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e\OneDrive\桌面\maya-calendar-streamlit\"/>
    </mc:Choice>
  </mc:AlternateContent>
  <xr:revisionPtr revIDLastSave="0" documentId="8_{F927C9E7-8FFE-4CDD-8F31-41E250EA0CFE}" xr6:coauthVersionLast="47" xr6:coauthVersionMax="47" xr10:uidLastSave="{00000000-0000-0000-0000-000000000000}"/>
  <bookViews>
    <workbookView xWindow="-108" yWindow="-108" windowWidth="23256" windowHeight="12456" xr2:uid="{4F0B017F-DA54-446D-88C7-5589464FF9A9}"/>
  </bookViews>
  <sheets>
    <sheet name="工作表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461" i="1" l="1"/>
  <c r="AS5460" i="1"/>
  <c r="AS5459" i="1"/>
  <c r="AS5458" i="1"/>
  <c r="AS5457" i="1"/>
  <c r="AS5456" i="1"/>
  <c r="AS5455" i="1"/>
  <c r="AS5454" i="1"/>
  <c r="AS5453" i="1"/>
  <c r="AS5452" i="1"/>
  <c r="AS5451" i="1"/>
  <c r="AS5450" i="1"/>
  <c r="AS5449" i="1"/>
  <c r="AS5448" i="1"/>
  <c r="AS5447" i="1"/>
  <c r="AS5446" i="1"/>
  <c r="AS5445" i="1"/>
  <c r="AS5444" i="1"/>
  <c r="AS5443" i="1"/>
  <c r="AS5442" i="1"/>
  <c r="AS5441" i="1"/>
  <c r="AS5440" i="1"/>
  <c r="AS5439" i="1"/>
  <c r="AS5438" i="1"/>
  <c r="AS5437" i="1"/>
  <c r="AS5436" i="1"/>
  <c r="AS5435" i="1"/>
  <c r="AS5434" i="1"/>
  <c r="AS5433" i="1"/>
  <c r="AS5432" i="1"/>
  <c r="AS5431" i="1"/>
  <c r="AS5430" i="1"/>
  <c r="AS5429" i="1"/>
  <c r="AS5428" i="1"/>
  <c r="AS5427" i="1"/>
  <c r="AS5426" i="1"/>
  <c r="AS5425" i="1"/>
  <c r="AS5424" i="1"/>
  <c r="AS5423" i="1"/>
  <c r="AS5422" i="1"/>
  <c r="AS5421" i="1"/>
  <c r="AS5420" i="1"/>
  <c r="AS5419" i="1"/>
  <c r="AS5418" i="1"/>
  <c r="AS5417" i="1"/>
  <c r="AS5416" i="1"/>
  <c r="AS5415" i="1"/>
  <c r="AS5414" i="1"/>
  <c r="AS5413" i="1"/>
  <c r="AS5412" i="1"/>
  <c r="AS5411" i="1"/>
  <c r="AS5410" i="1"/>
  <c r="AS5409" i="1"/>
  <c r="AS5408" i="1"/>
  <c r="AS5407" i="1"/>
  <c r="AS5406" i="1"/>
  <c r="AS5405" i="1"/>
  <c r="AS5404" i="1"/>
  <c r="AS5403" i="1"/>
  <c r="AS5402" i="1"/>
  <c r="AS5401" i="1"/>
  <c r="AS5400" i="1"/>
  <c r="AS5399" i="1"/>
  <c r="AS5398" i="1"/>
  <c r="AS5397" i="1"/>
  <c r="AS5396" i="1"/>
  <c r="AS5395" i="1"/>
  <c r="AS5394" i="1"/>
  <c r="AS5393" i="1"/>
  <c r="AS5392" i="1"/>
  <c r="AS5391" i="1"/>
  <c r="AS5390" i="1"/>
  <c r="AS5389" i="1"/>
  <c r="AS5388" i="1"/>
  <c r="AS5387" i="1"/>
  <c r="AS5386" i="1"/>
  <c r="AS5385" i="1"/>
  <c r="AS5384" i="1"/>
  <c r="AS5383" i="1"/>
  <c r="AS5382" i="1"/>
  <c r="AS5381" i="1"/>
  <c r="AS5380" i="1"/>
  <c r="AS5379" i="1"/>
  <c r="AS5378" i="1"/>
  <c r="AS5377" i="1"/>
  <c r="AS5376" i="1"/>
  <c r="AS5375" i="1"/>
  <c r="AS5374" i="1"/>
  <c r="AS5373" i="1"/>
  <c r="AS5372" i="1"/>
  <c r="AS5371" i="1"/>
  <c r="AS5370" i="1"/>
  <c r="AS5369" i="1"/>
  <c r="AS5368" i="1"/>
  <c r="AS5367" i="1"/>
  <c r="AS5366" i="1"/>
  <c r="AS5365" i="1"/>
  <c r="AS5364" i="1"/>
  <c r="AS5363" i="1"/>
  <c r="AS5362" i="1"/>
  <c r="AS5361" i="1"/>
  <c r="AS5360" i="1"/>
  <c r="AS5359" i="1"/>
  <c r="AS5358" i="1"/>
  <c r="AS5357" i="1"/>
  <c r="AS5356" i="1"/>
  <c r="AS5355" i="1"/>
  <c r="AS5354" i="1"/>
  <c r="AS5353" i="1"/>
  <c r="AS5352" i="1"/>
  <c r="AS5351" i="1"/>
  <c r="AS5350" i="1"/>
  <c r="AS5349" i="1"/>
  <c r="AS5348" i="1"/>
  <c r="AS5347" i="1"/>
  <c r="AS5346" i="1"/>
  <c r="AS5345" i="1"/>
  <c r="AS5344" i="1"/>
  <c r="AS5343" i="1"/>
  <c r="AS5342" i="1"/>
  <c r="AS5341" i="1"/>
  <c r="AS5340" i="1"/>
  <c r="AS5339" i="1"/>
  <c r="AS5338" i="1"/>
  <c r="AS5337" i="1"/>
  <c r="AS5336" i="1"/>
  <c r="AS5335" i="1"/>
  <c r="AS5334" i="1"/>
  <c r="AS5333" i="1"/>
  <c r="AS5332" i="1"/>
  <c r="AS5331" i="1"/>
  <c r="AS5330" i="1"/>
  <c r="AS5329" i="1"/>
  <c r="AS5328" i="1"/>
  <c r="AS5327" i="1"/>
  <c r="AS5326" i="1"/>
  <c r="AS5325" i="1"/>
  <c r="AS5324" i="1"/>
  <c r="AS5323" i="1"/>
  <c r="AS5322" i="1"/>
  <c r="AS5321" i="1"/>
  <c r="AS5320" i="1"/>
  <c r="AS5319" i="1"/>
  <c r="AS5318" i="1"/>
  <c r="AS5317" i="1"/>
  <c r="AS5316" i="1"/>
  <c r="AS5315" i="1"/>
  <c r="AS5314" i="1"/>
  <c r="AS5313" i="1"/>
  <c r="AS5312" i="1"/>
  <c r="AS5311" i="1"/>
  <c r="AS5310" i="1"/>
  <c r="AS5309" i="1"/>
  <c r="AS5308" i="1"/>
  <c r="AS5307" i="1"/>
  <c r="AS5306" i="1"/>
  <c r="AS5305" i="1"/>
  <c r="AS5304" i="1"/>
  <c r="AS5303" i="1"/>
  <c r="AS5302" i="1"/>
  <c r="AS5301" i="1"/>
  <c r="AS5300" i="1"/>
  <c r="AS5299" i="1"/>
  <c r="AS5298" i="1"/>
  <c r="AS5297" i="1"/>
  <c r="AS5296" i="1"/>
  <c r="AS5295" i="1"/>
  <c r="AS5294" i="1"/>
  <c r="AS5293" i="1"/>
  <c r="AS5292" i="1"/>
  <c r="AS5291" i="1"/>
  <c r="AS5290" i="1"/>
  <c r="AS5289" i="1"/>
  <c r="AS5288" i="1"/>
  <c r="AS5287" i="1"/>
  <c r="AS5286" i="1"/>
  <c r="AS5285" i="1"/>
  <c r="AS5284" i="1"/>
  <c r="AS5283" i="1"/>
  <c r="AS5282" i="1"/>
  <c r="AS5281" i="1"/>
  <c r="AS5280" i="1"/>
  <c r="AS5279" i="1"/>
  <c r="AS5278" i="1"/>
  <c r="AS5277" i="1"/>
  <c r="AS5276" i="1"/>
  <c r="AS5275" i="1"/>
  <c r="AS5274" i="1"/>
  <c r="AS5273" i="1"/>
  <c r="AS5272" i="1"/>
  <c r="AS5271" i="1"/>
  <c r="AS5270" i="1"/>
  <c r="AS5269" i="1"/>
  <c r="AS5268" i="1"/>
  <c r="AS5267" i="1"/>
  <c r="AS5266" i="1"/>
  <c r="AS5265" i="1"/>
  <c r="AS5264" i="1"/>
  <c r="AS5263" i="1"/>
  <c r="AS5262" i="1"/>
  <c r="AS5261" i="1"/>
  <c r="AS5260" i="1"/>
  <c r="AS5259" i="1"/>
  <c r="AS5258" i="1"/>
  <c r="AS5257" i="1"/>
  <c r="AS5256" i="1"/>
  <c r="AS5255" i="1"/>
  <c r="AS5254" i="1"/>
  <c r="AS5253" i="1"/>
  <c r="AS5252" i="1"/>
  <c r="AS5251" i="1"/>
  <c r="AS5250" i="1"/>
  <c r="AS5249" i="1"/>
  <c r="AS5248" i="1"/>
  <c r="AS5247" i="1"/>
  <c r="AS5246" i="1"/>
  <c r="AS5245" i="1"/>
  <c r="AS5244" i="1"/>
  <c r="AS5243" i="1"/>
  <c r="AS5242" i="1"/>
  <c r="AS5241" i="1"/>
  <c r="AS5240" i="1"/>
  <c r="AS5239" i="1"/>
  <c r="AS5238" i="1"/>
  <c r="AS5237" i="1"/>
  <c r="AS5236" i="1"/>
  <c r="AS5235" i="1"/>
  <c r="AS5234" i="1"/>
  <c r="AS5233" i="1"/>
  <c r="AS5232" i="1"/>
  <c r="AS5231" i="1"/>
  <c r="AS5230" i="1"/>
  <c r="AS5229" i="1"/>
  <c r="AS5228" i="1"/>
  <c r="AS5227" i="1"/>
  <c r="AS5226" i="1"/>
  <c r="AS5225" i="1"/>
  <c r="AS5224" i="1"/>
  <c r="AS5223" i="1"/>
  <c r="AS5222" i="1"/>
  <c r="AS5221" i="1"/>
  <c r="AS5220" i="1"/>
  <c r="AS5219" i="1"/>
  <c r="AS5218" i="1"/>
  <c r="AS5217" i="1"/>
  <c r="AS5216" i="1"/>
  <c r="AS5215" i="1"/>
  <c r="AS5214" i="1"/>
  <c r="AS5213" i="1"/>
  <c r="AS5212" i="1"/>
  <c r="AS5211" i="1"/>
  <c r="AS5210" i="1"/>
  <c r="AS5209" i="1"/>
  <c r="AS5208" i="1"/>
  <c r="AS5207" i="1"/>
  <c r="AS5206" i="1"/>
  <c r="AS5205" i="1"/>
  <c r="AS5204" i="1"/>
  <c r="AS5203" i="1"/>
  <c r="AS5202" i="1"/>
  <c r="AS5201" i="1"/>
  <c r="AS5200" i="1"/>
  <c r="AS5199" i="1"/>
  <c r="AS5198" i="1"/>
  <c r="AS5197" i="1"/>
  <c r="AS5196" i="1"/>
  <c r="AS5195" i="1"/>
  <c r="AS5194" i="1"/>
  <c r="AS5193" i="1"/>
  <c r="AS5192" i="1"/>
  <c r="AS5191" i="1"/>
  <c r="AS5190" i="1"/>
  <c r="AS5189" i="1"/>
  <c r="AS5188" i="1"/>
  <c r="AS5187" i="1"/>
  <c r="AS5186" i="1"/>
  <c r="AS5185" i="1"/>
  <c r="AS5184" i="1"/>
  <c r="AS5183" i="1"/>
  <c r="AS5182" i="1"/>
  <c r="AS5181" i="1"/>
  <c r="AS5180" i="1"/>
  <c r="AS5179" i="1"/>
  <c r="AS5178" i="1"/>
  <c r="AS5177" i="1"/>
  <c r="AS5176" i="1"/>
  <c r="AS5175" i="1"/>
  <c r="AS5174" i="1"/>
  <c r="AS5173" i="1"/>
  <c r="AS5172" i="1"/>
  <c r="AS5171" i="1"/>
  <c r="AS5170" i="1"/>
  <c r="AS5169" i="1"/>
  <c r="AS5168" i="1"/>
  <c r="AS5167" i="1"/>
  <c r="AS5166" i="1"/>
  <c r="AS5165" i="1"/>
  <c r="AS5164" i="1"/>
  <c r="AS5163" i="1"/>
  <c r="AS5162" i="1"/>
  <c r="AS5161" i="1"/>
  <c r="AS5160" i="1"/>
  <c r="AS5159" i="1"/>
  <c r="AS5158" i="1"/>
  <c r="AS5157" i="1"/>
  <c r="AS5156" i="1"/>
  <c r="AS5155" i="1"/>
  <c r="AS5154" i="1"/>
  <c r="AS5153" i="1"/>
  <c r="AS5152" i="1"/>
  <c r="AS5151" i="1"/>
  <c r="AS5150" i="1"/>
  <c r="AS5149" i="1"/>
  <c r="AS5148" i="1"/>
  <c r="AS5147" i="1"/>
  <c r="AS5146" i="1"/>
  <c r="AS5145" i="1"/>
  <c r="AS5144" i="1"/>
  <c r="AS5143" i="1"/>
  <c r="AS5142" i="1"/>
  <c r="AS5141" i="1"/>
  <c r="AS5140" i="1"/>
  <c r="AS5139" i="1"/>
  <c r="AS5138" i="1"/>
  <c r="AS5137" i="1"/>
  <c r="AS5136" i="1"/>
  <c r="AS5135" i="1"/>
  <c r="AS5134" i="1"/>
  <c r="AS5133" i="1"/>
  <c r="AS5132" i="1"/>
  <c r="AS5131" i="1"/>
  <c r="AS5130" i="1"/>
  <c r="AS5129" i="1"/>
  <c r="AS5128" i="1"/>
  <c r="AS5127" i="1"/>
  <c r="AS5126" i="1"/>
  <c r="AS5125" i="1"/>
  <c r="AS5124" i="1"/>
  <c r="AS5123" i="1"/>
  <c r="AS5122" i="1"/>
  <c r="AS5121" i="1"/>
  <c r="AS5120" i="1"/>
  <c r="AS5119" i="1"/>
  <c r="AS5118" i="1"/>
  <c r="AS5117" i="1"/>
  <c r="AS5116" i="1"/>
  <c r="AS5115" i="1"/>
  <c r="AS5114" i="1"/>
  <c r="AS5113" i="1"/>
  <c r="AS5112" i="1"/>
  <c r="AS5111" i="1"/>
  <c r="AS5110" i="1"/>
  <c r="AS5109" i="1"/>
  <c r="AS5108" i="1"/>
  <c r="AS5107" i="1"/>
  <c r="AS5106" i="1"/>
  <c r="AS5105" i="1"/>
  <c r="AS5104" i="1"/>
  <c r="AS5103" i="1"/>
  <c r="AS5102" i="1"/>
  <c r="AS5101" i="1"/>
  <c r="AS5100" i="1"/>
  <c r="AS5099" i="1"/>
  <c r="AS5098" i="1"/>
  <c r="AS5097" i="1"/>
  <c r="AS5096" i="1"/>
  <c r="AS5095" i="1"/>
  <c r="AS5094" i="1"/>
  <c r="AS5093" i="1"/>
  <c r="AS5092" i="1"/>
  <c r="AS5091" i="1"/>
  <c r="AS5090" i="1"/>
  <c r="AS5089" i="1"/>
  <c r="AS5088" i="1"/>
  <c r="AS5087" i="1"/>
  <c r="AS5086" i="1"/>
  <c r="AS5085" i="1"/>
  <c r="AS5084" i="1"/>
  <c r="AS5083" i="1"/>
  <c r="AS5082" i="1"/>
  <c r="AS5081" i="1"/>
  <c r="AS5080" i="1"/>
  <c r="AS5079" i="1"/>
  <c r="AS5078" i="1"/>
  <c r="AS5077" i="1"/>
  <c r="AS5076" i="1"/>
  <c r="AS5075" i="1"/>
  <c r="AS5074" i="1"/>
  <c r="AS5073" i="1"/>
  <c r="AS5072" i="1"/>
  <c r="AS5071" i="1"/>
  <c r="AS5070" i="1"/>
  <c r="AS5069" i="1"/>
  <c r="AS5068" i="1"/>
  <c r="AS5067" i="1"/>
  <c r="AS5066" i="1"/>
  <c r="AS5065" i="1"/>
  <c r="AS5064" i="1"/>
  <c r="AS5063" i="1"/>
  <c r="AS5062" i="1"/>
  <c r="AS5061" i="1"/>
  <c r="AS5060" i="1"/>
  <c r="AS5059" i="1"/>
  <c r="AS5058" i="1"/>
  <c r="AS5057" i="1"/>
  <c r="AS5056" i="1"/>
  <c r="AS5055" i="1"/>
  <c r="AS5054" i="1"/>
  <c r="AS5053" i="1"/>
  <c r="AS5052" i="1"/>
  <c r="AS5051" i="1"/>
  <c r="AS5050" i="1"/>
  <c r="AS5049" i="1"/>
  <c r="AS5048" i="1"/>
  <c r="AS5047" i="1"/>
  <c r="AS5046" i="1"/>
  <c r="AS5045" i="1"/>
  <c r="AS5044" i="1"/>
  <c r="AS5043" i="1"/>
  <c r="AS5042" i="1"/>
  <c r="AS5041" i="1"/>
  <c r="AS5040" i="1"/>
  <c r="AS5039" i="1"/>
  <c r="AS5038" i="1"/>
  <c r="AS5037" i="1"/>
  <c r="AS5036" i="1"/>
  <c r="AS5035" i="1"/>
  <c r="AS5034" i="1"/>
  <c r="AS5033" i="1"/>
  <c r="AS5032" i="1"/>
  <c r="AS5031" i="1"/>
  <c r="AS5030" i="1"/>
  <c r="AS5029" i="1"/>
  <c r="AS5028" i="1"/>
  <c r="AS5027" i="1"/>
  <c r="AS5026" i="1"/>
  <c r="AS5025" i="1"/>
  <c r="AS5024" i="1"/>
  <c r="AS5023" i="1"/>
  <c r="AS5022" i="1"/>
  <c r="AS5021" i="1"/>
  <c r="AS5020" i="1"/>
  <c r="AS5019" i="1"/>
  <c r="AS5018" i="1"/>
  <c r="AS5017" i="1"/>
  <c r="AS5016" i="1"/>
  <c r="AS5015" i="1"/>
  <c r="AS5014" i="1"/>
  <c r="AS5013" i="1"/>
  <c r="AS5012" i="1"/>
  <c r="AS5011" i="1"/>
  <c r="AS5010" i="1"/>
  <c r="AS5009" i="1"/>
  <c r="AS5008" i="1"/>
  <c r="AS5007" i="1"/>
  <c r="AS5006" i="1"/>
  <c r="AS5005" i="1"/>
  <c r="AS5004" i="1"/>
  <c r="AS5003" i="1"/>
  <c r="AS5002" i="1"/>
  <c r="AS5001" i="1"/>
  <c r="AS5000" i="1"/>
  <c r="AS4999" i="1"/>
  <c r="AS4998" i="1"/>
  <c r="AS4997" i="1"/>
  <c r="AS4996" i="1"/>
  <c r="AS4995" i="1"/>
  <c r="AS4994" i="1"/>
  <c r="AS4993" i="1"/>
  <c r="AS4992" i="1"/>
  <c r="AS4991" i="1"/>
  <c r="AS4990" i="1"/>
  <c r="AS4989" i="1"/>
  <c r="AS4988" i="1"/>
  <c r="AS4987" i="1"/>
  <c r="AS4986" i="1"/>
  <c r="AS4985" i="1"/>
  <c r="AS4984" i="1"/>
  <c r="AS4983" i="1"/>
  <c r="AS4982" i="1"/>
  <c r="AS4981" i="1"/>
  <c r="AS4980" i="1"/>
  <c r="AS4979" i="1"/>
  <c r="AS4978" i="1"/>
  <c r="AS4977" i="1"/>
  <c r="AS4976" i="1"/>
  <c r="AS4975" i="1"/>
  <c r="AS4974" i="1"/>
  <c r="AS4973" i="1"/>
  <c r="AS4972" i="1"/>
  <c r="AS4971" i="1"/>
  <c r="AS4970" i="1"/>
  <c r="AS4969" i="1"/>
  <c r="AS4968" i="1"/>
  <c r="AS4967" i="1"/>
  <c r="AS4966" i="1"/>
  <c r="AS4965" i="1"/>
  <c r="AS4964" i="1"/>
  <c r="AS4963" i="1"/>
  <c r="AS4962" i="1"/>
  <c r="AS4961" i="1"/>
  <c r="AS4960" i="1"/>
  <c r="AS4959" i="1"/>
  <c r="AS4958" i="1"/>
  <c r="AS4957" i="1"/>
  <c r="AS4956" i="1"/>
  <c r="AS4955" i="1"/>
  <c r="AS4954" i="1"/>
  <c r="AS4953" i="1"/>
  <c r="AS4952" i="1"/>
  <c r="AS4951" i="1"/>
  <c r="AS4950" i="1"/>
  <c r="AS4949" i="1"/>
  <c r="AS4948" i="1"/>
  <c r="AS4947" i="1"/>
  <c r="AS4946" i="1"/>
  <c r="AS4945" i="1"/>
  <c r="AS4944" i="1"/>
  <c r="AS4943" i="1"/>
  <c r="AS4942" i="1"/>
  <c r="AS4941" i="1"/>
  <c r="AS4940" i="1"/>
  <c r="AS4939" i="1"/>
  <c r="AS4938" i="1"/>
  <c r="AS4937" i="1"/>
  <c r="AS4936" i="1"/>
  <c r="AS4935" i="1"/>
  <c r="AS4934" i="1"/>
  <c r="AS4933" i="1"/>
  <c r="AS4932" i="1"/>
  <c r="AS4931" i="1"/>
  <c r="AS4930" i="1"/>
  <c r="AS4929" i="1"/>
  <c r="AS4928" i="1"/>
  <c r="AS4927" i="1"/>
  <c r="AS4926" i="1"/>
  <c r="AS4925" i="1"/>
  <c r="AS4924" i="1"/>
  <c r="AS4923" i="1"/>
  <c r="AS4922" i="1"/>
  <c r="AS4921" i="1"/>
  <c r="AS4920" i="1"/>
  <c r="AS4919" i="1"/>
  <c r="AS4918" i="1"/>
  <c r="AS4917" i="1"/>
  <c r="AS4916" i="1"/>
  <c r="AS4915" i="1"/>
  <c r="AS4914" i="1"/>
  <c r="AS4913" i="1"/>
  <c r="AS4912" i="1"/>
  <c r="AS4911" i="1"/>
  <c r="AS4910" i="1"/>
  <c r="AS4909" i="1"/>
  <c r="AS4908" i="1"/>
  <c r="AS4907" i="1"/>
  <c r="AS4906" i="1"/>
  <c r="AS4905" i="1"/>
  <c r="AS4904" i="1"/>
  <c r="AS4903" i="1"/>
  <c r="AS4902" i="1"/>
  <c r="AS4901" i="1"/>
  <c r="AS4900" i="1"/>
  <c r="AS4899" i="1"/>
  <c r="AS4898" i="1"/>
  <c r="AS4897" i="1"/>
  <c r="AS4896" i="1"/>
  <c r="AS4895" i="1"/>
  <c r="AS4894" i="1"/>
  <c r="AS4893" i="1"/>
  <c r="AS4892" i="1"/>
  <c r="AS4891" i="1"/>
  <c r="AS4890" i="1"/>
  <c r="AS4889" i="1"/>
  <c r="AS4888" i="1"/>
  <c r="AS4887" i="1"/>
  <c r="AS4886" i="1"/>
  <c r="AS4885" i="1"/>
  <c r="AS4884" i="1"/>
  <c r="AS4883" i="1"/>
  <c r="AS4882" i="1"/>
  <c r="AS4881" i="1"/>
  <c r="AS4880" i="1"/>
  <c r="AS4879" i="1"/>
  <c r="AS4878" i="1"/>
  <c r="AS4877" i="1"/>
  <c r="AS4876" i="1"/>
  <c r="AS4875" i="1"/>
  <c r="AS4874" i="1"/>
  <c r="AS4873" i="1"/>
  <c r="AS4872" i="1"/>
  <c r="AS4871" i="1"/>
  <c r="AS4870" i="1"/>
  <c r="AS4869" i="1"/>
  <c r="AS4868" i="1"/>
  <c r="AS4867" i="1"/>
  <c r="AS4866" i="1"/>
  <c r="AS4865" i="1"/>
  <c r="AS4864" i="1"/>
  <c r="AS4863" i="1"/>
  <c r="AS4862" i="1"/>
  <c r="AS4861" i="1"/>
  <c r="AS4860" i="1"/>
  <c r="AS4859" i="1"/>
  <c r="AS4858" i="1"/>
  <c r="AS4857" i="1"/>
  <c r="AS4856" i="1"/>
  <c r="AS4855" i="1"/>
  <c r="AS4854" i="1"/>
  <c r="AS4853" i="1"/>
  <c r="AS4852" i="1"/>
  <c r="AS4851" i="1"/>
  <c r="AS4850" i="1"/>
  <c r="AS4849" i="1"/>
  <c r="AS4848" i="1"/>
  <c r="AS4847" i="1"/>
  <c r="AS4846" i="1"/>
  <c r="AS4845" i="1"/>
  <c r="AS4844" i="1"/>
  <c r="AS4843" i="1"/>
  <c r="AS4842" i="1"/>
  <c r="AS4841" i="1"/>
  <c r="AS4840" i="1"/>
  <c r="AS4839" i="1"/>
  <c r="AS4838" i="1"/>
  <c r="AS4837" i="1"/>
  <c r="AS4836" i="1"/>
  <c r="AS4835" i="1"/>
  <c r="AS4834" i="1"/>
  <c r="AS4833" i="1"/>
  <c r="AS4832" i="1"/>
  <c r="AS4831" i="1"/>
  <c r="AS4830" i="1"/>
  <c r="AS4829" i="1"/>
  <c r="AS4828" i="1"/>
  <c r="AS4827" i="1"/>
  <c r="AS4826" i="1"/>
  <c r="AS4825" i="1"/>
  <c r="AS4824" i="1"/>
  <c r="AS4823" i="1"/>
  <c r="AS4822" i="1"/>
  <c r="AS4821" i="1"/>
  <c r="AS4820" i="1"/>
  <c r="AS4819" i="1"/>
  <c r="AS4818" i="1"/>
  <c r="AS4817" i="1"/>
  <c r="AS4816" i="1"/>
  <c r="AS4815" i="1"/>
  <c r="AS4814" i="1"/>
  <c r="AS4813" i="1"/>
  <c r="AS4812" i="1"/>
  <c r="AS4811" i="1"/>
  <c r="AS4810" i="1"/>
  <c r="AS4809" i="1"/>
  <c r="AS4808" i="1"/>
  <c r="AS4807" i="1"/>
  <c r="AS4806" i="1"/>
  <c r="AS4805" i="1"/>
  <c r="AS4804" i="1"/>
  <c r="AS4803" i="1"/>
  <c r="AS4802" i="1"/>
  <c r="AS4801" i="1"/>
  <c r="AS4800" i="1"/>
  <c r="AS4799" i="1"/>
  <c r="AS4798" i="1"/>
  <c r="AS4797" i="1"/>
  <c r="AS4796" i="1"/>
  <c r="AS4795" i="1"/>
  <c r="AS4794" i="1"/>
  <c r="AS4793" i="1"/>
  <c r="AS4792" i="1"/>
  <c r="AS4791" i="1"/>
  <c r="AS4790" i="1"/>
  <c r="AS4789" i="1"/>
  <c r="AS4788" i="1"/>
  <c r="AS4787" i="1"/>
  <c r="AS4786" i="1"/>
  <c r="AS4785" i="1"/>
  <c r="AS4784" i="1"/>
  <c r="AS4783" i="1"/>
  <c r="AS4782" i="1"/>
  <c r="AS4781" i="1"/>
  <c r="AS4780" i="1"/>
  <c r="AS4779" i="1"/>
  <c r="AS4778" i="1"/>
  <c r="AS4777" i="1"/>
  <c r="AS4776" i="1"/>
  <c r="AS4775" i="1"/>
  <c r="AS4774" i="1"/>
  <c r="AS4773" i="1"/>
  <c r="AS4772" i="1"/>
  <c r="AS4771" i="1"/>
  <c r="AS4770" i="1"/>
  <c r="AS4769" i="1"/>
  <c r="AS4768" i="1"/>
  <c r="AS4767" i="1"/>
  <c r="AS4766" i="1"/>
  <c r="AS4765" i="1"/>
  <c r="AS4764" i="1"/>
  <c r="AS4763" i="1"/>
  <c r="AS4762" i="1"/>
  <c r="AS4761" i="1"/>
  <c r="AS4760" i="1"/>
  <c r="AS4759" i="1"/>
  <c r="AS4758" i="1"/>
  <c r="AS4757" i="1"/>
  <c r="AS4756" i="1"/>
  <c r="AS4755" i="1"/>
  <c r="AS4754" i="1"/>
  <c r="AS4753" i="1"/>
  <c r="AS4752" i="1"/>
  <c r="AS4751" i="1"/>
  <c r="AS4750" i="1"/>
  <c r="AS4749" i="1"/>
  <c r="AS4748" i="1"/>
  <c r="AS4747" i="1"/>
  <c r="AS4746" i="1"/>
  <c r="AS4745" i="1"/>
  <c r="AS4744" i="1"/>
  <c r="AS4743" i="1"/>
  <c r="AS4742" i="1"/>
  <c r="AS4741" i="1"/>
  <c r="AS4740" i="1"/>
  <c r="AS4739" i="1"/>
  <c r="AS4738" i="1"/>
  <c r="AS4737" i="1"/>
  <c r="AS4736" i="1"/>
  <c r="AS4735" i="1"/>
  <c r="AS4734" i="1"/>
  <c r="AS4733" i="1"/>
  <c r="AS4732" i="1"/>
  <c r="AS4731" i="1"/>
  <c r="AS4730" i="1"/>
  <c r="AS4729" i="1"/>
  <c r="AS4728" i="1"/>
  <c r="AS4727" i="1"/>
  <c r="AS4726" i="1"/>
  <c r="AS4725" i="1"/>
  <c r="AS4724" i="1"/>
  <c r="AS4723" i="1"/>
  <c r="AS4722" i="1"/>
  <c r="AS4721" i="1"/>
  <c r="AS4720" i="1"/>
  <c r="AS4719" i="1"/>
  <c r="AS4718" i="1"/>
  <c r="AS4717" i="1"/>
  <c r="AS4716" i="1"/>
  <c r="AS4715" i="1"/>
  <c r="AS4714" i="1"/>
  <c r="AS4713" i="1"/>
  <c r="AS4712" i="1"/>
  <c r="AS4711" i="1"/>
  <c r="AS4710" i="1"/>
  <c r="AS4709" i="1"/>
  <c r="AS4708" i="1"/>
  <c r="AS4707" i="1"/>
  <c r="AS4706" i="1"/>
  <c r="AS4705" i="1"/>
  <c r="AS4704" i="1"/>
  <c r="AS4703" i="1"/>
  <c r="AS4702" i="1"/>
  <c r="AS4701" i="1"/>
  <c r="AS4700" i="1"/>
  <c r="AS4699" i="1"/>
  <c r="AS4698" i="1"/>
  <c r="AS4697" i="1"/>
  <c r="AS4696" i="1"/>
  <c r="AS4695" i="1"/>
  <c r="AS4694" i="1"/>
  <c r="AS4693" i="1"/>
  <c r="AS4692" i="1"/>
  <c r="AS4691" i="1"/>
  <c r="AS4690" i="1"/>
  <c r="AS4689" i="1"/>
  <c r="AS4688" i="1"/>
  <c r="AS4687" i="1"/>
  <c r="AS4686" i="1"/>
  <c r="AS4685" i="1"/>
  <c r="AS4684" i="1"/>
  <c r="AS4683" i="1"/>
  <c r="AS4682" i="1"/>
  <c r="AS4681" i="1"/>
  <c r="AS4680" i="1"/>
  <c r="AS4679" i="1"/>
  <c r="AS4678" i="1"/>
  <c r="AS4677" i="1"/>
  <c r="AS4676" i="1"/>
  <c r="AS4675" i="1"/>
  <c r="AS4674" i="1"/>
  <c r="AS4673" i="1"/>
  <c r="AS4672" i="1"/>
  <c r="AS4671" i="1"/>
  <c r="AS4670" i="1"/>
  <c r="AS4669" i="1"/>
  <c r="AS4668" i="1"/>
  <c r="AS4667" i="1"/>
  <c r="AS4666" i="1"/>
  <c r="AS4665" i="1"/>
  <c r="AS4664" i="1"/>
  <c r="AS4663" i="1"/>
  <c r="AS4662" i="1"/>
  <c r="AS4661" i="1"/>
  <c r="AS4660" i="1"/>
  <c r="AS4659" i="1"/>
  <c r="AS4658" i="1"/>
  <c r="AS4657" i="1"/>
  <c r="AS4656" i="1"/>
  <c r="AS4655" i="1"/>
  <c r="AS4654" i="1"/>
  <c r="AS4653" i="1"/>
  <c r="AS4652" i="1"/>
  <c r="AS4651" i="1"/>
  <c r="AS4650" i="1"/>
  <c r="AS4649" i="1"/>
  <c r="AS4648" i="1"/>
  <c r="AS4647" i="1"/>
  <c r="AS4646" i="1"/>
  <c r="AS4645" i="1"/>
  <c r="AS4644" i="1"/>
  <c r="AS4643" i="1"/>
  <c r="AS4642" i="1"/>
  <c r="AS4641" i="1"/>
  <c r="AS4640" i="1"/>
  <c r="AS4639" i="1"/>
  <c r="AS4638" i="1"/>
  <c r="AS4637" i="1"/>
  <c r="AS4636" i="1"/>
  <c r="AS4635" i="1"/>
  <c r="AS4634" i="1"/>
  <c r="AS4633" i="1"/>
  <c r="AS4632" i="1"/>
  <c r="AS4631" i="1"/>
  <c r="AS4630" i="1"/>
  <c r="AS4629" i="1"/>
  <c r="AS4628" i="1"/>
  <c r="AS4627" i="1"/>
  <c r="AS4626" i="1"/>
  <c r="AS4625" i="1"/>
  <c r="AS4624" i="1"/>
  <c r="AS4623" i="1"/>
  <c r="AS4622" i="1"/>
  <c r="AS4621" i="1"/>
  <c r="AS4620" i="1"/>
  <c r="AS4619" i="1"/>
  <c r="AS4618" i="1"/>
  <c r="AS4617" i="1"/>
  <c r="AS4616" i="1"/>
  <c r="AS4615" i="1"/>
  <c r="AS4614" i="1"/>
  <c r="AS4613" i="1"/>
  <c r="AS4612" i="1"/>
  <c r="AS4611" i="1"/>
  <c r="AS4610" i="1"/>
  <c r="AS4609" i="1"/>
  <c r="AS4608" i="1"/>
  <c r="AS4607" i="1"/>
  <c r="AS4606" i="1"/>
  <c r="AS4605" i="1"/>
  <c r="AS4604" i="1"/>
  <c r="AS4603" i="1"/>
  <c r="AS4602" i="1"/>
  <c r="AS4601" i="1"/>
  <c r="AS4600" i="1"/>
  <c r="AS4599" i="1"/>
  <c r="AS4598" i="1"/>
  <c r="AS4597" i="1"/>
  <c r="AS4596" i="1"/>
  <c r="AS4595" i="1"/>
  <c r="AS4594" i="1"/>
  <c r="AS4593" i="1"/>
  <c r="AS4592" i="1"/>
  <c r="AS4591" i="1"/>
  <c r="AS4590" i="1"/>
  <c r="AS4589" i="1"/>
  <c r="AS4588" i="1"/>
  <c r="AS4587" i="1"/>
  <c r="AS4586" i="1"/>
  <c r="AS4585" i="1"/>
  <c r="AS4584" i="1"/>
  <c r="AS4583" i="1"/>
  <c r="AS4582" i="1"/>
  <c r="AS4581" i="1"/>
  <c r="AS4580" i="1"/>
  <c r="AS4579" i="1"/>
  <c r="AS4578" i="1"/>
  <c r="AS4577" i="1"/>
  <c r="AS4576" i="1"/>
  <c r="AS4575" i="1"/>
  <c r="AS4574" i="1"/>
  <c r="AS4573" i="1"/>
  <c r="AS4572" i="1"/>
  <c r="AS4571" i="1"/>
  <c r="AS4570" i="1"/>
  <c r="AS4569" i="1"/>
  <c r="AS4568" i="1"/>
  <c r="AS4567" i="1"/>
  <c r="AS4566" i="1"/>
  <c r="AS4565" i="1"/>
  <c r="AS4564" i="1"/>
  <c r="AS4563" i="1"/>
  <c r="AS4562" i="1"/>
  <c r="AS4561" i="1"/>
  <c r="AS4560" i="1"/>
  <c r="AS4559" i="1"/>
  <c r="AS4558" i="1"/>
  <c r="AS4557" i="1"/>
  <c r="AS4556" i="1"/>
  <c r="AS4555" i="1"/>
  <c r="AS4554" i="1"/>
  <c r="AS4553" i="1"/>
  <c r="AS4552" i="1"/>
  <c r="AS4551" i="1"/>
  <c r="AS4550" i="1"/>
  <c r="AS4549" i="1"/>
  <c r="AS4548" i="1"/>
  <c r="AS4547" i="1"/>
  <c r="AS4546" i="1"/>
  <c r="AS4545" i="1"/>
  <c r="AS4544" i="1"/>
  <c r="AS4543" i="1"/>
  <c r="AS4542" i="1"/>
  <c r="AS4541" i="1"/>
  <c r="AS4540" i="1"/>
  <c r="AS4539" i="1"/>
  <c r="AS4538" i="1"/>
  <c r="AS4537" i="1"/>
  <c r="AS4536" i="1"/>
  <c r="AS4535" i="1"/>
  <c r="AS4534" i="1"/>
  <c r="AS4533" i="1"/>
  <c r="AS4532" i="1"/>
  <c r="AS4531" i="1"/>
  <c r="AS4530" i="1"/>
  <c r="AS4529" i="1"/>
  <c r="AS4528" i="1"/>
  <c r="AS4527" i="1"/>
  <c r="AS4526" i="1"/>
  <c r="AS4525" i="1"/>
  <c r="AS4524" i="1"/>
  <c r="AS4523" i="1"/>
  <c r="AS4522" i="1"/>
  <c r="AS4521" i="1"/>
  <c r="AS4520" i="1"/>
  <c r="AS4519" i="1"/>
  <c r="AS4518" i="1"/>
  <c r="AS4517" i="1"/>
  <c r="AS4516" i="1"/>
  <c r="AS4515" i="1"/>
  <c r="AS4514" i="1"/>
  <c r="AS4513" i="1"/>
  <c r="AS4512" i="1"/>
  <c r="AS4511" i="1"/>
  <c r="AS4510" i="1"/>
  <c r="AS4509" i="1"/>
  <c r="AS4508" i="1"/>
  <c r="AS4507" i="1"/>
  <c r="AS4506" i="1"/>
  <c r="AS4505" i="1"/>
  <c r="AS4504" i="1"/>
  <c r="AS4503" i="1"/>
  <c r="AS4502" i="1"/>
  <c r="AS4501" i="1"/>
  <c r="AS4500" i="1"/>
  <c r="AS4499" i="1"/>
  <c r="AS4498" i="1"/>
  <c r="AS4497" i="1"/>
  <c r="AS4496" i="1"/>
  <c r="AS4495" i="1"/>
  <c r="AS4494" i="1"/>
  <c r="AS4493" i="1"/>
  <c r="AS4492" i="1"/>
  <c r="AS4491" i="1"/>
  <c r="AS4490" i="1"/>
  <c r="AS4489" i="1"/>
  <c r="AS4488" i="1"/>
  <c r="AS4487" i="1"/>
  <c r="AS4486" i="1"/>
  <c r="AS4485" i="1"/>
  <c r="AS4484" i="1"/>
  <c r="AS4483" i="1"/>
  <c r="AS4482" i="1"/>
  <c r="AS4481" i="1"/>
  <c r="AS4480" i="1"/>
  <c r="AS4479" i="1"/>
  <c r="AS4478" i="1"/>
  <c r="AS4477" i="1"/>
  <c r="AS4476" i="1"/>
  <c r="AS4475" i="1"/>
  <c r="AS4474" i="1"/>
  <c r="AS4473" i="1"/>
  <c r="AS4472" i="1"/>
  <c r="AS4471" i="1"/>
  <c r="AS4470" i="1"/>
  <c r="AS4469" i="1"/>
  <c r="AS4468" i="1"/>
  <c r="AS4467" i="1"/>
  <c r="AS4466" i="1"/>
  <c r="AS4465" i="1"/>
  <c r="AS4464" i="1"/>
  <c r="AS4463" i="1"/>
  <c r="AS4462" i="1"/>
  <c r="AS4461" i="1"/>
  <c r="AS4460" i="1"/>
  <c r="AS4459" i="1"/>
  <c r="AS4458" i="1"/>
  <c r="AS4457" i="1"/>
  <c r="AS4456" i="1"/>
  <c r="AS4455" i="1"/>
  <c r="AS4454" i="1"/>
  <c r="AS4453" i="1"/>
  <c r="AS4452" i="1"/>
  <c r="AS4451" i="1"/>
  <c r="AS4450" i="1"/>
  <c r="AS4449" i="1"/>
  <c r="AS4448" i="1"/>
  <c r="AS4447" i="1"/>
  <c r="AS4446" i="1"/>
  <c r="AS4445" i="1"/>
  <c r="AS4444" i="1"/>
  <c r="AS4443" i="1"/>
  <c r="AS4442" i="1"/>
  <c r="AS4441" i="1"/>
  <c r="AS4440" i="1"/>
  <c r="AS4439" i="1"/>
  <c r="AS4438" i="1"/>
  <c r="AS4437" i="1"/>
  <c r="AS4436" i="1"/>
  <c r="AS4435" i="1"/>
  <c r="AS4434" i="1"/>
  <c r="AS4433" i="1"/>
  <c r="AS4432" i="1"/>
  <c r="AS4431" i="1"/>
  <c r="AS4430" i="1"/>
  <c r="AS4429" i="1"/>
  <c r="AS4428" i="1"/>
  <c r="AS4427" i="1"/>
  <c r="AS4426" i="1"/>
  <c r="AS4425" i="1"/>
  <c r="AS4424" i="1"/>
  <c r="AS4423" i="1"/>
  <c r="AS4422" i="1"/>
  <c r="AS4421" i="1"/>
  <c r="AS4420" i="1"/>
  <c r="AS4419" i="1"/>
  <c r="AS4418" i="1"/>
  <c r="AS4417" i="1"/>
  <c r="AS4416" i="1"/>
  <c r="AS4415" i="1"/>
  <c r="AS4414" i="1"/>
  <c r="AS4413" i="1"/>
  <c r="AS4412" i="1"/>
  <c r="AS4411" i="1"/>
  <c r="AS4410" i="1"/>
  <c r="AS4409" i="1"/>
  <c r="AS4408" i="1"/>
  <c r="AS4407" i="1"/>
  <c r="AS4406" i="1"/>
  <c r="AS4405" i="1"/>
  <c r="AS4404" i="1"/>
  <c r="AS4403" i="1"/>
  <c r="AS4402" i="1"/>
  <c r="AS4401" i="1"/>
  <c r="AS4400" i="1"/>
  <c r="AS4399" i="1"/>
  <c r="AS4398" i="1"/>
  <c r="AS4397" i="1"/>
  <c r="AS4396" i="1"/>
  <c r="AS4395" i="1"/>
  <c r="AS4394" i="1"/>
  <c r="AS4393" i="1"/>
  <c r="AS4392" i="1"/>
  <c r="AS4391" i="1"/>
  <c r="AS4390" i="1"/>
  <c r="AS4389" i="1"/>
  <c r="AS4388" i="1"/>
  <c r="AS4387" i="1"/>
  <c r="AS4386" i="1"/>
  <c r="AS4385" i="1"/>
  <c r="AS4384" i="1"/>
  <c r="AS4383" i="1"/>
  <c r="AS4382" i="1"/>
  <c r="AS4381" i="1"/>
  <c r="AS4380" i="1"/>
  <c r="AS4379" i="1"/>
  <c r="AS4378" i="1"/>
  <c r="AS4377" i="1"/>
  <c r="AS4376" i="1"/>
  <c r="AS4375" i="1"/>
  <c r="AS4374" i="1"/>
  <c r="AS4373" i="1"/>
  <c r="AS4372" i="1"/>
  <c r="AS4371" i="1"/>
  <c r="AS4370" i="1"/>
  <c r="AS4369" i="1"/>
  <c r="AS4368" i="1"/>
  <c r="AS4367" i="1"/>
  <c r="AS4366" i="1"/>
  <c r="AS4365" i="1"/>
  <c r="AS4364" i="1"/>
  <c r="AS4363" i="1"/>
  <c r="AS4362" i="1"/>
  <c r="AS4361" i="1"/>
  <c r="AS4360" i="1"/>
  <c r="AS4359" i="1"/>
  <c r="AS4358" i="1"/>
  <c r="AS4357" i="1"/>
  <c r="AS4356" i="1"/>
  <c r="AS4355" i="1"/>
  <c r="AS4354" i="1"/>
  <c r="AS4353" i="1"/>
  <c r="AS4352" i="1"/>
  <c r="AS4351" i="1"/>
  <c r="AS4350" i="1"/>
  <c r="AS4349" i="1"/>
  <c r="AS4348" i="1"/>
  <c r="AS4347" i="1"/>
  <c r="AS4346" i="1"/>
  <c r="AS4345" i="1"/>
  <c r="AS4344" i="1"/>
  <c r="AS4343" i="1"/>
  <c r="AS4342" i="1"/>
  <c r="AS4341" i="1"/>
  <c r="AS4340" i="1"/>
  <c r="AS4339" i="1"/>
  <c r="AS4338" i="1"/>
  <c r="AS4337" i="1"/>
  <c r="AS4336" i="1"/>
  <c r="AS4335" i="1"/>
  <c r="AS4334" i="1"/>
  <c r="AS4333" i="1"/>
  <c r="AS4332" i="1"/>
  <c r="AS4331" i="1"/>
  <c r="AS4330" i="1"/>
  <c r="AS4329" i="1"/>
  <c r="AS4328" i="1"/>
  <c r="AS4327" i="1"/>
  <c r="AS4326" i="1"/>
  <c r="AS4325" i="1"/>
  <c r="AS4324" i="1"/>
  <c r="AS4323" i="1"/>
  <c r="AS4322" i="1"/>
  <c r="AS4321" i="1"/>
  <c r="AS4320" i="1"/>
  <c r="AS4319" i="1"/>
  <c r="AS4318" i="1"/>
  <c r="AS4317" i="1"/>
  <c r="AS4316" i="1"/>
  <c r="AS4315" i="1"/>
  <c r="AS4314" i="1"/>
  <c r="AS4313" i="1"/>
  <c r="AS4312" i="1"/>
  <c r="AS4311" i="1"/>
  <c r="AS4310" i="1"/>
  <c r="AS4309" i="1"/>
  <c r="AS4308" i="1"/>
  <c r="AS4307" i="1"/>
  <c r="AS4306" i="1"/>
  <c r="AS4305" i="1"/>
  <c r="AS4304" i="1"/>
  <c r="AS4303" i="1"/>
  <c r="AS4302" i="1"/>
  <c r="AS4301" i="1"/>
  <c r="AS4300" i="1"/>
  <c r="AS4299" i="1"/>
  <c r="AS4298" i="1"/>
  <c r="AS4297" i="1"/>
  <c r="AS4296" i="1"/>
  <c r="AS4295" i="1"/>
  <c r="AS4294" i="1"/>
  <c r="AS4293" i="1"/>
  <c r="AS4292" i="1"/>
  <c r="AS4291" i="1"/>
  <c r="AS4290" i="1"/>
  <c r="AS4289" i="1"/>
  <c r="AS4288" i="1"/>
  <c r="AS4287" i="1"/>
  <c r="AS4286" i="1"/>
  <c r="AS4285" i="1"/>
  <c r="AS4284" i="1"/>
  <c r="AS4283" i="1"/>
  <c r="AS4282" i="1"/>
  <c r="AS4281" i="1"/>
  <c r="AS4280" i="1"/>
  <c r="AS4279" i="1"/>
  <c r="AS4278" i="1"/>
  <c r="AS4277" i="1"/>
  <c r="AS4276" i="1"/>
  <c r="AS4275" i="1"/>
  <c r="AS4274" i="1"/>
  <c r="AS4273" i="1"/>
  <c r="AS4272" i="1"/>
  <c r="AS4271" i="1"/>
  <c r="AS4270" i="1"/>
  <c r="AS4269" i="1"/>
  <c r="AS4268" i="1"/>
  <c r="AS4267" i="1"/>
  <c r="AS4266" i="1"/>
  <c r="AS4265" i="1"/>
  <c r="AS4264" i="1"/>
  <c r="AS4263" i="1"/>
  <c r="AS4262" i="1"/>
  <c r="AS4261" i="1"/>
  <c r="AS4260" i="1"/>
  <c r="AS4259" i="1"/>
  <c r="AS4258" i="1"/>
  <c r="AS4257" i="1"/>
  <c r="AS4256" i="1"/>
  <c r="AS4255" i="1"/>
  <c r="AS4254" i="1"/>
  <c r="AS4253" i="1"/>
  <c r="AS4252" i="1"/>
  <c r="AS4251" i="1"/>
  <c r="AS4250" i="1"/>
  <c r="AS4249" i="1"/>
  <c r="AS4248" i="1"/>
  <c r="AS4247" i="1"/>
  <c r="AS4246" i="1"/>
  <c r="AS4245" i="1"/>
  <c r="AS4244" i="1"/>
  <c r="AS4243" i="1"/>
  <c r="AS4242" i="1"/>
  <c r="AS4241" i="1"/>
  <c r="AS4240" i="1"/>
  <c r="AS4239" i="1"/>
  <c r="AS4238" i="1"/>
  <c r="AS4237" i="1"/>
  <c r="AS4236" i="1"/>
  <c r="AS4235" i="1"/>
  <c r="AS4234" i="1"/>
  <c r="AS4233" i="1"/>
  <c r="AS4232" i="1"/>
  <c r="AS4231" i="1"/>
  <c r="AS4230" i="1"/>
  <c r="AS4229" i="1"/>
  <c r="AS4228" i="1"/>
  <c r="AS4227" i="1"/>
  <c r="AS4226" i="1"/>
  <c r="AS4225" i="1"/>
  <c r="AS4224" i="1"/>
  <c r="AS4223" i="1"/>
  <c r="AS4222" i="1"/>
  <c r="AS4221" i="1"/>
  <c r="AS4220" i="1"/>
  <c r="AS4219" i="1"/>
  <c r="AS4218" i="1"/>
  <c r="AS4217" i="1"/>
  <c r="AS4216" i="1"/>
  <c r="AS4215" i="1"/>
  <c r="AS4214" i="1"/>
  <c r="AS4213" i="1"/>
  <c r="AS4212" i="1"/>
  <c r="AS4211" i="1"/>
  <c r="AS4210" i="1"/>
  <c r="AS4209" i="1"/>
  <c r="AS4208" i="1"/>
  <c r="AS4207" i="1"/>
  <c r="AS4206" i="1"/>
  <c r="AS4205" i="1"/>
  <c r="AS4204" i="1"/>
  <c r="AS4203" i="1"/>
  <c r="AS4202" i="1"/>
  <c r="AS4201" i="1"/>
  <c r="AS4200" i="1"/>
  <c r="AS4199" i="1"/>
  <c r="AS4198" i="1"/>
  <c r="AS4197" i="1"/>
  <c r="AS4196" i="1"/>
  <c r="AS4195" i="1"/>
  <c r="AS4194" i="1"/>
  <c r="AS4193" i="1"/>
  <c r="AS4192" i="1"/>
  <c r="AS4191" i="1"/>
  <c r="AS4190" i="1"/>
  <c r="AS4189" i="1"/>
  <c r="AS4188" i="1"/>
  <c r="AS4187" i="1"/>
  <c r="AS4186" i="1"/>
  <c r="AS4185" i="1"/>
  <c r="AS4184" i="1"/>
  <c r="AS4183" i="1"/>
  <c r="AS4182" i="1"/>
  <c r="AS4181" i="1"/>
  <c r="AS4180" i="1"/>
  <c r="AS4179" i="1"/>
  <c r="AS4178" i="1"/>
  <c r="AS4177" i="1"/>
  <c r="AS4176" i="1"/>
  <c r="AS4175" i="1"/>
  <c r="AS4174" i="1"/>
  <c r="AS4173" i="1"/>
  <c r="AS4172" i="1"/>
  <c r="AS4171" i="1"/>
  <c r="AS4170" i="1"/>
  <c r="AS4169" i="1"/>
  <c r="AS4168" i="1"/>
  <c r="AS4167" i="1"/>
  <c r="AS4166" i="1"/>
  <c r="AS4165" i="1"/>
  <c r="AS4164" i="1"/>
  <c r="AS4163" i="1"/>
  <c r="AS4162" i="1"/>
  <c r="AS4161" i="1"/>
  <c r="AS4160" i="1"/>
  <c r="AS4159" i="1"/>
  <c r="AS4158" i="1"/>
  <c r="AS4157" i="1"/>
  <c r="AS4156" i="1"/>
  <c r="AS4155" i="1"/>
  <c r="AS4154" i="1"/>
  <c r="AS4153" i="1"/>
  <c r="AS4152" i="1"/>
  <c r="AS4151" i="1"/>
  <c r="AS4150" i="1"/>
  <c r="AS4149" i="1"/>
  <c r="AS4148" i="1"/>
  <c r="AS4147" i="1"/>
  <c r="AS4146" i="1"/>
  <c r="AS4145" i="1"/>
  <c r="AS4144" i="1"/>
  <c r="AS4143" i="1"/>
  <c r="AS4142" i="1"/>
  <c r="AS4141" i="1"/>
  <c r="AS4140" i="1"/>
  <c r="AS4139" i="1"/>
  <c r="AS4138" i="1"/>
  <c r="AS4137" i="1"/>
  <c r="AS4136" i="1"/>
  <c r="AS4135" i="1"/>
  <c r="AS4134" i="1"/>
  <c r="AS4133" i="1"/>
  <c r="AS4132" i="1"/>
  <c r="AS4131" i="1"/>
  <c r="AS4130" i="1"/>
  <c r="AS4129" i="1"/>
  <c r="AS4128" i="1"/>
  <c r="AS4127" i="1"/>
  <c r="AS4126" i="1"/>
  <c r="AS4125" i="1"/>
  <c r="AS4124" i="1"/>
  <c r="AS4123" i="1"/>
  <c r="AS4122" i="1"/>
  <c r="AS4121" i="1"/>
  <c r="AS4120" i="1"/>
  <c r="AS4119" i="1"/>
  <c r="AS4118" i="1"/>
  <c r="AS4117" i="1"/>
  <c r="AS4116" i="1"/>
  <c r="AS4115" i="1"/>
  <c r="AS4114" i="1"/>
  <c r="AS4113" i="1"/>
  <c r="AS4112" i="1"/>
  <c r="AS4111" i="1"/>
  <c r="AS4110" i="1"/>
  <c r="AS4109" i="1"/>
  <c r="AS4108" i="1"/>
  <c r="AS4107" i="1"/>
  <c r="AS4106" i="1"/>
  <c r="AS4105" i="1"/>
  <c r="AS4104" i="1"/>
  <c r="AS4103" i="1"/>
  <c r="AS4102" i="1"/>
  <c r="AS4101" i="1"/>
  <c r="AS4100" i="1"/>
  <c r="AS4099" i="1"/>
  <c r="AS4098" i="1"/>
  <c r="AS4097" i="1"/>
  <c r="AS4096" i="1"/>
  <c r="AS4095" i="1"/>
  <c r="AS4094" i="1"/>
  <c r="AS4093" i="1"/>
  <c r="AS4092" i="1"/>
  <c r="AS4091" i="1"/>
  <c r="AS4090" i="1"/>
  <c r="AS4089" i="1"/>
  <c r="AS4088" i="1"/>
  <c r="AS4087" i="1"/>
  <c r="AS4086" i="1"/>
  <c r="AS4085" i="1"/>
  <c r="AS4084" i="1"/>
  <c r="AS4083" i="1"/>
  <c r="AS4082" i="1"/>
  <c r="AS4081" i="1"/>
  <c r="AS4080" i="1"/>
  <c r="AS4079" i="1"/>
  <c r="AS4078" i="1"/>
  <c r="AS4077" i="1"/>
  <c r="AS4076" i="1"/>
  <c r="AS4075" i="1"/>
  <c r="AS4074" i="1"/>
  <c r="AS4073" i="1"/>
  <c r="AS4072" i="1"/>
  <c r="AS4071" i="1"/>
  <c r="AS4070" i="1"/>
  <c r="AS4069" i="1"/>
  <c r="AS4068" i="1"/>
  <c r="AS4067" i="1"/>
  <c r="AS4066" i="1"/>
  <c r="AS4065" i="1"/>
  <c r="AS4064" i="1"/>
  <c r="AS4063" i="1"/>
  <c r="AS4062" i="1"/>
  <c r="AS4061" i="1"/>
  <c r="AS4060" i="1"/>
  <c r="AS4059" i="1"/>
  <c r="AS4058" i="1"/>
  <c r="AS4057" i="1"/>
  <c r="AS4056" i="1"/>
  <c r="AS4055" i="1"/>
  <c r="AS4054" i="1"/>
  <c r="AS4053" i="1"/>
  <c r="AS4052" i="1"/>
  <c r="AS4051" i="1"/>
  <c r="AS4050" i="1"/>
  <c r="AS4049" i="1"/>
  <c r="AS4048" i="1"/>
  <c r="AS4047" i="1"/>
  <c r="AS4046" i="1"/>
  <c r="AS4045" i="1"/>
  <c r="AS4044" i="1"/>
  <c r="AS4043" i="1"/>
  <c r="AS4042" i="1"/>
  <c r="AS4041" i="1"/>
  <c r="AS4040" i="1"/>
  <c r="AS4039" i="1"/>
  <c r="AS4038" i="1"/>
  <c r="AS4037" i="1"/>
  <c r="AS4036" i="1"/>
  <c r="AS4035" i="1"/>
  <c r="AS4034" i="1"/>
  <c r="AS4033" i="1"/>
  <c r="AS4032" i="1"/>
  <c r="AS4031" i="1"/>
  <c r="AS4030" i="1"/>
  <c r="AS4029" i="1"/>
  <c r="AS4028" i="1"/>
  <c r="AS4027" i="1"/>
  <c r="AS4026" i="1"/>
  <c r="AS4025" i="1"/>
  <c r="AS4024" i="1"/>
  <c r="AS4023" i="1"/>
  <c r="AS4022" i="1"/>
  <c r="AS4021" i="1"/>
  <c r="AS4020" i="1"/>
  <c r="AS4019" i="1"/>
  <c r="AS4018" i="1"/>
  <c r="AS4017" i="1"/>
  <c r="AS4016" i="1"/>
  <c r="AS4015" i="1"/>
  <c r="AS4014" i="1"/>
  <c r="AS4013" i="1"/>
  <c r="AS4012" i="1"/>
  <c r="AS4011" i="1"/>
  <c r="AS4010" i="1"/>
  <c r="AS4009" i="1"/>
  <c r="AS4008" i="1"/>
  <c r="AS4007" i="1"/>
  <c r="AS4006" i="1"/>
  <c r="AS4005" i="1"/>
  <c r="AS4004" i="1"/>
  <c r="AS4003" i="1"/>
  <c r="AS4002" i="1"/>
  <c r="AS4001" i="1"/>
  <c r="AS4000" i="1"/>
  <c r="AS3999" i="1"/>
  <c r="AS3998" i="1"/>
  <c r="AS3997" i="1"/>
  <c r="AS3996" i="1"/>
  <c r="AS3995" i="1"/>
  <c r="AS3994" i="1"/>
  <c r="AS3993" i="1"/>
  <c r="AS3992" i="1"/>
  <c r="AS3991" i="1"/>
  <c r="AS3990" i="1"/>
  <c r="AS3989" i="1"/>
  <c r="AS3988" i="1"/>
  <c r="AS3987" i="1"/>
  <c r="AS3986" i="1"/>
  <c r="AS3985" i="1"/>
  <c r="AS3984" i="1"/>
  <c r="AS3983" i="1"/>
  <c r="AS3982" i="1"/>
  <c r="AS3981" i="1"/>
  <c r="AS3980" i="1"/>
  <c r="AS3979" i="1"/>
  <c r="AS3978" i="1"/>
  <c r="AS3977" i="1"/>
  <c r="AS3976" i="1"/>
  <c r="AS3975" i="1"/>
  <c r="AS3974" i="1"/>
  <c r="AS3973" i="1"/>
  <c r="AS3972" i="1"/>
  <c r="AS3971" i="1"/>
  <c r="AS3970" i="1"/>
  <c r="AS3969" i="1"/>
  <c r="AS3968" i="1"/>
  <c r="AS3967" i="1"/>
  <c r="AS3966" i="1"/>
  <c r="AS3965" i="1"/>
  <c r="AS3964" i="1"/>
  <c r="AS3963" i="1"/>
  <c r="AS3962" i="1"/>
  <c r="AS3961" i="1"/>
  <c r="AS3960" i="1"/>
  <c r="AS3959" i="1"/>
  <c r="AS3958" i="1"/>
  <c r="AS3957" i="1"/>
  <c r="AS3956" i="1"/>
  <c r="AS3955" i="1"/>
  <c r="AS3954" i="1"/>
  <c r="AS3953" i="1"/>
  <c r="AS3952" i="1"/>
  <c r="AS3951" i="1"/>
  <c r="AS3950" i="1"/>
  <c r="AS3949" i="1"/>
  <c r="AS3948" i="1"/>
  <c r="AS3947" i="1"/>
  <c r="AS3946" i="1"/>
  <c r="AS3945" i="1"/>
  <c r="AS3944" i="1"/>
  <c r="AS3943" i="1"/>
  <c r="AS3942" i="1"/>
  <c r="AS3941" i="1"/>
  <c r="AS3940" i="1"/>
  <c r="AS3939" i="1"/>
  <c r="AS3938" i="1"/>
  <c r="AS3937" i="1"/>
  <c r="AS3936" i="1"/>
  <c r="AS3935" i="1"/>
  <c r="AS3934" i="1"/>
  <c r="AS3933" i="1"/>
  <c r="AS3932" i="1"/>
  <c r="AS3931" i="1"/>
  <c r="AS3930" i="1"/>
  <c r="AS3929" i="1"/>
  <c r="AS3928" i="1"/>
  <c r="AS3927" i="1"/>
  <c r="AS3926" i="1"/>
  <c r="AS3925" i="1"/>
  <c r="AS3924" i="1"/>
  <c r="AS3923" i="1"/>
  <c r="AS3922" i="1"/>
  <c r="AS3921" i="1"/>
  <c r="AS3920" i="1"/>
  <c r="AS3919" i="1"/>
  <c r="AS3918" i="1"/>
  <c r="AS3917" i="1"/>
  <c r="AS3916" i="1"/>
  <c r="AS3915" i="1"/>
  <c r="AS3914" i="1"/>
  <c r="AS3913" i="1"/>
  <c r="AS3912" i="1"/>
  <c r="AS3911" i="1"/>
  <c r="AS3910" i="1"/>
  <c r="AS3909" i="1"/>
  <c r="AS3908" i="1"/>
  <c r="AS3907" i="1"/>
  <c r="AS3906" i="1"/>
  <c r="AS3905" i="1"/>
  <c r="AS3904" i="1"/>
  <c r="AS3903" i="1"/>
  <c r="AS3902" i="1"/>
  <c r="AS3901" i="1"/>
  <c r="AS3900" i="1"/>
  <c r="AS3899" i="1"/>
  <c r="AS3898" i="1"/>
  <c r="AS3897" i="1"/>
  <c r="AS3896" i="1"/>
  <c r="AS3895" i="1"/>
  <c r="AS3894" i="1"/>
  <c r="AS3893" i="1"/>
  <c r="AS3892" i="1"/>
  <c r="AS3891" i="1"/>
  <c r="AS3890" i="1"/>
  <c r="AS3889" i="1"/>
  <c r="AS3888" i="1"/>
  <c r="AS3887" i="1"/>
  <c r="AS3886" i="1"/>
  <c r="AS3885" i="1"/>
  <c r="AS3884" i="1"/>
  <c r="AS3883" i="1"/>
  <c r="AS3882" i="1"/>
  <c r="AS3881" i="1"/>
  <c r="AS3880" i="1"/>
  <c r="AS3879" i="1"/>
  <c r="AS3878" i="1"/>
  <c r="AS3877" i="1"/>
  <c r="AS3876" i="1"/>
  <c r="AS3875" i="1"/>
  <c r="AS3874" i="1"/>
  <c r="AS3873" i="1"/>
  <c r="AS3872" i="1"/>
  <c r="AS3871" i="1"/>
  <c r="AS3870" i="1"/>
  <c r="AS3869" i="1"/>
  <c r="AS3868" i="1"/>
  <c r="AS3867" i="1"/>
  <c r="AS3866" i="1"/>
  <c r="AS3865" i="1"/>
  <c r="AS3864" i="1"/>
  <c r="AS3863" i="1"/>
  <c r="AS3862" i="1"/>
  <c r="AS3861" i="1"/>
  <c r="AS3860" i="1"/>
  <c r="AS3859" i="1"/>
  <c r="AS3858" i="1"/>
  <c r="AS3857" i="1"/>
  <c r="AS3856" i="1"/>
  <c r="AS3855" i="1"/>
  <c r="AS3854" i="1"/>
  <c r="AS3853" i="1"/>
  <c r="AS3852" i="1"/>
  <c r="AS3851" i="1"/>
  <c r="AS3850" i="1"/>
  <c r="AS3849" i="1"/>
  <c r="AS3848" i="1"/>
  <c r="AS3847" i="1"/>
  <c r="AS3846" i="1"/>
  <c r="AS3845" i="1"/>
  <c r="AS3844" i="1"/>
  <c r="AS3843" i="1"/>
  <c r="AS3842" i="1"/>
  <c r="AS3841" i="1"/>
  <c r="AS3840" i="1"/>
  <c r="AS3839" i="1"/>
  <c r="AS3838" i="1"/>
  <c r="AS3837" i="1"/>
  <c r="AS3836" i="1"/>
  <c r="AS3835" i="1"/>
  <c r="AS3834" i="1"/>
  <c r="AS3833" i="1"/>
  <c r="AS3832" i="1"/>
  <c r="AS3831" i="1"/>
  <c r="AS3830" i="1"/>
  <c r="AS3829" i="1"/>
  <c r="AS3828" i="1"/>
  <c r="AS3827" i="1"/>
  <c r="AS3826" i="1"/>
  <c r="AS3825" i="1"/>
  <c r="AS3824" i="1"/>
  <c r="AS3823" i="1"/>
  <c r="AS3822" i="1"/>
  <c r="AS3821" i="1"/>
  <c r="AS3820" i="1"/>
  <c r="AS3819" i="1"/>
  <c r="AS3818" i="1"/>
  <c r="AS3817" i="1"/>
  <c r="AS3816" i="1"/>
  <c r="AS3815" i="1"/>
  <c r="AS3814" i="1"/>
  <c r="AS3813" i="1"/>
  <c r="AS3812" i="1"/>
  <c r="AS3811" i="1"/>
  <c r="AS3810" i="1"/>
  <c r="AS3809" i="1"/>
  <c r="AS3808" i="1"/>
  <c r="AS3807" i="1"/>
  <c r="AS3806" i="1"/>
  <c r="AS3805" i="1"/>
  <c r="AS3804" i="1"/>
  <c r="AS3803" i="1"/>
  <c r="AS3802" i="1"/>
  <c r="AS3801" i="1"/>
  <c r="AS3800" i="1"/>
  <c r="AS3799" i="1"/>
  <c r="AS3798" i="1"/>
  <c r="AS3797" i="1"/>
  <c r="AS3796" i="1"/>
  <c r="AS3795" i="1"/>
  <c r="AS3794" i="1"/>
  <c r="AS3793" i="1"/>
  <c r="AS3792" i="1"/>
  <c r="AS3791" i="1"/>
  <c r="AS3790" i="1"/>
  <c r="AS3789" i="1"/>
  <c r="AS3788" i="1"/>
  <c r="AS3787" i="1"/>
  <c r="AS3786" i="1"/>
  <c r="AS3785" i="1"/>
  <c r="AS3784" i="1"/>
  <c r="AS3783" i="1"/>
  <c r="AS3782" i="1"/>
  <c r="AS3781" i="1"/>
  <c r="AS3780" i="1"/>
  <c r="AS3779" i="1"/>
  <c r="AS3778" i="1"/>
  <c r="AS3777" i="1"/>
  <c r="AS3776" i="1"/>
  <c r="AS3775" i="1"/>
  <c r="AS3774" i="1"/>
  <c r="AS3773" i="1"/>
  <c r="AS3772" i="1"/>
  <c r="AS3771" i="1"/>
  <c r="AS3770" i="1"/>
  <c r="AS3769" i="1"/>
  <c r="AS3768" i="1"/>
  <c r="AS3767" i="1"/>
  <c r="AS3766" i="1"/>
  <c r="AS3765" i="1"/>
  <c r="AS3764" i="1"/>
  <c r="AS3763" i="1"/>
  <c r="AS3762" i="1"/>
  <c r="AS3761" i="1"/>
  <c r="AS3760" i="1"/>
  <c r="AS3759" i="1"/>
  <c r="AS3758" i="1"/>
  <c r="AS3757" i="1"/>
  <c r="AS3756" i="1"/>
  <c r="AS3755" i="1"/>
  <c r="AS3754" i="1"/>
  <c r="AS3753" i="1"/>
  <c r="AS3752" i="1"/>
  <c r="AS3751" i="1"/>
  <c r="AS3750" i="1"/>
  <c r="AS3749" i="1"/>
  <c r="AS3748" i="1"/>
  <c r="AS3747" i="1"/>
  <c r="AS3746" i="1"/>
  <c r="AS3745" i="1"/>
  <c r="AS3744" i="1"/>
  <c r="AS3743" i="1"/>
  <c r="AS3742" i="1"/>
  <c r="AS3741" i="1"/>
  <c r="AS3740" i="1"/>
  <c r="AS3739" i="1"/>
  <c r="AS3738" i="1"/>
  <c r="AS3737" i="1"/>
  <c r="AS3736" i="1"/>
  <c r="AS3735" i="1"/>
  <c r="AS3734" i="1"/>
  <c r="AS3733" i="1"/>
  <c r="AS3732" i="1"/>
  <c r="AS3731" i="1"/>
  <c r="AS3730" i="1"/>
  <c r="AS3729" i="1"/>
  <c r="AS3728" i="1"/>
  <c r="AS3727" i="1"/>
  <c r="AS3726" i="1"/>
  <c r="AS3725" i="1"/>
  <c r="AS3724" i="1"/>
  <c r="AS3723" i="1"/>
  <c r="AS3722" i="1"/>
  <c r="AS3721" i="1"/>
  <c r="AS3720" i="1"/>
  <c r="AS3719" i="1"/>
  <c r="AS3718" i="1"/>
  <c r="AS3717" i="1"/>
  <c r="AS3716" i="1"/>
  <c r="AS3715" i="1"/>
  <c r="AS3714" i="1"/>
  <c r="AS3713" i="1"/>
  <c r="AS3712" i="1"/>
  <c r="AS3711" i="1"/>
  <c r="AS3710" i="1"/>
  <c r="AS3709" i="1"/>
  <c r="AS3708" i="1"/>
  <c r="AS3707" i="1"/>
  <c r="AS3706" i="1"/>
  <c r="AS3705" i="1"/>
  <c r="AS3704" i="1"/>
  <c r="AS3703" i="1"/>
  <c r="AS3702" i="1"/>
  <c r="AS3701" i="1"/>
  <c r="AS3700" i="1"/>
  <c r="AS3699" i="1"/>
  <c r="AS3698" i="1"/>
  <c r="AS3697" i="1"/>
  <c r="AS3696" i="1"/>
  <c r="AS3695" i="1"/>
  <c r="AS3694" i="1"/>
  <c r="AS3693" i="1"/>
  <c r="AS3692" i="1"/>
  <c r="AS3691" i="1"/>
  <c r="AS3690" i="1"/>
  <c r="AS3689" i="1"/>
  <c r="AS3688" i="1"/>
  <c r="AS3687" i="1"/>
  <c r="AS3686" i="1"/>
  <c r="AS3685" i="1"/>
  <c r="AS3684" i="1"/>
  <c r="AS3683" i="1"/>
  <c r="AS3682" i="1"/>
  <c r="AS3681" i="1"/>
  <c r="AS3680" i="1"/>
  <c r="AS3679" i="1"/>
  <c r="AS3678" i="1"/>
  <c r="AS3677" i="1"/>
  <c r="AS3676" i="1"/>
  <c r="AS3675" i="1"/>
  <c r="AS3674" i="1"/>
  <c r="AS3673" i="1"/>
  <c r="AS3672" i="1"/>
  <c r="AS3671" i="1"/>
  <c r="AS3670" i="1"/>
  <c r="AS3669" i="1"/>
  <c r="AS3668" i="1"/>
  <c r="AS3667" i="1"/>
  <c r="AS3666" i="1"/>
  <c r="AS3665" i="1"/>
  <c r="AS3664" i="1"/>
  <c r="AS3663" i="1"/>
  <c r="AS3662" i="1"/>
  <c r="AS3661" i="1"/>
  <c r="AS3660" i="1"/>
  <c r="AS3659" i="1"/>
  <c r="AS3658" i="1"/>
  <c r="AS3657" i="1"/>
  <c r="AS3656" i="1"/>
  <c r="AS3655" i="1"/>
  <c r="AS3654" i="1"/>
  <c r="AS3653" i="1"/>
  <c r="AS3652" i="1"/>
  <c r="AS3651" i="1"/>
  <c r="AS3650" i="1"/>
  <c r="AS3649" i="1"/>
  <c r="AS3648" i="1"/>
  <c r="AS3647" i="1"/>
  <c r="AS3646" i="1"/>
  <c r="AS3645" i="1"/>
  <c r="AS3644" i="1"/>
  <c r="AS3643" i="1"/>
  <c r="AS3642" i="1"/>
  <c r="AS3641" i="1"/>
  <c r="AS3640" i="1"/>
  <c r="AS3639" i="1"/>
  <c r="AS3638" i="1"/>
  <c r="AS3637" i="1"/>
  <c r="AS3636" i="1"/>
  <c r="AS3635" i="1"/>
  <c r="AS3634" i="1"/>
  <c r="AS3633" i="1"/>
  <c r="AS3632" i="1"/>
  <c r="AS3631" i="1"/>
  <c r="AS3630" i="1"/>
  <c r="AS3629" i="1"/>
  <c r="AS3628" i="1"/>
  <c r="AS3627" i="1"/>
  <c r="AS3626" i="1"/>
  <c r="AS3625" i="1"/>
  <c r="AS3624" i="1"/>
  <c r="AS3623" i="1"/>
  <c r="AS3622" i="1"/>
  <c r="AS3621" i="1"/>
  <c r="AS3620" i="1"/>
  <c r="AS3619" i="1"/>
  <c r="AS3618" i="1"/>
  <c r="AS3617" i="1"/>
  <c r="AS3616" i="1"/>
  <c r="AS3615" i="1"/>
  <c r="AS3614" i="1"/>
  <c r="AS3613" i="1"/>
  <c r="AS3612" i="1"/>
  <c r="AS3611" i="1"/>
  <c r="AS3610" i="1"/>
  <c r="AS3609" i="1"/>
  <c r="AS3608" i="1"/>
  <c r="AS3607" i="1"/>
  <c r="AS3606" i="1"/>
  <c r="AS3605" i="1"/>
  <c r="AS3604" i="1"/>
  <c r="AS3603" i="1"/>
  <c r="AS3602" i="1"/>
  <c r="AS3601" i="1"/>
  <c r="AS3600" i="1"/>
  <c r="AS3599" i="1"/>
  <c r="AS3598" i="1"/>
  <c r="AS3597" i="1"/>
  <c r="AS3596" i="1"/>
  <c r="AS3595" i="1"/>
  <c r="AS3594" i="1"/>
  <c r="AS3593" i="1"/>
  <c r="AS3592" i="1"/>
  <c r="AS3591" i="1"/>
  <c r="AS3590" i="1"/>
  <c r="AS3589" i="1"/>
  <c r="AS3588" i="1"/>
  <c r="AS3587" i="1"/>
  <c r="AS3586" i="1"/>
  <c r="AS3585" i="1"/>
  <c r="AS3584" i="1"/>
  <c r="AS3583" i="1"/>
  <c r="AS3582" i="1"/>
  <c r="AS3581" i="1"/>
  <c r="AS3580" i="1"/>
  <c r="AS3579" i="1"/>
  <c r="AS3578" i="1"/>
  <c r="AS3577" i="1"/>
  <c r="AS3576" i="1"/>
  <c r="AS3575" i="1"/>
  <c r="AS3574" i="1"/>
  <c r="AS3573" i="1"/>
  <c r="AS3572" i="1"/>
  <c r="AS3571" i="1"/>
  <c r="AS3570" i="1"/>
  <c r="AS3569" i="1"/>
  <c r="AS3568" i="1"/>
  <c r="AS3567" i="1"/>
  <c r="AS3566" i="1"/>
  <c r="AS3565" i="1"/>
  <c r="AS3564" i="1"/>
  <c r="AS3563" i="1"/>
  <c r="AS3562" i="1"/>
  <c r="AS3561" i="1"/>
  <c r="AS3560" i="1"/>
  <c r="AS3559" i="1"/>
  <c r="AS3558" i="1"/>
  <c r="AS3557" i="1"/>
  <c r="AS3556" i="1"/>
  <c r="AS3555" i="1"/>
  <c r="AS3554" i="1"/>
  <c r="AS3553" i="1"/>
  <c r="AS3552" i="1"/>
  <c r="AS3551" i="1"/>
  <c r="AS3550" i="1"/>
  <c r="AS3549" i="1"/>
  <c r="AS3548" i="1"/>
  <c r="AS3547" i="1"/>
  <c r="AS3546" i="1"/>
  <c r="AS3545" i="1"/>
  <c r="AS3544" i="1"/>
  <c r="AS3543" i="1"/>
  <c r="AS3542" i="1"/>
  <c r="AS3541" i="1"/>
  <c r="AS3540" i="1"/>
  <c r="AS3539" i="1"/>
  <c r="AS3538" i="1"/>
  <c r="AS3537" i="1"/>
  <c r="AS3536" i="1"/>
  <c r="AS3535" i="1"/>
  <c r="AS3534" i="1"/>
  <c r="AS3533" i="1"/>
  <c r="AS3532" i="1"/>
  <c r="AS3531" i="1"/>
  <c r="AS3530" i="1"/>
  <c r="AS3529" i="1"/>
  <c r="AS3528" i="1"/>
  <c r="AS3527" i="1"/>
  <c r="AS3526" i="1"/>
  <c r="AS3525" i="1"/>
  <c r="AS3524" i="1"/>
  <c r="AS3523" i="1"/>
  <c r="AS3522" i="1"/>
  <c r="AS3521" i="1"/>
  <c r="AS3520" i="1"/>
  <c r="AS3519" i="1"/>
  <c r="AS3518" i="1"/>
  <c r="AS3517" i="1"/>
  <c r="AS3516" i="1"/>
  <c r="AS3515" i="1"/>
  <c r="AS3514" i="1"/>
  <c r="AS3513" i="1"/>
  <c r="AS3512" i="1"/>
  <c r="AS3511" i="1"/>
  <c r="AS3510" i="1"/>
  <c r="AS3509" i="1"/>
  <c r="AS3508" i="1"/>
  <c r="AS3507" i="1"/>
  <c r="AS3506" i="1"/>
  <c r="AS3505" i="1"/>
  <c r="AS3504" i="1"/>
  <c r="AS3503" i="1"/>
  <c r="AS3502" i="1"/>
  <c r="AS3501" i="1"/>
  <c r="AS3500" i="1"/>
  <c r="AS3499" i="1"/>
  <c r="AS3498" i="1"/>
  <c r="AS3497" i="1"/>
  <c r="AS3496" i="1"/>
  <c r="AS3495" i="1"/>
  <c r="AS3494" i="1"/>
  <c r="AS3493" i="1"/>
  <c r="AS3492" i="1"/>
  <c r="AS3491" i="1"/>
  <c r="AS3490" i="1"/>
  <c r="AS3489" i="1"/>
  <c r="AS3488" i="1"/>
  <c r="AS3487" i="1"/>
  <c r="AS3486" i="1"/>
  <c r="AS3485" i="1"/>
  <c r="AS3484" i="1"/>
  <c r="AS3483" i="1"/>
  <c r="AS3482" i="1"/>
  <c r="AS3481" i="1"/>
  <c r="AS3480" i="1"/>
  <c r="AS3479" i="1"/>
  <c r="AS3478" i="1"/>
  <c r="AS3477" i="1"/>
  <c r="AS3476" i="1"/>
  <c r="AS3475" i="1"/>
  <c r="AS3474" i="1"/>
  <c r="AS3473" i="1"/>
  <c r="AS3472" i="1"/>
  <c r="AS3471" i="1"/>
  <c r="AS3470" i="1"/>
  <c r="AS3469" i="1"/>
  <c r="AS3468" i="1"/>
  <c r="AS3467" i="1"/>
  <c r="AS3466" i="1"/>
  <c r="AS3465" i="1"/>
  <c r="AS3464" i="1"/>
  <c r="AS3463" i="1"/>
  <c r="AS3462" i="1"/>
  <c r="AS3461" i="1"/>
  <c r="AS3460" i="1"/>
  <c r="AS3459" i="1"/>
  <c r="AS3458" i="1"/>
  <c r="AS3457" i="1"/>
  <c r="AS3456" i="1"/>
  <c r="AS3455" i="1"/>
  <c r="AS3454" i="1"/>
  <c r="AS3453" i="1"/>
  <c r="AS3452" i="1"/>
  <c r="AS3451" i="1"/>
  <c r="AS3450" i="1"/>
  <c r="AS3449" i="1"/>
  <c r="AS3448" i="1"/>
  <c r="AS3447" i="1"/>
  <c r="AS3446" i="1"/>
  <c r="AS3445" i="1"/>
  <c r="AS3444" i="1"/>
  <c r="AS3443" i="1"/>
  <c r="AS3442" i="1"/>
  <c r="AS3441" i="1"/>
  <c r="AS3440" i="1"/>
  <c r="AS3439" i="1"/>
  <c r="AS3438" i="1"/>
  <c r="AS3437" i="1"/>
  <c r="AS3436" i="1"/>
  <c r="AS3435" i="1"/>
  <c r="AS3434" i="1"/>
  <c r="AS3433" i="1"/>
  <c r="AS3432" i="1"/>
  <c r="AS3431" i="1"/>
  <c r="AS3430" i="1"/>
  <c r="AS3429" i="1"/>
  <c r="AS3428" i="1"/>
  <c r="AS3427" i="1"/>
  <c r="AS3426" i="1"/>
  <c r="AS3425" i="1"/>
  <c r="AS3424" i="1"/>
  <c r="AS3423" i="1"/>
  <c r="AS3422" i="1"/>
  <c r="AS3421" i="1"/>
  <c r="AS3420" i="1"/>
  <c r="AS3419" i="1"/>
  <c r="AS3418" i="1"/>
  <c r="AS3417" i="1"/>
  <c r="AS3416" i="1"/>
  <c r="AS3415" i="1"/>
  <c r="AS3414" i="1"/>
  <c r="AS3413" i="1"/>
  <c r="AS3412" i="1"/>
  <c r="AS3411" i="1"/>
  <c r="AS3410" i="1"/>
  <c r="AS3409" i="1"/>
  <c r="AS3408" i="1"/>
  <c r="AS3407" i="1"/>
  <c r="AS3406" i="1"/>
  <c r="AS3405" i="1"/>
  <c r="AS3404" i="1"/>
  <c r="AS3403" i="1"/>
  <c r="AS3402" i="1"/>
  <c r="AS3401" i="1"/>
  <c r="AS3400" i="1"/>
  <c r="AS3399" i="1"/>
  <c r="AS3398" i="1"/>
  <c r="AS3397" i="1"/>
  <c r="AS3396" i="1"/>
  <c r="AS3395" i="1"/>
  <c r="AS3394" i="1"/>
  <c r="AS3393" i="1"/>
  <c r="AS3392" i="1"/>
  <c r="AS3391" i="1"/>
  <c r="AS3390" i="1"/>
  <c r="AS3389" i="1"/>
  <c r="AS3388" i="1"/>
  <c r="AS3387" i="1"/>
  <c r="AS3386" i="1"/>
  <c r="AS3385" i="1"/>
  <c r="AS3384" i="1"/>
  <c r="AS3383" i="1"/>
  <c r="AS3382" i="1"/>
  <c r="AS3381" i="1"/>
  <c r="AS3380" i="1"/>
  <c r="AS3379" i="1"/>
  <c r="AS3378" i="1"/>
  <c r="AS3377" i="1"/>
  <c r="AS3376" i="1"/>
  <c r="AS3375" i="1"/>
  <c r="AS3374" i="1"/>
  <c r="AS3373" i="1"/>
  <c r="AS3372" i="1"/>
  <c r="AS3371" i="1"/>
  <c r="AS3370" i="1"/>
  <c r="AS3369" i="1"/>
  <c r="AS3368" i="1"/>
  <c r="AS3367" i="1"/>
  <c r="AS3366" i="1"/>
  <c r="AS3365" i="1"/>
  <c r="AS3364" i="1"/>
  <c r="AS3363" i="1"/>
  <c r="AS3362" i="1"/>
  <c r="AS3361" i="1"/>
  <c r="AS3360" i="1"/>
  <c r="AS3359" i="1"/>
  <c r="AS3358" i="1"/>
  <c r="AS3357" i="1"/>
  <c r="AS3356" i="1"/>
  <c r="AS3355" i="1"/>
  <c r="AS3354" i="1"/>
  <c r="AS3353" i="1"/>
  <c r="AS3352" i="1"/>
  <c r="AS3351" i="1"/>
  <c r="AS3350" i="1"/>
  <c r="AS3349" i="1"/>
  <c r="AS3348" i="1"/>
  <c r="AS3347" i="1"/>
  <c r="AS3346" i="1"/>
  <c r="AS3345" i="1"/>
  <c r="AS3344" i="1"/>
  <c r="AS3343" i="1"/>
  <c r="AS3342" i="1"/>
  <c r="AS3341" i="1"/>
  <c r="AS3340" i="1"/>
  <c r="AS3339" i="1"/>
  <c r="AS3338" i="1"/>
  <c r="AS3337" i="1"/>
  <c r="AS3336" i="1"/>
  <c r="AS3335" i="1"/>
  <c r="AS3334" i="1"/>
  <c r="AS3333" i="1"/>
  <c r="AS3332" i="1"/>
  <c r="AS3331" i="1"/>
  <c r="AS3330" i="1"/>
  <c r="AS3329" i="1"/>
  <c r="AS3328" i="1"/>
  <c r="AS3327" i="1"/>
  <c r="AS3326" i="1"/>
  <c r="AS3325" i="1"/>
  <c r="AS3324" i="1"/>
  <c r="AS3323" i="1"/>
  <c r="AS3322" i="1"/>
  <c r="AS3321" i="1"/>
  <c r="AS3320" i="1"/>
  <c r="AS3319" i="1"/>
  <c r="AS3318" i="1"/>
  <c r="AS3317" i="1"/>
  <c r="AS3316" i="1"/>
  <c r="AS3315" i="1"/>
  <c r="AS3314" i="1"/>
  <c r="AS3313" i="1"/>
  <c r="AS3312" i="1"/>
  <c r="AS3311" i="1"/>
  <c r="AS3310" i="1"/>
  <c r="AS3309" i="1"/>
  <c r="AS3308" i="1"/>
  <c r="AS3307" i="1"/>
  <c r="AS3306" i="1"/>
  <c r="AS3305" i="1"/>
  <c r="AS3304" i="1"/>
  <c r="AS3303" i="1"/>
  <c r="AS3302" i="1"/>
  <c r="AS3301" i="1"/>
  <c r="AS3300" i="1"/>
  <c r="AS3299" i="1"/>
  <c r="AS3298" i="1"/>
  <c r="AS3297" i="1"/>
  <c r="AS3296" i="1"/>
  <c r="AS3295" i="1"/>
  <c r="AS3294" i="1"/>
  <c r="AS3293" i="1"/>
  <c r="AS3292" i="1"/>
  <c r="AS3291" i="1"/>
  <c r="AS3290" i="1"/>
  <c r="AS3289" i="1"/>
  <c r="AS3288" i="1"/>
  <c r="AS3287" i="1"/>
  <c r="AS3286" i="1"/>
  <c r="AS3285" i="1"/>
  <c r="AS3284" i="1"/>
  <c r="AS3283" i="1"/>
  <c r="AS3282" i="1"/>
  <c r="AS3281" i="1"/>
  <c r="AS3280" i="1"/>
  <c r="AS3279" i="1"/>
  <c r="AS3278" i="1"/>
  <c r="AS3277" i="1"/>
  <c r="AS3276" i="1"/>
  <c r="AS3275" i="1"/>
  <c r="AS3274" i="1"/>
  <c r="AS3273" i="1"/>
  <c r="AS3272" i="1"/>
  <c r="AS3271" i="1"/>
  <c r="AS3270" i="1"/>
  <c r="AS3269" i="1"/>
  <c r="AS3268" i="1"/>
  <c r="AS3267" i="1"/>
  <c r="AS3266" i="1"/>
  <c r="AS3265" i="1"/>
  <c r="AS3264" i="1"/>
  <c r="AS3263" i="1"/>
  <c r="AS3262" i="1"/>
  <c r="AS3261" i="1"/>
  <c r="AS3260" i="1"/>
  <c r="AS3259" i="1"/>
  <c r="AS3258" i="1"/>
  <c r="AS3257" i="1"/>
  <c r="AS3256" i="1"/>
  <c r="AS3255" i="1"/>
  <c r="AS3254" i="1"/>
  <c r="AS3253" i="1"/>
  <c r="AS3252" i="1"/>
  <c r="AS3251" i="1"/>
  <c r="AS3250" i="1"/>
  <c r="AS3249" i="1"/>
  <c r="AS3248" i="1"/>
  <c r="AS3247" i="1"/>
  <c r="AS3246" i="1"/>
  <c r="AS3245" i="1"/>
  <c r="AS3244" i="1"/>
  <c r="AS3243" i="1"/>
  <c r="AS3242" i="1"/>
  <c r="AS3241" i="1"/>
  <c r="AS3240" i="1"/>
  <c r="AS3239" i="1"/>
  <c r="AS3238" i="1"/>
  <c r="AS3237" i="1"/>
  <c r="AS3236" i="1"/>
  <c r="AS3235" i="1"/>
  <c r="AS3234" i="1"/>
  <c r="AS3233" i="1"/>
  <c r="AS3232" i="1"/>
  <c r="AS3231" i="1"/>
  <c r="AS3230" i="1"/>
  <c r="AS3229" i="1"/>
  <c r="AS3228" i="1"/>
  <c r="AS3227" i="1"/>
  <c r="AS3226" i="1"/>
  <c r="AS3225" i="1"/>
  <c r="AS3224" i="1"/>
  <c r="AS3223" i="1"/>
  <c r="AS3222" i="1"/>
  <c r="AS3221" i="1"/>
  <c r="AS3220" i="1"/>
  <c r="AS3219" i="1"/>
  <c r="AS3218" i="1"/>
  <c r="AS3217" i="1"/>
  <c r="AS3216" i="1"/>
  <c r="AS3215" i="1"/>
  <c r="AS3214" i="1"/>
  <c r="AS3213" i="1"/>
  <c r="AS3212" i="1"/>
  <c r="AS3211" i="1"/>
  <c r="AS3210" i="1"/>
  <c r="AS3209" i="1"/>
  <c r="AS3208" i="1"/>
  <c r="AS3207" i="1"/>
  <c r="AS3206" i="1"/>
  <c r="AS3205" i="1"/>
  <c r="AS3204" i="1"/>
  <c r="AS3203" i="1"/>
  <c r="AS3202" i="1"/>
  <c r="AS3201" i="1"/>
  <c r="AS3200" i="1"/>
  <c r="AS3199" i="1"/>
  <c r="AS3198" i="1"/>
  <c r="AS3197" i="1"/>
  <c r="AS3196" i="1"/>
  <c r="AS3195" i="1"/>
  <c r="AS3194" i="1"/>
  <c r="AS3193" i="1"/>
  <c r="AS3192" i="1"/>
  <c r="AS3191" i="1"/>
  <c r="AS3190" i="1"/>
  <c r="AS3189" i="1"/>
  <c r="AS3188" i="1"/>
  <c r="AS3187" i="1"/>
  <c r="AS3186" i="1"/>
  <c r="AS3185" i="1"/>
  <c r="AS3184" i="1"/>
  <c r="AS3183" i="1"/>
  <c r="AS3182" i="1"/>
  <c r="AS3181" i="1"/>
  <c r="AS3180" i="1"/>
  <c r="AS3179" i="1"/>
  <c r="AS3178" i="1"/>
  <c r="AS3177" i="1"/>
  <c r="AS3176" i="1"/>
  <c r="AS3175" i="1"/>
  <c r="AS3174" i="1"/>
  <c r="AS3173" i="1"/>
  <c r="AS3172" i="1"/>
  <c r="AS3171" i="1"/>
  <c r="AS3170" i="1"/>
  <c r="AS3169" i="1"/>
  <c r="AS3168" i="1"/>
  <c r="AS3167" i="1"/>
  <c r="AS3166" i="1"/>
  <c r="AS3165" i="1"/>
  <c r="AS3164" i="1"/>
  <c r="AS3163" i="1"/>
  <c r="AS3162" i="1"/>
  <c r="AS3161" i="1"/>
  <c r="AS3160" i="1"/>
  <c r="AS3159" i="1"/>
  <c r="AS3158" i="1"/>
  <c r="AS3157" i="1"/>
  <c r="AS3156" i="1"/>
  <c r="AS3155" i="1"/>
  <c r="AS3154" i="1"/>
  <c r="AS3153" i="1"/>
  <c r="AS3152" i="1"/>
  <c r="AS3151" i="1"/>
  <c r="AS3150" i="1"/>
  <c r="AS3149" i="1"/>
  <c r="AS3148" i="1"/>
  <c r="AS3147" i="1"/>
  <c r="AS3146" i="1"/>
  <c r="AS3145" i="1"/>
  <c r="AS3144" i="1"/>
  <c r="AS3143" i="1"/>
  <c r="AS3142" i="1"/>
  <c r="AS3141" i="1"/>
  <c r="AS3140" i="1"/>
  <c r="AS3139" i="1"/>
  <c r="AS3138" i="1"/>
  <c r="AS3137" i="1"/>
  <c r="AS3136" i="1"/>
  <c r="AS3135" i="1"/>
  <c r="AS3134" i="1"/>
  <c r="AS3133" i="1"/>
  <c r="AS3132" i="1"/>
  <c r="AS3131" i="1"/>
  <c r="AS3130" i="1"/>
  <c r="AS3129" i="1"/>
  <c r="AS3128" i="1"/>
  <c r="AS3127" i="1"/>
  <c r="AS3126" i="1"/>
  <c r="AS3125" i="1"/>
  <c r="AS3124" i="1"/>
  <c r="AS3123" i="1"/>
  <c r="AS3122" i="1"/>
  <c r="AS3121" i="1"/>
  <c r="AS3120" i="1"/>
  <c r="AS3119" i="1"/>
  <c r="AS3118" i="1"/>
  <c r="AS3117" i="1"/>
  <c r="AS3116" i="1"/>
  <c r="AS3115" i="1"/>
  <c r="AS3114" i="1"/>
  <c r="AS3113" i="1"/>
  <c r="AS3112" i="1"/>
  <c r="AS3111" i="1"/>
  <c r="AS3110" i="1"/>
  <c r="AS3109" i="1"/>
  <c r="AS3108" i="1"/>
  <c r="AS3107" i="1"/>
  <c r="AS3106" i="1"/>
  <c r="AS3105" i="1"/>
  <c r="AS3104" i="1"/>
  <c r="AS3103" i="1"/>
  <c r="AS3102" i="1"/>
  <c r="AS3101" i="1"/>
  <c r="AS3100" i="1"/>
  <c r="AS3099" i="1"/>
  <c r="AS3098" i="1"/>
  <c r="AS3097" i="1"/>
  <c r="AS3096" i="1"/>
  <c r="AS3095" i="1"/>
  <c r="AS3094" i="1"/>
  <c r="AS3093" i="1"/>
  <c r="AS3092" i="1"/>
  <c r="AS3091" i="1"/>
  <c r="AS3090" i="1"/>
  <c r="AS3089" i="1"/>
  <c r="AS3088" i="1"/>
  <c r="AS3087" i="1"/>
  <c r="AS3086" i="1"/>
  <c r="AS3085" i="1"/>
  <c r="AS3084" i="1"/>
  <c r="AS3083" i="1"/>
  <c r="AS3082" i="1"/>
  <c r="AS3081" i="1"/>
  <c r="AS3080" i="1"/>
  <c r="AS3079" i="1"/>
  <c r="AS3078" i="1"/>
  <c r="AS3077" i="1"/>
  <c r="AS3076" i="1"/>
  <c r="AS3075" i="1"/>
  <c r="AS3074" i="1"/>
  <c r="AS3073" i="1"/>
  <c r="AS3072" i="1"/>
  <c r="AS3071" i="1"/>
  <c r="AS3070" i="1"/>
  <c r="AS3069" i="1"/>
  <c r="AS3068" i="1"/>
  <c r="AS3067" i="1"/>
  <c r="AS3066" i="1"/>
  <c r="AS3065" i="1"/>
  <c r="AS3064" i="1"/>
  <c r="AS3063" i="1"/>
  <c r="AS3062" i="1"/>
  <c r="AS3061" i="1"/>
  <c r="AS3060" i="1"/>
  <c r="AS3059" i="1"/>
  <c r="AS3058" i="1"/>
  <c r="AS3057" i="1"/>
  <c r="AS3056" i="1"/>
  <c r="AS3055" i="1"/>
  <c r="AS3054" i="1"/>
  <c r="AS3053" i="1"/>
  <c r="AS3052" i="1"/>
  <c r="AS3051" i="1"/>
  <c r="AS3050" i="1"/>
  <c r="AS3049" i="1"/>
  <c r="AS3048" i="1"/>
  <c r="AS3047" i="1"/>
  <c r="AS3046" i="1"/>
  <c r="AS3045" i="1"/>
  <c r="AS3044" i="1"/>
  <c r="AS3043" i="1"/>
  <c r="AS3042" i="1"/>
  <c r="AS3041" i="1"/>
  <c r="AS3040" i="1"/>
  <c r="AS3039" i="1"/>
  <c r="AS3038" i="1"/>
  <c r="AS3037" i="1"/>
  <c r="AS3036" i="1"/>
  <c r="AS3035" i="1"/>
  <c r="AS3034" i="1"/>
  <c r="AS3033" i="1"/>
  <c r="AS3032" i="1"/>
  <c r="AS3031" i="1"/>
  <c r="AS3030" i="1"/>
  <c r="AS3029" i="1"/>
  <c r="AS3028" i="1"/>
  <c r="AS3027" i="1"/>
  <c r="AS3026" i="1"/>
  <c r="AS3025" i="1"/>
  <c r="AS3024" i="1"/>
  <c r="AS3023" i="1"/>
  <c r="AS3022" i="1"/>
  <c r="AS3021" i="1"/>
  <c r="AS3020" i="1"/>
  <c r="AS3019" i="1"/>
  <c r="AS3018" i="1"/>
  <c r="AS3017" i="1"/>
  <c r="AS3016" i="1"/>
  <c r="AS3015" i="1"/>
  <c r="AS3014" i="1"/>
  <c r="AS3013" i="1"/>
  <c r="AS3012" i="1"/>
  <c r="AS3011" i="1"/>
  <c r="AS3010" i="1"/>
  <c r="AS3009" i="1"/>
  <c r="AS3008" i="1"/>
  <c r="AS3007" i="1"/>
  <c r="AS3006" i="1"/>
  <c r="AS3005" i="1"/>
  <c r="AS3004" i="1"/>
  <c r="AS3003" i="1"/>
  <c r="AS3002" i="1"/>
  <c r="AS3001" i="1"/>
  <c r="AS3000" i="1"/>
  <c r="AS2999" i="1"/>
  <c r="AS2998" i="1"/>
  <c r="AS2997" i="1"/>
  <c r="AS2996" i="1"/>
  <c r="AS2995" i="1"/>
  <c r="AS2994" i="1"/>
  <c r="AS2993" i="1"/>
  <c r="AS2992" i="1"/>
  <c r="AS2991" i="1"/>
  <c r="AS2990" i="1"/>
  <c r="AS2989" i="1"/>
  <c r="AS2988" i="1"/>
  <c r="AS2987" i="1"/>
  <c r="AS2986" i="1"/>
  <c r="AS2985" i="1"/>
  <c r="AS2984" i="1"/>
  <c r="AS2983" i="1"/>
  <c r="AS2982" i="1"/>
  <c r="AS2981" i="1"/>
  <c r="AS2980" i="1"/>
  <c r="AS2979" i="1"/>
  <c r="AS2978" i="1"/>
  <c r="AS2977" i="1"/>
  <c r="AS2976" i="1"/>
  <c r="AS2975" i="1"/>
  <c r="AS2974" i="1"/>
  <c r="AS2973" i="1"/>
  <c r="AS2972" i="1"/>
  <c r="AS2971" i="1"/>
  <c r="AS2970" i="1"/>
  <c r="AS2969" i="1"/>
  <c r="AS2968" i="1"/>
  <c r="AS2967" i="1"/>
  <c r="AS2966" i="1"/>
  <c r="AS2965" i="1"/>
  <c r="AS2964" i="1"/>
  <c r="AS2963" i="1"/>
  <c r="AS2962" i="1"/>
  <c r="AS2961" i="1"/>
  <c r="AS2960" i="1"/>
  <c r="AS2959" i="1"/>
  <c r="AS2958" i="1"/>
  <c r="AS2957" i="1"/>
  <c r="AS2956" i="1"/>
  <c r="AS2955" i="1"/>
  <c r="AS2954" i="1"/>
  <c r="AS2953" i="1"/>
  <c r="AS2952" i="1"/>
  <c r="AS2951" i="1"/>
  <c r="AS2950" i="1"/>
  <c r="AS2949" i="1"/>
  <c r="AS2948" i="1"/>
  <c r="AS2947" i="1"/>
  <c r="AS2946" i="1"/>
  <c r="AS2945" i="1"/>
  <c r="AS2944" i="1"/>
  <c r="AS2943" i="1"/>
  <c r="AS2942" i="1"/>
  <c r="AS2941" i="1"/>
  <c r="AS2940" i="1"/>
  <c r="AS2939" i="1"/>
  <c r="AS2938" i="1"/>
  <c r="AS2937" i="1"/>
  <c r="AS2936" i="1"/>
  <c r="AS2935" i="1"/>
  <c r="AS2934" i="1"/>
  <c r="AS2933" i="1"/>
  <c r="AS2932" i="1"/>
  <c r="AS2931" i="1"/>
  <c r="AS2930" i="1"/>
  <c r="AS2929" i="1"/>
  <c r="AS2928" i="1"/>
  <c r="AS2927" i="1"/>
  <c r="AS2926" i="1"/>
  <c r="AS2925" i="1"/>
  <c r="AS2924" i="1"/>
  <c r="AS2923" i="1"/>
  <c r="AS2922" i="1"/>
  <c r="AS2921" i="1"/>
  <c r="AS2920" i="1"/>
  <c r="AS2919" i="1"/>
  <c r="AS2918" i="1"/>
  <c r="AS2917" i="1"/>
  <c r="AS2916" i="1"/>
  <c r="AS2915" i="1"/>
  <c r="AS2914" i="1"/>
  <c r="AS2913" i="1"/>
  <c r="AS2912" i="1"/>
  <c r="AS2911" i="1"/>
  <c r="AS2910" i="1"/>
  <c r="AS2909" i="1"/>
  <c r="AS2908" i="1"/>
  <c r="AS2907" i="1"/>
  <c r="AS2906" i="1"/>
  <c r="AS2905" i="1"/>
  <c r="AS2904" i="1"/>
  <c r="AS2903" i="1"/>
  <c r="AS2902" i="1"/>
  <c r="AS2901" i="1"/>
  <c r="AS2900" i="1"/>
  <c r="AS2899" i="1"/>
  <c r="AS2898" i="1"/>
  <c r="AS2897" i="1"/>
  <c r="AS2896" i="1"/>
  <c r="AS2895" i="1"/>
  <c r="AS2894" i="1"/>
  <c r="AS2893" i="1"/>
  <c r="AS2892" i="1"/>
  <c r="AS2891" i="1"/>
  <c r="AS2890" i="1"/>
  <c r="AS2889" i="1"/>
  <c r="AS2888" i="1"/>
  <c r="AS2887" i="1"/>
  <c r="AS2886" i="1"/>
  <c r="AS2885" i="1"/>
  <c r="AS2884" i="1"/>
  <c r="AS2883" i="1"/>
  <c r="AS2882" i="1"/>
  <c r="AS2881" i="1"/>
  <c r="AS2880" i="1"/>
  <c r="AS2879" i="1"/>
  <c r="AS2878" i="1"/>
  <c r="AS2877" i="1"/>
  <c r="AS2876" i="1"/>
  <c r="AS2875" i="1"/>
  <c r="AS2874" i="1"/>
  <c r="AS2873" i="1"/>
  <c r="AS2872" i="1"/>
  <c r="AS2871" i="1"/>
  <c r="AS2870" i="1"/>
  <c r="AS2869" i="1"/>
  <c r="AS2868" i="1"/>
  <c r="AS2867" i="1"/>
  <c r="AS2866" i="1"/>
  <c r="AS2865" i="1"/>
  <c r="AS2864" i="1"/>
  <c r="AS2863" i="1"/>
  <c r="AS2862" i="1"/>
  <c r="AS2861" i="1"/>
  <c r="AS2860" i="1"/>
  <c r="AS2859" i="1"/>
  <c r="AS2858" i="1"/>
  <c r="AS2857" i="1"/>
  <c r="AS2856" i="1"/>
  <c r="AS2855" i="1"/>
  <c r="AS2854" i="1"/>
  <c r="AS2853" i="1"/>
  <c r="AS2852" i="1"/>
  <c r="AS2851" i="1"/>
  <c r="AS2850" i="1"/>
  <c r="AS2849" i="1"/>
  <c r="AS2848" i="1"/>
  <c r="AS2847" i="1"/>
  <c r="AS2846" i="1"/>
  <c r="AS2845" i="1"/>
  <c r="AS2844" i="1"/>
  <c r="AS2843" i="1"/>
  <c r="AS2842" i="1"/>
  <c r="AS2841" i="1"/>
  <c r="AS2840" i="1"/>
  <c r="AS2839" i="1"/>
  <c r="AS2838" i="1"/>
  <c r="AS2837" i="1"/>
  <c r="AS2836" i="1"/>
  <c r="AS2835" i="1"/>
  <c r="AS2834" i="1"/>
  <c r="AS2833" i="1"/>
  <c r="AS2832" i="1"/>
  <c r="AS2831" i="1"/>
  <c r="AS2830" i="1"/>
  <c r="AS2829" i="1"/>
  <c r="AS2828" i="1"/>
  <c r="AS2827" i="1"/>
  <c r="AS2826" i="1"/>
  <c r="AS2825" i="1"/>
  <c r="AS2824" i="1"/>
  <c r="AS2823" i="1"/>
  <c r="AS2822" i="1"/>
  <c r="AS2821" i="1"/>
  <c r="AS2820" i="1"/>
  <c r="AS2819" i="1"/>
  <c r="AS2818" i="1"/>
  <c r="AS2817" i="1"/>
  <c r="AS2816" i="1"/>
  <c r="AS2815" i="1"/>
  <c r="AS2814" i="1"/>
  <c r="AS2813" i="1"/>
  <c r="AS2812" i="1"/>
  <c r="AS2811" i="1"/>
  <c r="AS2810" i="1"/>
  <c r="AS2809" i="1"/>
  <c r="AS2808" i="1"/>
  <c r="AS2807" i="1"/>
  <c r="AS2806" i="1"/>
  <c r="AS2805" i="1"/>
  <c r="AS2804" i="1"/>
  <c r="AS2803" i="1"/>
  <c r="AS2802" i="1"/>
  <c r="AS2801" i="1"/>
  <c r="AS2800" i="1"/>
  <c r="AS2799" i="1"/>
  <c r="AS2798" i="1"/>
  <c r="AS2797" i="1"/>
  <c r="AS2796" i="1"/>
  <c r="AS2795" i="1"/>
  <c r="AS2794" i="1"/>
  <c r="AS2793" i="1"/>
  <c r="AS2792" i="1"/>
  <c r="AS2791" i="1"/>
  <c r="AS2790" i="1"/>
  <c r="AS2789" i="1"/>
  <c r="AS2788" i="1"/>
  <c r="AS2787" i="1"/>
  <c r="AS2786" i="1"/>
  <c r="AS2785" i="1"/>
  <c r="AS2784" i="1"/>
  <c r="AS2783" i="1"/>
  <c r="AS2782" i="1"/>
  <c r="AS2781" i="1"/>
  <c r="AS2780" i="1"/>
  <c r="AS2779" i="1"/>
  <c r="AS2778" i="1"/>
  <c r="AS2777" i="1"/>
  <c r="AS2776" i="1"/>
  <c r="AS2775" i="1"/>
  <c r="AS2774" i="1"/>
  <c r="AS2773" i="1"/>
  <c r="AS2772" i="1"/>
  <c r="AS2771" i="1"/>
  <c r="AS2770" i="1"/>
  <c r="AS2769" i="1"/>
  <c r="AS2768" i="1"/>
  <c r="AS2767" i="1"/>
  <c r="AS2766" i="1"/>
  <c r="AS2765" i="1"/>
  <c r="AS2764" i="1"/>
  <c r="AS2763" i="1"/>
  <c r="AS2762" i="1"/>
  <c r="AS2761" i="1"/>
  <c r="AS2760" i="1"/>
  <c r="AS2759" i="1"/>
  <c r="AS2758" i="1"/>
  <c r="AS2757" i="1"/>
  <c r="AS2756" i="1"/>
  <c r="AS2755" i="1"/>
  <c r="AS2754" i="1"/>
  <c r="AS2753" i="1"/>
  <c r="AS2752" i="1"/>
  <c r="AS2751" i="1"/>
  <c r="AS2750" i="1"/>
  <c r="AS2749" i="1"/>
  <c r="AS2748" i="1"/>
  <c r="AS2747" i="1"/>
  <c r="AS2746" i="1"/>
  <c r="AS2745" i="1"/>
  <c r="AS2744" i="1"/>
  <c r="AS2743" i="1"/>
  <c r="AS2742" i="1"/>
  <c r="AS2741" i="1"/>
  <c r="AS2740" i="1"/>
  <c r="AS2739" i="1"/>
  <c r="AS2738" i="1"/>
  <c r="AS2737" i="1"/>
  <c r="AS2736" i="1"/>
  <c r="AS2735" i="1"/>
  <c r="AS2734" i="1"/>
  <c r="AS2733" i="1"/>
  <c r="AS2732" i="1"/>
  <c r="AS2731" i="1"/>
  <c r="AS2730" i="1"/>
  <c r="AS2729" i="1"/>
  <c r="AS2728" i="1"/>
  <c r="AS2727" i="1"/>
  <c r="AS2726" i="1"/>
  <c r="AS2725" i="1"/>
  <c r="AS2724" i="1"/>
  <c r="AS2723" i="1"/>
  <c r="AS2722" i="1"/>
  <c r="AS2721" i="1"/>
  <c r="AS2720" i="1"/>
  <c r="AS2719" i="1"/>
  <c r="AS2718" i="1"/>
  <c r="AS2717" i="1"/>
  <c r="AS2716" i="1"/>
  <c r="AS2715" i="1"/>
  <c r="AS2714" i="1"/>
  <c r="AS2713" i="1"/>
  <c r="AS2712" i="1"/>
  <c r="AS2711" i="1"/>
  <c r="AS2710" i="1"/>
  <c r="AS2709" i="1"/>
  <c r="AS2708" i="1"/>
  <c r="AS2707" i="1"/>
  <c r="AS2706" i="1"/>
  <c r="AS2705" i="1"/>
  <c r="AS2704" i="1"/>
  <c r="AS2703" i="1"/>
  <c r="AS2702" i="1"/>
  <c r="AS2701" i="1"/>
  <c r="AS2700" i="1"/>
  <c r="AS2699" i="1"/>
  <c r="AS2698" i="1"/>
  <c r="AS2697" i="1"/>
  <c r="AS2696" i="1"/>
  <c r="AS2695" i="1"/>
  <c r="AS2694" i="1"/>
  <c r="AS2693" i="1"/>
  <c r="AS2692" i="1"/>
  <c r="AS2691" i="1"/>
  <c r="AS2690" i="1"/>
  <c r="AS2689" i="1"/>
  <c r="AS2688" i="1"/>
  <c r="AS2687" i="1"/>
  <c r="AS2686" i="1"/>
  <c r="AS2685" i="1"/>
  <c r="AS2684" i="1"/>
  <c r="AS2683" i="1"/>
  <c r="AS2682" i="1"/>
  <c r="AS2681" i="1"/>
  <c r="AS2680" i="1"/>
  <c r="AS2679" i="1"/>
  <c r="AS2678" i="1"/>
  <c r="AS2677" i="1"/>
  <c r="AS2676" i="1"/>
  <c r="AS2675" i="1"/>
  <c r="AS2674" i="1"/>
  <c r="AS2673" i="1"/>
  <c r="AS2672" i="1"/>
  <c r="AS2671" i="1"/>
  <c r="AS2670" i="1"/>
  <c r="AS2669" i="1"/>
  <c r="AS2668" i="1"/>
  <c r="AS2667" i="1"/>
  <c r="AS2666" i="1"/>
  <c r="AS2665" i="1"/>
  <c r="AS2664" i="1"/>
  <c r="AS2663" i="1"/>
  <c r="AS2662" i="1"/>
  <c r="AS2661" i="1"/>
  <c r="AS2660" i="1"/>
  <c r="AS2659" i="1"/>
  <c r="AS2658" i="1"/>
  <c r="AS2657" i="1"/>
  <c r="AS2656" i="1"/>
  <c r="AS2655" i="1"/>
  <c r="AS2654" i="1"/>
  <c r="AS2653" i="1"/>
  <c r="AS2652" i="1"/>
  <c r="AS2651" i="1"/>
  <c r="AS2650" i="1"/>
  <c r="AS2649" i="1"/>
  <c r="AS2648" i="1"/>
  <c r="AS2647" i="1"/>
  <c r="AS2646" i="1"/>
  <c r="AS2645" i="1"/>
  <c r="AS2644" i="1"/>
  <c r="AS2643" i="1"/>
  <c r="AS2642" i="1"/>
  <c r="AS2641" i="1"/>
  <c r="AS2640" i="1"/>
  <c r="AS2639" i="1"/>
  <c r="AS2638" i="1"/>
  <c r="AS2637" i="1"/>
  <c r="AS2636" i="1"/>
  <c r="AS2635" i="1"/>
  <c r="AS2634" i="1"/>
  <c r="AS2633" i="1"/>
  <c r="AS2632" i="1"/>
  <c r="AS2631" i="1"/>
  <c r="AS2630" i="1"/>
  <c r="AS2629" i="1"/>
  <c r="AS2628" i="1"/>
  <c r="AS2627" i="1"/>
  <c r="AS2626" i="1"/>
  <c r="AS2625" i="1"/>
  <c r="AS2624" i="1"/>
  <c r="AS2623" i="1"/>
  <c r="AS2622" i="1"/>
  <c r="AS2621" i="1"/>
  <c r="AS2620" i="1"/>
  <c r="AS2619" i="1"/>
  <c r="AS2618" i="1"/>
  <c r="AS2617" i="1"/>
  <c r="AS2616" i="1"/>
  <c r="AS2615" i="1"/>
  <c r="AS2614" i="1"/>
  <c r="AS2613" i="1"/>
  <c r="AS2612" i="1"/>
  <c r="AS2611" i="1"/>
  <c r="AS2610" i="1"/>
  <c r="AS2609" i="1"/>
  <c r="AS2608" i="1"/>
  <c r="AS2607" i="1"/>
  <c r="AS2606" i="1"/>
  <c r="AS2605" i="1"/>
  <c r="AS2604" i="1"/>
  <c r="AS2603" i="1"/>
  <c r="AS2602" i="1"/>
  <c r="AS2601" i="1"/>
  <c r="AS2600" i="1"/>
  <c r="AS2599" i="1"/>
  <c r="AS2598" i="1"/>
  <c r="AS2597" i="1"/>
  <c r="AS2596" i="1"/>
  <c r="AS2595" i="1"/>
  <c r="AS2594" i="1"/>
  <c r="AS2593" i="1"/>
  <c r="AS2592" i="1"/>
  <c r="AS2591" i="1"/>
  <c r="AS2590" i="1"/>
  <c r="AS2589" i="1"/>
  <c r="AS2588" i="1"/>
  <c r="AS2587" i="1"/>
  <c r="AS2586" i="1"/>
  <c r="AS2585" i="1"/>
  <c r="AS2584" i="1"/>
  <c r="AS2583" i="1"/>
  <c r="AS2582" i="1"/>
  <c r="AS2581" i="1"/>
  <c r="AS2580" i="1"/>
  <c r="AS2579" i="1"/>
  <c r="AS2578" i="1"/>
  <c r="AS2577" i="1"/>
  <c r="AS2576" i="1"/>
  <c r="AS2575" i="1"/>
  <c r="AS2574" i="1"/>
  <c r="AS2573" i="1"/>
  <c r="AS2572" i="1"/>
  <c r="AS2571" i="1"/>
  <c r="AS2570" i="1"/>
  <c r="AS2569" i="1"/>
  <c r="AS2568" i="1"/>
  <c r="AS2567" i="1"/>
  <c r="AS2566" i="1"/>
  <c r="AS2565" i="1"/>
  <c r="AS2564" i="1"/>
  <c r="AS2563" i="1"/>
  <c r="AS2562" i="1"/>
  <c r="AS2561" i="1"/>
  <c r="AS2560" i="1"/>
  <c r="AS2559" i="1"/>
  <c r="AS2558" i="1"/>
  <c r="AS2557" i="1"/>
  <c r="AS2556" i="1"/>
  <c r="AS2555" i="1"/>
  <c r="AS2554" i="1"/>
  <c r="AS2553" i="1"/>
  <c r="AS2552" i="1"/>
  <c r="AS2551" i="1"/>
  <c r="AS2550" i="1"/>
  <c r="AS2549" i="1"/>
  <c r="AS2548" i="1"/>
  <c r="AS2547" i="1"/>
  <c r="AS2546" i="1"/>
  <c r="AS2545" i="1"/>
  <c r="AS2544" i="1"/>
  <c r="AS2543" i="1"/>
  <c r="AS2542" i="1"/>
  <c r="AS2541" i="1"/>
  <c r="AS2540" i="1"/>
  <c r="AS2539" i="1"/>
  <c r="AS2538" i="1"/>
  <c r="AS2537" i="1"/>
  <c r="AS2536" i="1"/>
  <c r="AS2535" i="1"/>
  <c r="AS2534" i="1"/>
  <c r="AS2533" i="1"/>
  <c r="AS2532" i="1"/>
  <c r="AS2531" i="1"/>
  <c r="AS2530" i="1"/>
  <c r="AS2529" i="1"/>
  <c r="AS2528" i="1"/>
  <c r="AS2527" i="1"/>
  <c r="AS2526" i="1"/>
  <c r="AS2525" i="1"/>
  <c r="AS2524" i="1"/>
  <c r="AS2523" i="1"/>
  <c r="AS2522" i="1"/>
  <c r="AS2521" i="1"/>
  <c r="AS2520" i="1"/>
  <c r="AS2519" i="1"/>
  <c r="AS2518" i="1"/>
  <c r="AS2517" i="1"/>
  <c r="AS2516" i="1"/>
  <c r="AS2515" i="1"/>
  <c r="AS2514" i="1"/>
  <c r="AS2513" i="1"/>
  <c r="AS2512" i="1"/>
  <c r="AS2511" i="1"/>
  <c r="AS2510" i="1"/>
  <c r="AS2509" i="1"/>
  <c r="AS2508" i="1"/>
  <c r="AS2507" i="1"/>
  <c r="AS2506" i="1"/>
  <c r="AS2505" i="1"/>
  <c r="AS2504" i="1"/>
  <c r="AS2503" i="1"/>
  <c r="AS2502" i="1"/>
  <c r="AS2501" i="1"/>
  <c r="AS2500" i="1"/>
  <c r="AS2499" i="1"/>
  <c r="AS2498" i="1"/>
  <c r="AS2497" i="1"/>
  <c r="AS2496" i="1"/>
  <c r="AS2495" i="1"/>
  <c r="AS2494" i="1"/>
  <c r="AS2493" i="1"/>
  <c r="AS2492" i="1"/>
  <c r="AS2491" i="1"/>
  <c r="AS2490" i="1"/>
  <c r="AS2489" i="1"/>
  <c r="AS2488" i="1"/>
  <c r="AS2487" i="1"/>
  <c r="AS2486" i="1"/>
  <c r="AS2485" i="1"/>
  <c r="AS2484" i="1"/>
  <c r="AS2483" i="1"/>
  <c r="AS2482" i="1"/>
  <c r="AS2481" i="1"/>
  <c r="AS2480" i="1"/>
  <c r="AS2479" i="1"/>
  <c r="AS2478" i="1"/>
  <c r="AS2477" i="1"/>
  <c r="AS2476" i="1"/>
  <c r="AS2475" i="1"/>
  <c r="AS2474" i="1"/>
  <c r="AS2473" i="1"/>
  <c r="AS2472" i="1"/>
  <c r="AS2471" i="1"/>
  <c r="AS2470" i="1"/>
  <c r="AS2469" i="1"/>
  <c r="AS2468" i="1"/>
  <c r="AS2467" i="1"/>
  <c r="AS2466" i="1"/>
  <c r="AS2465" i="1"/>
  <c r="AS2464" i="1"/>
  <c r="AS2463" i="1"/>
  <c r="AS2462" i="1"/>
  <c r="AS2461" i="1"/>
  <c r="AS2460" i="1"/>
  <c r="AS2459" i="1"/>
  <c r="AS2458" i="1"/>
  <c r="AS2457" i="1"/>
  <c r="AS2456" i="1"/>
  <c r="AS2455" i="1"/>
  <c r="AS2454" i="1"/>
  <c r="AS2453" i="1"/>
  <c r="AS2452" i="1"/>
  <c r="AS2451" i="1"/>
  <c r="AS2450" i="1"/>
  <c r="AS2449" i="1"/>
  <c r="AS2448" i="1"/>
  <c r="AS2447" i="1"/>
  <c r="AS2446" i="1"/>
  <c r="AS2445" i="1"/>
  <c r="AS2444" i="1"/>
  <c r="AS2443" i="1"/>
  <c r="AS2442" i="1"/>
  <c r="AS2441" i="1"/>
  <c r="AS2440" i="1"/>
  <c r="AS2439" i="1"/>
  <c r="AS2438" i="1"/>
  <c r="AS2437" i="1"/>
  <c r="AS2436" i="1"/>
  <c r="AS2435" i="1"/>
  <c r="AS2434" i="1"/>
  <c r="AS2433" i="1"/>
  <c r="AS2432" i="1"/>
  <c r="AS2431" i="1"/>
  <c r="AS2430" i="1"/>
  <c r="AS2429" i="1"/>
  <c r="AS2428" i="1"/>
  <c r="AS2427" i="1"/>
  <c r="AS2426" i="1"/>
  <c r="AS2425" i="1"/>
  <c r="AS2424" i="1"/>
  <c r="AS2423" i="1"/>
  <c r="AS2422" i="1"/>
  <c r="AS2421" i="1"/>
  <c r="AS2420" i="1"/>
  <c r="AS2419" i="1"/>
  <c r="AS2418" i="1"/>
  <c r="AS2417" i="1"/>
  <c r="AS2416" i="1"/>
  <c r="AS2415" i="1"/>
  <c r="AS2414" i="1"/>
  <c r="AS2413" i="1"/>
  <c r="AS2412" i="1"/>
  <c r="AS2411" i="1"/>
  <c r="AS2410" i="1"/>
  <c r="AS2409" i="1"/>
  <c r="AS2408" i="1"/>
  <c r="AS2407" i="1"/>
  <c r="AS2406" i="1"/>
  <c r="AS2405" i="1"/>
  <c r="AS2404" i="1"/>
  <c r="AS2403" i="1"/>
  <c r="AS2402" i="1"/>
  <c r="AS2401" i="1"/>
  <c r="AS2400" i="1"/>
  <c r="AS2399" i="1"/>
  <c r="AS2398" i="1"/>
  <c r="AS2397" i="1"/>
  <c r="AS2396" i="1"/>
  <c r="AS2395" i="1"/>
  <c r="AS2394" i="1"/>
  <c r="AS2393" i="1"/>
  <c r="AS2392" i="1"/>
  <c r="AS2391" i="1"/>
  <c r="AS2390" i="1"/>
  <c r="AS2389" i="1"/>
  <c r="AS2388" i="1"/>
  <c r="AS2387" i="1"/>
  <c r="AS2386" i="1"/>
  <c r="AS2385" i="1"/>
  <c r="AS2384" i="1"/>
  <c r="AS2383" i="1"/>
  <c r="AS2382" i="1"/>
  <c r="AS2381" i="1"/>
  <c r="AS2380" i="1"/>
  <c r="AS2379" i="1"/>
  <c r="AS2378" i="1"/>
  <c r="AS2377" i="1"/>
  <c r="AS2376" i="1"/>
  <c r="AS2375" i="1"/>
  <c r="AS2374" i="1"/>
  <c r="AS2373" i="1"/>
  <c r="AS2372" i="1"/>
  <c r="AS2371" i="1"/>
  <c r="AS2370" i="1"/>
  <c r="AS2369" i="1"/>
  <c r="AS2368" i="1"/>
  <c r="AS2367" i="1"/>
  <c r="AS2366" i="1"/>
  <c r="AS2365" i="1"/>
  <c r="AS2364" i="1"/>
  <c r="AS2363" i="1"/>
  <c r="AS2362" i="1"/>
  <c r="AS2361" i="1"/>
  <c r="AS2360" i="1"/>
  <c r="AS2359" i="1"/>
  <c r="AS2358" i="1"/>
  <c r="AS2357" i="1"/>
  <c r="AS2356" i="1"/>
  <c r="AS2355" i="1"/>
  <c r="AS2354" i="1"/>
  <c r="AS2353" i="1"/>
  <c r="AS2352" i="1"/>
  <c r="AS2351" i="1"/>
  <c r="AS2350" i="1"/>
  <c r="AS2349" i="1"/>
  <c r="AS2348" i="1"/>
  <c r="AS2347" i="1"/>
  <c r="AS2346" i="1"/>
  <c r="AS2345" i="1"/>
  <c r="AS2344" i="1"/>
  <c r="AS2343" i="1"/>
  <c r="AS2342" i="1"/>
  <c r="AS2341" i="1"/>
  <c r="AS2340" i="1"/>
  <c r="AS2339" i="1"/>
  <c r="AS2338" i="1"/>
  <c r="AS2337" i="1"/>
  <c r="AS2336" i="1"/>
  <c r="AS2335" i="1"/>
  <c r="AS2334" i="1"/>
  <c r="AS2333" i="1"/>
  <c r="AS2332" i="1"/>
  <c r="AS2331" i="1"/>
  <c r="AS2330" i="1"/>
  <c r="AS2329" i="1"/>
  <c r="AS2328" i="1"/>
  <c r="AS2327" i="1"/>
  <c r="AS2326" i="1"/>
  <c r="AS2325" i="1"/>
  <c r="AS2324" i="1"/>
  <c r="AS2323" i="1"/>
  <c r="AS2322" i="1"/>
  <c r="AS2321" i="1"/>
  <c r="AS2320" i="1"/>
  <c r="AS2319" i="1"/>
  <c r="AS2318" i="1"/>
  <c r="AS2317" i="1"/>
  <c r="AS2316" i="1"/>
  <c r="AS2315" i="1"/>
  <c r="AS2314" i="1"/>
  <c r="AS2313" i="1"/>
  <c r="AS2312" i="1"/>
  <c r="AS2311" i="1"/>
  <c r="AS2310" i="1"/>
  <c r="AS2309" i="1"/>
  <c r="AS2308" i="1"/>
  <c r="AS2307" i="1"/>
  <c r="AS2306" i="1"/>
  <c r="AS2305" i="1"/>
  <c r="AS2304" i="1"/>
  <c r="AS2303" i="1"/>
  <c r="AS2302" i="1"/>
  <c r="AS2301" i="1"/>
  <c r="AS2300" i="1"/>
  <c r="AS2299" i="1"/>
  <c r="AS2298" i="1"/>
  <c r="AS2297" i="1"/>
  <c r="AS2296" i="1"/>
  <c r="AS2295" i="1"/>
  <c r="AS2294" i="1"/>
  <c r="AS2293" i="1"/>
  <c r="AS2292" i="1"/>
  <c r="AS2291" i="1"/>
  <c r="AS2290" i="1"/>
  <c r="AS2289" i="1"/>
  <c r="AS2288" i="1"/>
  <c r="AS2287" i="1"/>
  <c r="AS2286" i="1"/>
  <c r="AS2285" i="1"/>
  <c r="AS2284" i="1"/>
  <c r="AS2283" i="1"/>
  <c r="AS2282" i="1"/>
  <c r="AS2281" i="1"/>
  <c r="AS2280" i="1"/>
  <c r="AS2279" i="1"/>
  <c r="AS2278" i="1"/>
  <c r="AS2277" i="1"/>
  <c r="AS2276" i="1"/>
  <c r="AS2275" i="1"/>
  <c r="AS2274" i="1"/>
  <c r="AS2273" i="1"/>
  <c r="AS2272" i="1"/>
  <c r="AS2271" i="1"/>
  <c r="AS2270" i="1"/>
  <c r="AS2269" i="1"/>
  <c r="AS2268" i="1"/>
  <c r="AS2267" i="1"/>
  <c r="AS2266" i="1"/>
  <c r="AS2265" i="1"/>
  <c r="AS2264" i="1"/>
  <c r="AS2263" i="1"/>
  <c r="AS2262" i="1"/>
  <c r="AS2261" i="1"/>
  <c r="AS2260" i="1"/>
  <c r="AS2259" i="1"/>
  <c r="AS2258" i="1"/>
  <c r="AS2257" i="1"/>
  <c r="AS2256" i="1"/>
  <c r="AS2255" i="1"/>
  <c r="AS2254" i="1"/>
  <c r="AS2253" i="1"/>
  <c r="AS2252" i="1"/>
  <c r="AS2251" i="1"/>
  <c r="AS2250" i="1"/>
  <c r="AS2249" i="1"/>
  <c r="AS2248" i="1"/>
  <c r="AS2247" i="1"/>
  <c r="AS2246" i="1"/>
  <c r="AS2245" i="1"/>
  <c r="AS2244" i="1"/>
  <c r="AS2243" i="1"/>
  <c r="AS2242" i="1"/>
  <c r="AS2241" i="1"/>
  <c r="AS2240" i="1"/>
  <c r="AS2239" i="1"/>
  <c r="AS2238" i="1"/>
  <c r="AS2237" i="1"/>
  <c r="AS2236" i="1"/>
  <c r="AS2235" i="1"/>
  <c r="AS2234" i="1"/>
  <c r="AS2233" i="1"/>
  <c r="AS2232" i="1"/>
  <c r="AS2231" i="1"/>
  <c r="AS2230" i="1"/>
  <c r="AS2229" i="1"/>
  <c r="AS2228" i="1"/>
  <c r="AS2227" i="1"/>
  <c r="AS2226" i="1"/>
  <c r="AS2225" i="1"/>
  <c r="AS2224" i="1"/>
  <c r="AS2223" i="1"/>
  <c r="AS2222" i="1"/>
  <c r="AS2221" i="1"/>
  <c r="AS2220" i="1"/>
  <c r="AS2219" i="1"/>
  <c r="AS2218" i="1"/>
  <c r="AS2217" i="1"/>
  <c r="AS2216" i="1"/>
  <c r="AS2215" i="1"/>
  <c r="AS2214" i="1"/>
  <c r="AS2213" i="1"/>
  <c r="AS2212" i="1"/>
  <c r="AS2211" i="1"/>
  <c r="AS2210" i="1"/>
  <c r="AS2209" i="1"/>
  <c r="AS2208" i="1"/>
  <c r="AS2207" i="1"/>
  <c r="AS2206" i="1"/>
  <c r="AS2205" i="1"/>
  <c r="AS2204" i="1"/>
  <c r="AS2203" i="1"/>
  <c r="AS2202" i="1"/>
  <c r="AS2201" i="1"/>
  <c r="AS2200" i="1"/>
  <c r="AS2199" i="1"/>
  <c r="AS2198" i="1"/>
  <c r="AS2197" i="1"/>
  <c r="AS2196" i="1"/>
  <c r="AS2195" i="1"/>
  <c r="AS2194" i="1"/>
  <c r="AS2193" i="1"/>
  <c r="AS2192" i="1"/>
  <c r="AS2191" i="1"/>
  <c r="AS2190" i="1"/>
  <c r="AS2189" i="1"/>
  <c r="AS2188" i="1"/>
  <c r="AS2187" i="1"/>
  <c r="AS2186" i="1"/>
  <c r="AS2185" i="1"/>
  <c r="AS2184" i="1"/>
  <c r="AS2183" i="1"/>
  <c r="AS2182" i="1"/>
  <c r="AS2181" i="1"/>
  <c r="AS2180" i="1"/>
  <c r="AS2179" i="1"/>
  <c r="AS2178" i="1"/>
  <c r="AS2177" i="1"/>
  <c r="AS2176" i="1"/>
  <c r="AS2175" i="1"/>
  <c r="AS2174" i="1"/>
  <c r="AS2173" i="1"/>
  <c r="AS2172" i="1"/>
  <c r="AS2171" i="1"/>
  <c r="AS2170" i="1"/>
  <c r="AS2169" i="1"/>
  <c r="AS2168" i="1"/>
  <c r="AS2167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S2150" i="1"/>
  <c r="AS2149" i="1"/>
  <c r="AS2148" i="1"/>
  <c r="AS2147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S2130" i="1"/>
  <c r="AS2129" i="1"/>
  <c r="AS2128" i="1"/>
  <c r="AS2127" i="1"/>
  <c r="AS2126" i="1"/>
  <c r="AS2125" i="1"/>
  <c r="AS2124" i="1"/>
  <c r="AS2123" i="1"/>
  <c r="AS2122" i="1"/>
  <c r="AS2121" i="1"/>
  <c r="BE2120" i="1"/>
  <c r="BE2121" i="1" s="1"/>
  <c r="BE2122" i="1" s="1"/>
  <c r="BE2123" i="1" s="1"/>
  <c r="BE2124" i="1" s="1"/>
  <c r="BE2125" i="1" s="1"/>
  <c r="BE2126" i="1" s="1"/>
  <c r="BE2127" i="1" s="1"/>
  <c r="BE2128" i="1" s="1"/>
  <c r="BE2129" i="1" s="1"/>
  <c r="BE2130" i="1" s="1"/>
  <c r="BE2131" i="1" s="1"/>
  <c r="BE2132" i="1" s="1"/>
  <c r="BE2133" i="1" s="1"/>
  <c r="BE2134" i="1" s="1"/>
  <c r="BE2135" i="1" s="1"/>
  <c r="BE2136" i="1" s="1"/>
  <c r="BE2137" i="1" s="1"/>
  <c r="BE2138" i="1" s="1"/>
  <c r="BE2139" i="1" s="1"/>
  <c r="BE2140" i="1" s="1"/>
  <c r="BE2141" i="1" s="1"/>
  <c r="BE2142" i="1" s="1"/>
  <c r="BE2143" i="1" s="1"/>
  <c r="BE2144" i="1" s="1"/>
  <c r="BE2145" i="1" s="1"/>
  <c r="BE2146" i="1" s="1"/>
  <c r="BE2147" i="1" s="1"/>
  <c r="BE2148" i="1" s="1"/>
  <c r="BE2149" i="1" s="1"/>
  <c r="BE2150" i="1" s="1"/>
  <c r="BE2151" i="1" s="1"/>
  <c r="BE2152" i="1" s="1"/>
  <c r="BE2153" i="1" s="1"/>
  <c r="BE2154" i="1" s="1"/>
  <c r="BE2155" i="1" s="1"/>
  <c r="BE2156" i="1" s="1"/>
  <c r="BE2157" i="1" s="1"/>
  <c r="BE2158" i="1" s="1"/>
  <c r="BE2159" i="1" s="1"/>
  <c r="BE2160" i="1" s="1"/>
  <c r="BE2161" i="1" s="1"/>
  <c r="BE2162" i="1" s="1"/>
  <c r="BE2163" i="1" s="1"/>
  <c r="BE2164" i="1" s="1"/>
  <c r="BE2165" i="1" s="1"/>
  <c r="BE2166" i="1" s="1"/>
  <c r="BE2167" i="1" s="1"/>
  <c r="BE2168" i="1" s="1"/>
  <c r="BE2169" i="1" s="1"/>
  <c r="BE2170" i="1" s="1"/>
  <c r="BE2171" i="1" s="1"/>
  <c r="BE2172" i="1" s="1"/>
  <c r="BE2173" i="1" s="1"/>
  <c r="BE2174" i="1" s="1"/>
  <c r="BE2175" i="1" s="1"/>
  <c r="BE2176" i="1" s="1"/>
  <c r="BE2177" i="1" s="1"/>
  <c r="BE2178" i="1" s="1"/>
  <c r="BE2179" i="1" s="1"/>
  <c r="BE2180" i="1" s="1"/>
  <c r="BE2181" i="1" s="1"/>
  <c r="BE2182" i="1" s="1"/>
  <c r="BE2183" i="1" s="1"/>
  <c r="BE2184" i="1" s="1"/>
  <c r="BE2185" i="1" s="1"/>
  <c r="BE2186" i="1" s="1"/>
  <c r="BE2187" i="1" s="1"/>
  <c r="BE2188" i="1" s="1"/>
  <c r="BE2189" i="1" s="1"/>
  <c r="BE2190" i="1" s="1"/>
  <c r="BE2191" i="1" s="1"/>
  <c r="BE2192" i="1" s="1"/>
  <c r="BE2193" i="1" s="1"/>
  <c r="BE2194" i="1" s="1"/>
  <c r="BE2195" i="1" s="1"/>
  <c r="BE2196" i="1" s="1"/>
  <c r="BE2197" i="1" s="1"/>
  <c r="BE2198" i="1" s="1"/>
  <c r="BE2199" i="1" s="1"/>
  <c r="BE2200" i="1" s="1"/>
  <c r="BE2201" i="1" s="1"/>
  <c r="BE2202" i="1" s="1"/>
  <c r="BE2203" i="1" s="1"/>
  <c r="BE2204" i="1" s="1"/>
  <c r="BE2205" i="1" s="1"/>
  <c r="BE2206" i="1" s="1"/>
  <c r="BE2207" i="1" s="1"/>
  <c r="BE2208" i="1" s="1"/>
  <c r="BE2209" i="1" s="1"/>
  <c r="BE2210" i="1" s="1"/>
  <c r="BE2211" i="1" s="1"/>
  <c r="BE2212" i="1" s="1"/>
  <c r="BE2213" i="1" s="1"/>
  <c r="BE2214" i="1" s="1"/>
  <c r="BE2215" i="1" s="1"/>
  <c r="BE2216" i="1" s="1"/>
  <c r="BE2217" i="1" s="1"/>
  <c r="BE2218" i="1" s="1"/>
  <c r="BE2219" i="1" s="1"/>
  <c r="BE2220" i="1" s="1"/>
  <c r="BE2221" i="1" s="1"/>
  <c r="BE2222" i="1" s="1"/>
  <c r="BE2223" i="1" s="1"/>
  <c r="BE2224" i="1" s="1"/>
  <c r="BE2225" i="1" s="1"/>
  <c r="BE2226" i="1" s="1"/>
  <c r="BE2227" i="1" s="1"/>
  <c r="BE2228" i="1" s="1"/>
  <c r="BE2229" i="1" s="1"/>
  <c r="BE2230" i="1" s="1"/>
  <c r="BE2231" i="1" s="1"/>
  <c r="BE2232" i="1" s="1"/>
  <c r="BE2233" i="1" s="1"/>
  <c r="BE2234" i="1" s="1"/>
  <c r="BE2235" i="1" s="1"/>
  <c r="BE2236" i="1" s="1"/>
  <c r="BE2237" i="1" s="1"/>
  <c r="BE2238" i="1" s="1"/>
  <c r="BE2239" i="1" s="1"/>
  <c r="BE2240" i="1" s="1"/>
  <c r="BE2241" i="1" s="1"/>
  <c r="BE2242" i="1" s="1"/>
  <c r="BE2243" i="1" s="1"/>
  <c r="BE2244" i="1" s="1"/>
  <c r="BE2245" i="1" s="1"/>
  <c r="BE2246" i="1" s="1"/>
  <c r="BE2247" i="1" s="1"/>
  <c r="BE2248" i="1" s="1"/>
  <c r="BE2249" i="1" s="1"/>
  <c r="BE2250" i="1" s="1"/>
  <c r="BE2251" i="1" s="1"/>
  <c r="BE2252" i="1" s="1"/>
  <c r="BE2253" i="1" s="1"/>
  <c r="BE2254" i="1" s="1"/>
  <c r="BE2255" i="1" s="1"/>
  <c r="BE2256" i="1" s="1"/>
  <c r="BE2257" i="1" s="1"/>
  <c r="BE2258" i="1" s="1"/>
  <c r="BE2259" i="1" s="1"/>
  <c r="BE2260" i="1" s="1"/>
  <c r="BE2261" i="1" s="1"/>
  <c r="BE2262" i="1" s="1"/>
  <c r="BE2263" i="1" s="1"/>
  <c r="BE2264" i="1" s="1"/>
  <c r="BE2265" i="1" s="1"/>
  <c r="BE2266" i="1" s="1"/>
  <c r="BE2267" i="1" s="1"/>
  <c r="BE2268" i="1" s="1"/>
  <c r="BE2269" i="1" s="1"/>
  <c r="BE2270" i="1" s="1"/>
  <c r="BE2271" i="1" s="1"/>
  <c r="BE2272" i="1" s="1"/>
  <c r="BE2273" i="1" s="1"/>
  <c r="BE2274" i="1" s="1"/>
  <c r="BE2275" i="1" s="1"/>
  <c r="BE2276" i="1" s="1"/>
  <c r="BE2277" i="1" s="1"/>
  <c r="BE2278" i="1" s="1"/>
  <c r="BE2279" i="1" s="1"/>
  <c r="BE2280" i="1" s="1"/>
  <c r="BE2281" i="1" s="1"/>
  <c r="BE2282" i="1" s="1"/>
  <c r="BE2283" i="1" s="1"/>
  <c r="BE2284" i="1" s="1"/>
  <c r="BE2285" i="1" s="1"/>
  <c r="BE2286" i="1" s="1"/>
  <c r="BE2287" i="1" s="1"/>
  <c r="BE2288" i="1" s="1"/>
  <c r="BE2289" i="1" s="1"/>
  <c r="BE2290" i="1" s="1"/>
  <c r="BE2291" i="1" s="1"/>
  <c r="BE2292" i="1" s="1"/>
  <c r="BE2293" i="1" s="1"/>
  <c r="BE2294" i="1" s="1"/>
  <c r="BE2295" i="1" s="1"/>
  <c r="BE2296" i="1" s="1"/>
  <c r="BE2297" i="1" s="1"/>
  <c r="BE2298" i="1" s="1"/>
  <c r="BE2299" i="1" s="1"/>
  <c r="BE2300" i="1" s="1"/>
  <c r="BE2301" i="1" s="1"/>
  <c r="BE2302" i="1" s="1"/>
  <c r="BE2303" i="1" s="1"/>
  <c r="BE2304" i="1" s="1"/>
  <c r="BE2305" i="1" s="1"/>
  <c r="BE2306" i="1" s="1"/>
  <c r="BE2307" i="1" s="1"/>
  <c r="BE2308" i="1" s="1"/>
  <c r="BE2309" i="1" s="1"/>
  <c r="BE2310" i="1" s="1"/>
  <c r="BE2311" i="1" s="1"/>
  <c r="BE2312" i="1" s="1"/>
  <c r="BE2313" i="1" s="1"/>
  <c r="BE2314" i="1" s="1"/>
  <c r="BE2315" i="1" s="1"/>
  <c r="BE2316" i="1" s="1"/>
  <c r="BE2317" i="1" s="1"/>
  <c r="BE2318" i="1" s="1"/>
  <c r="BE2319" i="1" s="1"/>
  <c r="BE2320" i="1" s="1"/>
  <c r="BE2321" i="1" s="1"/>
  <c r="BE2322" i="1" s="1"/>
  <c r="BE2323" i="1" s="1"/>
  <c r="BE2324" i="1" s="1"/>
  <c r="BE2325" i="1" s="1"/>
  <c r="BE2326" i="1" s="1"/>
  <c r="BE2327" i="1" s="1"/>
  <c r="BE2328" i="1" s="1"/>
  <c r="BE2329" i="1" s="1"/>
  <c r="BE2330" i="1" s="1"/>
  <c r="BE2331" i="1" s="1"/>
  <c r="BE2332" i="1" s="1"/>
  <c r="BE2333" i="1" s="1"/>
  <c r="BE2334" i="1" s="1"/>
  <c r="BE2335" i="1" s="1"/>
  <c r="BE2336" i="1" s="1"/>
  <c r="BE2337" i="1" s="1"/>
  <c r="BE2338" i="1" s="1"/>
  <c r="BE2339" i="1" s="1"/>
  <c r="BE2340" i="1" s="1"/>
  <c r="BE2341" i="1" s="1"/>
  <c r="BE2342" i="1" s="1"/>
  <c r="BE2343" i="1" s="1"/>
  <c r="BE2344" i="1" s="1"/>
  <c r="BE2345" i="1" s="1"/>
  <c r="BE2346" i="1" s="1"/>
  <c r="BE2347" i="1" s="1"/>
  <c r="BE2348" i="1" s="1"/>
  <c r="BE2349" i="1" s="1"/>
  <c r="BE2350" i="1" s="1"/>
  <c r="BE2351" i="1" s="1"/>
  <c r="BE2352" i="1" s="1"/>
  <c r="BE2353" i="1" s="1"/>
  <c r="BE2354" i="1" s="1"/>
  <c r="BE2355" i="1" s="1"/>
  <c r="BE2356" i="1" s="1"/>
  <c r="BE2357" i="1" s="1"/>
  <c r="BE2358" i="1" s="1"/>
  <c r="BE2359" i="1" s="1"/>
  <c r="BE2360" i="1" s="1"/>
  <c r="BE2361" i="1" s="1"/>
  <c r="BE2362" i="1" s="1"/>
  <c r="BE2363" i="1" s="1"/>
  <c r="BE2364" i="1" s="1"/>
  <c r="BE2365" i="1" s="1"/>
  <c r="BE2366" i="1" s="1"/>
  <c r="BE2367" i="1" s="1"/>
  <c r="BE2368" i="1" s="1"/>
  <c r="BE2369" i="1" s="1"/>
  <c r="BE2370" i="1" s="1"/>
  <c r="BE2371" i="1" s="1"/>
  <c r="BE2372" i="1" s="1"/>
  <c r="BE2373" i="1" s="1"/>
  <c r="BE2374" i="1" s="1"/>
  <c r="BE2375" i="1" s="1"/>
  <c r="BE2376" i="1" s="1"/>
  <c r="BE2377" i="1" s="1"/>
  <c r="BE2378" i="1" s="1"/>
  <c r="BE2379" i="1" s="1"/>
  <c r="BE2380" i="1" s="1"/>
  <c r="BE2381" i="1" s="1"/>
  <c r="BE2382" i="1" s="1"/>
  <c r="BE2383" i="1" s="1"/>
  <c r="BE2384" i="1" s="1"/>
  <c r="BE2385" i="1" s="1"/>
  <c r="BE2386" i="1" s="1"/>
  <c r="BE2387" i="1" s="1"/>
  <c r="BE2388" i="1" s="1"/>
  <c r="BE2389" i="1" s="1"/>
  <c r="BE2390" i="1" s="1"/>
  <c r="BE2391" i="1" s="1"/>
  <c r="BE2392" i="1" s="1"/>
  <c r="BE2393" i="1" s="1"/>
  <c r="BE2394" i="1" s="1"/>
  <c r="BE2395" i="1" s="1"/>
  <c r="BE2396" i="1" s="1"/>
  <c r="BE2397" i="1" s="1"/>
  <c r="BE2398" i="1" s="1"/>
  <c r="BE2399" i="1" s="1"/>
  <c r="BE2400" i="1" s="1"/>
  <c r="BE2401" i="1" s="1"/>
  <c r="BE2402" i="1" s="1"/>
  <c r="BE2403" i="1" s="1"/>
  <c r="BE2404" i="1" s="1"/>
  <c r="BE2405" i="1" s="1"/>
  <c r="BE2406" i="1" s="1"/>
  <c r="BE2407" i="1" s="1"/>
  <c r="BE2408" i="1" s="1"/>
  <c r="BE2409" i="1" s="1"/>
  <c r="BE2410" i="1" s="1"/>
  <c r="BE2411" i="1" s="1"/>
  <c r="BE2412" i="1" s="1"/>
  <c r="BE2413" i="1" s="1"/>
  <c r="BE2414" i="1" s="1"/>
  <c r="BE2415" i="1" s="1"/>
  <c r="BE2416" i="1" s="1"/>
  <c r="BE2417" i="1" s="1"/>
  <c r="BE2418" i="1" s="1"/>
  <c r="BE2419" i="1" s="1"/>
  <c r="BE2420" i="1" s="1"/>
  <c r="BE2421" i="1" s="1"/>
  <c r="BE2422" i="1" s="1"/>
  <c r="BE2423" i="1" s="1"/>
  <c r="BE2424" i="1" s="1"/>
  <c r="BE2425" i="1" s="1"/>
  <c r="BE2426" i="1" s="1"/>
  <c r="BE2427" i="1" s="1"/>
  <c r="BE2428" i="1" s="1"/>
  <c r="BE2429" i="1" s="1"/>
  <c r="BE2430" i="1" s="1"/>
  <c r="BE2431" i="1" s="1"/>
  <c r="BE2432" i="1" s="1"/>
  <c r="BE2433" i="1" s="1"/>
  <c r="BE2434" i="1" s="1"/>
  <c r="BE2435" i="1" s="1"/>
  <c r="BE2436" i="1" s="1"/>
  <c r="BE2437" i="1" s="1"/>
  <c r="BE2438" i="1" s="1"/>
  <c r="BE2439" i="1" s="1"/>
  <c r="BE2440" i="1" s="1"/>
  <c r="BE2441" i="1" s="1"/>
  <c r="BE2442" i="1" s="1"/>
  <c r="BE2443" i="1" s="1"/>
  <c r="BE2444" i="1" s="1"/>
  <c r="BE2445" i="1" s="1"/>
  <c r="BE2446" i="1" s="1"/>
  <c r="BE2447" i="1" s="1"/>
  <c r="BE2448" i="1" s="1"/>
  <c r="BE2449" i="1" s="1"/>
  <c r="BE2450" i="1" s="1"/>
  <c r="BE2451" i="1" s="1"/>
  <c r="BE2452" i="1" s="1"/>
  <c r="BE2453" i="1" s="1"/>
  <c r="BE2454" i="1" s="1"/>
  <c r="BE2455" i="1" s="1"/>
  <c r="BE2456" i="1" s="1"/>
  <c r="BE2457" i="1" s="1"/>
  <c r="BE2458" i="1" s="1"/>
  <c r="BE2459" i="1" s="1"/>
  <c r="BE2460" i="1" s="1"/>
  <c r="BE2461" i="1" s="1"/>
  <c r="BE2462" i="1" s="1"/>
  <c r="BE2463" i="1" s="1"/>
  <c r="BE2464" i="1" s="1"/>
  <c r="BE2465" i="1" s="1"/>
  <c r="BE2466" i="1" s="1"/>
  <c r="BE2467" i="1" s="1"/>
  <c r="BE2468" i="1" s="1"/>
  <c r="BE2469" i="1" s="1"/>
  <c r="BE2470" i="1" s="1"/>
  <c r="BE2471" i="1" s="1"/>
  <c r="BE2472" i="1" s="1"/>
  <c r="BE2473" i="1" s="1"/>
  <c r="BE2474" i="1" s="1"/>
  <c r="BE2475" i="1" s="1"/>
  <c r="BE2476" i="1" s="1"/>
  <c r="BE2477" i="1" s="1"/>
  <c r="BE2478" i="1" s="1"/>
  <c r="BE2479" i="1" s="1"/>
  <c r="BE2480" i="1" s="1"/>
  <c r="BE2481" i="1" s="1"/>
  <c r="BE2482" i="1" s="1"/>
  <c r="BE2483" i="1" s="1"/>
  <c r="BE2484" i="1" s="1"/>
  <c r="BE2485" i="1" s="1"/>
  <c r="BE2486" i="1" s="1"/>
  <c r="BE2487" i="1" s="1"/>
  <c r="BE2488" i="1" s="1"/>
  <c r="BE2489" i="1" s="1"/>
  <c r="BE2490" i="1" s="1"/>
  <c r="BE2491" i="1" s="1"/>
  <c r="BE2492" i="1" s="1"/>
  <c r="BE2493" i="1" s="1"/>
  <c r="BE2494" i="1" s="1"/>
  <c r="BE2495" i="1" s="1"/>
  <c r="BE2496" i="1" s="1"/>
  <c r="BE2497" i="1" s="1"/>
  <c r="BE2498" i="1" s="1"/>
  <c r="BE2499" i="1" s="1"/>
  <c r="BE2500" i="1" s="1"/>
  <c r="BE2501" i="1" s="1"/>
  <c r="BE2502" i="1" s="1"/>
  <c r="BE2503" i="1" s="1"/>
  <c r="BE2504" i="1" s="1"/>
  <c r="BE2505" i="1" s="1"/>
  <c r="BE2506" i="1" s="1"/>
  <c r="BE2507" i="1" s="1"/>
  <c r="BE2508" i="1" s="1"/>
  <c r="BE2509" i="1" s="1"/>
  <c r="BE2510" i="1" s="1"/>
  <c r="BE2511" i="1" s="1"/>
  <c r="BE2512" i="1" s="1"/>
  <c r="BE2513" i="1" s="1"/>
  <c r="BE2514" i="1" s="1"/>
  <c r="BE2515" i="1" s="1"/>
  <c r="BE2516" i="1" s="1"/>
  <c r="BE2517" i="1" s="1"/>
  <c r="BE2518" i="1" s="1"/>
  <c r="BE2519" i="1" s="1"/>
  <c r="BE2520" i="1" s="1"/>
  <c r="BE2521" i="1" s="1"/>
  <c r="BE2522" i="1" s="1"/>
  <c r="BE2523" i="1" s="1"/>
  <c r="BE2524" i="1" s="1"/>
  <c r="BE2525" i="1" s="1"/>
  <c r="BE2526" i="1" s="1"/>
  <c r="BE2527" i="1" s="1"/>
  <c r="BE2528" i="1" s="1"/>
  <c r="BE2529" i="1" s="1"/>
  <c r="BE2530" i="1" s="1"/>
  <c r="BE2531" i="1" s="1"/>
  <c r="BE2532" i="1" s="1"/>
  <c r="BE2533" i="1" s="1"/>
  <c r="BE2534" i="1" s="1"/>
  <c r="BE2535" i="1" s="1"/>
  <c r="BE2536" i="1" s="1"/>
  <c r="BE2537" i="1" s="1"/>
  <c r="BE2538" i="1" s="1"/>
  <c r="BE2539" i="1" s="1"/>
  <c r="BE2540" i="1" s="1"/>
  <c r="BE2541" i="1" s="1"/>
  <c r="BE2542" i="1" s="1"/>
  <c r="BE2543" i="1" s="1"/>
  <c r="BE2544" i="1" s="1"/>
  <c r="BE2545" i="1" s="1"/>
  <c r="BE2546" i="1" s="1"/>
  <c r="BE2547" i="1" s="1"/>
  <c r="BE2548" i="1" s="1"/>
  <c r="BE2549" i="1" s="1"/>
  <c r="BE2550" i="1" s="1"/>
  <c r="BE2551" i="1" s="1"/>
  <c r="BE2552" i="1" s="1"/>
  <c r="BE2553" i="1" s="1"/>
  <c r="BE2554" i="1" s="1"/>
  <c r="BE2555" i="1" s="1"/>
  <c r="BE2556" i="1" s="1"/>
  <c r="BE2557" i="1" s="1"/>
  <c r="BE2558" i="1" s="1"/>
  <c r="BE2559" i="1" s="1"/>
  <c r="BE2560" i="1" s="1"/>
  <c r="BE2561" i="1" s="1"/>
  <c r="BE2562" i="1" s="1"/>
  <c r="BE2563" i="1" s="1"/>
  <c r="BE2564" i="1" s="1"/>
  <c r="BE2565" i="1" s="1"/>
  <c r="BE2566" i="1" s="1"/>
  <c r="BE2567" i="1" s="1"/>
  <c r="BE2568" i="1" s="1"/>
  <c r="BE2569" i="1" s="1"/>
  <c r="BE2570" i="1" s="1"/>
  <c r="BE2571" i="1" s="1"/>
  <c r="BE2572" i="1" s="1"/>
  <c r="BE2573" i="1" s="1"/>
  <c r="BE2574" i="1" s="1"/>
  <c r="BE2575" i="1" s="1"/>
  <c r="BE2576" i="1" s="1"/>
  <c r="BE2577" i="1" s="1"/>
  <c r="BE2578" i="1" s="1"/>
  <c r="BE2579" i="1" s="1"/>
  <c r="BE2580" i="1" s="1"/>
  <c r="BE2581" i="1" s="1"/>
  <c r="BE2582" i="1" s="1"/>
  <c r="BE2583" i="1" s="1"/>
  <c r="BE2584" i="1" s="1"/>
  <c r="BE2585" i="1" s="1"/>
  <c r="BE2586" i="1" s="1"/>
  <c r="BE2587" i="1" s="1"/>
  <c r="BE2588" i="1" s="1"/>
  <c r="BE2589" i="1" s="1"/>
  <c r="BE2590" i="1" s="1"/>
  <c r="BE2591" i="1" s="1"/>
  <c r="BE2592" i="1" s="1"/>
  <c r="BE2593" i="1" s="1"/>
  <c r="BE2594" i="1" s="1"/>
  <c r="BE2595" i="1" s="1"/>
  <c r="BE2596" i="1" s="1"/>
  <c r="BE2597" i="1" s="1"/>
  <c r="BE2598" i="1" s="1"/>
  <c r="BE2599" i="1" s="1"/>
  <c r="BE2600" i="1" s="1"/>
  <c r="BE2601" i="1" s="1"/>
  <c r="BE2602" i="1" s="1"/>
  <c r="BE2603" i="1" s="1"/>
  <c r="BE2604" i="1" s="1"/>
  <c r="BE2605" i="1" s="1"/>
  <c r="BE2606" i="1" s="1"/>
  <c r="BE2607" i="1" s="1"/>
  <c r="BE2608" i="1" s="1"/>
  <c r="BE2609" i="1" s="1"/>
  <c r="BE2610" i="1" s="1"/>
  <c r="BE2611" i="1" s="1"/>
  <c r="BE2612" i="1" s="1"/>
  <c r="BE2613" i="1" s="1"/>
  <c r="BE2614" i="1" s="1"/>
  <c r="BE2615" i="1" s="1"/>
  <c r="BE2616" i="1" s="1"/>
  <c r="BE2617" i="1" s="1"/>
  <c r="BE2618" i="1" s="1"/>
  <c r="BE2619" i="1" s="1"/>
  <c r="BE2620" i="1" s="1"/>
  <c r="BE2621" i="1" s="1"/>
  <c r="BE2622" i="1" s="1"/>
  <c r="BE2623" i="1" s="1"/>
  <c r="BE2624" i="1" s="1"/>
  <c r="BE2625" i="1" s="1"/>
  <c r="BE2626" i="1" s="1"/>
  <c r="BE2627" i="1" s="1"/>
  <c r="BE2628" i="1" s="1"/>
  <c r="BE2629" i="1" s="1"/>
  <c r="BE2630" i="1" s="1"/>
  <c r="BE2631" i="1" s="1"/>
  <c r="BE2632" i="1" s="1"/>
  <c r="BE2633" i="1" s="1"/>
  <c r="BE2634" i="1" s="1"/>
  <c r="BE2635" i="1" s="1"/>
  <c r="BE2636" i="1" s="1"/>
  <c r="BE2637" i="1" s="1"/>
  <c r="BE2638" i="1" s="1"/>
  <c r="BE2639" i="1" s="1"/>
  <c r="BE2640" i="1" s="1"/>
  <c r="BE2641" i="1" s="1"/>
  <c r="BE2642" i="1" s="1"/>
  <c r="BE2643" i="1" s="1"/>
  <c r="BE2644" i="1" s="1"/>
  <c r="BE2645" i="1" s="1"/>
  <c r="BE2646" i="1" s="1"/>
  <c r="BE2647" i="1" s="1"/>
  <c r="BE2648" i="1" s="1"/>
  <c r="BE2649" i="1" s="1"/>
  <c r="BE2650" i="1" s="1"/>
  <c r="BE2651" i="1" s="1"/>
  <c r="BE2652" i="1" s="1"/>
  <c r="BE2653" i="1" s="1"/>
  <c r="BE2654" i="1" s="1"/>
  <c r="BE2655" i="1" s="1"/>
  <c r="BE2656" i="1" s="1"/>
  <c r="BE2657" i="1" s="1"/>
  <c r="BE2658" i="1" s="1"/>
  <c r="BE2659" i="1" s="1"/>
  <c r="BE2660" i="1" s="1"/>
  <c r="BE2661" i="1" s="1"/>
  <c r="BE2662" i="1" s="1"/>
  <c r="BE2663" i="1" s="1"/>
  <c r="BE2664" i="1" s="1"/>
  <c r="BE2665" i="1" s="1"/>
  <c r="BE2666" i="1" s="1"/>
  <c r="BE2667" i="1" s="1"/>
  <c r="BE2668" i="1" s="1"/>
  <c r="BE2669" i="1" s="1"/>
  <c r="BE2670" i="1" s="1"/>
  <c r="BE2671" i="1" s="1"/>
  <c r="BE2672" i="1" s="1"/>
  <c r="BE2673" i="1" s="1"/>
  <c r="BE2674" i="1" s="1"/>
  <c r="BE2675" i="1" s="1"/>
  <c r="BE2676" i="1" s="1"/>
  <c r="BE2677" i="1" s="1"/>
  <c r="BE2678" i="1" s="1"/>
  <c r="BE2679" i="1" s="1"/>
  <c r="BE2680" i="1" s="1"/>
  <c r="BE2681" i="1" s="1"/>
  <c r="BE2682" i="1" s="1"/>
  <c r="BE2683" i="1" s="1"/>
  <c r="BE2684" i="1" s="1"/>
  <c r="BE2685" i="1" s="1"/>
  <c r="BE2686" i="1" s="1"/>
  <c r="BE2687" i="1" s="1"/>
  <c r="BE2688" i="1" s="1"/>
  <c r="BE2689" i="1" s="1"/>
  <c r="BE2690" i="1" s="1"/>
  <c r="BE2691" i="1" s="1"/>
  <c r="BE2692" i="1" s="1"/>
  <c r="BE2693" i="1" s="1"/>
  <c r="BE2694" i="1" s="1"/>
  <c r="BE2695" i="1" s="1"/>
  <c r="BE2696" i="1" s="1"/>
  <c r="BE2697" i="1" s="1"/>
  <c r="BE2698" i="1" s="1"/>
  <c r="BE2699" i="1" s="1"/>
  <c r="BE2700" i="1" s="1"/>
  <c r="BE2701" i="1" s="1"/>
  <c r="BE2702" i="1" s="1"/>
  <c r="BE2703" i="1" s="1"/>
  <c r="BE2704" i="1" s="1"/>
  <c r="BE2705" i="1" s="1"/>
  <c r="BE2706" i="1" s="1"/>
  <c r="BE2707" i="1" s="1"/>
  <c r="BE2708" i="1" s="1"/>
  <c r="BE2709" i="1" s="1"/>
  <c r="BE2710" i="1" s="1"/>
  <c r="BE2711" i="1" s="1"/>
  <c r="BE2712" i="1" s="1"/>
  <c r="BE2713" i="1" s="1"/>
  <c r="BE2714" i="1" s="1"/>
  <c r="BE2715" i="1" s="1"/>
  <c r="BE2716" i="1" s="1"/>
  <c r="BE2717" i="1" s="1"/>
  <c r="BE2718" i="1" s="1"/>
  <c r="BE2719" i="1" s="1"/>
  <c r="BE2720" i="1" s="1"/>
  <c r="BE2721" i="1" s="1"/>
  <c r="BE2722" i="1" s="1"/>
  <c r="BE2723" i="1" s="1"/>
  <c r="BE2724" i="1" s="1"/>
  <c r="BE2725" i="1" s="1"/>
  <c r="BE2726" i="1" s="1"/>
  <c r="BE2727" i="1" s="1"/>
  <c r="BE2728" i="1" s="1"/>
  <c r="BE2729" i="1" s="1"/>
  <c r="BE2730" i="1" s="1"/>
  <c r="BE2731" i="1" s="1"/>
  <c r="BE2732" i="1" s="1"/>
  <c r="BE2733" i="1" s="1"/>
  <c r="BE2734" i="1" s="1"/>
  <c r="BE2735" i="1" s="1"/>
  <c r="BE2736" i="1" s="1"/>
  <c r="BE2737" i="1" s="1"/>
  <c r="BE2738" i="1" s="1"/>
  <c r="BE2739" i="1" s="1"/>
  <c r="BE2740" i="1" s="1"/>
  <c r="BE2741" i="1" s="1"/>
  <c r="BE2742" i="1" s="1"/>
  <c r="BE2743" i="1" s="1"/>
  <c r="BE2744" i="1" s="1"/>
  <c r="BE2745" i="1" s="1"/>
  <c r="BE2746" i="1" s="1"/>
  <c r="BE2747" i="1" s="1"/>
  <c r="BE2748" i="1" s="1"/>
  <c r="BE2749" i="1" s="1"/>
  <c r="BE2750" i="1" s="1"/>
  <c r="BE2751" i="1" s="1"/>
  <c r="BE2752" i="1" s="1"/>
  <c r="BE2753" i="1" s="1"/>
  <c r="BE2754" i="1" s="1"/>
  <c r="BE2755" i="1" s="1"/>
  <c r="BE2756" i="1" s="1"/>
  <c r="BE2757" i="1" s="1"/>
  <c r="BE2758" i="1" s="1"/>
  <c r="BE2759" i="1" s="1"/>
  <c r="BE2760" i="1" s="1"/>
  <c r="BE2761" i="1" s="1"/>
  <c r="BE2762" i="1" s="1"/>
  <c r="BE2763" i="1" s="1"/>
  <c r="BE2764" i="1" s="1"/>
  <c r="BE2765" i="1" s="1"/>
  <c r="BE2766" i="1" s="1"/>
  <c r="BE2767" i="1" s="1"/>
  <c r="BE2768" i="1" s="1"/>
  <c r="BE2769" i="1" s="1"/>
  <c r="BE2770" i="1" s="1"/>
  <c r="BE2771" i="1" s="1"/>
  <c r="BE2772" i="1" s="1"/>
  <c r="BE2773" i="1" s="1"/>
  <c r="BE2774" i="1" s="1"/>
  <c r="BE2775" i="1" s="1"/>
  <c r="BE2776" i="1" s="1"/>
  <c r="BE2777" i="1" s="1"/>
  <c r="BE2778" i="1" s="1"/>
  <c r="BE2779" i="1" s="1"/>
  <c r="BE2780" i="1" s="1"/>
  <c r="BE2781" i="1" s="1"/>
  <c r="BE2782" i="1" s="1"/>
  <c r="BE2783" i="1" s="1"/>
  <c r="BE2784" i="1" s="1"/>
  <c r="BE2785" i="1" s="1"/>
  <c r="BE2786" i="1" s="1"/>
  <c r="BE2787" i="1" s="1"/>
  <c r="BE2788" i="1" s="1"/>
  <c r="BE2789" i="1" s="1"/>
  <c r="BE2790" i="1" s="1"/>
  <c r="BE2791" i="1" s="1"/>
  <c r="BE2792" i="1" s="1"/>
  <c r="BE2793" i="1" s="1"/>
  <c r="BE2794" i="1" s="1"/>
  <c r="BE2795" i="1" s="1"/>
  <c r="BE2796" i="1" s="1"/>
  <c r="BE2797" i="1" s="1"/>
  <c r="BE2798" i="1" s="1"/>
  <c r="BE2799" i="1" s="1"/>
  <c r="BE2800" i="1" s="1"/>
  <c r="BE2801" i="1" s="1"/>
  <c r="BE2802" i="1" s="1"/>
  <c r="BE2803" i="1" s="1"/>
  <c r="BE2804" i="1" s="1"/>
  <c r="BE2805" i="1" s="1"/>
  <c r="BE2806" i="1" s="1"/>
  <c r="BE2807" i="1" s="1"/>
  <c r="BE2808" i="1" s="1"/>
  <c r="BE2809" i="1" s="1"/>
  <c r="BE2810" i="1" s="1"/>
  <c r="BE2811" i="1" s="1"/>
  <c r="BE2812" i="1" s="1"/>
  <c r="BE2813" i="1" s="1"/>
  <c r="BE2814" i="1" s="1"/>
  <c r="BE2815" i="1" s="1"/>
  <c r="BE2816" i="1" s="1"/>
  <c r="BE2817" i="1" s="1"/>
  <c r="BE2818" i="1" s="1"/>
  <c r="BE2819" i="1" s="1"/>
  <c r="BE2820" i="1" s="1"/>
  <c r="BE2821" i="1" s="1"/>
  <c r="BE2822" i="1" s="1"/>
  <c r="BE2823" i="1" s="1"/>
  <c r="BE2824" i="1" s="1"/>
  <c r="BE2825" i="1" s="1"/>
  <c r="BE2826" i="1" s="1"/>
  <c r="BE2827" i="1" s="1"/>
  <c r="BE2828" i="1" s="1"/>
  <c r="BE2829" i="1" s="1"/>
  <c r="BE2830" i="1" s="1"/>
  <c r="BE2831" i="1" s="1"/>
  <c r="BE2832" i="1" s="1"/>
  <c r="BE2833" i="1" s="1"/>
  <c r="BE2834" i="1" s="1"/>
  <c r="BE2835" i="1" s="1"/>
  <c r="BE2836" i="1" s="1"/>
  <c r="BE2837" i="1" s="1"/>
  <c r="BE2838" i="1" s="1"/>
  <c r="BE2839" i="1" s="1"/>
  <c r="BE2840" i="1" s="1"/>
  <c r="BE2841" i="1" s="1"/>
  <c r="BE2842" i="1" s="1"/>
  <c r="BE2843" i="1" s="1"/>
  <c r="BE2844" i="1" s="1"/>
  <c r="BE2845" i="1" s="1"/>
  <c r="BE2846" i="1" s="1"/>
  <c r="BE2847" i="1" s="1"/>
  <c r="BE2848" i="1" s="1"/>
  <c r="BE2849" i="1" s="1"/>
  <c r="BE2850" i="1" s="1"/>
  <c r="BE2851" i="1" s="1"/>
  <c r="BE2852" i="1" s="1"/>
  <c r="BE2853" i="1" s="1"/>
  <c r="BE2854" i="1" s="1"/>
  <c r="BE2855" i="1" s="1"/>
  <c r="BE2856" i="1" s="1"/>
  <c r="BE2857" i="1" s="1"/>
  <c r="BE2858" i="1" s="1"/>
  <c r="BE2859" i="1" s="1"/>
  <c r="BE2860" i="1" s="1"/>
  <c r="BE2861" i="1" s="1"/>
  <c r="BE2862" i="1" s="1"/>
  <c r="BE2863" i="1" s="1"/>
  <c r="BE2864" i="1" s="1"/>
  <c r="BE2865" i="1" s="1"/>
  <c r="BE2866" i="1" s="1"/>
  <c r="BE2867" i="1" s="1"/>
  <c r="BE2868" i="1" s="1"/>
  <c r="BE2869" i="1" s="1"/>
  <c r="BE2870" i="1" s="1"/>
  <c r="BE2871" i="1" s="1"/>
  <c r="BE2872" i="1" s="1"/>
  <c r="BE2873" i="1" s="1"/>
  <c r="BE2874" i="1" s="1"/>
  <c r="BE2875" i="1" s="1"/>
  <c r="BE2876" i="1" s="1"/>
  <c r="BE2877" i="1" s="1"/>
  <c r="BE2878" i="1" s="1"/>
  <c r="BE2879" i="1" s="1"/>
  <c r="BE2880" i="1" s="1"/>
  <c r="BE2881" i="1" s="1"/>
  <c r="BE2882" i="1" s="1"/>
  <c r="BE2883" i="1" s="1"/>
  <c r="BE2884" i="1" s="1"/>
  <c r="BE2885" i="1" s="1"/>
  <c r="BE2886" i="1" s="1"/>
  <c r="BE2887" i="1" s="1"/>
  <c r="BE2888" i="1" s="1"/>
  <c r="BE2889" i="1" s="1"/>
  <c r="BE2890" i="1" s="1"/>
  <c r="BE2891" i="1" s="1"/>
  <c r="BE2892" i="1" s="1"/>
  <c r="BE2893" i="1" s="1"/>
  <c r="BE2894" i="1" s="1"/>
  <c r="BE2895" i="1" s="1"/>
  <c r="BE2896" i="1" s="1"/>
  <c r="BE2897" i="1" s="1"/>
  <c r="BE2898" i="1" s="1"/>
  <c r="BE2899" i="1" s="1"/>
  <c r="BE2900" i="1" s="1"/>
  <c r="BE2901" i="1" s="1"/>
  <c r="BE2902" i="1" s="1"/>
  <c r="BE2903" i="1" s="1"/>
  <c r="BE2904" i="1" s="1"/>
  <c r="BE2905" i="1" s="1"/>
  <c r="BE2906" i="1" s="1"/>
  <c r="BE2907" i="1" s="1"/>
  <c r="BE2908" i="1" s="1"/>
  <c r="BE2909" i="1" s="1"/>
  <c r="BE2910" i="1" s="1"/>
  <c r="BE2911" i="1" s="1"/>
  <c r="BE2912" i="1" s="1"/>
  <c r="BE2913" i="1" s="1"/>
  <c r="BE2914" i="1" s="1"/>
  <c r="BE2915" i="1" s="1"/>
  <c r="BE2916" i="1" s="1"/>
  <c r="BE2917" i="1" s="1"/>
  <c r="BE2918" i="1" s="1"/>
  <c r="BE2919" i="1" s="1"/>
  <c r="BE2920" i="1" s="1"/>
  <c r="BE2921" i="1" s="1"/>
  <c r="BE2922" i="1" s="1"/>
  <c r="BE2923" i="1" s="1"/>
  <c r="BE2924" i="1" s="1"/>
  <c r="BE2925" i="1" s="1"/>
  <c r="BE2926" i="1" s="1"/>
  <c r="BE2927" i="1" s="1"/>
  <c r="BE2928" i="1" s="1"/>
  <c r="BE2929" i="1" s="1"/>
  <c r="BE2930" i="1" s="1"/>
  <c r="BE2931" i="1" s="1"/>
  <c r="BE2932" i="1" s="1"/>
  <c r="BE2933" i="1" s="1"/>
  <c r="BE2934" i="1" s="1"/>
  <c r="BE2935" i="1" s="1"/>
  <c r="BE2936" i="1" s="1"/>
  <c r="BE2937" i="1" s="1"/>
  <c r="BE2938" i="1" s="1"/>
  <c r="BE2939" i="1" s="1"/>
  <c r="BE2940" i="1" s="1"/>
  <c r="BE2941" i="1" s="1"/>
  <c r="BE2942" i="1" s="1"/>
  <c r="BE2943" i="1" s="1"/>
  <c r="BE2944" i="1" s="1"/>
  <c r="BE2945" i="1" s="1"/>
  <c r="BE2946" i="1" s="1"/>
  <c r="BE2947" i="1" s="1"/>
  <c r="BE2948" i="1" s="1"/>
  <c r="BE2949" i="1" s="1"/>
  <c r="BE2950" i="1" s="1"/>
  <c r="BE2951" i="1" s="1"/>
  <c r="BE2952" i="1" s="1"/>
  <c r="BE2953" i="1" s="1"/>
  <c r="BE2954" i="1" s="1"/>
  <c r="BE2955" i="1" s="1"/>
  <c r="BE2956" i="1" s="1"/>
  <c r="BE2957" i="1" s="1"/>
  <c r="BE2958" i="1" s="1"/>
  <c r="BE2959" i="1" s="1"/>
  <c r="BE2960" i="1" s="1"/>
  <c r="BE2961" i="1" s="1"/>
  <c r="BE2962" i="1" s="1"/>
  <c r="BE2963" i="1" s="1"/>
  <c r="BE2964" i="1" s="1"/>
  <c r="BE2965" i="1" s="1"/>
  <c r="BE2966" i="1" s="1"/>
  <c r="BE2967" i="1" s="1"/>
  <c r="BE2968" i="1" s="1"/>
  <c r="BE2969" i="1" s="1"/>
  <c r="BE2970" i="1" s="1"/>
  <c r="BE2971" i="1" s="1"/>
  <c r="BE2972" i="1" s="1"/>
  <c r="BE2973" i="1" s="1"/>
  <c r="BE2974" i="1" s="1"/>
  <c r="BE2975" i="1" s="1"/>
  <c r="BE2976" i="1" s="1"/>
  <c r="BE2977" i="1" s="1"/>
  <c r="BE2978" i="1" s="1"/>
  <c r="BE2979" i="1" s="1"/>
  <c r="BE2980" i="1" s="1"/>
  <c r="BE2981" i="1" s="1"/>
  <c r="BE2982" i="1" s="1"/>
  <c r="BE2983" i="1" s="1"/>
  <c r="BE2984" i="1" s="1"/>
  <c r="BE2985" i="1" s="1"/>
  <c r="BE2986" i="1" s="1"/>
  <c r="BE2987" i="1" s="1"/>
  <c r="BE2988" i="1" s="1"/>
  <c r="BE2989" i="1" s="1"/>
  <c r="BE2990" i="1" s="1"/>
  <c r="BE2991" i="1" s="1"/>
  <c r="BE2992" i="1" s="1"/>
  <c r="BE2993" i="1" s="1"/>
  <c r="BE2994" i="1" s="1"/>
  <c r="BE2995" i="1" s="1"/>
  <c r="BE2996" i="1" s="1"/>
  <c r="BE2997" i="1" s="1"/>
  <c r="BE2998" i="1" s="1"/>
  <c r="BE2999" i="1" s="1"/>
  <c r="BE3000" i="1" s="1"/>
  <c r="BE3001" i="1" s="1"/>
  <c r="BE3002" i="1" s="1"/>
  <c r="BE3003" i="1" s="1"/>
  <c r="BE3004" i="1" s="1"/>
  <c r="BE3005" i="1" s="1"/>
  <c r="BE3006" i="1" s="1"/>
  <c r="BE3007" i="1" s="1"/>
  <c r="BE3008" i="1" s="1"/>
  <c r="BE3009" i="1" s="1"/>
  <c r="BE3010" i="1" s="1"/>
  <c r="BE3011" i="1" s="1"/>
  <c r="BE3012" i="1" s="1"/>
  <c r="BE3013" i="1" s="1"/>
  <c r="BE3014" i="1" s="1"/>
  <c r="BE3015" i="1" s="1"/>
  <c r="BE3016" i="1" s="1"/>
  <c r="BE3017" i="1" s="1"/>
  <c r="BE3018" i="1" s="1"/>
  <c r="BE3019" i="1" s="1"/>
  <c r="BE3020" i="1" s="1"/>
  <c r="BE3021" i="1" s="1"/>
  <c r="BE3022" i="1" s="1"/>
  <c r="BE3023" i="1" s="1"/>
  <c r="BE3024" i="1" s="1"/>
  <c r="BE3025" i="1" s="1"/>
  <c r="BE3026" i="1" s="1"/>
  <c r="BE3027" i="1" s="1"/>
  <c r="BE3028" i="1" s="1"/>
  <c r="BE3029" i="1" s="1"/>
  <c r="BE3030" i="1" s="1"/>
  <c r="BE3031" i="1" s="1"/>
  <c r="BE3032" i="1" s="1"/>
  <c r="BE3033" i="1" s="1"/>
  <c r="BE3034" i="1" s="1"/>
  <c r="BE3035" i="1" s="1"/>
  <c r="BE3036" i="1" s="1"/>
  <c r="BE3037" i="1" s="1"/>
  <c r="BE3038" i="1" s="1"/>
  <c r="BE3039" i="1" s="1"/>
  <c r="BE3040" i="1" s="1"/>
  <c r="BE3041" i="1" s="1"/>
  <c r="BE3042" i="1" s="1"/>
  <c r="BE3043" i="1" s="1"/>
  <c r="BE3044" i="1" s="1"/>
  <c r="BE3045" i="1" s="1"/>
  <c r="BE3046" i="1" s="1"/>
  <c r="BE3047" i="1" s="1"/>
  <c r="BE3048" i="1" s="1"/>
  <c r="BE3049" i="1" s="1"/>
  <c r="BE3050" i="1" s="1"/>
  <c r="BE3051" i="1" s="1"/>
  <c r="BE3052" i="1" s="1"/>
  <c r="BE3053" i="1" s="1"/>
  <c r="BE3054" i="1" s="1"/>
  <c r="BE3055" i="1" s="1"/>
  <c r="BE3056" i="1" s="1"/>
  <c r="BE3057" i="1" s="1"/>
  <c r="BE3058" i="1" s="1"/>
  <c r="BE3059" i="1" s="1"/>
  <c r="BE3060" i="1" s="1"/>
  <c r="BE3061" i="1" s="1"/>
  <c r="BE3062" i="1" s="1"/>
  <c r="BE3063" i="1" s="1"/>
  <c r="BE3064" i="1" s="1"/>
  <c r="BE3065" i="1" s="1"/>
  <c r="BE3066" i="1" s="1"/>
  <c r="BE3067" i="1" s="1"/>
  <c r="BE3068" i="1" s="1"/>
  <c r="BE3069" i="1" s="1"/>
  <c r="BE3070" i="1" s="1"/>
  <c r="BE3071" i="1" s="1"/>
  <c r="BE3072" i="1" s="1"/>
  <c r="BE3073" i="1" s="1"/>
  <c r="BE3074" i="1" s="1"/>
  <c r="BE3075" i="1" s="1"/>
  <c r="BE3076" i="1" s="1"/>
  <c r="BE3077" i="1" s="1"/>
  <c r="BE3078" i="1" s="1"/>
  <c r="BE3079" i="1" s="1"/>
  <c r="BE3080" i="1" s="1"/>
  <c r="BE3081" i="1" s="1"/>
  <c r="BE3082" i="1" s="1"/>
  <c r="BE3083" i="1" s="1"/>
  <c r="BE3084" i="1" s="1"/>
  <c r="BE3085" i="1" s="1"/>
  <c r="BE3086" i="1" s="1"/>
  <c r="BE3087" i="1" s="1"/>
  <c r="BE3088" i="1" s="1"/>
  <c r="BE3089" i="1" s="1"/>
  <c r="BE3090" i="1" s="1"/>
  <c r="BE3091" i="1" s="1"/>
  <c r="BE3092" i="1" s="1"/>
  <c r="BE3093" i="1" s="1"/>
  <c r="BE3094" i="1" s="1"/>
  <c r="BE3095" i="1" s="1"/>
  <c r="BE3096" i="1" s="1"/>
  <c r="BE3097" i="1" s="1"/>
  <c r="BE3098" i="1" s="1"/>
  <c r="BE3099" i="1" s="1"/>
  <c r="BE3100" i="1" s="1"/>
  <c r="BE3101" i="1" s="1"/>
  <c r="BE3102" i="1" s="1"/>
  <c r="BE3103" i="1" s="1"/>
  <c r="BE3104" i="1" s="1"/>
  <c r="BE3105" i="1" s="1"/>
  <c r="BE3106" i="1" s="1"/>
  <c r="BE3107" i="1" s="1"/>
  <c r="BE3108" i="1" s="1"/>
  <c r="BE3109" i="1" s="1"/>
  <c r="BE3110" i="1" s="1"/>
  <c r="BE3111" i="1" s="1"/>
  <c r="BE3112" i="1" s="1"/>
  <c r="BE3113" i="1" s="1"/>
  <c r="BE3114" i="1" s="1"/>
  <c r="BE3115" i="1" s="1"/>
  <c r="BE3116" i="1" s="1"/>
  <c r="BE3117" i="1" s="1"/>
  <c r="BE3118" i="1" s="1"/>
  <c r="BE3119" i="1" s="1"/>
  <c r="BE3120" i="1" s="1"/>
  <c r="BE3121" i="1" s="1"/>
  <c r="BE3122" i="1" s="1"/>
  <c r="BE3123" i="1" s="1"/>
  <c r="BE3124" i="1" s="1"/>
  <c r="BE3125" i="1" s="1"/>
  <c r="BE3126" i="1" s="1"/>
  <c r="BE3127" i="1" s="1"/>
  <c r="BE3128" i="1" s="1"/>
  <c r="BE3129" i="1" s="1"/>
  <c r="BE3130" i="1" s="1"/>
  <c r="BE3131" i="1" s="1"/>
  <c r="BE3132" i="1" s="1"/>
  <c r="BE3133" i="1" s="1"/>
  <c r="BE3134" i="1" s="1"/>
  <c r="BE3135" i="1" s="1"/>
  <c r="BE3136" i="1" s="1"/>
  <c r="BE3137" i="1" s="1"/>
  <c r="BE3138" i="1" s="1"/>
  <c r="BE3139" i="1" s="1"/>
  <c r="BE3140" i="1" s="1"/>
  <c r="BE3141" i="1" s="1"/>
  <c r="BE3142" i="1" s="1"/>
  <c r="BE3143" i="1" s="1"/>
  <c r="BE3144" i="1" s="1"/>
  <c r="BE3145" i="1" s="1"/>
  <c r="BE3146" i="1" s="1"/>
  <c r="BE3147" i="1" s="1"/>
  <c r="BE3148" i="1" s="1"/>
  <c r="BE3149" i="1" s="1"/>
  <c r="BE3150" i="1" s="1"/>
  <c r="BE3151" i="1" s="1"/>
  <c r="BE3152" i="1" s="1"/>
  <c r="BE3153" i="1" s="1"/>
  <c r="BE3154" i="1" s="1"/>
  <c r="BE3155" i="1" s="1"/>
  <c r="BE3156" i="1" s="1"/>
  <c r="BE3157" i="1" s="1"/>
  <c r="BE3158" i="1" s="1"/>
  <c r="BE3159" i="1" s="1"/>
  <c r="BE3160" i="1" s="1"/>
  <c r="BE3161" i="1" s="1"/>
  <c r="BE3162" i="1" s="1"/>
  <c r="BE3163" i="1" s="1"/>
  <c r="BE3164" i="1" s="1"/>
  <c r="BE3165" i="1" s="1"/>
  <c r="BE3166" i="1" s="1"/>
  <c r="BE3167" i="1" s="1"/>
  <c r="BE3168" i="1" s="1"/>
  <c r="BE3169" i="1" s="1"/>
  <c r="BE3170" i="1" s="1"/>
  <c r="BE3171" i="1" s="1"/>
  <c r="BE3172" i="1" s="1"/>
  <c r="BE3173" i="1" s="1"/>
  <c r="BE3174" i="1" s="1"/>
  <c r="BE3175" i="1" s="1"/>
  <c r="BE3176" i="1" s="1"/>
  <c r="BE3177" i="1" s="1"/>
  <c r="BE3178" i="1" s="1"/>
  <c r="BE3179" i="1" s="1"/>
  <c r="BE3180" i="1" s="1"/>
  <c r="BE3181" i="1" s="1"/>
  <c r="BE3182" i="1" s="1"/>
  <c r="BE3183" i="1" s="1"/>
  <c r="BE3184" i="1" s="1"/>
  <c r="BE3185" i="1" s="1"/>
  <c r="BE3186" i="1" s="1"/>
  <c r="BE3187" i="1" s="1"/>
  <c r="BE3188" i="1" s="1"/>
  <c r="BE3189" i="1" s="1"/>
  <c r="BE3190" i="1" s="1"/>
  <c r="BE3191" i="1" s="1"/>
  <c r="BE3192" i="1" s="1"/>
  <c r="BE3193" i="1" s="1"/>
  <c r="BE3194" i="1" s="1"/>
  <c r="BE3195" i="1" s="1"/>
  <c r="BE3196" i="1" s="1"/>
  <c r="BE3197" i="1" s="1"/>
  <c r="BE3198" i="1" s="1"/>
  <c r="BE3199" i="1" s="1"/>
  <c r="BE3200" i="1" s="1"/>
  <c r="BE3201" i="1" s="1"/>
  <c r="BE3202" i="1" s="1"/>
  <c r="BE3203" i="1" s="1"/>
  <c r="BE3204" i="1" s="1"/>
  <c r="BE3205" i="1" s="1"/>
  <c r="BE3206" i="1" s="1"/>
  <c r="BE3207" i="1" s="1"/>
  <c r="BE3208" i="1" s="1"/>
  <c r="BE3209" i="1" s="1"/>
  <c r="BE3210" i="1" s="1"/>
  <c r="BE3211" i="1" s="1"/>
  <c r="BE3212" i="1" s="1"/>
  <c r="BE3213" i="1" s="1"/>
  <c r="BE3214" i="1" s="1"/>
  <c r="BE3215" i="1" s="1"/>
  <c r="BE3216" i="1" s="1"/>
  <c r="BE3217" i="1" s="1"/>
  <c r="BE3218" i="1" s="1"/>
  <c r="BE3219" i="1" s="1"/>
  <c r="BE3220" i="1" s="1"/>
  <c r="BE3221" i="1" s="1"/>
  <c r="BE3222" i="1" s="1"/>
  <c r="BE3223" i="1" s="1"/>
  <c r="BE3224" i="1" s="1"/>
  <c r="BE3225" i="1" s="1"/>
  <c r="BE3226" i="1" s="1"/>
  <c r="BE3227" i="1" s="1"/>
  <c r="BE3228" i="1" s="1"/>
  <c r="BE3229" i="1" s="1"/>
  <c r="BE3230" i="1" s="1"/>
  <c r="BE3231" i="1" s="1"/>
  <c r="BE3232" i="1" s="1"/>
  <c r="BE3233" i="1" s="1"/>
  <c r="BE3234" i="1" s="1"/>
  <c r="BE3235" i="1" s="1"/>
  <c r="BE3236" i="1" s="1"/>
  <c r="BE3237" i="1" s="1"/>
  <c r="BE3238" i="1" s="1"/>
  <c r="BE3239" i="1" s="1"/>
  <c r="BE3240" i="1" s="1"/>
  <c r="BE3241" i="1" s="1"/>
  <c r="BE3242" i="1" s="1"/>
  <c r="BE3243" i="1" s="1"/>
  <c r="BE3244" i="1" s="1"/>
  <c r="BE3245" i="1" s="1"/>
  <c r="BE3246" i="1" s="1"/>
  <c r="BE3247" i="1" s="1"/>
  <c r="BE3248" i="1" s="1"/>
  <c r="BE3249" i="1" s="1"/>
  <c r="BE3250" i="1" s="1"/>
  <c r="BE3251" i="1" s="1"/>
  <c r="BE3252" i="1" s="1"/>
  <c r="BE3253" i="1" s="1"/>
  <c r="BE3254" i="1" s="1"/>
  <c r="BE3255" i="1" s="1"/>
  <c r="BE3256" i="1" s="1"/>
  <c r="BE3257" i="1" s="1"/>
  <c r="BE3258" i="1" s="1"/>
  <c r="BE3259" i="1" s="1"/>
  <c r="BE3260" i="1" s="1"/>
  <c r="BE3261" i="1" s="1"/>
  <c r="BE3262" i="1" s="1"/>
  <c r="BE3263" i="1" s="1"/>
  <c r="BE3264" i="1" s="1"/>
  <c r="BE3265" i="1" s="1"/>
  <c r="BE3266" i="1" s="1"/>
  <c r="BE3267" i="1" s="1"/>
  <c r="BE3268" i="1" s="1"/>
  <c r="BE3269" i="1" s="1"/>
  <c r="BE3270" i="1" s="1"/>
  <c r="BE3271" i="1" s="1"/>
  <c r="BE3272" i="1" s="1"/>
  <c r="BE3273" i="1" s="1"/>
  <c r="BE3274" i="1" s="1"/>
  <c r="BE3275" i="1" s="1"/>
  <c r="BE3276" i="1" s="1"/>
  <c r="BE3277" i="1" s="1"/>
  <c r="BE3278" i="1" s="1"/>
  <c r="BE3279" i="1" s="1"/>
  <c r="BE3280" i="1" s="1"/>
  <c r="BE3281" i="1" s="1"/>
  <c r="BE3282" i="1" s="1"/>
  <c r="BE3283" i="1" s="1"/>
  <c r="BE3284" i="1" s="1"/>
  <c r="BE3285" i="1" s="1"/>
  <c r="BE3286" i="1" s="1"/>
  <c r="BE3287" i="1" s="1"/>
  <c r="BE3288" i="1" s="1"/>
  <c r="BE3289" i="1" s="1"/>
  <c r="BE3290" i="1" s="1"/>
  <c r="BE3291" i="1" s="1"/>
  <c r="BE3292" i="1" s="1"/>
  <c r="BE3293" i="1" s="1"/>
  <c r="BE3294" i="1" s="1"/>
  <c r="BE3295" i="1" s="1"/>
  <c r="BE3296" i="1" s="1"/>
  <c r="BE3297" i="1" s="1"/>
  <c r="BE3298" i="1" s="1"/>
  <c r="BE3299" i="1" s="1"/>
  <c r="BE3300" i="1" s="1"/>
  <c r="BE3301" i="1" s="1"/>
  <c r="BE3302" i="1" s="1"/>
  <c r="BE3303" i="1" s="1"/>
  <c r="BE3304" i="1" s="1"/>
  <c r="BE3305" i="1" s="1"/>
  <c r="BE3306" i="1" s="1"/>
  <c r="BE3307" i="1" s="1"/>
  <c r="BE3308" i="1" s="1"/>
  <c r="BE3309" i="1" s="1"/>
  <c r="BE3310" i="1" s="1"/>
  <c r="BE3311" i="1" s="1"/>
  <c r="BE3312" i="1" s="1"/>
  <c r="BE3313" i="1" s="1"/>
  <c r="BE3314" i="1" s="1"/>
  <c r="BE3315" i="1" s="1"/>
  <c r="BE3316" i="1" s="1"/>
  <c r="BE3317" i="1" s="1"/>
  <c r="BE3318" i="1" s="1"/>
  <c r="BE3319" i="1" s="1"/>
  <c r="BE3320" i="1" s="1"/>
  <c r="BE3321" i="1" s="1"/>
  <c r="BE3322" i="1" s="1"/>
  <c r="BE3323" i="1" s="1"/>
  <c r="BE3324" i="1" s="1"/>
  <c r="BE3325" i="1" s="1"/>
  <c r="BE3326" i="1" s="1"/>
  <c r="BE3327" i="1" s="1"/>
  <c r="BE3328" i="1" s="1"/>
  <c r="BE3329" i="1" s="1"/>
  <c r="BE3330" i="1" s="1"/>
  <c r="BE3331" i="1" s="1"/>
  <c r="BE3332" i="1" s="1"/>
  <c r="BE3333" i="1" s="1"/>
  <c r="BE3334" i="1" s="1"/>
  <c r="BE3335" i="1" s="1"/>
  <c r="BE3336" i="1" s="1"/>
  <c r="BE3337" i="1" s="1"/>
  <c r="BE3338" i="1" s="1"/>
  <c r="BE3339" i="1" s="1"/>
  <c r="BE3340" i="1" s="1"/>
  <c r="BE3341" i="1" s="1"/>
  <c r="BE3342" i="1" s="1"/>
  <c r="BE3343" i="1" s="1"/>
  <c r="BE3344" i="1" s="1"/>
  <c r="BE3345" i="1" s="1"/>
  <c r="BE3346" i="1" s="1"/>
  <c r="BE3347" i="1" s="1"/>
  <c r="BE3348" i="1" s="1"/>
  <c r="BE3349" i="1" s="1"/>
  <c r="BE3350" i="1" s="1"/>
  <c r="BE3351" i="1" s="1"/>
  <c r="BE3352" i="1" s="1"/>
  <c r="BE3353" i="1" s="1"/>
  <c r="BE3354" i="1" s="1"/>
  <c r="BE3355" i="1" s="1"/>
  <c r="BE3356" i="1" s="1"/>
  <c r="BE3357" i="1" s="1"/>
  <c r="BE3358" i="1" s="1"/>
  <c r="BE3359" i="1" s="1"/>
  <c r="BE3360" i="1" s="1"/>
  <c r="BE3361" i="1" s="1"/>
  <c r="BE3362" i="1" s="1"/>
  <c r="BE3363" i="1" s="1"/>
  <c r="BE3364" i="1" s="1"/>
  <c r="BE3365" i="1" s="1"/>
  <c r="BE3366" i="1" s="1"/>
  <c r="BE3367" i="1" s="1"/>
  <c r="BE3368" i="1" s="1"/>
  <c r="BE3369" i="1" s="1"/>
  <c r="BE3370" i="1" s="1"/>
  <c r="BE3371" i="1" s="1"/>
  <c r="BE3372" i="1" s="1"/>
  <c r="BE3373" i="1" s="1"/>
  <c r="BE3374" i="1" s="1"/>
  <c r="BE3375" i="1" s="1"/>
  <c r="BE3376" i="1" s="1"/>
  <c r="BE3377" i="1" s="1"/>
  <c r="BE3378" i="1" s="1"/>
  <c r="BE3379" i="1" s="1"/>
  <c r="BE3380" i="1" s="1"/>
  <c r="BE3381" i="1" s="1"/>
  <c r="BE3382" i="1" s="1"/>
  <c r="BE3383" i="1" s="1"/>
  <c r="BE3384" i="1" s="1"/>
  <c r="BE3385" i="1" s="1"/>
  <c r="BE3386" i="1" s="1"/>
  <c r="BE3387" i="1" s="1"/>
  <c r="BE3388" i="1" s="1"/>
  <c r="BE3389" i="1" s="1"/>
  <c r="BE3390" i="1" s="1"/>
  <c r="BE3391" i="1" s="1"/>
  <c r="BE3392" i="1" s="1"/>
  <c r="BE3393" i="1" s="1"/>
  <c r="BE3394" i="1" s="1"/>
  <c r="BE3395" i="1" s="1"/>
  <c r="BE3396" i="1" s="1"/>
  <c r="BE3397" i="1" s="1"/>
  <c r="BE3398" i="1" s="1"/>
  <c r="BE3399" i="1" s="1"/>
  <c r="BE3400" i="1" s="1"/>
  <c r="BE3401" i="1" s="1"/>
  <c r="BE3402" i="1" s="1"/>
  <c r="BE3403" i="1" s="1"/>
  <c r="BE3404" i="1" s="1"/>
  <c r="BE3405" i="1" s="1"/>
  <c r="BE3406" i="1" s="1"/>
  <c r="BE3407" i="1" s="1"/>
  <c r="BE3408" i="1" s="1"/>
  <c r="BE3409" i="1" s="1"/>
  <c r="BE3410" i="1" s="1"/>
  <c r="BE3411" i="1" s="1"/>
  <c r="BE3412" i="1" s="1"/>
  <c r="BE3413" i="1" s="1"/>
  <c r="BE3414" i="1" s="1"/>
  <c r="BE3415" i="1" s="1"/>
  <c r="BE3416" i="1" s="1"/>
  <c r="BE3417" i="1" s="1"/>
  <c r="BE3418" i="1" s="1"/>
  <c r="BE3419" i="1" s="1"/>
  <c r="BE3420" i="1" s="1"/>
  <c r="BE3421" i="1" s="1"/>
  <c r="BE3422" i="1" s="1"/>
  <c r="BE3423" i="1" s="1"/>
  <c r="BE3424" i="1" s="1"/>
  <c r="BE3425" i="1" s="1"/>
  <c r="BE3426" i="1" s="1"/>
  <c r="BE3427" i="1" s="1"/>
  <c r="BE3428" i="1" s="1"/>
  <c r="BE3429" i="1" s="1"/>
  <c r="BE3430" i="1" s="1"/>
  <c r="BE3431" i="1" s="1"/>
  <c r="BE3432" i="1" s="1"/>
  <c r="BE3433" i="1" s="1"/>
  <c r="BE3434" i="1" s="1"/>
  <c r="BE3435" i="1" s="1"/>
  <c r="BE3436" i="1" s="1"/>
  <c r="BE3437" i="1" s="1"/>
  <c r="BE3438" i="1" s="1"/>
  <c r="BE3439" i="1" s="1"/>
  <c r="BE3440" i="1" s="1"/>
  <c r="BE3441" i="1" s="1"/>
  <c r="BE3442" i="1" s="1"/>
  <c r="BE3443" i="1" s="1"/>
  <c r="BE3444" i="1" s="1"/>
  <c r="BE3445" i="1" s="1"/>
  <c r="BE3446" i="1" s="1"/>
  <c r="BE3447" i="1" s="1"/>
  <c r="BE3448" i="1" s="1"/>
  <c r="BE3449" i="1" s="1"/>
  <c r="BE3450" i="1" s="1"/>
  <c r="BE3451" i="1" s="1"/>
  <c r="BE3452" i="1" s="1"/>
  <c r="BE3453" i="1" s="1"/>
  <c r="BE3454" i="1" s="1"/>
  <c r="BE3455" i="1" s="1"/>
  <c r="BE3456" i="1" s="1"/>
  <c r="BE3457" i="1" s="1"/>
  <c r="BE3458" i="1" s="1"/>
  <c r="BE3459" i="1" s="1"/>
  <c r="BE3460" i="1" s="1"/>
  <c r="BE3461" i="1" s="1"/>
  <c r="BE3462" i="1" s="1"/>
  <c r="BE3463" i="1" s="1"/>
  <c r="BE3464" i="1" s="1"/>
  <c r="BE3465" i="1" s="1"/>
  <c r="BE3466" i="1" s="1"/>
  <c r="BE3467" i="1" s="1"/>
  <c r="BE3468" i="1" s="1"/>
  <c r="BE3469" i="1" s="1"/>
  <c r="BE3470" i="1" s="1"/>
  <c r="BE3471" i="1" s="1"/>
  <c r="BE3472" i="1" s="1"/>
  <c r="BE3473" i="1" s="1"/>
  <c r="BE3474" i="1" s="1"/>
  <c r="BE3475" i="1" s="1"/>
  <c r="BE3476" i="1" s="1"/>
  <c r="BE3477" i="1" s="1"/>
  <c r="BE3478" i="1" s="1"/>
  <c r="BE3479" i="1" s="1"/>
  <c r="BE3480" i="1" s="1"/>
  <c r="BE3481" i="1" s="1"/>
  <c r="BE3482" i="1" s="1"/>
  <c r="BE3483" i="1" s="1"/>
  <c r="BE3484" i="1" s="1"/>
  <c r="BE3485" i="1" s="1"/>
  <c r="BE3486" i="1" s="1"/>
  <c r="BE3487" i="1" s="1"/>
  <c r="BE3488" i="1" s="1"/>
  <c r="BE3489" i="1" s="1"/>
  <c r="BE3490" i="1" s="1"/>
  <c r="BE3491" i="1" s="1"/>
  <c r="BE3492" i="1" s="1"/>
  <c r="BE3493" i="1" s="1"/>
  <c r="BE3494" i="1" s="1"/>
  <c r="BE3495" i="1" s="1"/>
  <c r="BE3496" i="1" s="1"/>
  <c r="BE3497" i="1" s="1"/>
  <c r="BE3498" i="1" s="1"/>
  <c r="BE3499" i="1" s="1"/>
  <c r="BE3500" i="1" s="1"/>
  <c r="BE3501" i="1" s="1"/>
  <c r="BE3502" i="1" s="1"/>
  <c r="BE3503" i="1" s="1"/>
  <c r="BE3504" i="1" s="1"/>
  <c r="BE3505" i="1" s="1"/>
  <c r="BE3506" i="1" s="1"/>
  <c r="BE3507" i="1" s="1"/>
  <c r="BE3508" i="1" s="1"/>
  <c r="BE3509" i="1" s="1"/>
  <c r="BE3510" i="1" s="1"/>
  <c r="BE3511" i="1" s="1"/>
  <c r="BE3512" i="1" s="1"/>
  <c r="BE3513" i="1" s="1"/>
  <c r="BE3514" i="1" s="1"/>
  <c r="BE3515" i="1" s="1"/>
  <c r="BE3516" i="1" s="1"/>
  <c r="BE3517" i="1" s="1"/>
  <c r="BE3518" i="1" s="1"/>
  <c r="BE3519" i="1" s="1"/>
  <c r="BE3520" i="1" s="1"/>
  <c r="BE3521" i="1" s="1"/>
  <c r="BE3522" i="1" s="1"/>
  <c r="BE3523" i="1" s="1"/>
  <c r="BE3524" i="1" s="1"/>
  <c r="BE3525" i="1" s="1"/>
  <c r="BE3526" i="1" s="1"/>
  <c r="BE3527" i="1" s="1"/>
  <c r="BE3528" i="1" s="1"/>
  <c r="BE3529" i="1" s="1"/>
  <c r="BE3530" i="1" s="1"/>
  <c r="BE3531" i="1" s="1"/>
  <c r="BE3532" i="1" s="1"/>
  <c r="BE3533" i="1" s="1"/>
  <c r="BE3534" i="1" s="1"/>
  <c r="BE3535" i="1" s="1"/>
  <c r="BE3536" i="1" s="1"/>
  <c r="BE3537" i="1" s="1"/>
  <c r="BE3538" i="1" s="1"/>
  <c r="BE3539" i="1" s="1"/>
  <c r="BE3540" i="1" s="1"/>
  <c r="BE3541" i="1" s="1"/>
  <c r="BE3542" i="1" s="1"/>
  <c r="BE3543" i="1" s="1"/>
  <c r="BE3544" i="1" s="1"/>
  <c r="BE3545" i="1" s="1"/>
  <c r="BE3546" i="1" s="1"/>
  <c r="BE3547" i="1" s="1"/>
  <c r="BE3548" i="1" s="1"/>
  <c r="BE3549" i="1" s="1"/>
  <c r="BE3550" i="1" s="1"/>
  <c r="BE3551" i="1" s="1"/>
  <c r="BE3552" i="1" s="1"/>
  <c r="BE3553" i="1" s="1"/>
  <c r="BE3554" i="1" s="1"/>
  <c r="BE3555" i="1" s="1"/>
  <c r="BE3556" i="1" s="1"/>
  <c r="BE3557" i="1" s="1"/>
  <c r="BE3558" i="1" s="1"/>
  <c r="BE3559" i="1" s="1"/>
  <c r="BE3560" i="1" s="1"/>
  <c r="BE3561" i="1" s="1"/>
  <c r="BE3562" i="1" s="1"/>
  <c r="BE3563" i="1" s="1"/>
  <c r="BE3564" i="1" s="1"/>
  <c r="BE3565" i="1" s="1"/>
  <c r="BE3566" i="1" s="1"/>
  <c r="BE3567" i="1" s="1"/>
  <c r="BE3568" i="1" s="1"/>
  <c r="BE3569" i="1" s="1"/>
  <c r="BE3570" i="1" s="1"/>
  <c r="BE3571" i="1" s="1"/>
  <c r="BE3572" i="1" s="1"/>
  <c r="BE3573" i="1" s="1"/>
  <c r="BE3574" i="1" s="1"/>
  <c r="BE3575" i="1" s="1"/>
  <c r="BE3576" i="1" s="1"/>
  <c r="BE3577" i="1" s="1"/>
  <c r="BE3578" i="1" s="1"/>
  <c r="BE3579" i="1" s="1"/>
  <c r="BE3580" i="1" s="1"/>
  <c r="BE3581" i="1" s="1"/>
  <c r="BE3582" i="1" s="1"/>
  <c r="BE3583" i="1" s="1"/>
  <c r="BE3584" i="1" s="1"/>
  <c r="BE3585" i="1" s="1"/>
  <c r="BE3586" i="1" s="1"/>
  <c r="BE3587" i="1" s="1"/>
  <c r="BE3588" i="1" s="1"/>
  <c r="BE3589" i="1" s="1"/>
  <c r="BE3590" i="1" s="1"/>
  <c r="BE3591" i="1" s="1"/>
  <c r="BE3592" i="1" s="1"/>
  <c r="BE3593" i="1" s="1"/>
  <c r="BE3594" i="1" s="1"/>
  <c r="BE3595" i="1" s="1"/>
  <c r="BE3596" i="1" s="1"/>
  <c r="BE3597" i="1" s="1"/>
  <c r="BE3598" i="1" s="1"/>
  <c r="BE3599" i="1" s="1"/>
  <c r="BE3600" i="1" s="1"/>
  <c r="BE3601" i="1" s="1"/>
  <c r="BE3602" i="1" s="1"/>
  <c r="BE3603" i="1" s="1"/>
  <c r="BE3604" i="1" s="1"/>
  <c r="BE3605" i="1" s="1"/>
  <c r="BE3606" i="1" s="1"/>
  <c r="BE3607" i="1" s="1"/>
  <c r="BE3608" i="1" s="1"/>
  <c r="BE3609" i="1" s="1"/>
  <c r="BE3610" i="1" s="1"/>
  <c r="BE3611" i="1" s="1"/>
  <c r="BE3612" i="1" s="1"/>
  <c r="BE3613" i="1" s="1"/>
  <c r="BE3614" i="1" s="1"/>
  <c r="BE3615" i="1" s="1"/>
  <c r="BE3616" i="1" s="1"/>
  <c r="BE3617" i="1" s="1"/>
  <c r="BE3618" i="1" s="1"/>
  <c r="BE3619" i="1" s="1"/>
  <c r="BE3620" i="1" s="1"/>
  <c r="BE3621" i="1" s="1"/>
  <c r="BE3622" i="1" s="1"/>
  <c r="BE3623" i="1" s="1"/>
  <c r="BE3624" i="1" s="1"/>
  <c r="BE3625" i="1" s="1"/>
  <c r="BE3626" i="1" s="1"/>
  <c r="BE3627" i="1" s="1"/>
  <c r="BE3628" i="1" s="1"/>
  <c r="BE3629" i="1" s="1"/>
  <c r="BE3630" i="1" s="1"/>
  <c r="BE3631" i="1" s="1"/>
  <c r="BE3632" i="1" s="1"/>
  <c r="BE3633" i="1" s="1"/>
  <c r="BE3634" i="1" s="1"/>
  <c r="BE3635" i="1" s="1"/>
  <c r="BE3636" i="1" s="1"/>
  <c r="BE3637" i="1" s="1"/>
  <c r="BE3638" i="1" s="1"/>
  <c r="BE3639" i="1" s="1"/>
  <c r="BE3640" i="1" s="1"/>
  <c r="BE3641" i="1" s="1"/>
  <c r="BE3642" i="1" s="1"/>
  <c r="BE3643" i="1" s="1"/>
  <c r="BE3644" i="1" s="1"/>
  <c r="BE3645" i="1" s="1"/>
  <c r="BE3646" i="1" s="1"/>
  <c r="BE3647" i="1" s="1"/>
  <c r="BE3648" i="1" s="1"/>
  <c r="BE3649" i="1" s="1"/>
  <c r="BE3650" i="1" s="1"/>
  <c r="BE3651" i="1" s="1"/>
  <c r="BE3652" i="1" s="1"/>
  <c r="BE3653" i="1" s="1"/>
  <c r="BE3654" i="1" s="1"/>
  <c r="BE3655" i="1" s="1"/>
  <c r="BE3656" i="1" s="1"/>
  <c r="BE3657" i="1" s="1"/>
  <c r="BE3658" i="1" s="1"/>
  <c r="BE3659" i="1" s="1"/>
  <c r="BE3660" i="1" s="1"/>
  <c r="BE3661" i="1" s="1"/>
  <c r="BE3662" i="1" s="1"/>
  <c r="BE3663" i="1" s="1"/>
  <c r="BE3664" i="1" s="1"/>
  <c r="BE3665" i="1" s="1"/>
  <c r="BE3666" i="1" s="1"/>
  <c r="BE3667" i="1" s="1"/>
  <c r="BE3668" i="1" s="1"/>
  <c r="BE3669" i="1" s="1"/>
  <c r="BE3670" i="1" s="1"/>
  <c r="BE3671" i="1" s="1"/>
  <c r="BE3672" i="1" s="1"/>
  <c r="BE3673" i="1" s="1"/>
  <c r="BE3674" i="1" s="1"/>
  <c r="BE3675" i="1" s="1"/>
  <c r="BE3676" i="1" s="1"/>
  <c r="BE3677" i="1" s="1"/>
  <c r="BE3678" i="1" s="1"/>
  <c r="BE3679" i="1" s="1"/>
  <c r="BE3680" i="1" s="1"/>
  <c r="BE3681" i="1" s="1"/>
  <c r="BE3682" i="1" s="1"/>
  <c r="BE3683" i="1" s="1"/>
  <c r="BE3684" i="1" s="1"/>
  <c r="BE3685" i="1" s="1"/>
  <c r="BE3686" i="1" s="1"/>
  <c r="BE3687" i="1" s="1"/>
  <c r="BE3688" i="1" s="1"/>
  <c r="BE3689" i="1" s="1"/>
  <c r="BE3690" i="1" s="1"/>
  <c r="BE3691" i="1" s="1"/>
  <c r="BE3692" i="1" s="1"/>
  <c r="BE3693" i="1" s="1"/>
  <c r="BE3694" i="1" s="1"/>
  <c r="BE3695" i="1" s="1"/>
  <c r="BE3696" i="1" s="1"/>
  <c r="BE3697" i="1" s="1"/>
  <c r="BE3698" i="1" s="1"/>
  <c r="BE3699" i="1" s="1"/>
  <c r="BE3700" i="1" s="1"/>
  <c r="BE3701" i="1" s="1"/>
  <c r="BE3702" i="1" s="1"/>
  <c r="BE3703" i="1" s="1"/>
  <c r="BE3704" i="1" s="1"/>
  <c r="BE3705" i="1" s="1"/>
  <c r="BE3706" i="1" s="1"/>
  <c r="BE3707" i="1" s="1"/>
  <c r="BE3708" i="1" s="1"/>
  <c r="BE3709" i="1" s="1"/>
  <c r="BE3710" i="1" s="1"/>
  <c r="BE3711" i="1" s="1"/>
  <c r="BE3712" i="1" s="1"/>
  <c r="BE3713" i="1" s="1"/>
  <c r="BE3714" i="1" s="1"/>
  <c r="BE3715" i="1" s="1"/>
  <c r="BE3716" i="1" s="1"/>
  <c r="BE3717" i="1" s="1"/>
  <c r="BE3718" i="1" s="1"/>
  <c r="BE3719" i="1" s="1"/>
  <c r="BE3720" i="1" s="1"/>
  <c r="BE3721" i="1" s="1"/>
  <c r="BE3722" i="1" s="1"/>
  <c r="BE3723" i="1" s="1"/>
  <c r="BE3724" i="1" s="1"/>
  <c r="BE3725" i="1" s="1"/>
  <c r="BE3726" i="1" s="1"/>
  <c r="BE3727" i="1" s="1"/>
  <c r="BE3728" i="1" s="1"/>
  <c r="BE3729" i="1" s="1"/>
  <c r="BE3730" i="1" s="1"/>
  <c r="BE3731" i="1" s="1"/>
  <c r="BE3732" i="1" s="1"/>
  <c r="BE3733" i="1" s="1"/>
  <c r="BE3734" i="1" s="1"/>
  <c r="BE3735" i="1" s="1"/>
  <c r="BE3736" i="1" s="1"/>
  <c r="BE3737" i="1" s="1"/>
  <c r="BE3738" i="1" s="1"/>
  <c r="BE3739" i="1" s="1"/>
  <c r="BE3740" i="1" s="1"/>
  <c r="BE3741" i="1" s="1"/>
  <c r="BE3742" i="1" s="1"/>
  <c r="BE3743" i="1" s="1"/>
  <c r="BE3744" i="1" s="1"/>
  <c r="BE3745" i="1" s="1"/>
  <c r="BE3746" i="1" s="1"/>
  <c r="BE3747" i="1" s="1"/>
  <c r="BE3748" i="1" s="1"/>
  <c r="BE3749" i="1" s="1"/>
  <c r="BE3750" i="1" s="1"/>
  <c r="BE3751" i="1" s="1"/>
  <c r="BE3752" i="1" s="1"/>
  <c r="BE3753" i="1" s="1"/>
  <c r="BE3754" i="1" s="1"/>
  <c r="BE3755" i="1" s="1"/>
  <c r="BE3756" i="1" s="1"/>
  <c r="BE3757" i="1" s="1"/>
  <c r="BE3758" i="1" s="1"/>
  <c r="BE3759" i="1" s="1"/>
  <c r="BE3760" i="1" s="1"/>
  <c r="BE3761" i="1" s="1"/>
  <c r="BE3762" i="1" s="1"/>
  <c r="BE3763" i="1" s="1"/>
  <c r="BE3764" i="1" s="1"/>
  <c r="BE3765" i="1" s="1"/>
  <c r="BE3766" i="1" s="1"/>
  <c r="BE3767" i="1" s="1"/>
  <c r="BE3768" i="1" s="1"/>
  <c r="BE3769" i="1" s="1"/>
  <c r="BE3770" i="1" s="1"/>
  <c r="BE3771" i="1" s="1"/>
  <c r="BE3772" i="1" s="1"/>
  <c r="BE3773" i="1" s="1"/>
  <c r="BE3774" i="1" s="1"/>
  <c r="BE3775" i="1" s="1"/>
  <c r="BE3776" i="1" s="1"/>
  <c r="BE3777" i="1" s="1"/>
  <c r="BE3778" i="1" s="1"/>
  <c r="BE3779" i="1" s="1"/>
  <c r="BE3780" i="1" s="1"/>
  <c r="BE3781" i="1" s="1"/>
  <c r="BE3782" i="1" s="1"/>
  <c r="BE3783" i="1" s="1"/>
  <c r="BE3784" i="1" s="1"/>
  <c r="BE3785" i="1" s="1"/>
  <c r="BE3786" i="1" s="1"/>
  <c r="BE3787" i="1" s="1"/>
  <c r="BE3788" i="1" s="1"/>
  <c r="BE3789" i="1" s="1"/>
  <c r="BE3790" i="1" s="1"/>
  <c r="BE3791" i="1" s="1"/>
  <c r="BE3792" i="1" s="1"/>
  <c r="BE3793" i="1" s="1"/>
  <c r="BE3794" i="1" s="1"/>
  <c r="BE3795" i="1" s="1"/>
  <c r="BE3796" i="1" s="1"/>
  <c r="BE3797" i="1" s="1"/>
  <c r="BE3798" i="1" s="1"/>
  <c r="BE3799" i="1" s="1"/>
  <c r="BE3800" i="1" s="1"/>
  <c r="BE3801" i="1" s="1"/>
  <c r="BE3802" i="1" s="1"/>
  <c r="BE3803" i="1" s="1"/>
  <c r="BE3804" i="1" s="1"/>
  <c r="BE3805" i="1" s="1"/>
  <c r="BE3806" i="1" s="1"/>
  <c r="BE3807" i="1" s="1"/>
  <c r="BE3808" i="1" s="1"/>
  <c r="BE3809" i="1" s="1"/>
  <c r="BE3810" i="1" s="1"/>
  <c r="BE3811" i="1" s="1"/>
  <c r="BE3812" i="1" s="1"/>
  <c r="BE3813" i="1" s="1"/>
  <c r="BE3814" i="1" s="1"/>
  <c r="BE3815" i="1" s="1"/>
  <c r="BE3816" i="1" s="1"/>
  <c r="BE3817" i="1" s="1"/>
  <c r="BE3818" i="1" s="1"/>
  <c r="BE3819" i="1" s="1"/>
  <c r="BE3820" i="1" s="1"/>
  <c r="BE3821" i="1" s="1"/>
  <c r="BE3822" i="1" s="1"/>
  <c r="BE3823" i="1" s="1"/>
  <c r="BE3824" i="1" s="1"/>
  <c r="BE3825" i="1" s="1"/>
  <c r="BE3826" i="1" s="1"/>
  <c r="BE3827" i="1" s="1"/>
  <c r="BE3828" i="1" s="1"/>
  <c r="BE3829" i="1" s="1"/>
  <c r="BE3830" i="1" s="1"/>
  <c r="BE3831" i="1" s="1"/>
  <c r="BE3832" i="1" s="1"/>
  <c r="BE3833" i="1" s="1"/>
  <c r="BE3834" i="1" s="1"/>
  <c r="BE3835" i="1" s="1"/>
  <c r="BE3836" i="1" s="1"/>
  <c r="BE3837" i="1" s="1"/>
  <c r="BE3838" i="1" s="1"/>
  <c r="BE3839" i="1" s="1"/>
  <c r="BE3840" i="1" s="1"/>
  <c r="BE3841" i="1" s="1"/>
  <c r="BE3842" i="1" s="1"/>
  <c r="BE3843" i="1" s="1"/>
  <c r="BE3844" i="1" s="1"/>
  <c r="BE3845" i="1" s="1"/>
  <c r="BE3846" i="1" s="1"/>
  <c r="BE3847" i="1" s="1"/>
  <c r="BE3848" i="1" s="1"/>
  <c r="BE3849" i="1" s="1"/>
  <c r="BE3850" i="1" s="1"/>
  <c r="BE3851" i="1" s="1"/>
  <c r="BE3852" i="1" s="1"/>
  <c r="BE3853" i="1" s="1"/>
  <c r="BE3854" i="1" s="1"/>
  <c r="BE3855" i="1" s="1"/>
  <c r="BE3856" i="1" s="1"/>
  <c r="BE3857" i="1" s="1"/>
  <c r="BE3858" i="1" s="1"/>
  <c r="BE3859" i="1" s="1"/>
  <c r="BE3860" i="1" s="1"/>
  <c r="BE3861" i="1" s="1"/>
  <c r="BE3862" i="1" s="1"/>
  <c r="BE3863" i="1" s="1"/>
  <c r="BE3864" i="1" s="1"/>
  <c r="BE3865" i="1" s="1"/>
  <c r="BE3866" i="1" s="1"/>
  <c r="BE3867" i="1" s="1"/>
  <c r="BE3868" i="1" s="1"/>
  <c r="BE3869" i="1" s="1"/>
  <c r="BE3870" i="1" s="1"/>
  <c r="BE3871" i="1" s="1"/>
  <c r="BE3872" i="1" s="1"/>
  <c r="BE3873" i="1" s="1"/>
  <c r="BE3874" i="1" s="1"/>
  <c r="BE3875" i="1" s="1"/>
  <c r="BE3876" i="1" s="1"/>
  <c r="BE3877" i="1" s="1"/>
  <c r="BE3878" i="1" s="1"/>
  <c r="BE3879" i="1" s="1"/>
  <c r="BE3880" i="1" s="1"/>
  <c r="BE3881" i="1" s="1"/>
  <c r="BE3882" i="1" s="1"/>
  <c r="BE3883" i="1" s="1"/>
  <c r="BE3884" i="1" s="1"/>
  <c r="BE3885" i="1" s="1"/>
  <c r="BE3886" i="1" s="1"/>
  <c r="BE3887" i="1" s="1"/>
  <c r="BE3888" i="1" s="1"/>
  <c r="BE3889" i="1" s="1"/>
  <c r="BE3890" i="1" s="1"/>
  <c r="BE3891" i="1" s="1"/>
  <c r="BE3892" i="1" s="1"/>
  <c r="BE3893" i="1" s="1"/>
  <c r="BE3894" i="1" s="1"/>
  <c r="BE3895" i="1" s="1"/>
  <c r="BE3896" i="1" s="1"/>
  <c r="BE3897" i="1" s="1"/>
  <c r="BE3898" i="1" s="1"/>
  <c r="BE3899" i="1" s="1"/>
  <c r="BE3900" i="1" s="1"/>
  <c r="BE3901" i="1" s="1"/>
  <c r="BE3902" i="1" s="1"/>
  <c r="BE3903" i="1" s="1"/>
  <c r="BE3904" i="1" s="1"/>
  <c r="BE3905" i="1" s="1"/>
  <c r="BE3906" i="1" s="1"/>
  <c r="BE3907" i="1" s="1"/>
  <c r="BE3908" i="1" s="1"/>
  <c r="BE3909" i="1" s="1"/>
  <c r="BE3910" i="1" s="1"/>
  <c r="BE3911" i="1" s="1"/>
  <c r="BE3912" i="1" s="1"/>
  <c r="BE3913" i="1" s="1"/>
  <c r="BE3914" i="1" s="1"/>
  <c r="BE3915" i="1" s="1"/>
  <c r="BE3916" i="1" s="1"/>
  <c r="BE3917" i="1" s="1"/>
  <c r="BE3918" i="1" s="1"/>
  <c r="BE3919" i="1" s="1"/>
  <c r="BE3920" i="1" s="1"/>
  <c r="BE3921" i="1" s="1"/>
  <c r="BE3922" i="1" s="1"/>
  <c r="BE3923" i="1" s="1"/>
  <c r="BE3924" i="1" s="1"/>
  <c r="BE3925" i="1" s="1"/>
  <c r="BE3926" i="1" s="1"/>
  <c r="BE3927" i="1" s="1"/>
  <c r="BE3928" i="1" s="1"/>
  <c r="BE3929" i="1" s="1"/>
  <c r="BE3930" i="1" s="1"/>
  <c r="BE3931" i="1" s="1"/>
  <c r="BE3932" i="1" s="1"/>
  <c r="BE3933" i="1" s="1"/>
  <c r="BE3934" i="1" s="1"/>
  <c r="BE3935" i="1" s="1"/>
  <c r="BE3936" i="1" s="1"/>
  <c r="BE3937" i="1" s="1"/>
  <c r="BE3938" i="1" s="1"/>
  <c r="BE3939" i="1" s="1"/>
  <c r="BE3940" i="1" s="1"/>
  <c r="BE3941" i="1" s="1"/>
  <c r="BE3942" i="1" s="1"/>
  <c r="BE3943" i="1" s="1"/>
  <c r="BE3944" i="1" s="1"/>
  <c r="BE3945" i="1" s="1"/>
  <c r="BE3946" i="1" s="1"/>
  <c r="BE3947" i="1" s="1"/>
  <c r="BE3948" i="1" s="1"/>
  <c r="BE3949" i="1" s="1"/>
  <c r="BE3950" i="1" s="1"/>
  <c r="BE3951" i="1" s="1"/>
  <c r="BE3952" i="1" s="1"/>
  <c r="BE3953" i="1" s="1"/>
  <c r="BE3954" i="1" s="1"/>
  <c r="BE3955" i="1" s="1"/>
  <c r="BE3956" i="1" s="1"/>
  <c r="BE3957" i="1" s="1"/>
  <c r="BE3958" i="1" s="1"/>
  <c r="BE3959" i="1" s="1"/>
  <c r="BE3960" i="1" s="1"/>
  <c r="BE3961" i="1" s="1"/>
  <c r="BE3962" i="1" s="1"/>
  <c r="BE3963" i="1" s="1"/>
  <c r="BE3964" i="1" s="1"/>
  <c r="BE3965" i="1" s="1"/>
  <c r="BE3966" i="1" s="1"/>
  <c r="BE3967" i="1" s="1"/>
  <c r="BE3968" i="1" s="1"/>
  <c r="BE3969" i="1" s="1"/>
  <c r="BE3970" i="1" s="1"/>
  <c r="BE3971" i="1" s="1"/>
  <c r="BE3972" i="1" s="1"/>
  <c r="BE3973" i="1" s="1"/>
  <c r="BE3974" i="1" s="1"/>
  <c r="BE3975" i="1" s="1"/>
  <c r="BE3976" i="1" s="1"/>
  <c r="BE3977" i="1" s="1"/>
  <c r="BE3978" i="1" s="1"/>
  <c r="BE3979" i="1" s="1"/>
  <c r="BE3980" i="1" s="1"/>
  <c r="BE3981" i="1" s="1"/>
  <c r="BE3982" i="1" s="1"/>
  <c r="BE3983" i="1" s="1"/>
  <c r="BE3984" i="1" s="1"/>
  <c r="BE3985" i="1" s="1"/>
  <c r="BE3986" i="1" s="1"/>
  <c r="BE3987" i="1" s="1"/>
  <c r="BE3988" i="1" s="1"/>
  <c r="BE3989" i="1" s="1"/>
  <c r="BE3990" i="1" s="1"/>
  <c r="BE3991" i="1" s="1"/>
  <c r="BE3992" i="1" s="1"/>
  <c r="BE3993" i="1" s="1"/>
  <c r="BE3994" i="1" s="1"/>
  <c r="BE3995" i="1" s="1"/>
  <c r="BE3996" i="1" s="1"/>
  <c r="BE3997" i="1" s="1"/>
  <c r="BE3998" i="1" s="1"/>
  <c r="BE3999" i="1" s="1"/>
  <c r="BE4000" i="1" s="1"/>
  <c r="BE4001" i="1" s="1"/>
  <c r="BE4002" i="1" s="1"/>
  <c r="BE4003" i="1" s="1"/>
  <c r="BE4004" i="1" s="1"/>
  <c r="BE4005" i="1" s="1"/>
  <c r="BE4006" i="1" s="1"/>
  <c r="BE4007" i="1" s="1"/>
  <c r="BE4008" i="1" s="1"/>
  <c r="BE4009" i="1" s="1"/>
  <c r="BE4010" i="1" s="1"/>
  <c r="BE4011" i="1" s="1"/>
  <c r="BE4012" i="1" s="1"/>
  <c r="BE4013" i="1" s="1"/>
  <c r="BE4014" i="1" s="1"/>
  <c r="BE4015" i="1" s="1"/>
  <c r="BE4016" i="1" s="1"/>
  <c r="BE4017" i="1" s="1"/>
  <c r="BE4018" i="1" s="1"/>
  <c r="BE4019" i="1" s="1"/>
  <c r="BE4020" i="1" s="1"/>
  <c r="BE4021" i="1" s="1"/>
  <c r="BE4022" i="1" s="1"/>
  <c r="BE4023" i="1" s="1"/>
  <c r="BE4024" i="1" s="1"/>
  <c r="BE4025" i="1" s="1"/>
  <c r="BE4026" i="1" s="1"/>
  <c r="BE4027" i="1" s="1"/>
  <c r="BE4028" i="1" s="1"/>
  <c r="BE4029" i="1" s="1"/>
  <c r="BE4030" i="1" s="1"/>
  <c r="BE4031" i="1" s="1"/>
  <c r="BE4032" i="1" s="1"/>
  <c r="BE4033" i="1" s="1"/>
  <c r="BE4034" i="1" s="1"/>
  <c r="BE4035" i="1" s="1"/>
  <c r="BE4036" i="1" s="1"/>
  <c r="BE4037" i="1" s="1"/>
  <c r="BE4038" i="1" s="1"/>
  <c r="BE4039" i="1" s="1"/>
  <c r="BE4040" i="1" s="1"/>
  <c r="BE4041" i="1" s="1"/>
  <c r="BE4042" i="1" s="1"/>
  <c r="BE4043" i="1" s="1"/>
  <c r="BE4044" i="1" s="1"/>
  <c r="BE4045" i="1" s="1"/>
  <c r="BE4046" i="1" s="1"/>
  <c r="BE4047" i="1" s="1"/>
  <c r="BE4048" i="1" s="1"/>
  <c r="BE4049" i="1" s="1"/>
  <c r="BE4050" i="1" s="1"/>
  <c r="BE4051" i="1" s="1"/>
  <c r="BE4052" i="1" s="1"/>
  <c r="BE4053" i="1" s="1"/>
  <c r="BE4054" i="1" s="1"/>
  <c r="BE4055" i="1" s="1"/>
  <c r="BE4056" i="1" s="1"/>
  <c r="BE4057" i="1" s="1"/>
  <c r="BE4058" i="1" s="1"/>
  <c r="BE4059" i="1" s="1"/>
  <c r="BE4060" i="1" s="1"/>
  <c r="BE4061" i="1" s="1"/>
  <c r="BE4062" i="1" s="1"/>
  <c r="BE4063" i="1" s="1"/>
  <c r="BE4064" i="1" s="1"/>
  <c r="BE4065" i="1" s="1"/>
  <c r="BE4066" i="1" s="1"/>
  <c r="BE4067" i="1" s="1"/>
  <c r="BE4068" i="1" s="1"/>
  <c r="BE4069" i="1" s="1"/>
  <c r="BE4070" i="1" s="1"/>
  <c r="BE4071" i="1" s="1"/>
  <c r="BE4072" i="1" s="1"/>
  <c r="BE4073" i="1" s="1"/>
  <c r="BE4074" i="1" s="1"/>
  <c r="BE4075" i="1" s="1"/>
  <c r="BE4076" i="1" s="1"/>
  <c r="BE4077" i="1" s="1"/>
  <c r="BE4078" i="1" s="1"/>
  <c r="BE4079" i="1" s="1"/>
  <c r="BE4080" i="1" s="1"/>
  <c r="BE4081" i="1" s="1"/>
  <c r="BE4082" i="1" s="1"/>
  <c r="BE4083" i="1" s="1"/>
  <c r="BE4084" i="1" s="1"/>
  <c r="BE4085" i="1" s="1"/>
  <c r="BE4086" i="1" s="1"/>
  <c r="BE4087" i="1" s="1"/>
  <c r="BE4088" i="1" s="1"/>
  <c r="BE4089" i="1" s="1"/>
  <c r="BE4090" i="1" s="1"/>
  <c r="BE4091" i="1" s="1"/>
  <c r="BE4092" i="1" s="1"/>
  <c r="BE4093" i="1" s="1"/>
  <c r="BE4094" i="1" s="1"/>
  <c r="BE4095" i="1" s="1"/>
  <c r="BE4096" i="1" s="1"/>
  <c r="BE4097" i="1" s="1"/>
  <c r="BE4098" i="1" s="1"/>
  <c r="BE4099" i="1" s="1"/>
  <c r="BE4100" i="1" s="1"/>
  <c r="BE4101" i="1" s="1"/>
  <c r="BE4102" i="1" s="1"/>
  <c r="BE4103" i="1" s="1"/>
  <c r="BE4104" i="1" s="1"/>
  <c r="BE4105" i="1" s="1"/>
  <c r="BE4106" i="1" s="1"/>
  <c r="BE4107" i="1" s="1"/>
  <c r="BE4108" i="1" s="1"/>
  <c r="BE4109" i="1" s="1"/>
  <c r="BE4110" i="1" s="1"/>
  <c r="BE4111" i="1" s="1"/>
  <c r="BE4112" i="1" s="1"/>
  <c r="BE4113" i="1" s="1"/>
  <c r="BE4114" i="1" s="1"/>
  <c r="BE4115" i="1" s="1"/>
  <c r="BE4116" i="1" s="1"/>
  <c r="BE4117" i="1" s="1"/>
  <c r="BE4118" i="1" s="1"/>
  <c r="BE4119" i="1" s="1"/>
  <c r="BE4120" i="1" s="1"/>
  <c r="BE4121" i="1" s="1"/>
  <c r="BE4122" i="1" s="1"/>
  <c r="BE4123" i="1" s="1"/>
  <c r="BE4124" i="1" s="1"/>
  <c r="BE4125" i="1" s="1"/>
  <c r="BE4126" i="1" s="1"/>
  <c r="BE4127" i="1" s="1"/>
  <c r="BE4128" i="1" s="1"/>
  <c r="BE4129" i="1" s="1"/>
  <c r="BE4130" i="1" s="1"/>
  <c r="BE4131" i="1" s="1"/>
  <c r="BE4132" i="1" s="1"/>
  <c r="BE4133" i="1" s="1"/>
  <c r="BE4134" i="1" s="1"/>
  <c r="BE4135" i="1" s="1"/>
  <c r="BE4136" i="1" s="1"/>
  <c r="BE4137" i="1" s="1"/>
  <c r="BE4138" i="1" s="1"/>
  <c r="BE4139" i="1" s="1"/>
  <c r="BE4140" i="1" s="1"/>
  <c r="BE4141" i="1" s="1"/>
  <c r="BE4142" i="1" s="1"/>
  <c r="BE4143" i="1" s="1"/>
  <c r="BE4144" i="1" s="1"/>
  <c r="BE4145" i="1" s="1"/>
  <c r="BE4146" i="1" s="1"/>
  <c r="BE4147" i="1" s="1"/>
  <c r="BE4148" i="1" s="1"/>
  <c r="BE4149" i="1" s="1"/>
  <c r="BE4150" i="1" s="1"/>
  <c r="BE4151" i="1" s="1"/>
  <c r="BE4152" i="1" s="1"/>
  <c r="BE4153" i="1" s="1"/>
  <c r="BE4154" i="1" s="1"/>
  <c r="BE4155" i="1" s="1"/>
  <c r="BE4156" i="1" s="1"/>
  <c r="BE4157" i="1" s="1"/>
  <c r="BE4158" i="1" s="1"/>
  <c r="BE4159" i="1" s="1"/>
  <c r="BE4160" i="1" s="1"/>
  <c r="BE4161" i="1" s="1"/>
  <c r="BE4162" i="1" s="1"/>
  <c r="BE4163" i="1" s="1"/>
  <c r="BE4164" i="1" s="1"/>
  <c r="BE4165" i="1" s="1"/>
  <c r="BE4166" i="1" s="1"/>
  <c r="BE4167" i="1" s="1"/>
  <c r="BE4168" i="1" s="1"/>
  <c r="BE4169" i="1" s="1"/>
  <c r="BE4170" i="1" s="1"/>
  <c r="BE4171" i="1" s="1"/>
  <c r="BE4172" i="1" s="1"/>
  <c r="BE4173" i="1" s="1"/>
  <c r="BE4174" i="1" s="1"/>
  <c r="BE4175" i="1" s="1"/>
  <c r="BE4176" i="1" s="1"/>
  <c r="BE4177" i="1" s="1"/>
  <c r="BE4178" i="1" s="1"/>
  <c r="BE4179" i="1" s="1"/>
  <c r="BE4180" i="1" s="1"/>
  <c r="BE4181" i="1" s="1"/>
  <c r="BE4182" i="1" s="1"/>
  <c r="BE4183" i="1" s="1"/>
  <c r="BE4184" i="1" s="1"/>
  <c r="BE4185" i="1" s="1"/>
  <c r="BE4186" i="1" s="1"/>
  <c r="BE4187" i="1" s="1"/>
  <c r="BE4188" i="1" s="1"/>
  <c r="BE4189" i="1" s="1"/>
  <c r="BE4190" i="1" s="1"/>
  <c r="BE4191" i="1" s="1"/>
  <c r="BE4192" i="1" s="1"/>
  <c r="BE4193" i="1" s="1"/>
  <c r="BE4194" i="1" s="1"/>
  <c r="BE4195" i="1" s="1"/>
  <c r="BE4196" i="1" s="1"/>
  <c r="BE4197" i="1" s="1"/>
  <c r="BE4198" i="1" s="1"/>
  <c r="BE4199" i="1" s="1"/>
  <c r="BE4200" i="1" s="1"/>
  <c r="BE4201" i="1" s="1"/>
  <c r="BE4202" i="1" s="1"/>
  <c r="BE4203" i="1" s="1"/>
  <c r="BE4204" i="1" s="1"/>
  <c r="BE4205" i="1" s="1"/>
  <c r="BE4206" i="1" s="1"/>
  <c r="BE4207" i="1" s="1"/>
  <c r="BE4208" i="1" s="1"/>
  <c r="BE4209" i="1" s="1"/>
  <c r="BE4210" i="1" s="1"/>
  <c r="BE4211" i="1" s="1"/>
  <c r="BE4212" i="1" s="1"/>
  <c r="BE4213" i="1" s="1"/>
  <c r="BE4214" i="1" s="1"/>
  <c r="BE4215" i="1" s="1"/>
  <c r="BE4216" i="1" s="1"/>
  <c r="BE4217" i="1" s="1"/>
  <c r="BE4218" i="1" s="1"/>
  <c r="BE4219" i="1" s="1"/>
  <c r="BE4220" i="1" s="1"/>
  <c r="BE4221" i="1" s="1"/>
  <c r="BE4222" i="1" s="1"/>
  <c r="BE4223" i="1" s="1"/>
  <c r="BE4224" i="1" s="1"/>
  <c r="BE4225" i="1" s="1"/>
  <c r="BE4226" i="1" s="1"/>
  <c r="BE4227" i="1" s="1"/>
  <c r="BE4228" i="1" s="1"/>
  <c r="BE4229" i="1" s="1"/>
  <c r="BE4230" i="1" s="1"/>
  <c r="BE4231" i="1" s="1"/>
  <c r="BE4232" i="1" s="1"/>
  <c r="BE4233" i="1" s="1"/>
  <c r="BE4234" i="1" s="1"/>
  <c r="BE4235" i="1" s="1"/>
  <c r="BE4236" i="1" s="1"/>
  <c r="BE4237" i="1" s="1"/>
  <c r="BE4238" i="1" s="1"/>
  <c r="BE4239" i="1" s="1"/>
  <c r="BE4240" i="1" s="1"/>
  <c r="BE4241" i="1" s="1"/>
  <c r="BE4242" i="1" s="1"/>
  <c r="BE4243" i="1" s="1"/>
  <c r="BE4244" i="1" s="1"/>
  <c r="BE4245" i="1" s="1"/>
  <c r="BE4246" i="1" s="1"/>
  <c r="BE4247" i="1" s="1"/>
  <c r="BE4248" i="1" s="1"/>
  <c r="BE4249" i="1" s="1"/>
  <c r="BE4250" i="1" s="1"/>
  <c r="BE4251" i="1" s="1"/>
  <c r="BE4252" i="1" s="1"/>
  <c r="BE4253" i="1" s="1"/>
  <c r="BE4254" i="1" s="1"/>
  <c r="BE4255" i="1" s="1"/>
  <c r="BE4256" i="1" s="1"/>
  <c r="BE4257" i="1" s="1"/>
  <c r="BE4258" i="1" s="1"/>
  <c r="BE4259" i="1" s="1"/>
  <c r="BE4260" i="1" s="1"/>
  <c r="BE4261" i="1" s="1"/>
  <c r="BE4262" i="1" s="1"/>
  <c r="BE4263" i="1" s="1"/>
  <c r="BE4264" i="1" s="1"/>
  <c r="BE4265" i="1" s="1"/>
  <c r="BE4266" i="1" s="1"/>
  <c r="BE4267" i="1" s="1"/>
  <c r="BE4268" i="1" s="1"/>
  <c r="BE4269" i="1" s="1"/>
  <c r="BE4270" i="1" s="1"/>
  <c r="BE4271" i="1" s="1"/>
  <c r="BE4272" i="1" s="1"/>
  <c r="BE4273" i="1" s="1"/>
  <c r="BE4274" i="1" s="1"/>
  <c r="BE4275" i="1" s="1"/>
  <c r="BE4276" i="1" s="1"/>
  <c r="BE4277" i="1" s="1"/>
  <c r="BE4278" i="1" s="1"/>
  <c r="BE4279" i="1" s="1"/>
  <c r="BE4280" i="1" s="1"/>
  <c r="BE4281" i="1" s="1"/>
  <c r="BE4282" i="1" s="1"/>
  <c r="BE4283" i="1" s="1"/>
  <c r="BE4284" i="1" s="1"/>
  <c r="BE4285" i="1" s="1"/>
  <c r="BE4286" i="1" s="1"/>
  <c r="BE4287" i="1" s="1"/>
  <c r="BE4288" i="1" s="1"/>
  <c r="BE4289" i="1" s="1"/>
  <c r="BE4290" i="1" s="1"/>
  <c r="BE4291" i="1" s="1"/>
  <c r="BE4292" i="1" s="1"/>
  <c r="BE4293" i="1" s="1"/>
  <c r="BE4294" i="1" s="1"/>
  <c r="BE4295" i="1" s="1"/>
  <c r="BE4296" i="1" s="1"/>
  <c r="BE4297" i="1" s="1"/>
  <c r="BE4298" i="1" s="1"/>
  <c r="BE4299" i="1" s="1"/>
  <c r="BE4300" i="1" s="1"/>
  <c r="BE4301" i="1" s="1"/>
  <c r="BE4302" i="1" s="1"/>
  <c r="BE4303" i="1" s="1"/>
  <c r="BE4304" i="1" s="1"/>
  <c r="BE4305" i="1" s="1"/>
  <c r="BE4306" i="1" s="1"/>
  <c r="BE4307" i="1" s="1"/>
  <c r="BE4308" i="1" s="1"/>
  <c r="BE4309" i="1" s="1"/>
  <c r="BE4310" i="1" s="1"/>
  <c r="BE4311" i="1" s="1"/>
  <c r="BE4312" i="1" s="1"/>
  <c r="BE4313" i="1" s="1"/>
  <c r="BE4314" i="1" s="1"/>
  <c r="BE4315" i="1" s="1"/>
  <c r="BE4316" i="1" s="1"/>
  <c r="BE4317" i="1" s="1"/>
  <c r="BE4318" i="1" s="1"/>
  <c r="BE4319" i="1" s="1"/>
  <c r="BE4320" i="1" s="1"/>
  <c r="BE4321" i="1" s="1"/>
  <c r="BE4322" i="1" s="1"/>
  <c r="BE4323" i="1" s="1"/>
  <c r="BE4324" i="1" s="1"/>
  <c r="BE4325" i="1" s="1"/>
  <c r="BE4326" i="1" s="1"/>
  <c r="BE4327" i="1" s="1"/>
  <c r="BE4328" i="1" s="1"/>
  <c r="BE4329" i="1" s="1"/>
  <c r="BE4330" i="1" s="1"/>
  <c r="BE4331" i="1" s="1"/>
  <c r="BE4332" i="1" s="1"/>
  <c r="BE4333" i="1" s="1"/>
  <c r="BE4334" i="1" s="1"/>
  <c r="BE4335" i="1" s="1"/>
  <c r="BE4336" i="1" s="1"/>
  <c r="BE4337" i="1" s="1"/>
  <c r="BE4338" i="1" s="1"/>
  <c r="BE4339" i="1" s="1"/>
  <c r="BE4340" i="1" s="1"/>
  <c r="BE4341" i="1" s="1"/>
  <c r="BE4342" i="1" s="1"/>
  <c r="BE4343" i="1" s="1"/>
  <c r="BE4344" i="1" s="1"/>
  <c r="BE4345" i="1" s="1"/>
  <c r="BE4346" i="1" s="1"/>
  <c r="BE4347" i="1" s="1"/>
  <c r="BE4348" i="1" s="1"/>
  <c r="BE4349" i="1" s="1"/>
  <c r="BE4350" i="1" s="1"/>
  <c r="BE4351" i="1" s="1"/>
  <c r="BE4352" i="1" s="1"/>
  <c r="BE4353" i="1" s="1"/>
  <c r="BE4354" i="1" s="1"/>
  <c r="BE4355" i="1" s="1"/>
  <c r="BE4356" i="1" s="1"/>
  <c r="BE4357" i="1" s="1"/>
  <c r="BE4358" i="1" s="1"/>
  <c r="BE4359" i="1" s="1"/>
  <c r="BE4360" i="1" s="1"/>
  <c r="BE4361" i="1" s="1"/>
  <c r="BE4362" i="1" s="1"/>
  <c r="BE4363" i="1" s="1"/>
  <c r="BE4364" i="1" s="1"/>
  <c r="BE4365" i="1" s="1"/>
  <c r="BE4366" i="1" s="1"/>
  <c r="BE4367" i="1" s="1"/>
  <c r="BE4368" i="1" s="1"/>
  <c r="BE4369" i="1" s="1"/>
  <c r="BE4370" i="1" s="1"/>
  <c r="BE4371" i="1" s="1"/>
  <c r="BE4372" i="1" s="1"/>
  <c r="BE4373" i="1" s="1"/>
  <c r="BE4374" i="1" s="1"/>
  <c r="BE4375" i="1" s="1"/>
  <c r="BE4376" i="1" s="1"/>
  <c r="BE4377" i="1" s="1"/>
  <c r="BE4378" i="1" s="1"/>
  <c r="BE4379" i="1" s="1"/>
  <c r="BE4380" i="1" s="1"/>
  <c r="BE4381" i="1" s="1"/>
  <c r="BE4382" i="1" s="1"/>
  <c r="BE4383" i="1" s="1"/>
  <c r="BE4384" i="1" s="1"/>
  <c r="BE4385" i="1" s="1"/>
  <c r="BE4386" i="1" s="1"/>
  <c r="BE4387" i="1" s="1"/>
  <c r="BE4388" i="1" s="1"/>
  <c r="BE4389" i="1" s="1"/>
  <c r="BE4390" i="1" s="1"/>
  <c r="BE4391" i="1" s="1"/>
  <c r="BE4392" i="1" s="1"/>
  <c r="BE4393" i="1" s="1"/>
  <c r="BE4394" i="1" s="1"/>
  <c r="BE4395" i="1" s="1"/>
  <c r="BE4396" i="1" s="1"/>
  <c r="BE4397" i="1" s="1"/>
  <c r="BE4398" i="1" s="1"/>
  <c r="BE4399" i="1" s="1"/>
  <c r="BE4400" i="1" s="1"/>
  <c r="BE4401" i="1" s="1"/>
  <c r="BE4402" i="1" s="1"/>
  <c r="BE4403" i="1" s="1"/>
  <c r="BE4404" i="1" s="1"/>
  <c r="BE4405" i="1" s="1"/>
  <c r="BE4406" i="1" s="1"/>
  <c r="BE4407" i="1" s="1"/>
  <c r="BE4408" i="1" s="1"/>
  <c r="BE4409" i="1" s="1"/>
  <c r="BE4410" i="1" s="1"/>
  <c r="BE4411" i="1" s="1"/>
  <c r="BE4412" i="1" s="1"/>
  <c r="BE4413" i="1" s="1"/>
  <c r="BE4414" i="1" s="1"/>
  <c r="BE4415" i="1" s="1"/>
  <c r="BE4416" i="1" s="1"/>
  <c r="BE4417" i="1" s="1"/>
  <c r="BE4418" i="1" s="1"/>
  <c r="BE4419" i="1" s="1"/>
  <c r="BE4420" i="1" s="1"/>
  <c r="BE4421" i="1" s="1"/>
  <c r="BE4422" i="1" s="1"/>
  <c r="BE4423" i="1" s="1"/>
  <c r="BE4424" i="1" s="1"/>
  <c r="BE4425" i="1" s="1"/>
  <c r="BE4426" i="1" s="1"/>
  <c r="BE4427" i="1" s="1"/>
  <c r="BE4428" i="1" s="1"/>
  <c r="BE4429" i="1" s="1"/>
  <c r="BE4430" i="1" s="1"/>
  <c r="BE4431" i="1" s="1"/>
  <c r="BE4432" i="1" s="1"/>
  <c r="BE4433" i="1" s="1"/>
  <c r="BE4434" i="1" s="1"/>
  <c r="BE4435" i="1" s="1"/>
  <c r="BE4436" i="1" s="1"/>
  <c r="BE4437" i="1" s="1"/>
  <c r="BE4438" i="1" s="1"/>
  <c r="BE4439" i="1" s="1"/>
  <c r="BE4440" i="1" s="1"/>
  <c r="BE4441" i="1" s="1"/>
  <c r="BE4442" i="1" s="1"/>
  <c r="BE4443" i="1" s="1"/>
  <c r="BE4444" i="1" s="1"/>
  <c r="BE4445" i="1" s="1"/>
  <c r="BE4446" i="1" s="1"/>
  <c r="BE4447" i="1" s="1"/>
  <c r="BE4448" i="1" s="1"/>
  <c r="BE4449" i="1" s="1"/>
  <c r="BE4450" i="1" s="1"/>
  <c r="BE4451" i="1" s="1"/>
  <c r="BE4452" i="1" s="1"/>
  <c r="BE4453" i="1" s="1"/>
  <c r="BE4454" i="1" s="1"/>
  <c r="BE4455" i="1" s="1"/>
  <c r="BE4456" i="1" s="1"/>
  <c r="BE4457" i="1" s="1"/>
  <c r="BE4458" i="1" s="1"/>
  <c r="BE4459" i="1" s="1"/>
  <c r="BE4460" i="1" s="1"/>
  <c r="BE4461" i="1" s="1"/>
  <c r="BE4462" i="1" s="1"/>
  <c r="BE4463" i="1" s="1"/>
  <c r="BE4464" i="1" s="1"/>
  <c r="BE4465" i="1" s="1"/>
  <c r="BE4466" i="1" s="1"/>
  <c r="BE4467" i="1" s="1"/>
  <c r="BE4468" i="1" s="1"/>
  <c r="BE4469" i="1" s="1"/>
  <c r="BE4470" i="1" s="1"/>
  <c r="BE4471" i="1" s="1"/>
  <c r="BE4472" i="1" s="1"/>
  <c r="BE4473" i="1" s="1"/>
  <c r="BE4474" i="1" s="1"/>
  <c r="BE4475" i="1" s="1"/>
  <c r="BE4476" i="1" s="1"/>
  <c r="BE4477" i="1" s="1"/>
  <c r="BE4478" i="1" s="1"/>
  <c r="BE4479" i="1" s="1"/>
  <c r="BE4480" i="1" s="1"/>
  <c r="BE4481" i="1" s="1"/>
  <c r="BE4482" i="1" s="1"/>
  <c r="BE4483" i="1" s="1"/>
  <c r="BE4484" i="1" s="1"/>
  <c r="BE4485" i="1" s="1"/>
  <c r="BE4486" i="1" s="1"/>
  <c r="BE4487" i="1" s="1"/>
  <c r="BE4488" i="1" s="1"/>
  <c r="BE4489" i="1" s="1"/>
  <c r="BE4490" i="1" s="1"/>
  <c r="BE4491" i="1" s="1"/>
  <c r="BE4492" i="1" s="1"/>
  <c r="BE4493" i="1" s="1"/>
  <c r="BE4494" i="1" s="1"/>
  <c r="BE4495" i="1" s="1"/>
  <c r="BE4496" i="1" s="1"/>
  <c r="BE4497" i="1" s="1"/>
  <c r="BE4498" i="1" s="1"/>
  <c r="BE4499" i="1" s="1"/>
  <c r="BE4500" i="1" s="1"/>
  <c r="BE4501" i="1" s="1"/>
  <c r="BE4502" i="1" s="1"/>
  <c r="BE4503" i="1" s="1"/>
  <c r="BE4504" i="1" s="1"/>
  <c r="BE4505" i="1" s="1"/>
  <c r="BE4506" i="1" s="1"/>
  <c r="BE4507" i="1" s="1"/>
  <c r="BE4508" i="1" s="1"/>
  <c r="BE4509" i="1" s="1"/>
  <c r="BE4510" i="1" s="1"/>
  <c r="BE4511" i="1" s="1"/>
  <c r="BE4512" i="1" s="1"/>
  <c r="BE4513" i="1" s="1"/>
  <c r="BE4514" i="1" s="1"/>
  <c r="BE4515" i="1" s="1"/>
  <c r="BE4516" i="1" s="1"/>
  <c r="BE4517" i="1" s="1"/>
  <c r="BE4518" i="1" s="1"/>
  <c r="BE4519" i="1" s="1"/>
  <c r="BE4520" i="1" s="1"/>
  <c r="BE4521" i="1" s="1"/>
  <c r="BE4522" i="1" s="1"/>
  <c r="BE4523" i="1" s="1"/>
  <c r="BE4524" i="1" s="1"/>
  <c r="BE4525" i="1" s="1"/>
  <c r="BE4526" i="1" s="1"/>
  <c r="BE4527" i="1" s="1"/>
  <c r="BE4528" i="1" s="1"/>
  <c r="BE4529" i="1" s="1"/>
  <c r="BE4530" i="1" s="1"/>
  <c r="BE4531" i="1" s="1"/>
  <c r="BE4532" i="1" s="1"/>
  <c r="BE4533" i="1" s="1"/>
  <c r="BE4534" i="1" s="1"/>
  <c r="BE4535" i="1" s="1"/>
  <c r="BE4536" i="1" s="1"/>
  <c r="BE4537" i="1" s="1"/>
  <c r="BE4538" i="1" s="1"/>
  <c r="BE4539" i="1" s="1"/>
  <c r="BE4540" i="1" s="1"/>
  <c r="BE4541" i="1" s="1"/>
  <c r="BE4542" i="1" s="1"/>
  <c r="BE4543" i="1" s="1"/>
  <c r="BE4544" i="1" s="1"/>
  <c r="BE4545" i="1" s="1"/>
  <c r="BE4546" i="1" s="1"/>
  <c r="BE4547" i="1" s="1"/>
  <c r="BE4548" i="1" s="1"/>
  <c r="BE4549" i="1" s="1"/>
  <c r="BE4550" i="1" s="1"/>
  <c r="BE4551" i="1" s="1"/>
  <c r="BE4552" i="1" s="1"/>
  <c r="BE4553" i="1" s="1"/>
  <c r="BE4554" i="1" s="1"/>
  <c r="BE4555" i="1" s="1"/>
  <c r="BE4556" i="1" s="1"/>
  <c r="BE4557" i="1" s="1"/>
  <c r="BE4558" i="1" s="1"/>
  <c r="BE4559" i="1" s="1"/>
  <c r="BE4560" i="1" s="1"/>
  <c r="BE4561" i="1" s="1"/>
  <c r="BE4562" i="1" s="1"/>
  <c r="BE4563" i="1" s="1"/>
  <c r="BE4564" i="1" s="1"/>
  <c r="BE4565" i="1" s="1"/>
  <c r="BE4566" i="1" s="1"/>
  <c r="BE4567" i="1" s="1"/>
  <c r="BE4568" i="1" s="1"/>
  <c r="BE4569" i="1" s="1"/>
  <c r="BE4570" i="1" s="1"/>
  <c r="BE4571" i="1" s="1"/>
  <c r="BE4572" i="1" s="1"/>
  <c r="BE4573" i="1" s="1"/>
  <c r="BE4574" i="1" s="1"/>
  <c r="BE4575" i="1" s="1"/>
  <c r="BE4576" i="1" s="1"/>
  <c r="BE4577" i="1" s="1"/>
  <c r="BE4578" i="1" s="1"/>
  <c r="BE4579" i="1" s="1"/>
  <c r="BE4580" i="1" s="1"/>
  <c r="BE4581" i="1" s="1"/>
  <c r="BE4582" i="1" s="1"/>
  <c r="BE4583" i="1" s="1"/>
  <c r="BE4584" i="1" s="1"/>
  <c r="BE4585" i="1" s="1"/>
  <c r="BE4586" i="1" s="1"/>
  <c r="BE4587" i="1" s="1"/>
  <c r="BE4588" i="1" s="1"/>
  <c r="BE4589" i="1" s="1"/>
  <c r="BE4590" i="1" s="1"/>
  <c r="BE4591" i="1" s="1"/>
  <c r="BE4592" i="1" s="1"/>
  <c r="BE4593" i="1" s="1"/>
  <c r="BE4594" i="1" s="1"/>
  <c r="BE4595" i="1" s="1"/>
  <c r="BE4596" i="1" s="1"/>
  <c r="BE4597" i="1" s="1"/>
  <c r="BE4598" i="1" s="1"/>
  <c r="BE4599" i="1" s="1"/>
  <c r="BE4600" i="1" s="1"/>
  <c r="BE4601" i="1" s="1"/>
  <c r="BE4602" i="1" s="1"/>
  <c r="BE4603" i="1" s="1"/>
  <c r="BE4604" i="1" s="1"/>
  <c r="BE4605" i="1" s="1"/>
  <c r="BE4606" i="1" s="1"/>
  <c r="BE4607" i="1" s="1"/>
  <c r="BE4608" i="1" s="1"/>
  <c r="BE4609" i="1" s="1"/>
  <c r="BE4610" i="1" s="1"/>
  <c r="BE4611" i="1" s="1"/>
  <c r="BE4612" i="1" s="1"/>
  <c r="BE4613" i="1" s="1"/>
  <c r="BE4614" i="1" s="1"/>
  <c r="BE4615" i="1" s="1"/>
  <c r="BE4616" i="1" s="1"/>
  <c r="BE4617" i="1" s="1"/>
  <c r="BE4618" i="1" s="1"/>
  <c r="BE4619" i="1" s="1"/>
  <c r="BE4620" i="1" s="1"/>
  <c r="BE4621" i="1" s="1"/>
  <c r="BE4622" i="1" s="1"/>
  <c r="BE4623" i="1" s="1"/>
  <c r="BE4624" i="1" s="1"/>
  <c r="BE4625" i="1" s="1"/>
  <c r="BE4626" i="1" s="1"/>
  <c r="BE4627" i="1" s="1"/>
  <c r="BE4628" i="1" s="1"/>
  <c r="BE4629" i="1" s="1"/>
  <c r="BE4630" i="1" s="1"/>
  <c r="BE4631" i="1" s="1"/>
  <c r="BE4632" i="1" s="1"/>
  <c r="BE4633" i="1" s="1"/>
  <c r="BE4634" i="1" s="1"/>
  <c r="BE4635" i="1" s="1"/>
  <c r="BE4636" i="1" s="1"/>
  <c r="BE4637" i="1" s="1"/>
  <c r="BE4638" i="1" s="1"/>
  <c r="BE4639" i="1" s="1"/>
  <c r="BE4640" i="1" s="1"/>
  <c r="BE4641" i="1" s="1"/>
  <c r="BE4642" i="1" s="1"/>
  <c r="BE4643" i="1" s="1"/>
  <c r="BE4644" i="1" s="1"/>
  <c r="BE4645" i="1" s="1"/>
  <c r="BE4646" i="1" s="1"/>
  <c r="BE4647" i="1" s="1"/>
  <c r="BE4648" i="1" s="1"/>
  <c r="BE4649" i="1" s="1"/>
  <c r="BE4650" i="1" s="1"/>
  <c r="BE4651" i="1" s="1"/>
  <c r="BE4652" i="1" s="1"/>
  <c r="BE4653" i="1" s="1"/>
  <c r="BE4654" i="1" s="1"/>
  <c r="BE4655" i="1" s="1"/>
  <c r="BE4656" i="1" s="1"/>
  <c r="BE4657" i="1" s="1"/>
  <c r="BE4658" i="1" s="1"/>
  <c r="BE4659" i="1" s="1"/>
  <c r="BE4660" i="1" s="1"/>
  <c r="BE4661" i="1" s="1"/>
  <c r="BE4662" i="1" s="1"/>
  <c r="BE4663" i="1" s="1"/>
  <c r="BE4664" i="1" s="1"/>
  <c r="BE4665" i="1" s="1"/>
  <c r="BE4666" i="1" s="1"/>
  <c r="BE4667" i="1" s="1"/>
  <c r="BE4668" i="1" s="1"/>
  <c r="BE4669" i="1" s="1"/>
  <c r="BE4670" i="1" s="1"/>
  <c r="BE4671" i="1" s="1"/>
  <c r="BE4672" i="1" s="1"/>
  <c r="BE4673" i="1" s="1"/>
  <c r="BE4674" i="1" s="1"/>
  <c r="BE4675" i="1" s="1"/>
  <c r="BE4676" i="1" s="1"/>
  <c r="BE4677" i="1" s="1"/>
  <c r="BE4678" i="1" s="1"/>
  <c r="BE4679" i="1" s="1"/>
  <c r="BE4680" i="1" s="1"/>
  <c r="BE4681" i="1" s="1"/>
  <c r="BE4682" i="1" s="1"/>
  <c r="BE4683" i="1" s="1"/>
  <c r="BE4684" i="1" s="1"/>
  <c r="BE4685" i="1" s="1"/>
  <c r="BE4686" i="1" s="1"/>
  <c r="BE4687" i="1" s="1"/>
  <c r="BE4688" i="1" s="1"/>
  <c r="BE4689" i="1" s="1"/>
  <c r="BE4690" i="1" s="1"/>
  <c r="BE4691" i="1" s="1"/>
  <c r="BE4692" i="1" s="1"/>
  <c r="BE4693" i="1" s="1"/>
  <c r="BE4694" i="1" s="1"/>
  <c r="BE4695" i="1" s="1"/>
  <c r="BE4696" i="1" s="1"/>
  <c r="BE4697" i="1" s="1"/>
  <c r="BE4698" i="1" s="1"/>
  <c r="BE4699" i="1" s="1"/>
  <c r="BE4700" i="1" s="1"/>
  <c r="BE4701" i="1" s="1"/>
  <c r="BE4702" i="1" s="1"/>
  <c r="BE4703" i="1" s="1"/>
  <c r="BE4704" i="1" s="1"/>
  <c r="BE4705" i="1" s="1"/>
  <c r="BE4706" i="1" s="1"/>
  <c r="BE4707" i="1" s="1"/>
  <c r="BE4708" i="1" s="1"/>
  <c r="BE4709" i="1" s="1"/>
  <c r="BE4710" i="1" s="1"/>
  <c r="BE4711" i="1" s="1"/>
  <c r="BE4712" i="1" s="1"/>
  <c r="BE4713" i="1" s="1"/>
  <c r="BE4714" i="1" s="1"/>
  <c r="BE4715" i="1" s="1"/>
  <c r="BE4716" i="1" s="1"/>
  <c r="BE4717" i="1" s="1"/>
  <c r="BE4718" i="1" s="1"/>
  <c r="BE4719" i="1" s="1"/>
  <c r="BE4720" i="1" s="1"/>
  <c r="BE4721" i="1" s="1"/>
  <c r="BE4722" i="1" s="1"/>
  <c r="BE4723" i="1" s="1"/>
  <c r="BE4724" i="1" s="1"/>
  <c r="BE4725" i="1" s="1"/>
  <c r="BE4726" i="1" s="1"/>
  <c r="BE4727" i="1" s="1"/>
  <c r="BE4728" i="1" s="1"/>
  <c r="BE4729" i="1" s="1"/>
  <c r="BE4730" i="1" s="1"/>
  <c r="BE4731" i="1" s="1"/>
  <c r="BE4732" i="1" s="1"/>
  <c r="BE4733" i="1" s="1"/>
  <c r="BE4734" i="1" s="1"/>
  <c r="BE4735" i="1" s="1"/>
  <c r="BE4736" i="1" s="1"/>
  <c r="BE4737" i="1" s="1"/>
  <c r="BE4738" i="1" s="1"/>
  <c r="BE4739" i="1" s="1"/>
  <c r="BE4740" i="1" s="1"/>
  <c r="BE4741" i="1" s="1"/>
  <c r="BE4742" i="1" s="1"/>
  <c r="BE4743" i="1" s="1"/>
  <c r="BE4744" i="1" s="1"/>
  <c r="BE4745" i="1" s="1"/>
  <c r="BE4746" i="1" s="1"/>
  <c r="BE4747" i="1" s="1"/>
  <c r="BE4748" i="1" s="1"/>
  <c r="BE4749" i="1" s="1"/>
  <c r="BE4750" i="1" s="1"/>
  <c r="BE4751" i="1" s="1"/>
  <c r="BE4752" i="1" s="1"/>
  <c r="BE4753" i="1" s="1"/>
  <c r="BE4754" i="1" s="1"/>
  <c r="BE4755" i="1" s="1"/>
  <c r="BE4756" i="1" s="1"/>
  <c r="BE4757" i="1" s="1"/>
  <c r="BE4758" i="1" s="1"/>
  <c r="BE4759" i="1" s="1"/>
  <c r="BE4760" i="1" s="1"/>
  <c r="BE4761" i="1" s="1"/>
  <c r="BE4762" i="1" s="1"/>
  <c r="BE4763" i="1" s="1"/>
  <c r="BE4764" i="1" s="1"/>
  <c r="BE4765" i="1" s="1"/>
  <c r="BE4766" i="1" s="1"/>
  <c r="BE4767" i="1" s="1"/>
  <c r="BE4768" i="1" s="1"/>
  <c r="BE4769" i="1" s="1"/>
  <c r="BE4770" i="1" s="1"/>
  <c r="BE4771" i="1" s="1"/>
  <c r="BE4772" i="1" s="1"/>
  <c r="BE4773" i="1" s="1"/>
  <c r="BE4774" i="1" s="1"/>
  <c r="BE4775" i="1" s="1"/>
  <c r="BE4776" i="1" s="1"/>
  <c r="BE4777" i="1" s="1"/>
  <c r="BE4778" i="1" s="1"/>
  <c r="BE4779" i="1" s="1"/>
  <c r="BE4780" i="1" s="1"/>
  <c r="BE4781" i="1" s="1"/>
  <c r="BE4782" i="1" s="1"/>
  <c r="BE4783" i="1" s="1"/>
  <c r="BE4784" i="1" s="1"/>
  <c r="BE4785" i="1" s="1"/>
  <c r="BE4786" i="1" s="1"/>
  <c r="BE4787" i="1" s="1"/>
  <c r="BE4788" i="1" s="1"/>
  <c r="BE4789" i="1" s="1"/>
  <c r="BE4790" i="1" s="1"/>
  <c r="BE4791" i="1" s="1"/>
  <c r="BE4792" i="1" s="1"/>
  <c r="BE4793" i="1" s="1"/>
  <c r="BE4794" i="1" s="1"/>
  <c r="BE4795" i="1" s="1"/>
  <c r="BE4796" i="1" s="1"/>
  <c r="BE4797" i="1" s="1"/>
  <c r="BE4798" i="1" s="1"/>
  <c r="BE4799" i="1" s="1"/>
  <c r="BE4800" i="1" s="1"/>
  <c r="BE4801" i="1" s="1"/>
  <c r="BE4802" i="1" s="1"/>
  <c r="BE4803" i="1" s="1"/>
  <c r="BE4804" i="1" s="1"/>
  <c r="BE4805" i="1" s="1"/>
  <c r="BE4806" i="1" s="1"/>
  <c r="BE4807" i="1" s="1"/>
  <c r="BE4808" i="1" s="1"/>
  <c r="BE4809" i="1" s="1"/>
  <c r="BE4810" i="1" s="1"/>
  <c r="BE4811" i="1" s="1"/>
  <c r="BE4812" i="1" s="1"/>
  <c r="BE4813" i="1" s="1"/>
  <c r="BE4814" i="1" s="1"/>
  <c r="BE4815" i="1" s="1"/>
  <c r="BE4816" i="1" s="1"/>
  <c r="BE4817" i="1" s="1"/>
  <c r="BE4818" i="1" s="1"/>
  <c r="BE4819" i="1" s="1"/>
  <c r="BE4820" i="1" s="1"/>
  <c r="BE4821" i="1" s="1"/>
  <c r="BE4822" i="1" s="1"/>
  <c r="BE4823" i="1" s="1"/>
  <c r="BE4824" i="1" s="1"/>
  <c r="BE4825" i="1" s="1"/>
  <c r="BE4826" i="1" s="1"/>
  <c r="BE4827" i="1" s="1"/>
  <c r="BE4828" i="1" s="1"/>
  <c r="BE4829" i="1" s="1"/>
  <c r="BE4830" i="1" s="1"/>
  <c r="BE4831" i="1" s="1"/>
  <c r="BE4832" i="1" s="1"/>
  <c r="BE4833" i="1" s="1"/>
  <c r="BE4834" i="1" s="1"/>
  <c r="BE4835" i="1" s="1"/>
  <c r="BE4836" i="1" s="1"/>
  <c r="BE4837" i="1" s="1"/>
  <c r="BE4838" i="1" s="1"/>
  <c r="BE4839" i="1" s="1"/>
  <c r="BE4840" i="1" s="1"/>
  <c r="BE4841" i="1" s="1"/>
  <c r="BE4842" i="1" s="1"/>
  <c r="BE4843" i="1" s="1"/>
  <c r="BE4844" i="1" s="1"/>
  <c r="BE4845" i="1" s="1"/>
  <c r="BE4846" i="1" s="1"/>
  <c r="BE4847" i="1" s="1"/>
  <c r="BE4848" i="1" s="1"/>
  <c r="BE4849" i="1" s="1"/>
  <c r="BE4850" i="1" s="1"/>
  <c r="BE4851" i="1" s="1"/>
  <c r="BE4852" i="1" s="1"/>
  <c r="BE4853" i="1" s="1"/>
  <c r="BE4854" i="1" s="1"/>
  <c r="BE4855" i="1" s="1"/>
  <c r="BE4856" i="1" s="1"/>
  <c r="BE4857" i="1" s="1"/>
  <c r="BE4858" i="1" s="1"/>
  <c r="BE4859" i="1" s="1"/>
  <c r="BE4860" i="1" s="1"/>
  <c r="BE4861" i="1" s="1"/>
  <c r="BE4862" i="1" s="1"/>
  <c r="BE4863" i="1" s="1"/>
  <c r="BE4864" i="1" s="1"/>
  <c r="BE4865" i="1" s="1"/>
  <c r="BE4866" i="1" s="1"/>
  <c r="BE4867" i="1" s="1"/>
  <c r="BE4868" i="1" s="1"/>
  <c r="BE4869" i="1" s="1"/>
  <c r="BE4870" i="1" s="1"/>
  <c r="BE4871" i="1" s="1"/>
  <c r="BE4872" i="1" s="1"/>
  <c r="BE4873" i="1" s="1"/>
  <c r="BE4874" i="1" s="1"/>
  <c r="BE4875" i="1" s="1"/>
  <c r="BE4876" i="1" s="1"/>
  <c r="BE4877" i="1" s="1"/>
  <c r="BE4878" i="1" s="1"/>
  <c r="BE4879" i="1" s="1"/>
  <c r="BE4880" i="1" s="1"/>
  <c r="BE4881" i="1" s="1"/>
  <c r="BE4882" i="1" s="1"/>
  <c r="BE4883" i="1" s="1"/>
  <c r="BE4884" i="1" s="1"/>
  <c r="BE4885" i="1" s="1"/>
  <c r="BE4886" i="1" s="1"/>
  <c r="BE4887" i="1" s="1"/>
  <c r="BE4888" i="1" s="1"/>
  <c r="BE4889" i="1" s="1"/>
  <c r="BE4890" i="1" s="1"/>
  <c r="BE4891" i="1" s="1"/>
  <c r="BE4892" i="1" s="1"/>
  <c r="BE4893" i="1" s="1"/>
  <c r="BE4894" i="1" s="1"/>
  <c r="BE4895" i="1" s="1"/>
  <c r="BE4896" i="1" s="1"/>
  <c r="BE4897" i="1" s="1"/>
  <c r="BE4898" i="1" s="1"/>
  <c r="BE4899" i="1" s="1"/>
  <c r="BE4900" i="1" s="1"/>
  <c r="BE4901" i="1" s="1"/>
  <c r="BE4902" i="1" s="1"/>
  <c r="BE4903" i="1" s="1"/>
  <c r="BE4904" i="1" s="1"/>
  <c r="BE4905" i="1" s="1"/>
  <c r="BE4906" i="1" s="1"/>
  <c r="BE4907" i="1" s="1"/>
  <c r="BE4908" i="1" s="1"/>
  <c r="BE4909" i="1" s="1"/>
  <c r="BE4910" i="1" s="1"/>
  <c r="BE4911" i="1" s="1"/>
  <c r="BE4912" i="1" s="1"/>
  <c r="BE4913" i="1" s="1"/>
  <c r="BE4914" i="1" s="1"/>
  <c r="BE4915" i="1" s="1"/>
  <c r="BE4916" i="1" s="1"/>
  <c r="BE4917" i="1" s="1"/>
  <c r="BE4918" i="1" s="1"/>
  <c r="BE4919" i="1" s="1"/>
  <c r="BE4920" i="1" s="1"/>
  <c r="BE4921" i="1" s="1"/>
  <c r="BE4922" i="1" s="1"/>
  <c r="BE4923" i="1" s="1"/>
  <c r="BE4924" i="1" s="1"/>
  <c r="BE4925" i="1" s="1"/>
  <c r="BE4926" i="1" s="1"/>
  <c r="BE4927" i="1" s="1"/>
  <c r="BE4928" i="1" s="1"/>
  <c r="BE4929" i="1" s="1"/>
  <c r="BE4930" i="1" s="1"/>
  <c r="BE4931" i="1" s="1"/>
  <c r="BE4932" i="1" s="1"/>
  <c r="BE4933" i="1" s="1"/>
  <c r="BE4934" i="1" s="1"/>
  <c r="BE4935" i="1" s="1"/>
  <c r="BE4936" i="1" s="1"/>
  <c r="BE4937" i="1" s="1"/>
  <c r="BE4938" i="1" s="1"/>
  <c r="BE4939" i="1" s="1"/>
  <c r="BE4940" i="1" s="1"/>
  <c r="BE4941" i="1" s="1"/>
  <c r="BE4942" i="1" s="1"/>
  <c r="BE4943" i="1" s="1"/>
  <c r="BE4944" i="1" s="1"/>
  <c r="BE4945" i="1" s="1"/>
  <c r="BE4946" i="1" s="1"/>
  <c r="BE4947" i="1" s="1"/>
  <c r="BE4948" i="1" s="1"/>
  <c r="BE4949" i="1" s="1"/>
  <c r="BE4950" i="1" s="1"/>
  <c r="BE4951" i="1" s="1"/>
  <c r="BE4952" i="1" s="1"/>
  <c r="BE4953" i="1" s="1"/>
  <c r="BE4954" i="1" s="1"/>
  <c r="BE4955" i="1" s="1"/>
  <c r="BE4956" i="1" s="1"/>
  <c r="BE4957" i="1" s="1"/>
  <c r="BE4958" i="1" s="1"/>
  <c r="BE4959" i="1" s="1"/>
  <c r="BE4960" i="1" s="1"/>
  <c r="BE4961" i="1" s="1"/>
  <c r="BE4962" i="1" s="1"/>
  <c r="BE4963" i="1" s="1"/>
  <c r="BE4964" i="1" s="1"/>
  <c r="BE4965" i="1" s="1"/>
  <c r="BE4966" i="1" s="1"/>
  <c r="BE4967" i="1" s="1"/>
  <c r="BE4968" i="1" s="1"/>
  <c r="BE4969" i="1" s="1"/>
  <c r="BE4970" i="1" s="1"/>
  <c r="BE4971" i="1" s="1"/>
  <c r="BE4972" i="1" s="1"/>
  <c r="BE4973" i="1" s="1"/>
  <c r="BE4974" i="1" s="1"/>
  <c r="BE4975" i="1" s="1"/>
  <c r="BE4976" i="1" s="1"/>
  <c r="BE4977" i="1" s="1"/>
  <c r="BE4978" i="1" s="1"/>
  <c r="BE4979" i="1" s="1"/>
  <c r="BE4980" i="1" s="1"/>
  <c r="BE4981" i="1" s="1"/>
  <c r="BE4982" i="1" s="1"/>
  <c r="BE4983" i="1" s="1"/>
  <c r="BE4984" i="1" s="1"/>
  <c r="BE4985" i="1" s="1"/>
  <c r="BE4986" i="1" s="1"/>
  <c r="BE4987" i="1" s="1"/>
  <c r="BE4988" i="1" s="1"/>
  <c r="BE4989" i="1" s="1"/>
  <c r="BE4990" i="1" s="1"/>
  <c r="BE4991" i="1" s="1"/>
  <c r="BE4992" i="1" s="1"/>
  <c r="BE4993" i="1" s="1"/>
  <c r="BE4994" i="1" s="1"/>
  <c r="BE4995" i="1" s="1"/>
  <c r="BE4996" i="1" s="1"/>
  <c r="BE4997" i="1" s="1"/>
  <c r="BE4998" i="1" s="1"/>
  <c r="BE4999" i="1" s="1"/>
  <c r="BE5000" i="1" s="1"/>
  <c r="BE5001" i="1" s="1"/>
  <c r="BE5002" i="1" s="1"/>
  <c r="BE5003" i="1" s="1"/>
  <c r="BE5004" i="1" s="1"/>
  <c r="BE5005" i="1" s="1"/>
  <c r="BE5006" i="1" s="1"/>
  <c r="BE5007" i="1" s="1"/>
  <c r="BE5008" i="1" s="1"/>
  <c r="BE5009" i="1" s="1"/>
  <c r="BE5010" i="1" s="1"/>
  <c r="BE5011" i="1" s="1"/>
  <c r="BE5012" i="1" s="1"/>
  <c r="BE5013" i="1" s="1"/>
  <c r="BE5014" i="1" s="1"/>
  <c r="BE5015" i="1" s="1"/>
  <c r="BE5016" i="1" s="1"/>
  <c r="BE5017" i="1" s="1"/>
  <c r="BE5018" i="1" s="1"/>
  <c r="BE5019" i="1" s="1"/>
  <c r="BE5020" i="1" s="1"/>
  <c r="BE5021" i="1" s="1"/>
  <c r="BE5022" i="1" s="1"/>
  <c r="BE5023" i="1" s="1"/>
  <c r="BE5024" i="1" s="1"/>
  <c r="BE5025" i="1" s="1"/>
  <c r="BE5026" i="1" s="1"/>
  <c r="BE5027" i="1" s="1"/>
  <c r="BE5028" i="1" s="1"/>
  <c r="BE5029" i="1" s="1"/>
  <c r="BE5030" i="1" s="1"/>
  <c r="BE5031" i="1" s="1"/>
  <c r="BE5032" i="1" s="1"/>
  <c r="BE5033" i="1" s="1"/>
  <c r="BE5034" i="1" s="1"/>
  <c r="BE5035" i="1" s="1"/>
  <c r="BE5036" i="1" s="1"/>
  <c r="BE5037" i="1" s="1"/>
  <c r="BE5038" i="1" s="1"/>
  <c r="BE5039" i="1" s="1"/>
  <c r="BE5040" i="1" s="1"/>
  <c r="BE5041" i="1" s="1"/>
  <c r="BE5042" i="1" s="1"/>
  <c r="BE5043" i="1" s="1"/>
  <c r="BE5044" i="1" s="1"/>
  <c r="BE5045" i="1" s="1"/>
  <c r="BE5046" i="1" s="1"/>
  <c r="BE5047" i="1" s="1"/>
  <c r="BE5048" i="1" s="1"/>
  <c r="BE5049" i="1" s="1"/>
  <c r="BE5050" i="1" s="1"/>
  <c r="BE5051" i="1" s="1"/>
  <c r="BE5052" i="1" s="1"/>
  <c r="BE5053" i="1" s="1"/>
  <c r="BE5054" i="1" s="1"/>
  <c r="BE5055" i="1" s="1"/>
  <c r="BE5056" i="1" s="1"/>
  <c r="BE5057" i="1" s="1"/>
  <c r="BE5058" i="1" s="1"/>
  <c r="BE5059" i="1" s="1"/>
  <c r="BE5060" i="1" s="1"/>
  <c r="BE5061" i="1" s="1"/>
  <c r="BE5062" i="1" s="1"/>
  <c r="BE5063" i="1" s="1"/>
  <c r="BE5064" i="1" s="1"/>
  <c r="BE5065" i="1" s="1"/>
  <c r="BE5066" i="1" s="1"/>
  <c r="BE5067" i="1" s="1"/>
  <c r="BE5068" i="1" s="1"/>
  <c r="BE5069" i="1" s="1"/>
  <c r="BE5070" i="1" s="1"/>
  <c r="BE5071" i="1" s="1"/>
  <c r="BE5072" i="1" s="1"/>
  <c r="BE5073" i="1" s="1"/>
  <c r="BE5074" i="1" s="1"/>
  <c r="BE5075" i="1" s="1"/>
  <c r="BE5076" i="1" s="1"/>
  <c r="BE5077" i="1" s="1"/>
  <c r="BE5078" i="1" s="1"/>
  <c r="BE5079" i="1" s="1"/>
  <c r="BE5080" i="1" s="1"/>
  <c r="BE5081" i="1" s="1"/>
  <c r="BE5082" i="1" s="1"/>
  <c r="BE5083" i="1" s="1"/>
  <c r="BE5084" i="1" s="1"/>
  <c r="BE5085" i="1" s="1"/>
  <c r="BE5086" i="1" s="1"/>
  <c r="BE5087" i="1" s="1"/>
  <c r="BE5088" i="1" s="1"/>
  <c r="BE5089" i="1" s="1"/>
  <c r="BE5090" i="1" s="1"/>
  <c r="BE5091" i="1" s="1"/>
  <c r="BE5092" i="1" s="1"/>
  <c r="BE5093" i="1" s="1"/>
  <c r="BE5094" i="1" s="1"/>
  <c r="BE5095" i="1" s="1"/>
  <c r="BE5096" i="1" s="1"/>
  <c r="BE5097" i="1" s="1"/>
  <c r="BE5098" i="1" s="1"/>
  <c r="BE5099" i="1" s="1"/>
  <c r="BE5100" i="1" s="1"/>
  <c r="BE5101" i="1" s="1"/>
  <c r="BE5102" i="1" s="1"/>
  <c r="BE5103" i="1" s="1"/>
  <c r="BE5104" i="1" s="1"/>
  <c r="BE5105" i="1" s="1"/>
  <c r="BE5106" i="1" s="1"/>
  <c r="BE5107" i="1" s="1"/>
  <c r="BE5108" i="1" s="1"/>
  <c r="BE5109" i="1" s="1"/>
  <c r="BE5110" i="1" s="1"/>
  <c r="BE5111" i="1" s="1"/>
  <c r="BE5112" i="1" s="1"/>
  <c r="BE5113" i="1" s="1"/>
  <c r="BE5114" i="1" s="1"/>
  <c r="BE5115" i="1" s="1"/>
  <c r="BE5116" i="1" s="1"/>
  <c r="BE5117" i="1" s="1"/>
  <c r="BE5118" i="1" s="1"/>
  <c r="BE5119" i="1" s="1"/>
  <c r="BE5120" i="1" s="1"/>
  <c r="BE5121" i="1" s="1"/>
  <c r="BE5122" i="1" s="1"/>
  <c r="BE5123" i="1" s="1"/>
  <c r="BE5124" i="1" s="1"/>
  <c r="BE5125" i="1" s="1"/>
  <c r="BE5126" i="1" s="1"/>
  <c r="BE5127" i="1" s="1"/>
  <c r="BE5128" i="1" s="1"/>
  <c r="BE5129" i="1" s="1"/>
  <c r="BE5130" i="1" s="1"/>
  <c r="BE5131" i="1" s="1"/>
  <c r="BE5132" i="1" s="1"/>
  <c r="BE5133" i="1" s="1"/>
  <c r="BE5134" i="1" s="1"/>
  <c r="BE5135" i="1" s="1"/>
  <c r="BE5136" i="1" s="1"/>
  <c r="BE5137" i="1" s="1"/>
  <c r="BE5138" i="1" s="1"/>
  <c r="BE5139" i="1" s="1"/>
  <c r="BE5140" i="1" s="1"/>
  <c r="BE5141" i="1" s="1"/>
  <c r="BE5142" i="1" s="1"/>
  <c r="BE5143" i="1" s="1"/>
  <c r="BE5144" i="1" s="1"/>
  <c r="BE5145" i="1" s="1"/>
  <c r="BE5146" i="1" s="1"/>
  <c r="BE5147" i="1" s="1"/>
  <c r="BE5148" i="1" s="1"/>
  <c r="BE5149" i="1" s="1"/>
  <c r="BE5150" i="1" s="1"/>
  <c r="BE5151" i="1" s="1"/>
  <c r="BE5152" i="1" s="1"/>
  <c r="BE5153" i="1" s="1"/>
  <c r="BE5154" i="1" s="1"/>
  <c r="BE5155" i="1" s="1"/>
  <c r="BE5156" i="1" s="1"/>
  <c r="BE5157" i="1" s="1"/>
  <c r="BE5158" i="1" s="1"/>
  <c r="BE5159" i="1" s="1"/>
  <c r="BE5160" i="1" s="1"/>
  <c r="BE5161" i="1" s="1"/>
  <c r="BE5162" i="1" s="1"/>
  <c r="BE5163" i="1" s="1"/>
  <c r="BE5164" i="1" s="1"/>
  <c r="BE5165" i="1" s="1"/>
  <c r="BE5166" i="1" s="1"/>
  <c r="BE5167" i="1" s="1"/>
  <c r="BE5168" i="1" s="1"/>
  <c r="BE5169" i="1" s="1"/>
  <c r="BE5170" i="1" s="1"/>
  <c r="BE5171" i="1" s="1"/>
  <c r="BE5172" i="1" s="1"/>
  <c r="BE5173" i="1" s="1"/>
  <c r="BE5174" i="1" s="1"/>
  <c r="BE5175" i="1" s="1"/>
  <c r="BE5176" i="1" s="1"/>
  <c r="BE5177" i="1" s="1"/>
  <c r="BE5178" i="1" s="1"/>
  <c r="BE5179" i="1" s="1"/>
  <c r="BE5180" i="1" s="1"/>
  <c r="BE5181" i="1" s="1"/>
  <c r="BE5182" i="1" s="1"/>
  <c r="BE5183" i="1" s="1"/>
  <c r="BE5184" i="1" s="1"/>
  <c r="BE5185" i="1" s="1"/>
  <c r="BE5186" i="1" s="1"/>
  <c r="BE5187" i="1" s="1"/>
  <c r="BE5188" i="1" s="1"/>
  <c r="BE5189" i="1" s="1"/>
  <c r="BE5190" i="1" s="1"/>
  <c r="BE5191" i="1" s="1"/>
  <c r="BE5192" i="1" s="1"/>
  <c r="BE5193" i="1" s="1"/>
  <c r="BE5194" i="1" s="1"/>
  <c r="BE5195" i="1" s="1"/>
  <c r="BE5196" i="1" s="1"/>
  <c r="BE5197" i="1" s="1"/>
  <c r="BE5198" i="1" s="1"/>
  <c r="BE5199" i="1" s="1"/>
  <c r="BE5200" i="1" s="1"/>
  <c r="BE5201" i="1" s="1"/>
  <c r="BE5202" i="1" s="1"/>
  <c r="BE5203" i="1" s="1"/>
  <c r="BE5204" i="1" s="1"/>
  <c r="BE5205" i="1" s="1"/>
  <c r="BE5206" i="1" s="1"/>
  <c r="BE5207" i="1" s="1"/>
  <c r="BE5208" i="1" s="1"/>
  <c r="BE5209" i="1" s="1"/>
  <c r="BE5210" i="1" s="1"/>
  <c r="BE5211" i="1" s="1"/>
  <c r="BE5212" i="1" s="1"/>
  <c r="BE5213" i="1" s="1"/>
  <c r="BE5214" i="1" s="1"/>
  <c r="BE5215" i="1" s="1"/>
  <c r="BE5216" i="1" s="1"/>
  <c r="BE5217" i="1" s="1"/>
  <c r="BE5218" i="1" s="1"/>
  <c r="BE5219" i="1" s="1"/>
  <c r="BE5220" i="1" s="1"/>
  <c r="BE5221" i="1" s="1"/>
  <c r="BE5222" i="1" s="1"/>
  <c r="BE5223" i="1" s="1"/>
  <c r="BE5224" i="1" s="1"/>
  <c r="BE5225" i="1" s="1"/>
  <c r="BE5226" i="1" s="1"/>
  <c r="BE5227" i="1" s="1"/>
  <c r="BE5228" i="1" s="1"/>
  <c r="BE5229" i="1" s="1"/>
  <c r="BE5230" i="1" s="1"/>
  <c r="BE5231" i="1" s="1"/>
  <c r="BE5232" i="1" s="1"/>
  <c r="BE5233" i="1" s="1"/>
  <c r="BE5234" i="1" s="1"/>
  <c r="BE5235" i="1" s="1"/>
  <c r="BE5236" i="1" s="1"/>
  <c r="BE5237" i="1" s="1"/>
  <c r="BE5238" i="1" s="1"/>
  <c r="BE5239" i="1" s="1"/>
  <c r="BE5240" i="1" s="1"/>
  <c r="BE5241" i="1" s="1"/>
  <c r="BE5242" i="1" s="1"/>
  <c r="BE5243" i="1" s="1"/>
  <c r="BE5244" i="1" s="1"/>
  <c r="BE5245" i="1" s="1"/>
  <c r="BE5246" i="1" s="1"/>
  <c r="BE5247" i="1" s="1"/>
  <c r="BE5248" i="1" s="1"/>
  <c r="BE5249" i="1" s="1"/>
  <c r="BE5250" i="1" s="1"/>
  <c r="BE5251" i="1" s="1"/>
  <c r="BE5252" i="1" s="1"/>
  <c r="BE5253" i="1" s="1"/>
  <c r="BE5254" i="1" s="1"/>
  <c r="BE5255" i="1" s="1"/>
  <c r="BE5256" i="1" s="1"/>
  <c r="BE5257" i="1" s="1"/>
  <c r="BE5258" i="1" s="1"/>
  <c r="BE5259" i="1" s="1"/>
  <c r="BE5260" i="1" s="1"/>
  <c r="BE5261" i="1" s="1"/>
  <c r="BE5262" i="1" s="1"/>
  <c r="BE5263" i="1" s="1"/>
  <c r="BE5264" i="1" s="1"/>
  <c r="BE5265" i="1" s="1"/>
  <c r="BE5266" i="1" s="1"/>
  <c r="BE5267" i="1" s="1"/>
  <c r="BE5268" i="1" s="1"/>
  <c r="BE5269" i="1" s="1"/>
  <c r="BE5270" i="1" s="1"/>
  <c r="BE5271" i="1" s="1"/>
  <c r="BE5272" i="1" s="1"/>
  <c r="BE5273" i="1" s="1"/>
  <c r="BE5274" i="1" s="1"/>
  <c r="BE5275" i="1" s="1"/>
  <c r="BE5276" i="1" s="1"/>
  <c r="BE5277" i="1" s="1"/>
  <c r="BE5278" i="1" s="1"/>
  <c r="BE5279" i="1" s="1"/>
  <c r="BE5280" i="1" s="1"/>
  <c r="BE5281" i="1" s="1"/>
  <c r="BE5282" i="1" s="1"/>
  <c r="BE5283" i="1" s="1"/>
  <c r="BE5284" i="1" s="1"/>
  <c r="BE5285" i="1" s="1"/>
  <c r="BE5286" i="1" s="1"/>
  <c r="BE5287" i="1" s="1"/>
  <c r="BE5288" i="1" s="1"/>
  <c r="BE5289" i="1" s="1"/>
  <c r="BE5290" i="1" s="1"/>
  <c r="BE5291" i="1" s="1"/>
  <c r="BE5292" i="1" s="1"/>
  <c r="BE5293" i="1" s="1"/>
  <c r="BE5294" i="1" s="1"/>
  <c r="BE5295" i="1" s="1"/>
  <c r="BE5296" i="1" s="1"/>
  <c r="BE5297" i="1" s="1"/>
  <c r="BE5298" i="1" s="1"/>
  <c r="BE5299" i="1" s="1"/>
  <c r="BE5300" i="1" s="1"/>
  <c r="BE5301" i="1" s="1"/>
  <c r="BE5302" i="1" s="1"/>
  <c r="BE5303" i="1" s="1"/>
  <c r="BE5304" i="1" s="1"/>
  <c r="BE5305" i="1" s="1"/>
  <c r="BE5306" i="1" s="1"/>
  <c r="BE5307" i="1" s="1"/>
  <c r="BE5308" i="1" s="1"/>
  <c r="BE5309" i="1" s="1"/>
  <c r="BE5310" i="1" s="1"/>
  <c r="BE5311" i="1" s="1"/>
  <c r="BE5312" i="1" s="1"/>
  <c r="BE5313" i="1" s="1"/>
  <c r="BE5314" i="1" s="1"/>
  <c r="BE5315" i="1" s="1"/>
  <c r="BE5316" i="1" s="1"/>
  <c r="BE5317" i="1" s="1"/>
  <c r="BE5318" i="1" s="1"/>
  <c r="BE5319" i="1" s="1"/>
  <c r="BE5320" i="1" s="1"/>
  <c r="BE5321" i="1" s="1"/>
  <c r="BE5322" i="1" s="1"/>
  <c r="BE5323" i="1" s="1"/>
  <c r="BE5324" i="1" s="1"/>
  <c r="BE5325" i="1" s="1"/>
  <c r="BE5326" i="1" s="1"/>
  <c r="BE5327" i="1" s="1"/>
  <c r="BE5328" i="1" s="1"/>
  <c r="BE5329" i="1" s="1"/>
  <c r="BE5330" i="1" s="1"/>
  <c r="BE5331" i="1" s="1"/>
  <c r="BE5332" i="1" s="1"/>
  <c r="BE5333" i="1" s="1"/>
  <c r="BE5334" i="1" s="1"/>
  <c r="BE5335" i="1" s="1"/>
  <c r="BE5336" i="1" s="1"/>
  <c r="BE5337" i="1" s="1"/>
  <c r="BE5338" i="1" s="1"/>
  <c r="BE5339" i="1" s="1"/>
  <c r="BE5340" i="1" s="1"/>
  <c r="BE5341" i="1" s="1"/>
  <c r="BE5342" i="1" s="1"/>
  <c r="BE5343" i="1" s="1"/>
  <c r="BE5344" i="1" s="1"/>
  <c r="BE5345" i="1" s="1"/>
  <c r="BE5346" i="1" s="1"/>
  <c r="BE5347" i="1" s="1"/>
  <c r="BE5348" i="1" s="1"/>
  <c r="BE5349" i="1" s="1"/>
  <c r="BE5350" i="1" s="1"/>
  <c r="BE5351" i="1" s="1"/>
  <c r="BE5352" i="1" s="1"/>
  <c r="BE5353" i="1" s="1"/>
  <c r="BE5354" i="1" s="1"/>
  <c r="BE5355" i="1" s="1"/>
  <c r="BE5356" i="1" s="1"/>
  <c r="BE5357" i="1" s="1"/>
  <c r="BE5358" i="1" s="1"/>
  <c r="BE5359" i="1" s="1"/>
  <c r="BE5360" i="1" s="1"/>
  <c r="BE5361" i="1" s="1"/>
  <c r="BE5362" i="1" s="1"/>
  <c r="BE5363" i="1" s="1"/>
  <c r="BE5364" i="1" s="1"/>
  <c r="BE5365" i="1" s="1"/>
  <c r="BE5366" i="1" s="1"/>
  <c r="BE5367" i="1" s="1"/>
  <c r="BE5368" i="1" s="1"/>
  <c r="BE5369" i="1" s="1"/>
  <c r="BE5370" i="1" s="1"/>
  <c r="BE5371" i="1" s="1"/>
  <c r="BE5372" i="1" s="1"/>
  <c r="BE5373" i="1" s="1"/>
  <c r="BE5374" i="1" s="1"/>
  <c r="BE5375" i="1" s="1"/>
  <c r="BE5376" i="1" s="1"/>
  <c r="BE5377" i="1" s="1"/>
  <c r="BE5378" i="1" s="1"/>
  <c r="BE5379" i="1" s="1"/>
  <c r="BE5380" i="1" s="1"/>
  <c r="BE5381" i="1" s="1"/>
  <c r="BE5382" i="1" s="1"/>
  <c r="BE5383" i="1" s="1"/>
  <c r="BE5384" i="1" s="1"/>
  <c r="BE5385" i="1" s="1"/>
  <c r="BE5386" i="1" s="1"/>
  <c r="BE5387" i="1" s="1"/>
  <c r="BE5388" i="1" s="1"/>
  <c r="BE5389" i="1" s="1"/>
  <c r="BE5390" i="1" s="1"/>
  <c r="BE5391" i="1" s="1"/>
  <c r="BE5392" i="1" s="1"/>
  <c r="BE5393" i="1" s="1"/>
  <c r="BE5394" i="1" s="1"/>
  <c r="BE5395" i="1" s="1"/>
  <c r="BE5396" i="1" s="1"/>
  <c r="BE5397" i="1" s="1"/>
  <c r="BE5398" i="1" s="1"/>
  <c r="BE5399" i="1" s="1"/>
  <c r="BE5400" i="1" s="1"/>
  <c r="BE5401" i="1" s="1"/>
  <c r="BE5402" i="1" s="1"/>
  <c r="BE5403" i="1" s="1"/>
  <c r="BE5404" i="1" s="1"/>
  <c r="BE5405" i="1" s="1"/>
  <c r="BE5406" i="1" s="1"/>
  <c r="BE5407" i="1" s="1"/>
  <c r="BE5408" i="1" s="1"/>
  <c r="BE5409" i="1" s="1"/>
  <c r="BE5410" i="1" s="1"/>
  <c r="BE5411" i="1" s="1"/>
  <c r="BE5412" i="1" s="1"/>
  <c r="BE5413" i="1" s="1"/>
  <c r="BE5414" i="1" s="1"/>
  <c r="BE5415" i="1" s="1"/>
  <c r="BE5416" i="1" s="1"/>
  <c r="BE5417" i="1" s="1"/>
  <c r="BE5418" i="1" s="1"/>
  <c r="BE5419" i="1" s="1"/>
  <c r="BE5420" i="1" s="1"/>
  <c r="BE5421" i="1" s="1"/>
  <c r="BE5422" i="1" s="1"/>
  <c r="BE5423" i="1" s="1"/>
  <c r="BE5424" i="1" s="1"/>
  <c r="BE5425" i="1" s="1"/>
  <c r="BE5426" i="1" s="1"/>
  <c r="BE5427" i="1" s="1"/>
  <c r="BE5428" i="1" s="1"/>
  <c r="BE5429" i="1" s="1"/>
  <c r="BE5430" i="1" s="1"/>
  <c r="BE5431" i="1" s="1"/>
  <c r="BE5432" i="1" s="1"/>
  <c r="BE5433" i="1" s="1"/>
  <c r="BE5434" i="1" s="1"/>
  <c r="BE5435" i="1" s="1"/>
  <c r="BE5436" i="1" s="1"/>
  <c r="BE5437" i="1" s="1"/>
  <c r="BE5438" i="1" s="1"/>
  <c r="BE5439" i="1" s="1"/>
  <c r="BE5440" i="1" s="1"/>
  <c r="BE5441" i="1" s="1"/>
  <c r="BE5442" i="1" s="1"/>
  <c r="BE5443" i="1" s="1"/>
  <c r="BE5444" i="1" s="1"/>
  <c r="BE5445" i="1" s="1"/>
  <c r="BE5446" i="1" s="1"/>
  <c r="BE5447" i="1" s="1"/>
  <c r="BE5448" i="1" s="1"/>
  <c r="BE5449" i="1" s="1"/>
  <c r="BE5450" i="1" s="1"/>
  <c r="BE5451" i="1" s="1"/>
  <c r="BE5452" i="1" s="1"/>
  <c r="BE5453" i="1" s="1"/>
  <c r="BE5454" i="1" s="1"/>
  <c r="BE5455" i="1" s="1"/>
  <c r="BE5456" i="1" s="1"/>
  <c r="BE5457" i="1" s="1"/>
  <c r="BE5458" i="1" s="1"/>
  <c r="BE5459" i="1" s="1"/>
  <c r="BE5460" i="1" s="1"/>
  <c r="BE5461" i="1" s="1"/>
  <c r="AS2120" i="1"/>
  <c r="BE2119" i="1"/>
  <c r="AS2119" i="1"/>
  <c r="AS2118" i="1"/>
  <c r="AS2117" i="1"/>
  <c r="AS2116" i="1"/>
  <c r="AS2115" i="1"/>
  <c r="AS2114" i="1"/>
  <c r="AS2113" i="1"/>
  <c r="AS2112" i="1"/>
  <c r="AS2111" i="1"/>
  <c r="AS2110" i="1"/>
  <c r="AS2109" i="1"/>
  <c r="AS2108" i="1"/>
  <c r="AS2107" i="1"/>
  <c r="AS2106" i="1"/>
  <c r="AS2105" i="1"/>
  <c r="AS2104" i="1"/>
  <c r="AS2103" i="1"/>
  <c r="AS2102" i="1"/>
  <c r="AS2101" i="1"/>
  <c r="AS2100" i="1"/>
  <c r="AS2099" i="1"/>
  <c r="AS2098" i="1"/>
  <c r="AS2097" i="1"/>
  <c r="AS2096" i="1"/>
  <c r="AS2095" i="1"/>
  <c r="AS2094" i="1"/>
  <c r="AS2093" i="1"/>
  <c r="AS2092" i="1"/>
  <c r="AS2091" i="1"/>
  <c r="AS2090" i="1"/>
  <c r="AS2089" i="1"/>
  <c r="AS2088" i="1"/>
  <c r="AS2087" i="1"/>
  <c r="AS2086" i="1"/>
  <c r="AS2085" i="1"/>
  <c r="AS2084" i="1"/>
  <c r="AS2083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M11" i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S10" i="1"/>
  <c r="AS9" i="1"/>
  <c r="AS8" i="1"/>
  <c r="AS7" i="1"/>
  <c r="AS6" i="1"/>
  <c r="AS5" i="1"/>
  <c r="AS4" i="1"/>
  <c r="AM4" i="1"/>
  <c r="AM5" i="1" s="1"/>
  <c r="AM6" i="1" s="1"/>
  <c r="AM7" i="1" s="1"/>
  <c r="AM8" i="1" s="1"/>
  <c r="AM9" i="1" s="1"/>
  <c r="AM10" i="1" s="1"/>
  <c r="AS3" i="1"/>
</calcChain>
</file>

<file path=xl/sharedStrings.xml><?xml version="1.0" encoding="utf-8"?>
<sst xmlns="http://schemas.openxmlformats.org/spreadsheetml/2006/main" count="5680" uniqueCount="1073">
  <si>
    <t>時間矩陣</t>
    <phoneticPr fontId="2" type="noConversion"/>
  </si>
  <si>
    <t>空間矩陣</t>
    <phoneticPr fontId="2" type="noConversion"/>
  </si>
  <si>
    <t>共時矩陣</t>
    <phoneticPr fontId="2" type="noConversion"/>
  </si>
  <si>
    <t>基本母體矩陣</t>
    <phoneticPr fontId="2" type="noConversion"/>
  </si>
  <si>
    <t>八度音階</t>
    <phoneticPr fontId="2" type="noConversion"/>
  </si>
  <si>
    <t>烏爾諧波盧恩符文</t>
    <phoneticPr fontId="2" type="noConversion"/>
  </si>
  <si>
    <t>七價路徑對應</t>
    <phoneticPr fontId="2" type="noConversion"/>
  </si>
  <si>
    <t>全腦調頻</t>
    <phoneticPr fontId="2" type="noConversion"/>
  </si>
  <si>
    <t>卓爾金曆</t>
    <phoneticPr fontId="2" type="noConversion"/>
  </si>
  <si>
    <t>綠烏龜</t>
    <phoneticPr fontId="2" type="noConversion"/>
  </si>
  <si>
    <t>白烏龜</t>
    <phoneticPr fontId="2" type="noConversion"/>
  </si>
  <si>
    <t>黃烏龜</t>
    <phoneticPr fontId="2" type="noConversion"/>
  </si>
  <si>
    <t>年份</t>
    <phoneticPr fontId="2" type="noConversion"/>
  </si>
  <si>
    <t>數字</t>
    <phoneticPr fontId="2" type="noConversion"/>
  </si>
  <si>
    <t>月份</t>
    <phoneticPr fontId="2" type="noConversion"/>
  </si>
  <si>
    <t>日期</t>
    <phoneticPr fontId="2" type="noConversion"/>
  </si>
  <si>
    <t>矩陣位置</t>
    <phoneticPr fontId="2" type="noConversion"/>
  </si>
  <si>
    <t>KIN</t>
    <phoneticPr fontId="2" type="noConversion"/>
  </si>
  <si>
    <t>行</t>
    <phoneticPr fontId="2" type="noConversion"/>
  </si>
  <si>
    <t>列</t>
    <phoneticPr fontId="2" type="noConversion"/>
  </si>
  <si>
    <t>八度音符</t>
    <phoneticPr fontId="2" type="noConversion"/>
  </si>
  <si>
    <t>對應腦部</t>
    <phoneticPr fontId="2" type="noConversion"/>
  </si>
  <si>
    <t>代號</t>
    <phoneticPr fontId="2" type="noConversion"/>
  </si>
  <si>
    <t>BMU</t>
    <phoneticPr fontId="2" type="noConversion"/>
  </si>
  <si>
    <t>說明</t>
    <phoneticPr fontId="2" type="noConversion"/>
  </si>
  <si>
    <t>意識流</t>
    <phoneticPr fontId="2" type="noConversion"/>
  </si>
  <si>
    <t>第幾天</t>
    <phoneticPr fontId="2" type="noConversion"/>
  </si>
  <si>
    <t>等離子</t>
    <phoneticPr fontId="2" type="noConversion"/>
  </si>
  <si>
    <t>調頻語</t>
    <phoneticPr fontId="2" type="noConversion"/>
  </si>
  <si>
    <t>對應電路</t>
    <phoneticPr fontId="2" type="noConversion"/>
  </si>
  <si>
    <t>綠色金字塔</t>
    <phoneticPr fontId="2" type="noConversion"/>
  </si>
  <si>
    <t>紅色金字塔</t>
  </si>
  <si>
    <t>白色金字塔</t>
  </si>
  <si>
    <t>藍色金字塔</t>
  </si>
  <si>
    <t>黃色金字塔</t>
  </si>
  <si>
    <t>五大神諭心電感應頻率</t>
    <phoneticPr fontId="2" type="noConversion"/>
  </si>
  <si>
    <t>屬宮</t>
    <phoneticPr fontId="2" type="noConversion"/>
  </si>
  <si>
    <t>位置</t>
    <phoneticPr fontId="2" type="noConversion"/>
  </si>
  <si>
    <t>盧恩符文</t>
    <phoneticPr fontId="2" type="noConversion"/>
  </si>
  <si>
    <t>符文意涵</t>
    <phoneticPr fontId="2" type="noConversion"/>
  </si>
  <si>
    <t>V1:H1</t>
    <phoneticPr fontId="2" type="noConversion"/>
  </si>
  <si>
    <t>Do</t>
    <phoneticPr fontId="2" type="noConversion"/>
  </si>
  <si>
    <t>右後腦</t>
    <phoneticPr fontId="2" type="noConversion"/>
  </si>
  <si>
    <t>065</t>
    <phoneticPr fontId="2" type="noConversion"/>
  </si>
  <si>
    <t>第1個八度音階
第9股
神聖天命的八度音階</t>
    <phoneticPr fontId="2" type="noConversion"/>
  </si>
  <si>
    <t>神聖天命的八度音階「在！」</t>
    <phoneticPr fontId="2" type="noConversion"/>
  </si>
  <si>
    <t>AC</t>
    <phoneticPr fontId="2" type="noConversion"/>
  </si>
  <si>
    <t>DALI頂輪</t>
    <phoneticPr fontId="2" type="noConversion"/>
  </si>
  <si>
    <t>啟動掌管「前意識」的第一精神球體，這是我們儲存與發展「超感官」的重要部位。</t>
    <phoneticPr fontId="2" type="noConversion"/>
  </si>
  <si>
    <t>Alpha-Alpha
第二電路</t>
    <phoneticPr fontId="2" type="noConversion"/>
  </si>
  <si>
    <t>右後腦的第 1 時間次元。啟動外部時間次元「宇宙創造」的力量。萬物的存在，都具有一個來自神性心智的相同起源。</t>
    <phoneticPr fontId="2" type="noConversion"/>
  </si>
  <si>
    <t>V01:H01</t>
  </si>
  <si>
    <t>紅龍</t>
    <phoneticPr fontId="2" type="noConversion"/>
  </si>
  <si>
    <t>白鏡</t>
    <phoneticPr fontId="2" type="noConversion"/>
  </si>
  <si>
    <t>藍猴</t>
    <phoneticPr fontId="2" type="noConversion"/>
  </si>
  <si>
    <t>黃太陽</t>
    <phoneticPr fontId="2" type="noConversion"/>
  </si>
  <si>
    <t>01</t>
    <phoneticPr fontId="2" type="noConversion"/>
  </si>
  <si>
    <t>站在中間，面向巴比倫</t>
    <phoneticPr fontId="2" type="noConversion"/>
  </si>
  <si>
    <t>建立銀河業力流地球實踐之塔</t>
    <phoneticPr fontId="2" type="noConversion"/>
  </si>
  <si>
    <t>銀河業力流
前意識位面
天堂之旅</t>
    <phoneticPr fontId="2" type="noConversion"/>
  </si>
  <si>
    <t>銀河業力流
前意識位面
Baktun 1/13
地球之旅</t>
    <phoneticPr fontId="2" type="noConversion"/>
  </si>
  <si>
    <t>Fehu財富</t>
    <phoneticPr fontId="2" type="noConversion"/>
  </si>
  <si>
    <t>火焰般的豐盛，啟動王座</t>
    <phoneticPr fontId="2" type="noConversion"/>
  </si>
  <si>
    <t>單純 善良 直接 人脈 社交能力好</t>
    <phoneticPr fontId="2" type="noConversion"/>
  </si>
  <si>
    <t>V1:H2</t>
  </si>
  <si>
    <t>Re</t>
    <phoneticPr fontId="2" type="noConversion"/>
  </si>
  <si>
    <t>066</t>
    <phoneticPr fontId="2" type="noConversion"/>
  </si>
  <si>
    <t>神聖天命建立第二創世的時間</t>
    <phoneticPr fontId="2" type="noConversion"/>
  </si>
  <si>
    <t>SELI海底輪</t>
    <phoneticPr fontId="2" type="noConversion"/>
  </si>
  <si>
    <t>啟動掌管潛意識或是無意識的第二精神球體，這個精神球體儲存著過去因受到傷害或壓迫，而被意識潛抑的資訊。</t>
    <phoneticPr fontId="2" type="noConversion"/>
  </si>
  <si>
    <t>Alpha-Beta
第五電路</t>
    <phoneticPr fontId="2" type="noConversion"/>
  </si>
  <si>
    <t>右腦正中間</t>
    <phoneticPr fontId="2" type="noConversion"/>
  </si>
  <si>
    <t>右腦正中間的第 5 時間次元，啟動「神性的陽性」的力量。透過持續高度專注的力量，來啟動超越時間與空間的超意識狀態，同時感覺你的身體右邊有一股紅色的熱能。</t>
    <phoneticPr fontId="2" type="noConversion"/>
  </si>
  <si>
    <t>V01:H02</t>
  </si>
  <si>
    <t>白風</t>
    <phoneticPr fontId="2" type="noConversion"/>
  </si>
  <si>
    <t>紅地球</t>
    <phoneticPr fontId="2" type="noConversion"/>
  </si>
  <si>
    <t>白巫師</t>
    <phoneticPr fontId="2" type="noConversion"/>
  </si>
  <si>
    <t>藍風暴</t>
    <phoneticPr fontId="2" type="noConversion"/>
  </si>
  <si>
    <t>黃人</t>
    <phoneticPr fontId="2" type="noConversion"/>
  </si>
  <si>
    <t>02</t>
    <phoneticPr fontId="2" type="noConversion"/>
  </si>
  <si>
    <t>宇宙九力
無意識位面
天堂之旅</t>
    <phoneticPr fontId="2" type="noConversion"/>
  </si>
  <si>
    <t>宇宙九力
無意識位面
Baktun 2/13
地球之旅</t>
    <phoneticPr fontId="2" type="noConversion"/>
  </si>
  <si>
    <t>Uruz權力</t>
    <phoneticPr fontId="2" type="noConversion"/>
  </si>
  <si>
    <t>塑造之力，啟動阿凡達</t>
    <phoneticPr fontId="2" type="noConversion"/>
  </si>
  <si>
    <t>脾氣固執 個性直接 率直 勇於追求理想 行動力十足</t>
    <phoneticPr fontId="2" type="noConversion"/>
  </si>
  <si>
    <t>V1:H3</t>
  </si>
  <si>
    <t>Mi</t>
    <phoneticPr fontId="2" type="noConversion"/>
  </si>
  <si>
    <t>067</t>
  </si>
  <si>
    <t>神聖天命建立第二創世的空間</t>
    <phoneticPr fontId="2" type="noConversion"/>
  </si>
  <si>
    <t>GAMMA眉心輪</t>
    <phoneticPr fontId="2" type="noConversion"/>
  </si>
  <si>
    <t>啟動掌管清醒意識的第三精神球體，讓我們能夠穩定日常生活中，那些來自外界各種刺激的認知反應，並且幫助我們提升為宇宙的覺知狀態。</t>
    <phoneticPr fontId="2" type="noConversion"/>
  </si>
  <si>
    <t>Beta-Beta
第二電路</t>
    <phoneticPr fontId="2" type="noConversion"/>
  </si>
  <si>
    <t>右前腦</t>
    <phoneticPr fontId="2" type="noConversion"/>
  </si>
  <si>
    <t>右前腦的第 3 時間次元。
揭開過去曾經被壓抑的無意識或潛意識，並試著透過這個數字頻率，去校準、修復與療癒，此刻所對應到的創傷記憶，回到和宇宙源頭共時同步的當下狀態。</t>
    <phoneticPr fontId="2" type="noConversion"/>
  </si>
  <si>
    <t>V01:H03</t>
  </si>
  <si>
    <t>藍夜</t>
    <phoneticPr fontId="2" type="noConversion"/>
  </si>
  <si>
    <t>紅天行者</t>
    <phoneticPr fontId="2" type="noConversion"/>
  </si>
  <si>
    <t>藍手</t>
    <phoneticPr fontId="2" type="noConversion"/>
  </si>
  <si>
    <t>黃戰士</t>
    <phoneticPr fontId="2" type="noConversion"/>
  </si>
  <si>
    <t>03</t>
  </si>
  <si>
    <t>宇宙第十三力
清醒意識位面
天堂之旅</t>
    <phoneticPr fontId="2" type="noConversion"/>
  </si>
  <si>
    <t>宇宙第十三力
清醒意識位面
Baktun 3/13
地球之旅</t>
    <phoneticPr fontId="2" type="noConversion"/>
  </si>
  <si>
    <t>Thurisaz
雷神之槌</t>
    <phoneticPr fontId="2" type="noConversion"/>
  </si>
  <si>
    <t>神聖的奮鬥，啟動奧秘</t>
    <phoneticPr fontId="2" type="noConversion"/>
  </si>
  <si>
    <t>充滿魅力 能力強 也容易因為太過自我而固執己見 說服力佳 領導 好競爭 面子 思考直線 話言直接 過度自我導致不良結果　好鬥的</t>
    <phoneticPr fontId="2" type="noConversion"/>
  </si>
  <si>
    <t>V1:H4</t>
  </si>
  <si>
    <t>Fa</t>
    <phoneticPr fontId="2" type="noConversion"/>
  </si>
  <si>
    <t>068</t>
  </si>
  <si>
    <t>神聖天命建立第二創世的蒼穹</t>
    <phoneticPr fontId="2" type="noConversion"/>
  </si>
  <si>
    <t>KALI臍輪</t>
    <phoneticPr fontId="2" type="noConversion"/>
  </si>
  <si>
    <t>啟動存在著持續意識的第四精神球體。持續意識是一個同時具有紀律，而且高度專注的聚焦運作，只有透過如此，才能夠轉化5次元的高我智慧，成為你能夠運用的自由意志力量。</t>
    <phoneticPr fontId="2" type="noConversion"/>
  </si>
  <si>
    <t>Beta-Alpha
第五電路</t>
    <phoneticPr fontId="2" type="noConversion"/>
  </si>
  <si>
    <t>後腦正中間</t>
    <phoneticPr fontId="2" type="noConversion"/>
  </si>
  <si>
    <t>後腦正中間的第 7 時間次元，連結星際馬雅心智傳輸GM108X的動力場。
請讓自己的大腦清空，沒有觀念、沒有分析、沒有要解決的問題，讓自己全然地放鬆與專注。</t>
    <phoneticPr fontId="2" type="noConversion"/>
  </si>
  <si>
    <t>V01:H04</t>
  </si>
  <si>
    <t>黃種子</t>
    <phoneticPr fontId="2" type="noConversion"/>
  </si>
  <si>
    <t>藍鷹</t>
    <phoneticPr fontId="2" type="noConversion"/>
  </si>
  <si>
    <t>04</t>
  </si>
  <si>
    <t>建立太陽預言流地球智慧之塔</t>
    <phoneticPr fontId="2" type="noConversion"/>
  </si>
  <si>
    <t>宇宙第五力
持續意識位面
天堂之旅</t>
    <phoneticPr fontId="2" type="noConversion"/>
  </si>
  <si>
    <t>宇宙第五力
持續意識位面
Baktun 4/13
地球之旅</t>
    <phoneticPr fontId="2" type="noConversion"/>
  </si>
  <si>
    <t>Ansuz奧丁</t>
    <phoneticPr fontId="2" type="noConversion"/>
  </si>
  <si>
    <t>奧丁神的呼吸，啟動啟蒙</t>
    <phoneticPr fontId="2" type="noConversion"/>
  </si>
  <si>
    <t>內在豐富的情感 內心溫和 充滿慈愛 口條很好 善於表逹 長者型</t>
    <phoneticPr fontId="2" type="noConversion"/>
  </si>
  <si>
    <t>V1:H5</t>
  </si>
  <si>
    <t>Sol</t>
    <phoneticPr fontId="2" type="noConversion"/>
  </si>
  <si>
    <t>069</t>
  </si>
  <si>
    <t>蒼穹劃分時間</t>
    <phoneticPr fontId="2" type="noConversion"/>
  </si>
  <si>
    <t>ALPHA喉輪</t>
    <phoneticPr fontId="2" type="noConversion"/>
  </si>
  <si>
    <t>啟動掌管超意識的第五精神球體，讓你的心智成為更高維度心電感應程式的接收站。</t>
    <phoneticPr fontId="2" type="noConversion"/>
  </si>
  <si>
    <t>E
第八電路</t>
    <phoneticPr fontId="2" type="noConversion"/>
  </si>
  <si>
    <t>腦正中間</t>
    <phoneticPr fontId="2" type="noConversion"/>
  </si>
  <si>
    <t>大腦頭頂正中央的第 9 時間次元。
連結四個高能部分子，平衡原始的光和熱，啟動全腦活化感知體（HMP），開啟九個方舟基地的大師原型門戶，進行深度的溝通，來完成靈性的團結統一。</t>
    <phoneticPr fontId="2" type="noConversion"/>
  </si>
  <si>
    <t>V01:H05</t>
  </si>
  <si>
    <t>紅蛇</t>
    <phoneticPr fontId="2" type="noConversion"/>
  </si>
  <si>
    <t>05</t>
  </si>
  <si>
    <t>宇宙四力
超意識位面
天堂之旅</t>
    <phoneticPr fontId="2" type="noConversion"/>
  </si>
  <si>
    <t>宇宙四力
超意識位面
Baktun 5/13
地球之旅</t>
    <phoneticPr fontId="2" type="noConversion"/>
  </si>
  <si>
    <t>Raido使徒</t>
    <phoneticPr fontId="2" type="noConversion"/>
  </si>
  <si>
    <t>太陽之環，啟動時空</t>
    <phoneticPr fontId="2" type="noConversion"/>
  </si>
  <si>
    <t>流浪本質　行動力十足　隱士</t>
    <phoneticPr fontId="2" type="noConversion"/>
  </si>
  <si>
    <t>V1:H6</t>
  </si>
  <si>
    <t>La</t>
    <phoneticPr fontId="2" type="noConversion"/>
  </si>
  <si>
    <t>070</t>
  </si>
  <si>
    <t>蒼穹劃分空間</t>
    <phoneticPr fontId="2" type="noConversion"/>
  </si>
  <si>
    <t>LIMI太陽神經叢</t>
    <phoneticPr fontId="2" type="noConversion"/>
  </si>
  <si>
    <t>啟動掌管閾下意識的第六精神球體，這裡主要是處理一切超越生物體感官限制的信號頻率。透過這個精神球體，在跨次元維度的活動場域中發揮我們的心電感應力量，來重新編寫目前我們被限縮在三次元的心智程式。</t>
    <phoneticPr fontId="2" type="noConversion"/>
  </si>
  <si>
    <t>N
第八電路</t>
    <phoneticPr fontId="2" type="noConversion"/>
  </si>
  <si>
    <t>前腦正中間</t>
    <phoneticPr fontId="2" type="noConversion"/>
  </si>
  <si>
    <t>前腦正中間的第 8 時間次元。連結大角星的動力場，啟動全腦活化感知體（HMP）。將這個數字所帶給你的感受與能量擴大延伸，進入到天際，並全數迴向給太陽以及銀河中心 Hunab Ku，保持一顆感恩的心。</t>
    <phoneticPr fontId="2" type="noConversion"/>
  </si>
  <si>
    <t>V01:H06</t>
  </si>
  <si>
    <t>白世界橋</t>
    <phoneticPr fontId="2" type="noConversion"/>
  </si>
  <si>
    <t>06</t>
  </si>
  <si>
    <t>太陽預言流
潛意識位面
天堂之旅</t>
    <phoneticPr fontId="2" type="noConversion"/>
  </si>
  <si>
    <t>太陽預言流
潛意識位面
Baktun 6/13
地球之旅</t>
    <phoneticPr fontId="2" type="noConversion"/>
  </si>
  <si>
    <t>Kenaz烈火</t>
    <phoneticPr fontId="2" type="noConversion"/>
  </si>
  <si>
    <t>火光般炙熱的火炬，啟動超越</t>
    <phoneticPr fontId="2" type="noConversion"/>
  </si>
  <si>
    <t>火元素　健康　活力 力量　能量　能力</t>
    <phoneticPr fontId="2" type="noConversion"/>
  </si>
  <si>
    <t>V1:H7</t>
  </si>
  <si>
    <t>Si</t>
    <phoneticPr fontId="2" type="noConversion"/>
  </si>
  <si>
    <t>071</t>
  </si>
  <si>
    <t>神聖天命團結時空</t>
    <phoneticPr fontId="2" type="noConversion"/>
  </si>
  <si>
    <t>SILIO心輪</t>
    <phoneticPr fontId="2" type="noConversion"/>
  </si>
  <si>
    <t>請你想像有一道純淨的白光，投射到大腦正中央的第七精神球體，在你的頭頂之上，有一張 441 格的矩陣表格，完整地覆蓋在你的大腦之上。我們正在透過這股力量來幫助我們的第六感官，全息心智感官體（HMP）進行演化。</t>
    <phoneticPr fontId="2" type="noConversion"/>
  </si>
  <si>
    <t>中心</t>
    <phoneticPr fontId="2" type="noConversion"/>
  </si>
  <si>
    <t>左後腦</t>
    <phoneticPr fontId="2" type="noConversion"/>
  </si>
  <si>
    <t>左後腦的第 2 時間次元。
激活具有高度專注力的持續意識，讓本我時時刻刻都保持著清醒，感受到源源不絕的宇宙之愛。</t>
    <phoneticPr fontId="2" type="noConversion"/>
  </si>
  <si>
    <t>V01:H07</t>
  </si>
  <si>
    <t>07</t>
  </si>
  <si>
    <t>記憶紅龍之宮</t>
    <phoneticPr fontId="2" type="noConversion"/>
  </si>
  <si>
    <t>存在啟動心智之清晰</t>
    <phoneticPr fontId="2" type="noConversion"/>
  </si>
  <si>
    <t>2012年佛陀 - 新耶路撒冷，聖地(舊週期的結束)
Baktun 7/13</t>
    <phoneticPr fontId="2" type="noConversion"/>
  </si>
  <si>
    <t>wyrd空牌</t>
    <phoneticPr fontId="2" type="noConversion"/>
  </si>
  <si>
    <t>立方體「7」的力量，建立歐亞非板塊的立方體</t>
    <phoneticPr fontId="2" type="noConversion"/>
  </si>
  <si>
    <t>因果業力的循環　命運　沒有好壞</t>
    <phoneticPr fontId="2" type="noConversion"/>
  </si>
  <si>
    <t>V1:H8</t>
  </si>
  <si>
    <t>Do'</t>
    <phoneticPr fontId="2" type="noConversion"/>
  </si>
  <si>
    <t>072</t>
  </si>
  <si>
    <t>時空以「一」的宇宙心智建立宇宙</t>
    <phoneticPr fontId="2" type="noConversion"/>
  </si>
  <si>
    <t>左腦正中間</t>
    <phoneticPr fontId="2" type="noConversion"/>
  </si>
  <si>
    <t>左腦正中間的第 6 時間次元，啟動「神性的陰性」的力量。以藍色的光場啟動閾下意識，與隱藏在更高維的奧秘振動頻率校準一致，來療癒那跨次元的古老創傷。</t>
    <phoneticPr fontId="2" type="noConversion"/>
  </si>
  <si>
    <t>V01:H08</t>
  </si>
  <si>
    <t>黃星星</t>
    <phoneticPr fontId="2" type="noConversion"/>
  </si>
  <si>
    <t>08</t>
  </si>
  <si>
    <t>靈性白風之宮</t>
    <phoneticPr fontId="2" type="noConversion"/>
  </si>
  <si>
    <t>呼吸提煉心智之清晰</t>
    <phoneticPr fontId="2" type="noConversion"/>
  </si>
  <si>
    <t>2000年到2011年的基督 - 新天堂、新地球
Baktun 8/13</t>
    <phoneticPr fontId="2" type="noConversion"/>
  </si>
  <si>
    <t>Ehwaz
神駒</t>
    <phoneticPr fontId="2" type="noConversion"/>
  </si>
  <si>
    <t>騎士與馬的團結，提煉王座</t>
    <phoneticPr fontId="2" type="noConversion"/>
  </si>
  <si>
    <t>傳送，運輸與運動，新的居住地，新的態度，新的生命。也代表正在提升，逐步發展穏定進步的感覺，可能是生意的成長，或一個創意的推廣或一個要去進入或促成的關係。</t>
    <phoneticPr fontId="2" type="noConversion"/>
  </si>
  <si>
    <t>V1:H9</t>
  </si>
  <si>
    <t>073</t>
  </si>
  <si>
    <t>第2個八度音階
第10股
宇宙的火之樹的八度音階</t>
    <phoneticPr fontId="2" type="noConversion"/>
  </si>
  <si>
    <t>以宇宙的火之樹來認識宇宙創世的誡命</t>
    <phoneticPr fontId="2" type="noConversion"/>
  </si>
  <si>
    <t>左前腦</t>
    <phoneticPr fontId="2" type="noConversion"/>
  </si>
  <si>
    <t xml:space="preserve">左前腦的第 4 時間次元，啟動所有透過感官接收外界刺激與即時認知的清醒意識。透過這個數字所產生的振動能量，去具現出意圖想要完成的各種行動。   </t>
    <phoneticPr fontId="2" type="noConversion"/>
  </si>
  <si>
    <t>V01:H09</t>
  </si>
  <si>
    <t>紅月</t>
    <phoneticPr fontId="2" type="noConversion"/>
  </si>
  <si>
    <t>白狗</t>
    <phoneticPr fontId="2" type="noConversion"/>
  </si>
  <si>
    <t>09</t>
  </si>
  <si>
    <t>豐盛藍夜之宮</t>
    <phoneticPr fontId="2" type="noConversion"/>
  </si>
  <si>
    <t>夢蛻變心智之清晰</t>
    <phoneticPr fontId="2" type="noConversion"/>
  </si>
  <si>
    <t xml:space="preserve"> 預言 7紅黑領主，聖施洗約翰
Baktun 9/13</t>
    <phoneticPr fontId="2" type="noConversion"/>
  </si>
  <si>
    <t>Mannaz
人類</t>
    <phoneticPr fontId="2" type="noConversion"/>
  </si>
  <si>
    <t>人類全體，提煉阿凡達</t>
    <phoneticPr fontId="2" type="noConversion"/>
  </si>
  <si>
    <t>象徵所有與人生相連結的情感
　有形的形體與無形的精神價值 傳承 要深入了解人心 關懷別人 也當心人的險惡與自私</t>
    <phoneticPr fontId="2" type="noConversion"/>
  </si>
  <si>
    <t>V1:H10</t>
  </si>
  <si>
    <t>074</t>
  </si>
  <si>
    <t>火之樹確定了時間之環</t>
    <phoneticPr fontId="2" type="noConversion"/>
  </si>
  <si>
    <t>V01:H10</t>
  </si>
  <si>
    <t>10</t>
  </si>
  <si>
    <t>開花黃種子之宮</t>
    <phoneticPr fontId="2" type="noConversion"/>
  </si>
  <si>
    <t>覺察收穫心智之清晰</t>
    <phoneticPr fontId="2" type="noConversion"/>
  </si>
  <si>
    <t>預言 6帕卡爾·沃坦·穆罕默德 
Baktun 10/13</t>
    <phoneticPr fontId="2" type="noConversion"/>
  </si>
  <si>
    <t>Laguz水</t>
    <phoneticPr fontId="2" type="noConversion"/>
  </si>
  <si>
    <t>水的形成，提煉奧秘</t>
    <phoneticPr fontId="2" type="noConversion"/>
  </si>
  <si>
    <t>月亮般陰柔 溫和 變化性大 內歛 內向 深藏不露 但良善 替人著想 靈敏 纖細　跳脫制式思考在乎平靜　平衡 有時缼乏主見</t>
    <phoneticPr fontId="2" type="noConversion"/>
  </si>
  <si>
    <t>V1:H11</t>
  </si>
  <si>
    <t>075</t>
  </si>
  <si>
    <t>火之樹擴展至空間的四個象限</t>
    <phoneticPr fontId="2" type="noConversion"/>
  </si>
  <si>
    <t>V01:H11</t>
  </si>
  <si>
    <t>11</t>
  </si>
  <si>
    <t>性紅蛇之宮</t>
    <phoneticPr fontId="2" type="noConversion"/>
  </si>
  <si>
    <t>本能啟動精神之光</t>
    <phoneticPr fontId="2" type="noConversion"/>
  </si>
  <si>
    <t xml:space="preserve"> 預言 5羽蛇神 
Baktun 11/13</t>
    <phoneticPr fontId="2" type="noConversion"/>
  </si>
  <si>
    <t>Ingwaz
天使</t>
    <phoneticPr fontId="2" type="noConversion"/>
  </si>
  <si>
    <t>內在的種子，提煉啟蒙</t>
    <phoneticPr fontId="2" type="noConversion"/>
  </si>
  <si>
    <t>做事嚴謹 自我要求高 內心聖潔本質 　領導型　高EQ 冒險開創性格 實踐理想 領袖特質</t>
    <phoneticPr fontId="2" type="noConversion"/>
  </si>
  <si>
    <t>V1:H12</t>
  </si>
  <si>
    <t>076</t>
  </si>
  <si>
    <t>宇宙創世啟示蒼穹的誡命</t>
    <phoneticPr fontId="2" type="noConversion"/>
  </si>
  <si>
    <t>V01:H12</t>
  </si>
  <si>
    <t>12</t>
  </si>
  <si>
    <t>死亡白世界橋之宮</t>
    <phoneticPr fontId="2" type="noConversion"/>
  </si>
  <si>
    <t>機會提煉精神之光</t>
    <phoneticPr fontId="2" type="noConversion"/>
  </si>
  <si>
    <t>預言 4（天國的階梯）
Baktun 12/13</t>
    <phoneticPr fontId="2" type="noConversion"/>
  </si>
  <si>
    <t>Dagaz
黎明</t>
    <phoneticPr fontId="2" type="noConversion"/>
  </si>
  <si>
    <t>破曉時的靜心，提煉時空</t>
    <phoneticPr fontId="2" type="noConversion"/>
  </si>
  <si>
    <t xml:space="preserve">天真 純潔 活潑 腦筋靈活 易鑽研某領域而沉迷 博學 要懂得自我管理
　　曙光 等待的耐性 保有純真的力量 真誠熱情 期限 </t>
    <phoneticPr fontId="2" type="noConversion"/>
  </si>
  <si>
    <t>V1:H13</t>
  </si>
  <si>
    <t>077</t>
  </si>
  <si>
    <t>蒼穹確定時間的日夜更迭</t>
    <phoneticPr fontId="2" type="noConversion"/>
  </si>
  <si>
    <t>V01:H13</t>
  </si>
  <si>
    <t>13</t>
  </si>
  <si>
    <t>實現完成藍手之宮</t>
    <phoneticPr fontId="2" type="noConversion"/>
  </si>
  <si>
    <t>療癒蛻變精神之光</t>
    <phoneticPr fontId="2" type="noConversion"/>
  </si>
  <si>
    <t>預言 4（天國的階梯）
Baktun 13/13</t>
    <phoneticPr fontId="2" type="noConversion"/>
  </si>
  <si>
    <t>Othala
家庭</t>
    <phoneticPr fontId="2" type="noConversion"/>
  </si>
  <si>
    <t>母體的場域，提煉超越</t>
    <phoneticPr fontId="2" type="noConversion"/>
  </si>
  <si>
    <t>福氣小孩 善良 溫暖 赤子之心 樂於享樂 生活 務實主義 重視家庭 傳承 用金錢可換取的物質如遺產</t>
    <phoneticPr fontId="2" type="noConversion"/>
  </si>
  <si>
    <t>V1:H14</t>
  </si>
  <si>
    <t>078</t>
  </si>
  <si>
    <t>日與夜確定宇宙的空間</t>
    <phoneticPr fontId="2" type="noConversion"/>
  </si>
  <si>
    <t>V01:H14</t>
  </si>
  <si>
    <t>14</t>
  </si>
  <si>
    <t>藝術黃星星之宮</t>
    <phoneticPr fontId="2" type="noConversion"/>
  </si>
  <si>
    <t>美麗收穫精神之光</t>
    <phoneticPr fontId="2" type="noConversion"/>
  </si>
  <si>
    <t>預言 4（天國的階梯）
消失的第一世代
Kin194 
水晶白巫師
頂輪增生</t>
    <phoneticPr fontId="2" type="noConversion"/>
  </si>
  <si>
    <t>立方體「14」的力量，建立太平洋板塊的立方體</t>
    <phoneticPr fontId="2" type="noConversion"/>
  </si>
  <si>
    <t>V1:H15</t>
  </si>
  <si>
    <t>079</t>
  </si>
  <si>
    <t>宇宙的火之樹產生地球行星的心智</t>
    <phoneticPr fontId="2" type="noConversion"/>
  </si>
  <si>
    <t>V01:H15</t>
  </si>
  <si>
    <t>15</t>
  </si>
  <si>
    <t>淨化紅月之宮</t>
    <phoneticPr fontId="2" type="noConversion"/>
  </si>
  <si>
    <t>淨化啟動意志之堅不可摧</t>
    <phoneticPr fontId="2" type="noConversion"/>
  </si>
  <si>
    <t>預言 4（天國的階梯）
消失的第二世代
Kin195 
宇宙藍鷹
海底輪增生</t>
    <phoneticPr fontId="2" type="noConversion"/>
  </si>
  <si>
    <t>Eihwaz.紫杉</t>
    <phoneticPr fontId="2" type="noConversion"/>
  </si>
  <si>
    <t>宇宙之樹，蛻變王座</t>
    <phoneticPr fontId="2" type="noConversion"/>
  </si>
  <si>
    <t>有原則的為自己所設定的方向慢慢前進，不畏堅苦，會隨著困難，越挫越勇</t>
    <phoneticPr fontId="2" type="noConversion"/>
  </si>
  <si>
    <t>V1:H16</t>
    <phoneticPr fontId="2" type="noConversion"/>
  </si>
  <si>
    <t>080</t>
  </si>
  <si>
    <t>宇宙的火之樹重返源頭成為星體的心智</t>
    <phoneticPr fontId="2" type="noConversion"/>
  </si>
  <si>
    <t>V01:H16</t>
  </si>
  <si>
    <t>16</t>
  </si>
  <si>
    <t>愛白狗之宮</t>
    <phoneticPr fontId="2" type="noConversion"/>
  </si>
  <si>
    <t>忠誠提煉意志之堅不可摧</t>
    <phoneticPr fontId="2" type="noConversion"/>
  </si>
  <si>
    <t>預言 4（天國的階梯）
消失的第三世代
Kin196 
磁性黃戰士
眉心輪增生</t>
    <phoneticPr fontId="2" type="noConversion"/>
  </si>
  <si>
    <t xml:space="preserve">Perthro聖杯 </t>
    <phoneticPr fontId="2" type="noConversion"/>
  </si>
  <si>
    <t>記憶之井，蛻變阿凡達</t>
    <phoneticPr fontId="2" type="noConversion"/>
  </si>
  <si>
    <t>目前有強烈的直覺力 ，生命正有個未知的驚喜正在揭示中，生命的可能性正在轉變中情緒狀態不定、變化多端、易受環璄及人事物頻率共振連結</t>
    <phoneticPr fontId="2" type="noConversion"/>
  </si>
  <si>
    <t>V1:H17</t>
  </si>
  <si>
    <t>081</t>
  </si>
  <si>
    <t>第3個八度音階
第11股
銀河星系全體的八度音階</t>
    <phoneticPr fontId="2" type="noConversion"/>
  </si>
  <si>
    <t>放射性的起源建立了銀河星系的生命總體</t>
    <phoneticPr fontId="2" type="noConversion"/>
  </si>
  <si>
    <t>V01:H17</t>
  </si>
  <si>
    <t>17</t>
  </si>
  <si>
    <t>魔法藍猴之宮</t>
    <phoneticPr fontId="2" type="noConversion"/>
  </si>
  <si>
    <t>幻象中遊戲蛻變意志之堅不可摧</t>
    <phoneticPr fontId="2" type="noConversion"/>
  </si>
  <si>
    <t>預言 4（天國的階梯）
消失的第四世代
Kin197 
月亮紅地球
臍輪增生</t>
    <phoneticPr fontId="2" type="noConversion"/>
  </si>
  <si>
    <t>Algiz保護</t>
    <phoneticPr fontId="2" type="noConversion"/>
  </si>
  <si>
    <t>神聖之舉，蛻變奧秘</t>
    <phoneticPr fontId="2" type="noConversion"/>
  </si>
  <si>
    <t>穩定、細心等待、耐性觀察　守護性強、對事務分析規劃性強、掌握保護</t>
    <phoneticPr fontId="2" type="noConversion"/>
  </si>
  <si>
    <t>V1:H18</t>
  </si>
  <si>
    <t>082</t>
  </si>
  <si>
    <t>第3個八度音階
第11股
銀河星系生命全體的八度音階</t>
    <phoneticPr fontId="2" type="noConversion"/>
  </si>
  <si>
    <t>銀河星系的生命總體進化為時間</t>
    <phoneticPr fontId="2" type="noConversion"/>
  </si>
  <si>
    <t>V01:H18</t>
  </si>
  <si>
    <t>18</t>
  </si>
  <si>
    <t>自由意志黃人之宮</t>
    <phoneticPr fontId="2" type="noConversion"/>
  </si>
  <si>
    <t>影響收穫意志之堅不可摧</t>
    <phoneticPr fontId="2" type="noConversion"/>
  </si>
  <si>
    <t>預言 5羽蛇神
消失的第五世代
Kin198 
電力白鏡
喉輪增生</t>
    <phoneticPr fontId="2" type="noConversion"/>
  </si>
  <si>
    <t xml:space="preserve">Sowilo太陽 </t>
    <phoneticPr fontId="2" type="noConversion"/>
  </si>
  <si>
    <t>太陽之光，蛻變啟蒙</t>
    <phoneticPr fontId="2" type="noConversion"/>
  </si>
  <si>
    <t>成功、勝利、正向積極、樂觀、自我實現、自我中心、全權掌握控制自己生命、正向意念、改善生命更美好、焦點 高調</t>
    <phoneticPr fontId="2" type="noConversion"/>
  </si>
  <si>
    <t>V1:H19</t>
  </si>
  <si>
    <t>083</t>
  </si>
  <si>
    <t>銀河星系的生命總體擴展進入空間</t>
    <phoneticPr fontId="2" type="noConversion"/>
  </si>
  <si>
    <t>V01:H19</t>
  </si>
  <si>
    <t>19</t>
  </si>
  <si>
    <t>預言紅天行者之宮</t>
    <phoneticPr fontId="2" type="noConversion"/>
  </si>
  <si>
    <t>覺醒啟動Telektonon的智慧預言</t>
    <phoneticPr fontId="2" type="noConversion"/>
  </si>
  <si>
    <t>預言 6帕卡爾·沃坦·穆罕默德
消失的第六世代
Kin199 
自我存在藍風暴
胃輪增生</t>
    <phoneticPr fontId="2" type="noConversion"/>
  </si>
  <si>
    <t>Tiwaz戰神</t>
    <phoneticPr fontId="2" type="noConversion"/>
  </si>
  <si>
    <t>王權之力，蛻變時空</t>
    <phoneticPr fontId="2" type="noConversion"/>
  </si>
  <si>
    <t>正義 正道 公理 平衡 勇往直前 追求完美</t>
    <phoneticPr fontId="2" type="noConversion"/>
  </si>
  <si>
    <t>V1:H20</t>
  </si>
  <si>
    <t>084</t>
  </si>
  <si>
    <t>銀河星系的生命總體成為傳輸的媒介</t>
    <phoneticPr fontId="2" type="noConversion"/>
  </si>
  <si>
    <t>V01:H20</t>
  </si>
  <si>
    <t>20</t>
  </si>
  <si>
    <t>無時間白巫師之宮</t>
    <phoneticPr fontId="2" type="noConversion"/>
  </si>
  <si>
    <t>接受提煉Telektonon的智慧預言</t>
    <phoneticPr fontId="2" type="noConversion"/>
  </si>
  <si>
    <t>預言 7紅黑領主，聖施洗約翰
消失的第七世代
Kin 200 
超頻黃太陽
心輪增生</t>
    <phoneticPr fontId="2" type="noConversion"/>
  </si>
  <si>
    <t>Berkano生育</t>
    <phoneticPr fontId="2" type="noConversion"/>
  </si>
  <si>
    <t>碩果豐收，蛻變超越</t>
    <phoneticPr fontId="2" type="noConversion"/>
  </si>
  <si>
    <t>新的開始 成長重生 學習新的事務及經驗 舊的即將結束 未來好轉</t>
    <phoneticPr fontId="2" type="noConversion"/>
  </si>
  <si>
    <t>V1:H21</t>
  </si>
  <si>
    <t>085</t>
  </si>
  <si>
    <t>銀河星系的生命總體開闢時間的通道</t>
    <phoneticPr fontId="2" type="noConversion"/>
  </si>
  <si>
    <t>V02:H01</t>
  </si>
  <si>
    <t>21</t>
  </si>
  <si>
    <t>視野藍鷹之宮</t>
    <phoneticPr fontId="2" type="noConversion"/>
  </si>
  <si>
    <t>心智蛻變Telektonon的智慧預言</t>
    <phoneticPr fontId="2" type="noConversion"/>
  </si>
  <si>
    <t>2000年到2011年的基督 - 新天堂、新地球</t>
    <phoneticPr fontId="2" type="noConversion"/>
  </si>
  <si>
    <t>立方體「21」的力量，建立美洲板塊的立方體</t>
    <phoneticPr fontId="2" type="noConversion"/>
  </si>
  <si>
    <t>V2:H1</t>
    <phoneticPr fontId="2" type="noConversion"/>
  </si>
  <si>
    <t>086</t>
  </si>
  <si>
    <t>銀河星系的生命總體開闢空間的通道</t>
    <phoneticPr fontId="2" type="noConversion"/>
  </si>
  <si>
    <t>V02:H02</t>
  </si>
  <si>
    <t>22</t>
  </si>
  <si>
    <t>智能黃戰士之宮</t>
    <phoneticPr fontId="2" type="noConversion"/>
  </si>
  <si>
    <t>無懼收穫Telektonon的智慧預言</t>
    <phoneticPr fontId="2" type="noConversion"/>
  </si>
  <si>
    <t>2012年佛陀 - 新耶路撒冷，聖地(舊週期的結束)</t>
    <phoneticPr fontId="2" type="noConversion"/>
  </si>
  <si>
    <t>Gebo奉獻</t>
    <phoneticPr fontId="2" type="noConversion"/>
  </si>
  <si>
    <t>天賦成就王座</t>
    <phoneticPr fontId="2" type="noConversion"/>
  </si>
  <si>
    <t>禮物 泛指美好的 合夥 伴侶 施與受的平衡　承諾 願意付出 奉獻 和平</t>
    <phoneticPr fontId="2" type="noConversion"/>
  </si>
  <si>
    <t>V2:H2</t>
    <phoneticPr fontId="2" type="noConversion"/>
  </si>
  <si>
    <t>087</t>
  </si>
  <si>
    <t>時間團結銀河星系的生命總體</t>
    <phoneticPr fontId="2" type="noConversion"/>
  </si>
  <si>
    <t>V02:H03</t>
  </si>
  <si>
    <t>23</t>
  </si>
  <si>
    <t>建立太陽預言流
天王星導航之塔
母體回歸</t>
    <phoneticPr fontId="2" type="noConversion"/>
  </si>
  <si>
    <t>太陽預言流
潛意識位面
天堂之旅
瑪雅情人節</t>
    <phoneticPr fontId="2" type="noConversion"/>
  </si>
  <si>
    <t>Wunjo歡愉</t>
    <phoneticPr fontId="2" type="noConversion"/>
  </si>
  <si>
    <t>喜悅成就阿凡達</t>
    <phoneticPr fontId="2" type="noConversion"/>
  </si>
  <si>
    <t>天生樂觀 積極　美好</t>
    <phoneticPr fontId="2" type="noConversion"/>
  </si>
  <si>
    <t>V2:H3</t>
  </si>
  <si>
    <t>088</t>
  </si>
  <si>
    <t>銀河星系的生命具有宇宙的意識</t>
    <phoneticPr fontId="2" type="noConversion"/>
  </si>
  <si>
    <t>V02:H04</t>
  </si>
  <si>
    <t>24</t>
  </si>
  <si>
    <t>Haglaz颶風</t>
    <phoneticPr fontId="2" type="noConversion"/>
  </si>
  <si>
    <t>水晶成就奧秘</t>
    <phoneticPr fontId="2" type="noConversion"/>
  </si>
  <si>
    <t>變化多端 善變　意外發展　挑戰　自然崩解的象徵　進化　蛻變</t>
    <phoneticPr fontId="2" type="noConversion"/>
  </si>
  <si>
    <t>V2:H4</t>
  </si>
  <si>
    <t>089</t>
  </si>
  <si>
    <t>第4個八度音階
第12股
銀河星系藝術全體的八度音階</t>
    <phoneticPr fontId="2" type="noConversion"/>
  </si>
  <si>
    <t>型態的發生建立銀河星系的藝術總體</t>
    <phoneticPr fontId="2" type="noConversion"/>
  </si>
  <si>
    <t>CA</t>
    <phoneticPr fontId="2" type="noConversion"/>
  </si>
  <si>
    <t>V02:H05</t>
  </si>
  <si>
    <t>25</t>
  </si>
  <si>
    <t>Nauthiz需求</t>
    <phoneticPr fontId="2" type="noConversion"/>
  </si>
  <si>
    <t>考驗成就啟蒙</t>
    <phoneticPr fontId="2" type="noConversion"/>
  </si>
  <si>
    <t>痛苦煎熬的過程　生存的基本需求 活在當下 面對現實 內心的渴望</t>
    <phoneticPr fontId="2" type="noConversion"/>
  </si>
  <si>
    <t>V2:H5</t>
  </si>
  <si>
    <t>090</t>
  </si>
  <si>
    <t>時間明確地界定了銀河星系的藝術總體</t>
    <phoneticPr fontId="2" type="noConversion"/>
  </si>
  <si>
    <t>V02:H06</t>
  </si>
  <si>
    <t>26</t>
  </si>
  <si>
    <t>建立銀河業力流
天王星靈性之塔
母體回歸</t>
    <phoneticPr fontId="2" type="noConversion"/>
  </si>
  <si>
    <t>Isa冰雪</t>
    <phoneticPr fontId="2" type="noConversion"/>
  </si>
  <si>
    <t>全神貫注的意志成就時空</t>
    <phoneticPr fontId="2" type="noConversion"/>
  </si>
  <si>
    <t>凍結　停止　等待 冷靜 暫時停止 等待更好的時機</t>
    <phoneticPr fontId="2" type="noConversion"/>
  </si>
  <si>
    <t>V2:H6</t>
  </si>
  <si>
    <t>091</t>
  </si>
  <si>
    <t>銀河星系的藝術總體明確地界定了空間</t>
    <phoneticPr fontId="2" type="noConversion"/>
  </si>
  <si>
    <t>V02:H07</t>
  </si>
  <si>
    <t>藍手</t>
  </si>
  <si>
    <t>27</t>
  </si>
  <si>
    <t>Jera豐收</t>
    <phoneticPr fontId="2" type="noConversion"/>
  </si>
  <si>
    <t>更迭的法則成就超越</t>
    <phoneticPr fontId="2" type="noConversion"/>
  </si>
  <si>
    <t>收穫　豐收　自然界的因果輪迴　正義與法治 辛苦努力的回饋豐收　也表示適當的時機才會有美好的結果</t>
    <phoneticPr fontId="2" type="noConversion"/>
  </si>
  <si>
    <t>V2:H7</t>
  </si>
  <si>
    <t>092</t>
  </si>
  <si>
    <t>銀河星系的藝術總體成為實相的結構</t>
    <phoneticPr fontId="2" type="noConversion"/>
  </si>
  <si>
    <t>V02:H08</t>
  </si>
  <si>
    <t>黃太陽</t>
  </si>
  <si>
    <t>28</t>
  </si>
  <si>
    <t>立方體「28」的力量，建立大西洋板塊的立方體</t>
    <phoneticPr fontId="2" type="noConversion"/>
  </si>
  <si>
    <t>V2:H8</t>
  </si>
  <si>
    <t>093</t>
  </si>
  <si>
    <t>藉由時間進化了實相的結構</t>
    <phoneticPr fontId="2" type="noConversion"/>
  </si>
  <si>
    <t>V02:H09</t>
  </si>
  <si>
    <t>紅天行者</t>
  </si>
  <si>
    <t>V2:H9</t>
  </si>
  <si>
    <t>094</t>
  </si>
  <si>
    <t>實相的結構成為空間的建築結構</t>
    <phoneticPr fontId="2" type="noConversion"/>
  </si>
  <si>
    <t>V02:H10</t>
  </si>
  <si>
    <t>白世界橋</t>
  </si>
  <si>
    <t>V2:H10</t>
  </si>
  <si>
    <t>095</t>
  </si>
  <si>
    <t>銀河星系的藝術總體成為了實相的靜心冥想</t>
    <phoneticPr fontId="2" type="noConversion"/>
  </si>
  <si>
    <t>V02:H11</t>
  </si>
  <si>
    <t>藍風暴</t>
  </si>
  <si>
    <t>29上</t>
    <phoneticPr fontId="2" type="noConversion"/>
  </si>
  <si>
    <t>V2:H11</t>
  </si>
  <si>
    <t>096</t>
  </si>
  <si>
    <t>銀河星系的藝術總體賦予宇宙意識形式</t>
    <phoneticPr fontId="2" type="noConversion"/>
  </si>
  <si>
    <t>V02:H12</t>
  </si>
  <si>
    <t>黃人</t>
  </si>
  <si>
    <t>29下</t>
    <phoneticPr fontId="2" type="noConversion"/>
  </si>
  <si>
    <t>V2:H12</t>
  </si>
  <si>
    <t>097</t>
  </si>
  <si>
    <t>第5個八度音階
第13股
上升與下降結合的八度音階</t>
    <phoneticPr fontId="2" type="noConversion"/>
  </si>
  <si>
    <t>上升與下降的團結</t>
    <phoneticPr fontId="2" type="noConversion"/>
  </si>
  <si>
    <t>V02:H13</t>
  </si>
  <si>
    <t>紅蛇</t>
  </si>
  <si>
    <t>V2:H13</t>
  </si>
  <si>
    <t>098</t>
  </si>
  <si>
    <t>上升與下降的團結使時間保持均衡</t>
    <phoneticPr fontId="2" type="noConversion"/>
  </si>
  <si>
    <t>V02:H14</t>
  </si>
  <si>
    <t>白鏡</t>
  </si>
  <si>
    <t>V2:H14</t>
  </si>
  <si>
    <t>099</t>
  </si>
  <si>
    <t>上升與下降的團結使空 間完美</t>
    <phoneticPr fontId="2" type="noConversion"/>
  </si>
  <si>
    <t>V02:H15</t>
  </si>
  <si>
    <t>藍猴</t>
  </si>
  <si>
    <t>V2:H15</t>
  </si>
  <si>
    <t>100</t>
  </si>
  <si>
    <t>上升與下降的團結建立宇宙空間</t>
    <phoneticPr fontId="2" type="noConversion"/>
  </si>
  <si>
    <t>V02:H16</t>
  </si>
  <si>
    <t>黃種子</t>
  </si>
  <si>
    <t>V2:H16</t>
    <phoneticPr fontId="2" type="noConversion"/>
  </si>
  <si>
    <t>101</t>
  </si>
  <si>
    <t>在時間之中實行誡命的系統</t>
    <phoneticPr fontId="2" type="noConversion"/>
  </si>
  <si>
    <t>V02:H17</t>
  </si>
  <si>
    <t>紅地球</t>
  </si>
  <si>
    <t>V2:H17</t>
  </si>
  <si>
    <t>102</t>
  </si>
  <si>
    <t>誡命的系統進化宇宙空間</t>
    <phoneticPr fontId="2" type="noConversion"/>
  </si>
  <si>
    <t>V02:H18</t>
  </si>
  <si>
    <t>白狗</t>
  </si>
  <si>
    <t>V2:H18</t>
  </si>
  <si>
    <t>103</t>
  </si>
  <si>
    <t>誡命的通道成為自我進化</t>
    <phoneticPr fontId="2" type="noConversion"/>
  </si>
  <si>
    <t>V02:H19</t>
  </si>
  <si>
    <t>藍夜</t>
  </si>
  <si>
    <t>V2:H19</t>
  </si>
  <si>
    <t>104</t>
  </si>
  <si>
    <t>誡命的通道創造宇宙秩序</t>
    <phoneticPr fontId="2" type="noConversion"/>
  </si>
  <si>
    <t>V02:H20</t>
  </si>
  <si>
    <t>V2:H20</t>
  </si>
  <si>
    <t>105</t>
  </si>
  <si>
    <t>第6個八度音階
第14股
無限心智波的八度音階</t>
    <phoneticPr fontId="2" type="noConversion"/>
  </si>
  <si>
    <t>無限心智波的八度音階</t>
    <phoneticPr fontId="2" type="noConversion"/>
  </si>
  <si>
    <t>V03:H01</t>
  </si>
  <si>
    <t>V2:H21</t>
  </si>
  <si>
    <t>106</t>
  </si>
  <si>
    <t>無限心智波在時間中漂浮</t>
    <phoneticPr fontId="2" type="noConversion"/>
  </si>
  <si>
    <t>V03:H02</t>
  </si>
  <si>
    <t>V3:H1</t>
    <phoneticPr fontId="2" type="noConversion"/>
  </si>
  <si>
    <t>107</t>
  </si>
  <si>
    <t>無限心智波照亮空間</t>
    <phoneticPr fontId="2" type="noConversion"/>
  </si>
  <si>
    <t>V03:H03</t>
  </si>
  <si>
    <t>V3:H2</t>
  </si>
  <si>
    <t>108</t>
  </si>
  <si>
    <t>無限心智波成為醒著的意識</t>
    <phoneticPr fontId="2" type="noConversion"/>
  </si>
  <si>
    <t>V03:H04</t>
  </si>
  <si>
    <t>V3:H3</t>
  </si>
  <si>
    <t>109</t>
  </si>
  <si>
    <t>以時間確認醒著的意識</t>
    <phoneticPr fontId="2" type="noConversion"/>
  </si>
  <si>
    <t>V03:H05</t>
  </si>
  <si>
    <t>V3:H4</t>
  </si>
  <si>
    <t>110</t>
  </si>
  <si>
    <t>醒著的意識辨識出空間</t>
    <phoneticPr fontId="2" type="noConversion"/>
  </si>
  <si>
    <t>V03:H06</t>
  </si>
  <si>
    <t>V3:H5</t>
  </si>
  <si>
    <t>111</t>
  </si>
  <si>
    <t>無限心智波反射出無限</t>
    <phoneticPr fontId="2" type="noConversion"/>
  </si>
  <si>
    <t>V03:H07</t>
  </si>
  <si>
    <t>V3:H6</t>
  </si>
  <si>
    <t>112</t>
  </si>
  <si>
    <t>無限心智波進化出無限</t>
    <phoneticPr fontId="2" type="noConversion"/>
  </si>
  <si>
    <t>V03:H08</t>
  </si>
  <si>
    <t>V3:H7</t>
  </si>
  <si>
    <t>V03:H09</t>
  </si>
  <si>
    <t>V3:H8</t>
  </si>
  <si>
    <t>V03:H10</t>
  </si>
  <si>
    <t>V3:H9</t>
  </si>
  <si>
    <t>V03:H11</t>
  </si>
  <si>
    <t>V3:H10</t>
  </si>
  <si>
    <t>V03:H12</t>
  </si>
  <si>
    <t>黃戰士</t>
  </si>
  <si>
    <t>V3:H11</t>
  </si>
  <si>
    <t>V03:H13</t>
  </si>
  <si>
    <t>V3:H12</t>
  </si>
  <si>
    <t>V03:H14</t>
  </si>
  <si>
    <t>V3:H13</t>
  </si>
  <si>
    <t>V03:H15</t>
  </si>
  <si>
    <t>V3:H14</t>
  </si>
  <si>
    <t>V03:H16</t>
  </si>
  <si>
    <t>V3:H15</t>
  </si>
  <si>
    <t>V03:H17</t>
  </si>
  <si>
    <t>V3:H16</t>
    <phoneticPr fontId="2" type="noConversion"/>
  </si>
  <si>
    <t>V03:H18</t>
  </si>
  <si>
    <t>V3:H17</t>
  </si>
  <si>
    <t>V03:H19</t>
  </si>
  <si>
    <t>V3:H18</t>
  </si>
  <si>
    <t>V03:H20</t>
  </si>
  <si>
    <t>V3:H19</t>
  </si>
  <si>
    <t>V04:H01</t>
  </si>
  <si>
    <t>V3:H20</t>
  </si>
  <si>
    <t>V04:H02</t>
  </si>
  <si>
    <t>V3:H21</t>
  </si>
  <si>
    <t>V04:H03</t>
  </si>
  <si>
    <t>V4:H1</t>
    <phoneticPr fontId="2" type="noConversion"/>
  </si>
  <si>
    <t>V04:H04</t>
  </si>
  <si>
    <t>V4:H2</t>
  </si>
  <si>
    <t>V04:H05</t>
  </si>
  <si>
    <t>紅月</t>
  </si>
  <si>
    <t>V4:H3</t>
  </si>
  <si>
    <t>V04:H06</t>
  </si>
  <si>
    <t>V4:H4</t>
  </si>
  <si>
    <t>V04:H07</t>
  </si>
  <si>
    <t>V4:H5</t>
  </si>
  <si>
    <t>V04:H08</t>
  </si>
  <si>
    <t>V4:H6</t>
  </si>
  <si>
    <t>V04:H09</t>
  </si>
  <si>
    <t>V4:H7</t>
  </si>
  <si>
    <t>V04:H10</t>
  </si>
  <si>
    <t>V4:H8</t>
  </si>
  <si>
    <t>V04:H11</t>
  </si>
  <si>
    <t>V4:H9</t>
  </si>
  <si>
    <t>V04:H12</t>
  </si>
  <si>
    <t>V4:H10</t>
  </si>
  <si>
    <t>V04:H13</t>
  </si>
  <si>
    <t>V4:H11</t>
  </si>
  <si>
    <t>V04:H14</t>
  </si>
  <si>
    <t>V4:H12</t>
  </si>
  <si>
    <t>V04:H15</t>
  </si>
  <si>
    <t>V4:H13</t>
  </si>
  <si>
    <t>V04:H16</t>
  </si>
  <si>
    <t>V4:H14</t>
  </si>
  <si>
    <t>V04:H17</t>
  </si>
  <si>
    <t>V4:H15</t>
  </si>
  <si>
    <t>V04:H18</t>
  </si>
  <si>
    <t>白風</t>
  </si>
  <si>
    <t>V4:H16</t>
    <phoneticPr fontId="2" type="noConversion"/>
  </si>
  <si>
    <t>V04:H19</t>
  </si>
  <si>
    <t>V4:H17</t>
  </si>
  <si>
    <t>V04:H20</t>
  </si>
  <si>
    <t>V4:H18</t>
  </si>
  <si>
    <t>V05:H01</t>
  </si>
  <si>
    <t>V4:H19</t>
  </si>
  <si>
    <t>V05:H02</t>
  </si>
  <si>
    <t>V4:H20</t>
  </si>
  <si>
    <t>V05:H03</t>
  </si>
  <si>
    <t>V4:H21</t>
  </si>
  <si>
    <t>V05:H04</t>
  </si>
  <si>
    <t>V5:H1</t>
    <phoneticPr fontId="2" type="noConversion"/>
  </si>
  <si>
    <t>V05:H05</t>
  </si>
  <si>
    <t>V5:H2</t>
  </si>
  <si>
    <t>V05:H06</t>
  </si>
  <si>
    <t>V5:H3</t>
  </si>
  <si>
    <t>V05:H07</t>
  </si>
  <si>
    <t>V5:H4</t>
  </si>
  <si>
    <t>V05:H08</t>
  </si>
  <si>
    <t>V5:H5</t>
  </si>
  <si>
    <t>V05:H09</t>
  </si>
  <si>
    <t>V5:H6</t>
  </si>
  <si>
    <t>V05:H10</t>
  </si>
  <si>
    <t>V5:H7</t>
  </si>
  <si>
    <t>V05:H11</t>
  </si>
  <si>
    <t>藍鷹</t>
  </si>
  <si>
    <t>V5:H8</t>
  </si>
  <si>
    <t>V05:H12</t>
  </si>
  <si>
    <t>V5:H9</t>
  </si>
  <si>
    <t>V05:H13</t>
  </si>
  <si>
    <t>V5:H10</t>
  </si>
  <si>
    <t>V05:H14</t>
  </si>
  <si>
    <t>V5:H11</t>
  </si>
  <si>
    <t>V05:H15</t>
  </si>
  <si>
    <t>V5:H12</t>
  </si>
  <si>
    <t>V05:H16</t>
  </si>
  <si>
    <t>V5:H13</t>
  </si>
  <si>
    <t>V05:H17</t>
  </si>
  <si>
    <t>V5:H14</t>
  </si>
  <si>
    <t>V05:H18</t>
  </si>
  <si>
    <t>V5:H15</t>
  </si>
  <si>
    <t>V05:H19</t>
  </si>
  <si>
    <t>V5:H16</t>
    <phoneticPr fontId="2" type="noConversion"/>
  </si>
  <si>
    <t>V05:H20</t>
  </si>
  <si>
    <t>V5:H17</t>
  </si>
  <si>
    <t>V06:H01</t>
  </si>
  <si>
    <t>V5:H18</t>
  </si>
  <si>
    <t>V06:H02</t>
  </si>
  <si>
    <t>V5:H19</t>
  </si>
  <si>
    <t>V06:H03</t>
  </si>
  <si>
    <t>V5:H20</t>
  </si>
  <si>
    <t>V06:H04</t>
  </si>
  <si>
    <t>黃星星</t>
  </si>
  <si>
    <t>V5:H21</t>
  </si>
  <si>
    <t>V06:H05</t>
  </si>
  <si>
    <t>V6:H1</t>
    <phoneticPr fontId="2" type="noConversion"/>
  </si>
  <si>
    <t>V06:H06</t>
  </si>
  <si>
    <t>V6:H2</t>
  </si>
  <si>
    <t>V06:H07</t>
  </si>
  <si>
    <t>V6:H3</t>
  </si>
  <si>
    <t>V06:H08</t>
  </si>
  <si>
    <t>V6:H4</t>
  </si>
  <si>
    <t>V06:H09</t>
  </si>
  <si>
    <t>V6:H5</t>
  </si>
  <si>
    <t>V06:H10</t>
  </si>
  <si>
    <t>V6:H6</t>
  </si>
  <si>
    <t>V06:H11</t>
  </si>
  <si>
    <t>V6:H7</t>
  </si>
  <si>
    <t>V06:H12</t>
  </si>
  <si>
    <t>V6:H8</t>
  </si>
  <si>
    <t>V06:H13</t>
  </si>
  <si>
    <t>V6:H9</t>
  </si>
  <si>
    <t>V06:H14</t>
  </si>
  <si>
    <t>V6:H10</t>
  </si>
  <si>
    <t>V06:H15</t>
  </si>
  <si>
    <t>V6:H11</t>
  </si>
  <si>
    <t>V06:H16</t>
  </si>
  <si>
    <t>V6:H12</t>
  </si>
  <si>
    <t>V06:H17</t>
  </si>
  <si>
    <t>紅龍</t>
  </si>
  <si>
    <t>V6:H13</t>
  </si>
  <si>
    <t>V06:H18</t>
  </si>
  <si>
    <t>V6:H14</t>
  </si>
  <si>
    <t>V06:H19</t>
  </si>
  <si>
    <t>V6:H15</t>
  </si>
  <si>
    <t>V06:H20</t>
  </si>
  <si>
    <t>V6:H16</t>
    <phoneticPr fontId="2" type="noConversion"/>
  </si>
  <si>
    <t>V07:H01</t>
  </si>
  <si>
    <t>V6:H17</t>
  </si>
  <si>
    <t>V07:H02</t>
  </si>
  <si>
    <t>V6:H18</t>
  </si>
  <si>
    <t>V07:H03</t>
  </si>
  <si>
    <t>V6:H19</t>
  </si>
  <si>
    <t>V07:H04</t>
  </si>
  <si>
    <t>V6:H20</t>
  </si>
  <si>
    <t>V07:H05</t>
  </si>
  <si>
    <t>V6:H21</t>
  </si>
  <si>
    <t>V07:H06</t>
  </si>
  <si>
    <t>V7:H1</t>
    <phoneticPr fontId="2" type="noConversion"/>
  </si>
  <si>
    <t>V07:H07</t>
  </si>
  <si>
    <t>V7:H2</t>
  </si>
  <si>
    <t>V07:H08</t>
  </si>
  <si>
    <t>V7:H3</t>
  </si>
  <si>
    <t>V07:H09</t>
  </si>
  <si>
    <t>V7:H4</t>
  </si>
  <si>
    <t>V07:H10</t>
  </si>
  <si>
    <t>白巫師</t>
  </si>
  <si>
    <t>V7:H5</t>
  </si>
  <si>
    <t>V07:H11</t>
  </si>
  <si>
    <t>V7:H6</t>
  </si>
  <si>
    <t>V07:H12</t>
  </si>
  <si>
    <t>V7:H7</t>
  </si>
  <si>
    <t>V07:H13</t>
  </si>
  <si>
    <t>V7:H8</t>
  </si>
  <si>
    <t>V07:H14</t>
  </si>
  <si>
    <t>V7:H9</t>
  </si>
  <si>
    <t>V07:H15</t>
  </si>
  <si>
    <t>V7:H10</t>
  </si>
  <si>
    <t>V07:H16</t>
  </si>
  <si>
    <t>V7:H11</t>
  </si>
  <si>
    <t>V07:H17</t>
  </si>
  <si>
    <t>V7:H12</t>
  </si>
  <si>
    <t>V07:H18</t>
  </si>
  <si>
    <t>V7:H13</t>
  </si>
  <si>
    <t>V07:H19</t>
  </si>
  <si>
    <t>V7:H14</t>
  </si>
  <si>
    <t>V07:H20</t>
  </si>
  <si>
    <t>V7:H15</t>
  </si>
  <si>
    <t>V08:H01</t>
  </si>
  <si>
    <t>V7:H16</t>
  </si>
  <si>
    <t>V08:H02</t>
  </si>
  <si>
    <t>V7:H17</t>
  </si>
  <si>
    <t>V08:H03</t>
  </si>
  <si>
    <t>V7:H18</t>
  </si>
  <si>
    <t>V08:H04</t>
  </si>
  <si>
    <t>V7:H19</t>
  </si>
  <si>
    <t>V08:H05</t>
  </si>
  <si>
    <t>V7:H20</t>
  </si>
  <si>
    <t>V08:H06</t>
  </si>
  <si>
    <t>V7:H21</t>
  </si>
  <si>
    <t>V08:H07</t>
  </si>
  <si>
    <t>V8:H1</t>
    <phoneticPr fontId="2" type="noConversion"/>
  </si>
  <si>
    <t>V08:H08</t>
  </si>
  <si>
    <t>V8:H2</t>
  </si>
  <si>
    <t>V08:H09</t>
  </si>
  <si>
    <t>V8:H3</t>
  </si>
  <si>
    <t>V08:H10</t>
  </si>
  <si>
    <t>V8:H4</t>
  </si>
  <si>
    <t>V08:H11</t>
  </si>
  <si>
    <t>V8:H5</t>
  </si>
  <si>
    <t>V08:H12</t>
  </si>
  <si>
    <t>V8:H6</t>
  </si>
  <si>
    <t>V08:H13</t>
  </si>
  <si>
    <t>V8:H7</t>
  </si>
  <si>
    <t>V08:H14</t>
  </si>
  <si>
    <t>V8:H8</t>
  </si>
  <si>
    <t>V08:H15</t>
  </si>
  <si>
    <t>V8:H9</t>
  </si>
  <si>
    <t>V08:H16</t>
  </si>
  <si>
    <t>V8:H10</t>
    <phoneticPr fontId="2" type="noConversion"/>
  </si>
  <si>
    <t>V08:H17</t>
  </si>
  <si>
    <t>V8:H11</t>
  </si>
  <si>
    <t>V08:H18</t>
  </si>
  <si>
    <t>V8:H12</t>
  </si>
  <si>
    <t>V08:H19</t>
  </si>
  <si>
    <t>V8:H13</t>
  </si>
  <si>
    <t>V08:H20</t>
  </si>
  <si>
    <t>V8:H14</t>
  </si>
  <si>
    <t>V09:H01</t>
  </si>
  <si>
    <t>V8:H15</t>
  </si>
  <si>
    <t>V09:H02</t>
  </si>
  <si>
    <t>V8:H16</t>
  </si>
  <si>
    <t>V09:H03</t>
  </si>
  <si>
    <t>V8:H17</t>
  </si>
  <si>
    <t>V09:H04</t>
  </si>
  <si>
    <t>V8:H18</t>
  </si>
  <si>
    <t>V09:H05</t>
  </si>
  <si>
    <t>V8:H19</t>
  </si>
  <si>
    <t>V09:H06</t>
  </si>
  <si>
    <t>V8:H20</t>
  </si>
  <si>
    <t>V09:H07</t>
  </si>
  <si>
    <t>V8:H21</t>
  </si>
  <si>
    <t>V09:H08</t>
  </si>
  <si>
    <t>V9:H1</t>
    <phoneticPr fontId="2" type="noConversion"/>
  </si>
  <si>
    <t>V09:H09</t>
  </si>
  <si>
    <t>V9:H2</t>
  </si>
  <si>
    <t>V09:H10</t>
  </si>
  <si>
    <t>V9:H3</t>
  </si>
  <si>
    <t>V09:H11</t>
  </si>
  <si>
    <t>V9:H4</t>
  </si>
  <si>
    <t>V09:H12</t>
  </si>
  <si>
    <t>V9:H5</t>
  </si>
  <si>
    <t>V09:H13</t>
  </si>
  <si>
    <t>V9:H6</t>
  </si>
  <si>
    <t>V09:H14</t>
  </si>
  <si>
    <t>V9:H7</t>
  </si>
  <si>
    <t>V09:H15</t>
  </si>
  <si>
    <t>V9:H8</t>
  </si>
  <si>
    <t>V09:H16</t>
  </si>
  <si>
    <t>V9:H9</t>
  </si>
  <si>
    <t>V09:H17</t>
  </si>
  <si>
    <t>V9:H10</t>
    <phoneticPr fontId="2" type="noConversion"/>
  </si>
  <si>
    <t>V09:H18</t>
  </si>
  <si>
    <t>V9:H11</t>
  </si>
  <si>
    <t>V09:H19</t>
  </si>
  <si>
    <t>V9:H12</t>
  </si>
  <si>
    <t>V09:H20</t>
  </si>
  <si>
    <t>V9:H13</t>
  </si>
  <si>
    <t>V10:H01</t>
  </si>
  <si>
    <t>V9:H14</t>
  </si>
  <si>
    <t>V10:H02</t>
  </si>
  <si>
    <t>V9:H15</t>
  </si>
  <si>
    <t>V10:H03</t>
  </si>
  <si>
    <t>V9:H16</t>
  </si>
  <si>
    <t>V10:H04</t>
  </si>
  <si>
    <t>V9:H17</t>
  </si>
  <si>
    <t>V10:H05</t>
  </si>
  <si>
    <t>V9:H18</t>
  </si>
  <si>
    <t>V10:H06</t>
  </si>
  <si>
    <t>V9:H19</t>
  </si>
  <si>
    <t>V10:H07</t>
  </si>
  <si>
    <t>V9:H20</t>
  </si>
  <si>
    <t>V10:H08</t>
  </si>
  <si>
    <t>V9:H21</t>
  </si>
  <si>
    <t>V10:H09</t>
  </si>
  <si>
    <t>V10:H1</t>
    <phoneticPr fontId="2" type="noConversion"/>
  </si>
  <si>
    <t>V10:H10</t>
  </si>
  <si>
    <t>V10:H2</t>
  </si>
  <si>
    <t>V10:H11</t>
  </si>
  <si>
    <t>V10:H3</t>
  </si>
  <si>
    <t>V10:H12</t>
  </si>
  <si>
    <t>V10:H4</t>
  </si>
  <si>
    <t>V10:H13</t>
  </si>
  <si>
    <t>V10:H5</t>
  </si>
  <si>
    <t>V10:H14</t>
  </si>
  <si>
    <t>V10:H6</t>
  </si>
  <si>
    <t>V10:H15</t>
  </si>
  <si>
    <t>V10:H7</t>
  </si>
  <si>
    <t>V10:H16</t>
  </si>
  <si>
    <t>V10:H8</t>
  </si>
  <si>
    <t>V10:H17</t>
  </si>
  <si>
    <t>V10:H9</t>
  </si>
  <si>
    <t>V10:H18</t>
  </si>
  <si>
    <t>V10:H10</t>
    <phoneticPr fontId="2" type="noConversion"/>
  </si>
  <si>
    <t>V10:H19</t>
  </si>
  <si>
    <t>V10:H20</t>
  </si>
  <si>
    <t>V11:H01</t>
  </si>
  <si>
    <t>V11:H02</t>
  </si>
  <si>
    <t>V11:H03</t>
  </si>
  <si>
    <t>V11:H04</t>
  </si>
  <si>
    <t>V11:H05</t>
  </si>
  <si>
    <t>V11:H06</t>
  </si>
  <si>
    <t>V11:H07</t>
  </si>
  <si>
    <t>V11:H08</t>
  </si>
  <si>
    <t>V11:H09</t>
  </si>
  <si>
    <t>V10:H21</t>
  </si>
  <si>
    <t>V11:H10</t>
  </si>
  <si>
    <t>V11:H1</t>
    <phoneticPr fontId="2" type="noConversion"/>
  </si>
  <si>
    <t>V11:H11</t>
  </si>
  <si>
    <t>V11:H2</t>
  </si>
  <si>
    <t>V11:H12</t>
  </si>
  <si>
    <t>V11:H3</t>
  </si>
  <si>
    <t>V11:H13</t>
  </si>
  <si>
    <t>V11:H4</t>
  </si>
  <si>
    <t>V11:H14</t>
  </si>
  <si>
    <t>V11:H5</t>
  </si>
  <si>
    <t>V11:H15</t>
  </si>
  <si>
    <t>V11:H6</t>
  </si>
  <si>
    <t>V11:H16</t>
  </si>
  <si>
    <t>V11:H7</t>
  </si>
  <si>
    <t>V11:H17</t>
  </si>
  <si>
    <t>V11:H8</t>
  </si>
  <si>
    <t>V11:H18</t>
  </si>
  <si>
    <t>V11:H9</t>
  </si>
  <si>
    <t>V11:H19</t>
  </si>
  <si>
    <t>V11:H10</t>
    <phoneticPr fontId="2" type="noConversion"/>
  </si>
  <si>
    <t>V11:H20</t>
  </si>
  <si>
    <t>V12:H01</t>
  </si>
  <si>
    <t>V12:H02</t>
  </si>
  <si>
    <t>V12:H03</t>
  </si>
  <si>
    <t>V12:H04</t>
  </si>
  <si>
    <t>V12:H05</t>
  </si>
  <si>
    <t>V12:H06</t>
  </si>
  <si>
    <t>V12:H07</t>
  </si>
  <si>
    <t>V12:H08</t>
  </si>
  <si>
    <t>V12:H09</t>
  </si>
  <si>
    <t>V12:H10</t>
  </si>
  <si>
    <t>V11:H21</t>
  </si>
  <si>
    <t>V12:H11</t>
  </si>
  <si>
    <t>V12:H1</t>
    <phoneticPr fontId="2" type="noConversion"/>
  </si>
  <si>
    <t>V12:H12</t>
  </si>
  <si>
    <t>V12:H2</t>
  </si>
  <si>
    <t>V12:H13</t>
  </si>
  <si>
    <t>V12:H3</t>
  </si>
  <si>
    <t>V12:H14</t>
  </si>
  <si>
    <t>V12:H4</t>
  </si>
  <si>
    <t>V12:H15</t>
  </si>
  <si>
    <t>V12:H5</t>
  </si>
  <si>
    <t>V12:H16</t>
  </si>
  <si>
    <t>V12:H6</t>
  </si>
  <si>
    <t>V12:H17</t>
  </si>
  <si>
    <t>V12:H7</t>
  </si>
  <si>
    <t>V12:H18</t>
  </si>
  <si>
    <t>V12:H8</t>
  </si>
  <si>
    <t>V12:H19</t>
  </si>
  <si>
    <t>V12:H9</t>
  </si>
  <si>
    <t>V12:H20</t>
  </si>
  <si>
    <t>V12:H10</t>
    <phoneticPr fontId="2" type="noConversion"/>
  </si>
  <si>
    <t>V13:H01</t>
  </si>
  <si>
    <t>V13:H02</t>
  </si>
  <si>
    <t>V13:H03</t>
  </si>
  <si>
    <t>V13:H04</t>
  </si>
  <si>
    <t>V13:H05</t>
  </si>
  <si>
    <t>V13:H06</t>
  </si>
  <si>
    <t>V13:H07</t>
  </si>
  <si>
    <t>V13:H08</t>
  </si>
  <si>
    <t>V13:H09</t>
  </si>
  <si>
    <t>V13:H10</t>
  </si>
  <si>
    <t>V13:H11</t>
  </si>
  <si>
    <t>V12:H21</t>
  </si>
  <si>
    <t>V13:H12</t>
  </si>
  <si>
    <t>V13:H1</t>
    <phoneticPr fontId="2" type="noConversion"/>
  </si>
  <si>
    <t>V13:H13</t>
  </si>
  <si>
    <t>V13:H2</t>
  </si>
  <si>
    <t>V13:H14</t>
  </si>
  <si>
    <t>V13:H3</t>
  </si>
  <si>
    <t>V13:H15</t>
  </si>
  <si>
    <t>V13:H4</t>
  </si>
  <si>
    <t>V13:H16</t>
  </si>
  <si>
    <t>V13:H5</t>
  </si>
  <si>
    <t>V13:H17</t>
  </si>
  <si>
    <t>V13:H6</t>
  </si>
  <si>
    <t>V13:H18</t>
  </si>
  <si>
    <t>V13:H7</t>
  </si>
  <si>
    <t>V13:H19</t>
  </si>
  <si>
    <t>V13:H8</t>
  </si>
  <si>
    <t>V13:H20</t>
  </si>
  <si>
    <t>V13:H9</t>
  </si>
  <si>
    <t>V13:H10</t>
    <phoneticPr fontId="2" type="noConversion"/>
  </si>
  <si>
    <t>V13:H21</t>
  </si>
  <si>
    <t>V14:H1</t>
    <phoneticPr fontId="2" type="noConversion"/>
  </si>
  <si>
    <t>V14:H2</t>
  </si>
  <si>
    <t>V14:H3</t>
  </si>
  <si>
    <t>V14:H4</t>
  </si>
  <si>
    <t>V14:H5</t>
  </si>
  <si>
    <t>V14:H6</t>
  </si>
  <si>
    <t>V14:H7</t>
  </si>
  <si>
    <t>V14:H8</t>
  </si>
  <si>
    <t>V14:H9</t>
  </si>
  <si>
    <t>V14:H10</t>
  </si>
  <si>
    <t>V14:H11</t>
  </si>
  <si>
    <t>V14:H12</t>
  </si>
  <si>
    <t>V14:H13</t>
  </si>
  <si>
    <t>V14:H14</t>
  </si>
  <si>
    <t>V14:H15</t>
  </si>
  <si>
    <t>V14:H16</t>
  </si>
  <si>
    <t>V14:H17</t>
  </si>
  <si>
    <t>V14:H18</t>
  </si>
  <si>
    <t>V14:H19</t>
  </si>
  <si>
    <t>V14:H20</t>
  </si>
  <si>
    <t>V14:H21</t>
  </si>
  <si>
    <t>V15:H1</t>
    <phoneticPr fontId="2" type="noConversion"/>
  </si>
  <si>
    <t>V15:H2</t>
  </si>
  <si>
    <t>V15:H3</t>
  </si>
  <si>
    <t>V15:H4</t>
    <phoneticPr fontId="2" type="noConversion"/>
  </si>
  <si>
    <t>V15:H5</t>
  </si>
  <si>
    <t>V15:H6</t>
  </si>
  <si>
    <t>V15:H7</t>
  </si>
  <si>
    <t>V15:H8</t>
  </si>
  <si>
    <t>V15:H9</t>
  </si>
  <si>
    <t>V15:H10</t>
  </si>
  <si>
    <t>V15:H11</t>
  </si>
  <si>
    <t>V15:H12</t>
  </si>
  <si>
    <t>V15:H13</t>
  </si>
  <si>
    <t>V15:H14</t>
  </si>
  <si>
    <t>V15:H15</t>
  </si>
  <si>
    <t>V15:H16</t>
  </si>
  <si>
    <t>V15:H17</t>
  </si>
  <si>
    <t>V15:H18</t>
  </si>
  <si>
    <t>V15:H19</t>
  </si>
  <si>
    <t>V15:H20</t>
  </si>
  <si>
    <t>V15:H21</t>
  </si>
  <si>
    <t>V16:H1</t>
    <phoneticPr fontId="2" type="noConversion"/>
  </si>
  <si>
    <t>V16:H2</t>
  </si>
  <si>
    <t>V16:H3</t>
  </si>
  <si>
    <t>V16:H4</t>
    <phoneticPr fontId="2" type="noConversion"/>
  </si>
  <si>
    <t>V16:H4</t>
  </si>
  <si>
    <t>V16:H5</t>
  </si>
  <si>
    <t>V16:H6</t>
  </si>
  <si>
    <t>V16:H7</t>
  </si>
  <si>
    <t>V16:H8</t>
  </si>
  <si>
    <t>V16:H9</t>
  </si>
  <si>
    <t>V16:H10</t>
  </si>
  <si>
    <t>V16:H11</t>
  </si>
  <si>
    <t>V16:H12</t>
  </si>
  <si>
    <t>V16:H13</t>
  </si>
  <si>
    <t>V16:H14</t>
  </si>
  <si>
    <t>V16:H15</t>
  </si>
  <si>
    <t>V16:H16</t>
  </si>
  <si>
    <t>V16:H17</t>
  </si>
  <si>
    <t>V16:H18</t>
  </si>
  <si>
    <t>V16:H19</t>
  </si>
  <si>
    <t>V16:H20</t>
  </si>
  <si>
    <t>V16:H21</t>
  </si>
  <si>
    <t>V17:H1</t>
    <phoneticPr fontId="2" type="noConversion"/>
  </si>
  <si>
    <t>V17:H2</t>
  </si>
  <si>
    <t>V17:H3</t>
  </si>
  <si>
    <t>V17:H4</t>
    <phoneticPr fontId="2" type="noConversion"/>
  </si>
  <si>
    <t>V17:H4</t>
  </si>
  <si>
    <t>V17:H5</t>
  </si>
  <si>
    <t>V17:H6</t>
  </si>
  <si>
    <t>V17:H7</t>
  </si>
  <si>
    <t>V17:H8</t>
  </si>
  <si>
    <t>V17:H9</t>
  </si>
  <si>
    <t>V17:H10</t>
  </si>
  <si>
    <t>V17:H11</t>
  </si>
  <si>
    <t>V17:H12</t>
  </si>
  <si>
    <t>V17:H13</t>
  </si>
  <si>
    <t>V17:H14</t>
  </si>
  <si>
    <t>V17:H15</t>
  </si>
  <si>
    <t>V17:H16</t>
  </si>
  <si>
    <t>V17:H17</t>
  </si>
  <si>
    <t>V17:H18</t>
  </si>
  <si>
    <t>V17:H19</t>
  </si>
  <si>
    <t>V17:H20</t>
  </si>
  <si>
    <t>V17:H21</t>
  </si>
  <si>
    <t>V18:H1</t>
    <phoneticPr fontId="2" type="noConversion"/>
  </si>
  <si>
    <t>V18:H2</t>
  </si>
  <si>
    <t>V18:H3</t>
  </si>
  <si>
    <t>V18:H4</t>
    <phoneticPr fontId="2" type="noConversion"/>
  </si>
  <si>
    <t>V18:H4</t>
  </si>
  <si>
    <t>V18:H5</t>
  </si>
  <si>
    <t>V18:H6</t>
  </si>
  <si>
    <t>V18:H7</t>
  </si>
  <si>
    <t>V18:H8</t>
  </si>
  <si>
    <t>V18:H9</t>
  </si>
  <si>
    <t>V18:H10</t>
  </si>
  <si>
    <t>V18:H11</t>
  </si>
  <si>
    <t>V18:H12</t>
  </si>
  <si>
    <t>V18:H13</t>
  </si>
  <si>
    <t>V18:H14</t>
  </si>
  <si>
    <t>V18:H15</t>
  </si>
  <si>
    <t>V18:H16</t>
  </si>
  <si>
    <t>V18:H17</t>
  </si>
  <si>
    <t>V18:H18</t>
  </si>
  <si>
    <t>V18:H19</t>
  </si>
  <si>
    <t>V18:H20</t>
  </si>
  <si>
    <t>V18:H21</t>
  </si>
  <si>
    <t>V19:H1</t>
    <phoneticPr fontId="2" type="noConversion"/>
  </si>
  <si>
    <t>V19:H2</t>
  </si>
  <si>
    <t>V19:H3</t>
  </si>
  <si>
    <t>V19:H4</t>
    <phoneticPr fontId="2" type="noConversion"/>
  </si>
  <si>
    <t>V19:H4</t>
  </si>
  <si>
    <t>V19:H5</t>
  </si>
  <si>
    <t>V19:H6</t>
  </si>
  <si>
    <t>V19:H7</t>
  </si>
  <si>
    <t>V19:H8</t>
  </si>
  <si>
    <t>V19:H9</t>
  </si>
  <si>
    <t>V19:H10</t>
  </si>
  <si>
    <t>V19:H11</t>
  </si>
  <si>
    <t>V19:H12</t>
  </si>
  <si>
    <t>V19:H13</t>
  </si>
  <si>
    <t>V19:H14</t>
  </si>
  <si>
    <t>V19:H15</t>
  </si>
  <si>
    <t>V19:H16</t>
  </si>
  <si>
    <t>V19:H17</t>
  </si>
  <si>
    <t>V19:H18</t>
  </si>
  <si>
    <t>V19:H19</t>
  </si>
  <si>
    <t>V19:H20</t>
  </si>
  <si>
    <t>V19:H21</t>
  </si>
  <si>
    <t>V20:H1</t>
    <phoneticPr fontId="2" type="noConversion"/>
  </si>
  <si>
    <t>V20:H2</t>
  </si>
  <si>
    <t>V20:H3</t>
  </si>
  <si>
    <t>V20:H4</t>
    <phoneticPr fontId="2" type="noConversion"/>
  </si>
  <si>
    <t>V20:H4</t>
  </si>
  <si>
    <t>V20:H5</t>
  </si>
  <si>
    <t>V20:H6</t>
  </si>
  <si>
    <t>V20:H7</t>
  </si>
  <si>
    <t>V20:H8</t>
  </si>
  <si>
    <t>V20:H9</t>
  </si>
  <si>
    <t>V20:H10</t>
  </si>
  <si>
    <t>V20:H11</t>
  </si>
  <si>
    <t>V20:H12</t>
  </si>
  <si>
    <t>V20:H13</t>
  </si>
  <si>
    <t>V20:H14</t>
  </si>
  <si>
    <t>V20:H15</t>
  </si>
  <si>
    <t>V20:H16</t>
  </si>
  <si>
    <t>V20:H17</t>
  </si>
  <si>
    <t>V20:H18</t>
  </si>
  <si>
    <t>V20:H19</t>
  </si>
  <si>
    <t>V20:H20</t>
  </si>
  <si>
    <t>V20:H21</t>
  </si>
  <si>
    <t>V21:H1</t>
    <phoneticPr fontId="2" type="noConversion"/>
  </si>
  <si>
    <t>V21:H2</t>
  </si>
  <si>
    <t>V21:H3</t>
  </si>
  <si>
    <t>V21:H4</t>
  </si>
  <si>
    <t>V21:H5</t>
  </si>
  <si>
    <t>V21:H6</t>
  </si>
  <si>
    <t>V21:H7</t>
  </si>
  <si>
    <t>V21:H8</t>
  </si>
  <si>
    <t>V21:H9</t>
  </si>
  <si>
    <t>V21:H10</t>
  </si>
  <si>
    <t>V21:H11</t>
  </si>
  <si>
    <t>V21:H12</t>
  </si>
  <si>
    <t>V21:H13</t>
  </si>
  <si>
    <t>V21:H14</t>
  </si>
  <si>
    <t>V21:H15</t>
  </si>
  <si>
    <t>V21:H16</t>
  </si>
  <si>
    <t>V21:H17</t>
  </si>
  <si>
    <t>V21:H18</t>
  </si>
  <si>
    <t>V21:H19</t>
    <phoneticPr fontId="2" type="noConversion"/>
  </si>
  <si>
    <t>V21:H19</t>
  </si>
  <si>
    <t>V21:H20</t>
  </si>
  <si>
    <t>V21:H21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</si>
</sst>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微軟正黑體"/>
      <family val="2"/>
      <charset val="136"/>
    </font>
    <font>
      <b/>
      <sz val="16"/>
      <color theme="1"/>
      <name val="標楷體"/>
      <family val="4"/>
      <charset val="136"/>
    </font>
    <font>
      <sz val="16"/>
      <color theme="1"/>
      <name val="新細明體"/>
      <family val="1"/>
      <charset val="136"/>
    </font>
    <font>
      <sz val="18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0" fillId="0" borderId="21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Relationship Id="rId1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星際年"/>
      <sheetName val="對應瑪雅生日"/>
      <sheetName val="銀河易經編碼"/>
      <sheetName val="卓爾金曆KIN對照表"/>
      <sheetName val="通訊錄"/>
      <sheetName val="圖騰調性對應清單"/>
      <sheetName val="主印記"/>
      <sheetName val="流年印記"/>
      <sheetName val="個人流日印記"/>
      <sheetName val="PSI印記"/>
      <sheetName val="女神印記"/>
      <sheetName val="對等印記"/>
      <sheetName val="光點計算參照表"/>
      <sheetName val="矩陣"/>
      <sheetName val="八個光點計算"/>
      <sheetName val="52流年印記"/>
      <sheetName val="國王預言棋盤"/>
      <sheetName val="內在小孩印記計算"/>
      <sheetName val="合盤印記計算"/>
      <sheetName val="全腦調頻"/>
    </sheetNames>
    <sheetDataSet>
      <sheetData sheetId="0"/>
      <sheetData sheetId="1"/>
      <sheetData sheetId="2"/>
      <sheetData sheetId="3">
        <row r="1">
          <cell r="T1" t="str">
            <v>圖騰</v>
          </cell>
          <cell r="V1" t="str">
            <v>BMU</v>
          </cell>
        </row>
        <row r="2">
          <cell r="T2" t="str">
            <v>紅龍</v>
          </cell>
          <cell r="V2">
            <v>108</v>
          </cell>
        </row>
        <row r="3">
          <cell r="T3" t="str">
            <v>白風</v>
          </cell>
          <cell r="V3">
            <v>144</v>
          </cell>
        </row>
        <row r="4">
          <cell r="T4" t="str">
            <v>藍夜</v>
          </cell>
          <cell r="V4">
            <v>126</v>
          </cell>
        </row>
        <row r="5">
          <cell r="T5" t="str">
            <v>黃種子</v>
          </cell>
          <cell r="V5">
            <v>90</v>
          </cell>
        </row>
        <row r="6">
          <cell r="T6" t="str">
            <v>紅蛇</v>
          </cell>
          <cell r="V6">
            <v>288</v>
          </cell>
        </row>
        <row r="7">
          <cell r="T7" t="str">
            <v>白世界橋</v>
          </cell>
          <cell r="V7">
            <v>294</v>
          </cell>
        </row>
        <row r="8">
          <cell r="T8" t="str">
            <v>藍手</v>
          </cell>
          <cell r="V8">
            <v>291</v>
          </cell>
        </row>
        <row r="9">
          <cell r="T9" t="str">
            <v>黃星星</v>
          </cell>
          <cell r="V9">
            <v>300</v>
          </cell>
        </row>
        <row r="10">
          <cell r="T10" t="str">
            <v>紅月</v>
          </cell>
          <cell r="V10">
            <v>306</v>
          </cell>
        </row>
        <row r="11">
          <cell r="T11" t="str">
            <v>白狗</v>
          </cell>
          <cell r="V11">
            <v>303</v>
          </cell>
        </row>
        <row r="12">
          <cell r="T12" t="str">
            <v>藍猴</v>
          </cell>
          <cell r="V12">
            <v>312</v>
          </cell>
        </row>
        <row r="13">
          <cell r="T13" t="str">
            <v>黃人</v>
          </cell>
          <cell r="V13">
            <v>318</v>
          </cell>
        </row>
        <row r="14">
          <cell r="T14" t="str">
            <v>紅天行者</v>
          </cell>
          <cell r="V14">
            <v>315</v>
          </cell>
        </row>
        <row r="15">
          <cell r="T15" t="str">
            <v>白巫師</v>
          </cell>
          <cell r="V15">
            <v>276</v>
          </cell>
        </row>
        <row r="16">
          <cell r="T16" t="str">
            <v>藍鷹</v>
          </cell>
          <cell r="V16">
            <v>282</v>
          </cell>
        </row>
        <row r="17">
          <cell r="T17" t="str">
            <v>黃戰士</v>
          </cell>
          <cell r="V17">
            <v>279</v>
          </cell>
        </row>
        <row r="18">
          <cell r="T18" t="str">
            <v>紅地球</v>
          </cell>
          <cell r="V18">
            <v>396</v>
          </cell>
        </row>
        <row r="19">
          <cell r="T19" t="str">
            <v>白鏡</v>
          </cell>
          <cell r="V19">
            <v>402</v>
          </cell>
        </row>
        <row r="20">
          <cell r="T20" t="str">
            <v>藍風暴</v>
          </cell>
          <cell r="V20">
            <v>408</v>
          </cell>
        </row>
        <row r="21">
          <cell r="T21" t="str">
            <v>黃太陽</v>
          </cell>
          <cell r="V21">
            <v>414</v>
          </cell>
        </row>
        <row r="22">
          <cell r="T22" t="str">
            <v>不指定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C3F6-541E-44A1-B8D7-3C2618200D2C}">
  <dimension ref="A1:BJ10401"/>
  <sheetViews>
    <sheetView tabSelected="1" workbookViewId="0">
      <selection sqref="A1:XFD1048576"/>
    </sheetView>
  </sheetViews>
  <sheetFormatPr defaultColWidth="8.77734375" defaultRowHeight="22.2" x14ac:dyDescent="0.3"/>
  <cols>
    <col min="1" max="1" width="14.109375" bestFit="1" customWidth="1"/>
    <col min="2" max="2" width="6.6640625" bestFit="1" customWidth="1"/>
    <col min="3" max="4" width="6.6640625" customWidth="1"/>
    <col min="5" max="5" width="6.6640625" bestFit="1" customWidth="1"/>
    <col min="6" max="6" width="14.109375" bestFit="1" customWidth="1"/>
    <col min="7" max="7" width="6.6640625" bestFit="1" customWidth="1"/>
    <col min="8" max="9" width="6.6640625" customWidth="1"/>
    <col min="10" max="10" width="6.6640625" style="67" bestFit="1" customWidth="1"/>
    <col min="11" max="11" width="14.109375" style="67" bestFit="1" customWidth="1"/>
    <col min="12" max="12" width="6.6640625" style="67" bestFit="1" customWidth="1"/>
    <col min="13" max="14" width="6.6640625" customWidth="1"/>
    <col min="15" max="15" width="6.6640625" bestFit="1" customWidth="1"/>
    <col min="16" max="16" width="14.109375" bestFit="1" customWidth="1"/>
    <col min="17" max="17" width="6.6640625" bestFit="1" customWidth="1"/>
    <col min="18" max="18" width="14.5546875" style="59" bestFit="1" customWidth="1"/>
    <col min="19" max="19" width="17.44140625" style="59" bestFit="1" customWidth="1"/>
    <col min="20" max="25" width="17.44140625" style="59" customWidth="1"/>
    <col min="26" max="26" width="23" style="59" bestFit="1" customWidth="1"/>
    <col min="27" max="28" width="27.33203125" style="68" customWidth="1"/>
    <col min="29" max="29" width="10.77734375" bestFit="1" customWidth="1"/>
    <col min="30" max="30" width="14.109375" style="59" bestFit="1" customWidth="1"/>
    <col min="31" max="31" width="24.109375" bestFit="1" customWidth="1"/>
    <col min="32" max="33" width="24.109375" customWidth="1"/>
    <col min="34" max="34" width="17.44140625" bestFit="1" customWidth="1"/>
    <col min="35" max="35" width="30.77734375" customWidth="1"/>
    <col min="36" max="36" width="16.44140625" bestFit="1" customWidth="1"/>
    <col min="37" max="37" width="7.77734375" bestFit="1" customWidth="1"/>
    <col min="40" max="40" width="11.77734375" style="65" customWidth="1"/>
    <col min="41" max="42" width="9.77734375" customWidth="1"/>
    <col min="44" max="44" width="11.109375" bestFit="1" customWidth="1"/>
    <col min="45" max="45" width="11.109375" customWidth="1"/>
    <col min="46" max="46" width="12.44140625" bestFit="1" customWidth="1"/>
    <col min="47" max="47" width="21.109375" bestFit="1" customWidth="1"/>
    <col min="48" max="48" width="26.44140625" customWidth="1"/>
    <col min="49" max="49" width="12.44140625" bestFit="1" customWidth="1"/>
    <col min="51" max="51" width="19.44140625" customWidth="1"/>
    <col min="52" max="52" width="12.44140625" bestFit="1" customWidth="1"/>
    <col min="53" max="53" width="28.44140625" customWidth="1"/>
    <col min="54" max="54" width="16.109375" bestFit="1" customWidth="1"/>
    <col min="55" max="55" width="18.44140625" customWidth="1"/>
    <col min="56" max="56" width="62" customWidth="1"/>
    <col min="57" max="57" width="10.88671875" bestFit="1" customWidth="1"/>
  </cols>
  <sheetData>
    <row r="1" spans="1:62" ht="22.8" thickBot="1" x14ac:dyDescent="0.35">
      <c r="A1" s="1" t="s">
        <v>0</v>
      </c>
      <c r="B1" s="2"/>
      <c r="C1" s="2"/>
      <c r="D1" s="2"/>
      <c r="E1" s="3" t="s">
        <v>1</v>
      </c>
      <c r="F1" s="2"/>
      <c r="G1" s="2"/>
      <c r="H1" s="2"/>
      <c r="I1" s="4"/>
      <c r="J1" s="1" t="s">
        <v>2</v>
      </c>
      <c r="K1" s="2"/>
      <c r="L1" s="2"/>
      <c r="M1" s="2"/>
      <c r="N1" s="5"/>
      <c r="O1" s="6" t="s">
        <v>3</v>
      </c>
      <c r="P1" s="7"/>
      <c r="Q1" s="7"/>
      <c r="R1" s="7"/>
      <c r="S1" s="7"/>
      <c r="T1" s="2" t="s">
        <v>4</v>
      </c>
      <c r="U1" s="2"/>
      <c r="V1" s="2"/>
      <c r="W1" s="4"/>
      <c r="X1" s="8" t="s">
        <v>5</v>
      </c>
      <c r="Y1" s="9"/>
      <c r="Z1" s="9"/>
      <c r="AA1" s="9"/>
      <c r="AB1" s="10"/>
      <c r="AC1" s="11" t="s">
        <v>6</v>
      </c>
      <c r="AD1" s="11"/>
      <c r="AE1" s="11"/>
      <c r="AF1" s="11"/>
      <c r="AG1" s="12"/>
      <c r="AH1" s="13" t="s">
        <v>7</v>
      </c>
      <c r="AI1" s="11"/>
      <c r="AJ1" s="14" t="s">
        <v>8</v>
      </c>
      <c r="AK1" s="11"/>
      <c r="AL1" s="11"/>
      <c r="AM1" s="11"/>
      <c r="AN1" s="11"/>
      <c r="AO1" s="11"/>
      <c r="AP1" s="11"/>
      <c r="AQ1" s="11"/>
      <c r="AR1" s="11"/>
      <c r="AS1" s="15"/>
      <c r="AT1" s="16" t="s">
        <v>9</v>
      </c>
      <c r="AU1" s="17"/>
      <c r="AV1" s="18"/>
      <c r="AW1" s="16" t="s">
        <v>10</v>
      </c>
      <c r="AX1" s="17"/>
      <c r="AY1" s="18"/>
      <c r="AZ1" s="16" t="s">
        <v>11</v>
      </c>
      <c r="BA1" s="17"/>
      <c r="BB1" s="17"/>
      <c r="BC1" s="17"/>
      <c r="BD1" s="17"/>
      <c r="BE1" s="19" t="s">
        <v>12</v>
      </c>
      <c r="BF1" s="19" t="s">
        <v>13</v>
      </c>
      <c r="BG1" s="19" t="s">
        <v>14</v>
      </c>
      <c r="BH1" s="19" t="s">
        <v>13</v>
      </c>
      <c r="BI1" s="19" t="s">
        <v>15</v>
      </c>
      <c r="BJ1" s="19" t="s">
        <v>13</v>
      </c>
    </row>
    <row r="2" spans="1:62" ht="117" x14ac:dyDescent="0.3">
      <c r="A2" s="20" t="s">
        <v>16</v>
      </c>
      <c r="B2" s="21" t="s">
        <v>17</v>
      </c>
      <c r="C2" s="21" t="s">
        <v>18</v>
      </c>
      <c r="D2" s="21" t="s">
        <v>19</v>
      </c>
      <c r="E2" s="21" t="s">
        <v>17</v>
      </c>
      <c r="F2" s="21" t="s">
        <v>16</v>
      </c>
      <c r="G2" s="21" t="s">
        <v>17</v>
      </c>
      <c r="H2" s="21" t="s">
        <v>18</v>
      </c>
      <c r="I2" s="21" t="s">
        <v>19</v>
      </c>
      <c r="J2" s="20" t="s">
        <v>17</v>
      </c>
      <c r="K2" s="21" t="s">
        <v>16</v>
      </c>
      <c r="L2" s="21" t="s">
        <v>17</v>
      </c>
      <c r="M2" s="21" t="s">
        <v>18</v>
      </c>
      <c r="N2" s="21" t="s">
        <v>19</v>
      </c>
      <c r="O2" s="21" t="s">
        <v>17</v>
      </c>
      <c r="P2" s="21" t="s">
        <v>16</v>
      </c>
      <c r="Q2" s="21" t="s">
        <v>17</v>
      </c>
      <c r="R2" s="22" t="s">
        <v>20</v>
      </c>
      <c r="S2" s="22" t="s">
        <v>21</v>
      </c>
      <c r="T2" s="22" t="s">
        <v>20</v>
      </c>
      <c r="U2" s="21" t="s">
        <v>16</v>
      </c>
      <c r="V2" s="21" t="s">
        <v>18</v>
      </c>
      <c r="W2" s="21" t="s">
        <v>19</v>
      </c>
      <c r="X2" s="23" t="s">
        <v>22</v>
      </c>
      <c r="Y2" s="24" t="s">
        <v>23</v>
      </c>
      <c r="Z2" s="24" t="s">
        <v>4</v>
      </c>
      <c r="AA2" s="24" t="s">
        <v>24</v>
      </c>
      <c r="AB2" s="25" t="s">
        <v>25</v>
      </c>
      <c r="AC2" s="26" t="s">
        <v>26</v>
      </c>
      <c r="AD2" s="27" t="s">
        <v>17</v>
      </c>
      <c r="AE2" s="28" t="s">
        <v>27</v>
      </c>
      <c r="AF2" s="29" t="s">
        <v>28</v>
      </c>
      <c r="AG2" s="29" t="s">
        <v>29</v>
      </c>
      <c r="AH2" s="24" t="s">
        <v>21</v>
      </c>
      <c r="AI2" s="29" t="s">
        <v>28</v>
      </c>
      <c r="AJ2" s="30" t="s">
        <v>16</v>
      </c>
      <c r="AK2" s="30" t="s">
        <v>17</v>
      </c>
      <c r="AL2" s="30" t="s">
        <v>18</v>
      </c>
      <c r="AM2" s="30" t="s">
        <v>19</v>
      </c>
      <c r="AN2" s="31" t="s">
        <v>30</v>
      </c>
      <c r="AO2" s="31" t="s">
        <v>31</v>
      </c>
      <c r="AP2" s="31" t="s">
        <v>32</v>
      </c>
      <c r="AQ2" s="31" t="s">
        <v>33</v>
      </c>
      <c r="AR2" s="31" t="s">
        <v>34</v>
      </c>
      <c r="AS2" s="31" t="s">
        <v>35</v>
      </c>
      <c r="AT2" s="32" t="s">
        <v>26</v>
      </c>
      <c r="AU2" s="32" t="s">
        <v>36</v>
      </c>
      <c r="AV2" s="32" t="s">
        <v>24</v>
      </c>
      <c r="AW2" s="32" t="s">
        <v>26</v>
      </c>
      <c r="AX2" s="32" t="s">
        <v>37</v>
      </c>
      <c r="AY2" s="32" t="s">
        <v>24</v>
      </c>
      <c r="AZ2" s="32" t="s">
        <v>26</v>
      </c>
      <c r="BA2" s="32" t="s">
        <v>24</v>
      </c>
      <c r="BB2" s="32" t="s">
        <v>38</v>
      </c>
      <c r="BC2" s="32" t="s">
        <v>24</v>
      </c>
      <c r="BD2" s="32" t="s">
        <v>39</v>
      </c>
      <c r="BE2" s="33">
        <v>2117</v>
      </c>
      <c r="BF2" s="34">
        <v>217</v>
      </c>
      <c r="BG2" s="33">
        <v>1</v>
      </c>
      <c r="BH2" s="33">
        <v>0</v>
      </c>
      <c r="BI2" s="35">
        <v>1</v>
      </c>
      <c r="BJ2" s="35">
        <v>1</v>
      </c>
    </row>
    <row r="3" spans="1:62" ht="88.8" x14ac:dyDescent="0.3">
      <c r="A3" s="36" t="s">
        <v>40</v>
      </c>
      <c r="B3" s="24">
        <v>1</v>
      </c>
      <c r="C3" s="24">
        <v>2</v>
      </c>
      <c r="D3" s="21">
        <v>38</v>
      </c>
      <c r="E3" s="21">
        <v>278</v>
      </c>
      <c r="F3" s="37" t="s">
        <v>40</v>
      </c>
      <c r="G3" s="21">
        <v>278</v>
      </c>
      <c r="H3" s="24">
        <v>2</v>
      </c>
      <c r="I3" s="38">
        <v>66</v>
      </c>
      <c r="J3" s="20">
        <v>1</v>
      </c>
      <c r="K3" s="37" t="s">
        <v>40</v>
      </c>
      <c r="L3" s="24">
        <v>1</v>
      </c>
      <c r="M3" s="24">
        <v>2</v>
      </c>
      <c r="N3" s="24">
        <v>94</v>
      </c>
      <c r="O3" s="21">
        <v>41</v>
      </c>
      <c r="P3" s="37" t="s">
        <v>40</v>
      </c>
      <c r="Q3" s="21">
        <v>41</v>
      </c>
      <c r="R3" s="22" t="s">
        <v>41</v>
      </c>
      <c r="S3" s="22" t="s">
        <v>42</v>
      </c>
      <c r="T3" s="22" t="s">
        <v>41</v>
      </c>
      <c r="U3" s="37" t="s">
        <v>40</v>
      </c>
      <c r="V3" s="24">
        <v>2</v>
      </c>
      <c r="W3" s="24">
        <v>152</v>
      </c>
      <c r="X3" s="39" t="s">
        <v>43</v>
      </c>
      <c r="Y3" s="24">
        <v>403</v>
      </c>
      <c r="Z3" s="40" t="s">
        <v>44</v>
      </c>
      <c r="AA3" s="40" t="s">
        <v>45</v>
      </c>
      <c r="AB3" s="41" t="s">
        <v>46</v>
      </c>
      <c r="AC3" s="42">
        <v>1</v>
      </c>
      <c r="AD3" s="42">
        <v>108</v>
      </c>
      <c r="AE3" s="43" t="s">
        <v>47</v>
      </c>
      <c r="AF3" s="44" t="s">
        <v>48</v>
      </c>
      <c r="AG3" s="45" t="s">
        <v>49</v>
      </c>
      <c r="AH3" s="24" t="s">
        <v>42</v>
      </c>
      <c r="AI3" s="46" t="s">
        <v>50</v>
      </c>
      <c r="AJ3" s="24" t="s">
        <v>51</v>
      </c>
      <c r="AK3" s="24">
        <v>1</v>
      </c>
      <c r="AL3" s="24">
        <v>2</v>
      </c>
      <c r="AM3" s="24">
        <v>124</v>
      </c>
      <c r="AN3" s="47" t="s">
        <v>52</v>
      </c>
      <c r="AO3" s="48" t="s">
        <v>52</v>
      </c>
      <c r="AP3" s="47" t="s">
        <v>53</v>
      </c>
      <c r="AQ3" s="47" t="s">
        <v>54</v>
      </c>
      <c r="AR3" s="47" t="s">
        <v>55</v>
      </c>
      <c r="AS3" s="49">
        <f>_xlfn.XLOOKUP(AO3,[1]卓爾金曆KIN對照表!$T:$T,[1]卓爾金曆KIN對照表!$V:$V)+_xlfn.XLOOKUP(AP3,[1]卓爾金曆KIN對照表!$T:$T,[1]卓爾金曆KIN對照表!$V:$V)+_xlfn.XLOOKUP(AQ3,[1]卓爾金曆KIN對照表!$T:$T,[1]卓爾金曆KIN對照表!$V:$V)+_xlfn.XLOOKUP(AR3,[1]卓爾金曆KIN對照表!$T:$T,[1]卓爾金曆KIN對照表!$V:$V)+_xlfn.XLOOKUP(AN3,[1]卓爾金曆KIN對照表!$T:$T,[1]卓爾金曆KIN對照表!$V:$V)</f>
        <v>1344</v>
      </c>
      <c r="AT3" s="50" t="s">
        <v>56</v>
      </c>
      <c r="AU3" s="51" t="s">
        <v>57</v>
      </c>
      <c r="AV3" s="47" t="s">
        <v>58</v>
      </c>
      <c r="AW3" s="50" t="s">
        <v>56</v>
      </c>
      <c r="AX3" s="51">
        <v>28</v>
      </c>
      <c r="AY3" s="47" t="s">
        <v>59</v>
      </c>
      <c r="AZ3" s="50" t="s">
        <v>56</v>
      </c>
      <c r="BA3" s="47" t="s">
        <v>60</v>
      </c>
      <c r="BB3" s="47" t="s">
        <v>61</v>
      </c>
      <c r="BC3" s="47" t="s">
        <v>62</v>
      </c>
      <c r="BD3" s="47" t="s">
        <v>63</v>
      </c>
      <c r="BE3" s="33">
        <v>2116</v>
      </c>
      <c r="BF3" s="34">
        <v>112</v>
      </c>
      <c r="BG3" s="33">
        <v>2</v>
      </c>
      <c r="BH3" s="33">
        <v>31</v>
      </c>
      <c r="BI3" s="35">
        <v>2</v>
      </c>
      <c r="BJ3" s="35">
        <v>2</v>
      </c>
    </row>
    <row r="4" spans="1:62" ht="97.2" x14ac:dyDescent="0.3">
      <c r="A4" s="36" t="s">
        <v>64</v>
      </c>
      <c r="B4" s="24">
        <v>4</v>
      </c>
      <c r="C4" s="24">
        <v>2</v>
      </c>
      <c r="D4" s="21">
        <v>39</v>
      </c>
      <c r="E4" s="21">
        <v>277</v>
      </c>
      <c r="F4" s="37" t="s">
        <v>64</v>
      </c>
      <c r="G4" s="21">
        <v>277</v>
      </c>
      <c r="H4" s="24">
        <v>2</v>
      </c>
      <c r="I4" s="38">
        <v>67</v>
      </c>
      <c r="J4" s="20">
        <v>2</v>
      </c>
      <c r="K4" s="37" t="s">
        <v>64</v>
      </c>
      <c r="L4" s="24">
        <v>2</v>
      </c>
      <c r="M4" s="24">
        <v>2</v>
      </c>
      <c r="N4" s="24">
        <v>95</v>
      </c>
      <c r="O4" s="21">
        <v>42</v>
      </c>
      <c r="P4" s="37" t="s">
        <v>64</v>
      </c>
      <c r="Q4" s="21">
        <v>42</v>
      </c>
      <c r="R4" s="22" t="s">
        <v>65</v>
      </c>
      <c r="S4" s="22" t="s">
        <v>42</v>
      </c>
      <c r="T4" s="22" t="s">
        <v>65</v>
      </c>
      <c r="U4" s="37" t="s">
        <v>64</v>
      </c>
      <c r="V4" s="24">
        <v>2</v>
      </c>
      <c r="W4" s="24">
        <v>153</v>
      </c>
      <c r="X4" s="39" t="s">
        <v>66</v>
      </c>
      <c r="Y4" s="24">
        <v>32</v>
      </c>
      <c r="Z4" s="40" t="s">
        <v>44</v>
      </c>
      <c r="AA4" s="40" t="s">
        <v>67</v>
      </c>
      <c r="AB4" s="41" t="s">
        <v>46</v>
      </c>
      <c r="AC4" s="42">
        <v>2</v>
      </c>
      <c r="AD4" s="42">
        <v>291</v>
      </c>
      <c r="AE4" s="43" t="s">
        <v>68</v>
      </c>
      <c r="AF4" s="44" t="s">
        <v>69</v>
      </c>
      <c r="AG4" s="45" t="s">
        <v>70</v>
      </c>
      <c r="AH4" s="24" t="s">
        <v>71</v>
      </c>
      <c r="AI4" s="46" t="s">
        <v>72</v>
      </c>
      <c r="AJ4" s="24" t="s">
        <v>73</v>
      </c>
      <c r="AK4" s="24">
        <v>2</v>
      </c>
      <c r="AL4" s="24">
        <v>2</v>
      </c>
      <c r="AM4" s="24">
        <f>IF((AM3+1)&gt;143,124,AM3+1)</f>
        <v>125</v>
      </c>
      <c r="AN4" s="47" t="s">
        <v>74</v>
      </c>
      <c r="AO4" s="47" t="s">
        <v>75</v>
      </c>
      <c r="AP4" s="52" t="s">
        <v>76</v>
      </c>
      <c r="AQ4" s="47" t="s">
        <v>77</v>
      </c>
      <c r="AR4" s="47" t="s">
        <v>78</v>
      </c>
      <c r="AS4" s="49">
        <f>_xlfn.XLOOKUP(AO4,[1]卓爾金曆KIN對照表!$T:$T,[1]卓爾金曆KIN對照表!$V:$V)+_xlfn.XLOOKUP(AP4,[1]卓爾金曆KIN對照表!$T:$T,[1]卓爾金曆KIN對照表!$V:$V)+_xlfn.XLOOKUP(AQ4,[1]卓爾金曆KIN對照表!$T:$T,[1]卓爾金曆KIN對照表!$V:$V)+_xlfn.XLOOKUP(AR4,[1]卓爾金曆KIN對照表!$T:$T,[1]卓爾金曆KIN對照表!$V:$V)+_xlfn.XLOOKUP(AN4,[1]卓爾金曆KIN對照表!$T:$T,[1]卓爾金曆KIN對照表!$V:$V)</f>
        <v>1542</v>
      </c>
      <c r="AT4" s="50" t="s">
        <v>79</v>
      </c>
      <c r="AU4" s="51" t="s">
        <v>57</v>
      </c>
      <c r="AV4" s="47" t="s">
        <v>58</v>
      </c>
      <c r="AW4" s="50" t="s">
        <v>79</v>
      </c>
      <c r="AX4" s="51">
        <v>27</v>
      </c>
      <c r="AY4" s="47" t="s">
        <v>80</v>
      </c>
      <c r="AZ4" s="50" t="s">
        <v>79</v>
      </c>
      <c r="BA4" s="47" t="s">
        <v>81</v>
      </c>
      <c r="BB4" s="47" t="s">
        <v>82</v>
      </c>
      <c r="BC4" s="47" t="s">
        <v>83</v>
      </c>
      <c r="BD4" s="47" t="s">
        <v>84</v>
      </c>
      <c r="BE4" s="33">
        <v>2115</v>
      </c>
      <c r="BF4" s="34">
        <v>7</v>
      </c>
      <c r="BG4" s="33">
        <v>3</v>
      </c>
      <c r="BH4" s="33">
        <v>59</v>
      </c>
      <c r="BI4" s="35">
        <v>3</v>
      </c>
      <c r="BJ4" s="35">
        <v>3</v>
      </c>
    </row>
    <row r="5" spans="1:62" ht="113.4" x14ac:dyDescent="0.3">
      <c r="A5" s="36" t="s">
        <v>85</v>
      </c>
      <c r="B5" s="24">
        <v>7</v>
      </c>
      <c r="C5" s="24">
        <v>2</v>
      </c>
      <c r="D5" s="21">
        <v>40</v>
      </c>
      <c r="E5" s="21">
        <v>276</v>
      </c>
      <c r="F5" s="37" t="s">
        <v>85</v>
      </c>
      <c r="G5" s="21">
        <v>276</v>
      </c>
      <c r="H5" s="24">
        <v>2</v>
      </c>
      <c r="I5" s="38">
        <v>68</v>
      </c>
      <c r="J5" s="20">
        <v>3</v>
      </c>
      <c r="K5" s="37" t="s">
        <v>85</v>
      </c>
      <c r="L5" s="24">
        <v>3</v>
      </c>
      <c r="M5" s="24">
        <v>2</v>
      </c>
      <c r="N5" s="24">
        <v>96</v>
      </c>
      <c r="O5" s="21">
        <v>43</v>
      </c>
      <c r="P5" s="37" t="s">
        <v>85</v>
      </c>
      <c r="Q5" s="21">
        <v>43</v>
      </c>
      <c r="R5" s="22" t="s">
        <v>86</v>
      </c>
      <c r="S5" s="22" t="s">
        <v>42</v>
      </c>
      <c r="T5" s="22" t="s">
        <v>86</v>
      </c>
      <c r="U5" s="37" t="s">
        <v>85</v>
      </c>
      <c r="V5" s="24">
        <v>2</v>
      </c>
      <c r="W5" s="24">
        <v>154</v>
      </c>
      <c r="X5" s="39" t="s">
        <v>87</v>
      </c>
      <c r="Y5" s="24">
        <v>374</v>
      </c>
      <c r="Z5" s="40" t="s">
        <v>44</v>
      </c>
      <c r="AA5" s="40" t="s">
        <v>88</v>
      </c>
      <c r="AB5" s="41" t="s">
        <v>46</v>
      </c>
      <c r="AC5" s="42">
        <v>3</v>
      </c>
      <c r="AD5" s="42">
        <v>144</v>
      </c>
      <c r="AE5" s="43" t="s">
        <v>89</v>
      </c>
      <c r="AF5" s="44" t="s">
        <v>90</v>
      </c>
      <c r="AG5" s="45" t="s">
        <v>91</v>
      </c>
      <c r="AH5" s="24" t="s">
        <v>92</v>
      </c>
      <c r="AI5" s="46" t="s">
        <v>93</v>
      </c>
      <c r="AJ5" s="24" t="s">
        <v>94</v>
      </c>
      <c r="AK5" s="24">
        <v>3</v>
      </c>
      <c r="AL5" s="24">
        <v>2</v>
      </c>
      <c r="AM5" s="24">
        <f t="shared" ref="AM5:AM68" si="0">IF((AM4+1)&gt;143,124,AM4+1)</f>
        <v>126</v>
      </c>
      <c r="AN5" s="47" t="s">
        <v>95</v>
      </c>
      <c r="AO5" s="47" t="s">
        <v>96</v>
      </c>
      <c r="AP5" s="37" t="s">
        <v>53</v>
      </c>
      <c r="AQ5" s="53" t="s">
        <v>97</v>
      </c>
      <c r="AR5" s="37" t="s">
        <v>98</v>
      </c>
      <c r="AS5" s="49">
        <f>_xlfn.XLOOKUP(AO5,[1]卓爾金曆KIN對照表!$T:$T,[1]卓爾金曆KIN對照表!$V:$V)+_xlfn.XLOOKUP(AP5,[1]卓爾金曆KIN對照表!$T:$T,[1]卓爾金曆KIN對照表!$V:$V)+_xlfn.XLOOKUP(AQ5,[1]卓爾金曆KIN對照表!$T:$T,[1]卓爾金曆KIN對照表!$V:$V)+_xlfn.XLOOKUP(AR5,[1]卓爾金曆KIN對照表!$T:$T,[1]卓爾金曆KIN對照表!$V:$V)+_xlfn.XLOOKUP(AN5,[1]卓爾金曆KIN對照表!$T:$T,[1]卓爾金曆KIN對照表!$V:$V)</f>
        <v>1413</v>
      </c>
      <c r="AT5" s="50" t="s">
        <v>99</v>
      </c>
      <c r="AU5" s="51" t="s">
        <v>57</v>
      </c>
      <c r="AV5" s="47" t="s">
        <v>58</v>
      </c>
      <c r="AW5" s="50" t="s">
        <v>99</v>
      </c>
      <c r="AX5" s="51">
        <v>26</v>
      </c>
      <c r="AY5" s="47" t="s">
        <v>100</v>
      </c>
      <c r="AZ5" s="50" t="s">
        <v>99</v>
      </c>
      <c r="BA5" s="47" t="s">
        <v>101</v>
      </c>
      <c r="BB5" s="47" t="s">
        <v>102</v>
      </c>
      <c r="BC5" s="47" t="s">
        <v>103</v>
      </c>
      <c r="BD5" s="47" t="s">
        <v>104</v>
      </c>
      <c r="BE5" s="33">
        <v>2114</v>
      </c>
      <c r="BF5" s="34">
        <v>162</v>
      </c>
      <c r="BG5" s="33">
        <v>4</v>
      </c>
      <c r="BH5" s="33">
        <v>90</v>
      </c>
      <c r="BI5" s="35">
        <v>4</v>
      </c>
      <c r="BJ5" s="35">
        <v>4</v>
      </c>
    </row>
    <row r="6" spans="1:62" ht="129.6" x14ac:dyDescent="0.3">
      <c r="A6" s="36" t="s">
        <v>105</v>
      </c>
      <c r="B6" s="24">
        <v>1</v>
      </c>
      <c r="C6" s="24">
        <v>2</v>
      </c>
      <c r="D6" s="21">
        <v>41</v>
      </c>
      <c r="E6" s="21">
        <v>275</v>
      </c>
      <c r="F6" s="37" t="s">
        <v>105</v>
      </c>
      <c r="G6" s="21">
        <v>275</v>
      </c>
      <c r="H6" s="24">
        <v>2</v>
      </c>
      <c r="I6" s="38">
        <v>69</v>
      </c>
      <c r="J6" s="20">
        <v>4</v>
      </c>
      <c r="K6" s="37" t="s">
        <v>105</v>
      </c>
      <c r="L6" s="24">
        <v>4</v>
      </c>
      <c r="M6" s="24">
        <v>2</v>
      </c>
      <c r="N6" s="24">
        <v>97</v>
      </c>
      <c r="O6" s="21">
        <v>44</v>
      </c>
      <c r="P6" s="37" t="s">
        <v>105</v>
      </c>
      <c r="Q6" s="21">
        <v>44</v>
      </c>
      <c r="R6" s="22" t="s">
        <v>106</v>
      </c>
      <c r="S6" s="22" t="s">
        <v>42</v>
      </c>
      <c r="T6" s="22" t="s">
        <v>106</v>
      </c>
      <c r="U6" s="37" t="s">
        <v>105</v>
      </c>
      <c r="V6" s="24">
        <v>2</v>
      </c>
      <c r="W6" s="24">
        <v>155</v>
      </c>
      <c r="X6" s="39" t="s">
        <v>107</v>
      </c>
      <c r="Y6" s="24">
        <v>109</v>
      </c>
      <c r="Z6" s="40" t="s">
        <v>44</v>
      </c>
      <c r="AA6" s="40" t="s">
        <v>108</v>
      </c>
      <c r="AB6" s="41" t="s">
        <v>46</v>
      </c>
      <c r="AC6" s="42">
        <v>4</v>
      </c>
      <c r="AD6" s="42">
        <v>315</v>
      </c>
      <c r="AE6" s="43" t="s">
        <v>109</v>
      </c>
      <c r="AF6" s="44" t="s">
        <v>110</v>
      </c>
      <c r="AG6" s="45" t="s">
        <v>111</v>
      </c>
      <c r="AH6" s="24" t="s">
        <v>112</v>
      </c>
      <c r="AI6" s="46" t="s">
        <v>113</v>
      </c>
      <c r="AJ6" s="24" t="s">
        <v>114</v>
      </c>
      <c r="AK6" s="24">
        <v>4</v>
      </c>
      <c r="AL6" s="24">
        <v>2</v>
      </c>
      <c r="AM6" s="24">
        <f t="shared" si="0"/>
        <v>127</v>
      </c>
      <c r="AN6" s="47" t="s">
        <v>115</v>
      </c>
      <c r="AO6" s="47" t="s">
        <v>75</v>
      </c>
      <c r="AP6" s="47" t="s">
        <v>76</v>
      </c>
      <c r="AQ6" s="37" t="s">
        <v>116</v>
      </c>
      <c r="AR6" s="54" t="s">
        <v>55</v>
      </c>
      <c r="AS6" s="49">
        <f>_xlfn.XLOOKUP(AO6,[1]卓爾金曆KIN對照表!$T:$T,[1]卓爾金曆KIN對照表!$V:$V)+_xlfn.XLOOKUP(AP6,[1]卓爾金曆KIN對照表!$T:$T,[1]卓爾金曆KIN對照表!$V:$V)+_xlfn.XLOOKUP(AQ6,[1]卓爾金曆KIN對照表!$T:$T,[1]卓爾金曆KIN對照表!$V:$V)+_xlfn.XLOOKUP(AR6,[1]卓爾金曆KIN對照表!$T:$T,[1]卓爾金曆KIN對照表!$V:$V)+_xlfn.XLOOKUP(AN6,[1]卓爾金曆KIN對照表!$T:$T,[1]卓爾金曆KIN對照表!$V:$V)</f>
        <v>1458</v>
      </c>
      <c r="AT6" s="50" t="s">
        <v>117</v>
      </c>
      <c r="AU6" s="51" t="s">
        <v>57</v>
      </c>
      <c r="AV6" s="47" t="s">
        <v>118</v>
      </c>
      <c r="AW6" s="50" t="s">
        <v>117</v>
      </c>
      <c r="AX6" s="51">
        <v>25</v>
      </c>
      <c r="AY6" s="47" t="s">
        <v>119</v>
      </c>
      <c r="AZ6" s="50" t="s">
        <v>117</v>
      </c>
      <c r="BA6" s="47" t="s">
        <v>120</v>
      </c>
      <c r="BB6" s="47" t="s">
        <v>121</v>
      </c>
      <c r="BC6" s="47" t="s">
        <v>122</v>
      </c>
      <c r="BD6" s="47" t="s">
        <v>123</v>
      </c>
      <c r="BE6" s="33">
        <v>2113</v>
      </c>
      <c r="BF6" s="34">
        <v>57</v>
      </c>
      <c r="BG6" s="33">
        <v>5</v>
      </c>
      <c r="BH6" s="33">
        <v>120</v>
      </c>
      <c r="BI6" s="35">
        <v>5</v>
      </c>
      <c r="BJ6" s="35">
        <v>5</v>
      </c>
    </row>
    <row r="7" spans="1:62" ht="129.6" x14ac:dyDescent="0.3">
      <c r="A7" s="36" t="s">
        <v>124</v>
      </c>
      <c r="B7" s="24">
        <v>19</v>
      </c>
      <c r="C7" s="24">
        <v>2</v>
      </c>
      <c r="D7" s="21">
        <v>42</v>
      </c>
      <c r="E7" s="21">
        <v>274</v>
      </c>
      <c r="F7" s="37" t="s">
        <v>124</v>
      </c>
      <c r="G7" s="21">
        <v>274</v>
      </c>
      <c r="H7" s="24">
        <v>2</v>
      </c>
      <c r="I7" s="38">
        <v>70</v>
      </c>
      <c r="J7" s="20">
        <v>5</v>
      </c>
      <c r="K7" s="37" t="s">
        <v>124</v>
      </c>
      <c r="L7" s="24">
        <v>5</v>
      </c>
      <c r="M7" s="24">
        <v>2</v>
      </c>
      <c r="N7" s="24">
        <v>98</v>
      </c>
      <c r="O7" s="21">
        <v>45</v>
      </c>
      <c r="P7" s="37" t="s">
        <v>124</v>
      </c>
      <c r="Q7" s="21">
        <v>45</v>
      </c>
      <c r="R7" s="22" t="s">
        <v>125</v>
      </c>
      <c r="S7" s="22" t="s">
        <v>42</v>
      </c>
      <c r="T7" s="22" t="s">
        <v>125</v>
      </c>
      <c r="U7" s="37" t="s">
        <v>124</v>
      </c>
      <c r="V7" s="24">
        <v>2</v>
      </c>
      <c r="W7" s="24">
        <v>156</v>
      </c>
      <c r="X7" s="39" t="s">
        <v>126</v>
      </c>
      <c r="Y7" s="24">
        <v>337</v>
      </c>
      <c r="Z7" s="40" t="s">
        <v>44</v>
      </c>
      <c r="AA7" s="40" t="s">
        <v>127</v>
      </c>
      <c r="AB7" s="41" t="s">
        <v>46</v>
      </c>
      <c r="AC7" s="42">
        <v>5</v>
      </c>
      <c r="AD7" s="42">
        <v>414</v>
      </c>
      <c r="AE7" s="43" t="s">
        <v>128</v>
      </c>
      <c r="AF7" s="44" t="s">
        <v>129</v>
      </c>
      <c r="AG7" s="45" t="s">
        <v>130</v>
      </c>
      <c r="AH7" s="24" t="s">
        <v>131</v>
      </c>
      <c r="AI7" s="46" t="s">
        <v>132</v>
      </c>
      <c r="AJ7" s="24" t="s">
        <v>133</v>
      </c>
      <c r="AK7" s="24">
        <v>5</v>
      </c>
      <c r="AL7" s="24">
        <v>2</v>
      </c>
      <c r="AM7" s="24">
        <f t="shared" si="0"/>
        <v>128</v>
      </c>
      <c r="AN7" s="47" t="s">
        <v>134</v>
      </c>
      <c r="AO7" s="48" t="s">
        <v>96</v>
      </c>
      <c r="AP7" s="47" t="s">
        <v>76</v>
      </c>
      <c r="AQ7" s="37" t="s">
        <v>116</v>
      </c>
      <c r="AR7" s="47" t="s">
        <v>98</v>
      </c>
      <c r="AS7" s="49">
        <f>_xlfn.XLOOKUP(AO7,[1]卓爾金曆KIN對照表!$T:$T,[1]卓爾金曆KIN對照表!$V:$V)+_xlfn.XLOOKUP(AP7,[1]卓爾金曆KIN對照表!$T:$T,[1]卓爾金曆KIN對照表!$V:$V)+_xlfn.XLOOKUP(AQ7,[1]卓爾金曆KIN對照表!$T:$T,[1]卓爾金曆KIN對照表!$V:$V)+_xlfn.XLOOKUP(AR7,[1]卓爾金曆KIN對照表!$T:$T,[1]卓爾金曆KIN對照表!$V:$V)+_xlfn.XLOOKUP(AN7,[1]卓爾金曆KIN對照表!$T:$T,[1]卓爾金曆KIN對照表!$V:$V)</f>
        <v>1440</v>
      </c>
      <c r="AT7" s="50" t="s">
        <v>135</v>
      </c>
      <c r="AU7" s="51" t="s">
        <v>57</v>
      </c>
      <c r="AV7" s="47" t="s">
        <v>118</v>
      </c>
      <c r="AW7" s="50" t="s">
        <v>135</v>
      </c>
      <c r="AX7" s="51">
        <v>24</v>
      </c>
      <c r="AY7" s="47" t="s">
        <v>136</v>
      </c>
      <c r="AZ7" s="50" t="s">
        <v>135</v>
      </c>
      <c r="BA7" s="47" t="s">
        <v>137</v>
      </c>
      <c r="BB7" s="47" t="s">
        <v>138</v>
      </c>
      <c r="BC7" s="47" t="s">
        <v>139</v>
      </c>
      <c r="BD7" s="47" t="s">
        <v>140</v>
      </c>
      <c r="BE7" s="33">
        <v>2112</v>
      </c>
      <c r="BF7" s="34">
        <v>212</v>
      </c>
      <c r="BG7" s="33">
        <v>6</v>
      </c>
      <c r="BH7" s="33">
        <v>151</v>
      </c>
      <c r="BI7" s="35">
        <v>6</v>
      </c>
      <c r="BJ7" s="35">
        <v>6</v>
      </c>
    </row>
    <row r="8" spans="1:62" ht="162" x14ac:dyDescent="0.3">
      <c r="A8" s="36" t="s">
        <v>141</v>
      </c>
      <c r="B8" s="24">
        <v>22</v>
      </c>
      <c r="C8" s="24">
        <v>2</v>
      </c>
      <c r="D8" s="21">
        <v>43</v>
      </c>
      <c r="E8" s="21">
        <v>273</v>
      </c>
      <c r="F8" s="37" t="s">
        <v>141</v>
      </c>
      <c r="G8" s="21">
        <v>273</v>
      </c>
      <c r="H8" s="24">
        <v>2</v>
      </c>
      <c r="I8" s="38">
        <v>71</v>
      </c>
      <c r="J8" s="20">
        <v>6</v>
      </c>
      <c r="K8" s="37" t="s">
        <v>141</v>
      </c>
      <c r="L8" s="24">
        <v>6</v>
      </c>
      <c r="M8" s="24">
        <v>2</v>
      </c>
      <c r="N8" s="24">
        <v>99</v>
      </c>
      <c r="O8" s="21">
        <v>46</v>
      </c>
      <c r="P8" s="37" t="s">
        <v>141</v>
      </c>
      <c r="Q8" s="21">
        <v>46</v>
      </c>
      <c r="R8" s="22" t="s">
        <v>142</v>
      </c>
      <c r="S8" s="22" t="s">
        <v>42</v>
      </c>
      <c r="T8" s="22" t="s">
        <v>142</v>
      </c>
      <c r="U8" s="37" t="s">
        <v>141</v>
      </c>
      <c r="V8" s="24">
        <v>2</v>
      </c>
      <c r="W8" s="24">
        <v>157</v>
      </c>
      <c r="X8" s="39" t="s">
        <v>143</v>
      </c>
      <c r="Y8" s="24">
        <v>178</v>
      </c>
      <c r="Z8" s="40" t="s">
        <v>44</v>
      </c>
      <c r="AA8" s="40" t="s">
        <v>144</v>
      </c>
      <c r="AB8" s="41" t="s">
        <v>46</v>
      </c>
      <c r="AC8" s="42">
        <v>6</v>
      </c>
      <c r="AD8" s="42">
        <v>402</v>
      </c>
      <c r="AE8" s="43" t="s">
        <v>145</v>
      </c>
      <c r="AF8" s="44" t="s">
        <v>146</v>
      </c>
      <c r="AG8" s="45" t="s">
        <v>147</v>
      </c>
      <c r="AH8" s="24" t="s">
        <v>148</v>
      </c>
      <c r="AI8" s="46" t="s">
        <v>149</v>
      </c>
      <c r="AJ8" s="24" t="s">
        <v>150</v>
      </c>
      <c r="AK8" s="24">
        <v>6</v>
      </c>
      <c r="AL8" s="24">
        <v>2</v>
      </c>
      <c r="AM8" s="24">
        <f t="shared" si="0"/>
        <v>129</v>
      </c>
      <c r="AN8" s="47" t="s">
        <v>151</v>
      </c>
      <c r="AO8" s="47" t="s">
        <v>96</v>
      </c>
      <c r="AP8" s="52" t="s">
        <v>151</v>
      </c>
      <c r="AQ8" s="37" t="s">
        <v>116</v>
      </c>
      <c r="AR8" s="47" t="s">
        <v>98</v>
      </c>
      <c r="AS8" s="49">
        <f>_xlfn.XLOOKUP(AO8,[1]卓爾金曆KIN對照表!$T:$T,[1]卓爾金曆KIN對照表!$V:$V)+_xlfn.XLOOKUP(AP8,[1]卓爾金曆KIN對照表!$T:$T,[1]卓爾金曆KIN對照表!$V:$V)+_xlfn.XLOOKUP(AQ8,[1]卓爾金曆KIN對照表!$T:$T,[1]卓爾金曆KIN對照表!$V:$V)+_xlfn.XLOOKUP(AR8,[1]卓爾金曆KIN對照表!$T:$T,[1]卓爾金曆KIN對照表!$V:$V)+_xlfn.XLOOKUP(AN8,[1]卓爾金曆KIN對照表!$T:$T,[1]卓爾金曆KIN對照表!$V:$V)</f>
        <v>1464</v>
      </c>
      <c r="AT8" s="50" t="s">
        <v>152</v>
      </c>
      <c r="AU8" s="51" t="s">
        <v>57</v>
      </c>
      <c r="AV8" s="47" t="s">
        <v>118</v>
      </c>
      <c r="AW8" s="50" t="s">
        <v>152</v>
      </c>
      <c r="AX8" s="51">
        <v>23</v>
      </c>
      <c r="AY8" s="47" t="s">
        <v>153</v>
      </c>
      <c r="AZ8" s="50" t="s">
        <v>152</v>
      </c>
      <c r="BA8" s="47" t="s">
        <v>154</v>
      </c>
      <c r="BB8" s="47" t="s">
        <v>155</v>
      </c>
      <c r="BC8" s="47" t="s">
        <v>156</v>
      </c>
      <c r="BD8" s="47" t="s">
        <v>157</v>
      </c>
      <c r="BE8" s="33">
        <v>2111</v>
      </c>
      <c r="BF8" s="34">
        <v>107</v>
      </c>
      <c r="BG8" s="33">
        <v>7</v>
      </c>
      <c r="BH8" s="33">
        <v>181</v>
      </c>
      <c r="BI8" s="35">
        <v>7</v>
      </c>
      <c r="BJ8" s="35">
        <v>7</v>
      </c>
    </row>
    <row r="9" spans="1:62" ht="162.6" thickBot="1" x14ac:dyDescent="0.35">
      <c r="A9" s="36" t="s">
        <v>158</v>
      </c>
      <c r="B9" s="24">
        <v>25</v>
      </c>
      <c r="C9" s="24">
        <v>2</v>
      </c>
      <c r="D9" s="21">
        <v>44</v>
      </c>
      <c r="E9" s="21">
        <v>272</v>
      </c>
      <c r="F9" s="37" t="s">
        <v>158</v>
      </c>
      <c r="G9" s="21">
        <v>272</v>
      </c>
      <c r="H9" s="24">
        <v>2</v>
      </c>
      <c r="I9" s="38">
        <v>72</v>
      </c>
      <c r="J9" s="20">
        <v>7</v>
      </c>
      <c r="K9" s="37" t="s">
        <v>158</v>
      </c>
      <c r="L9" s="24">
        <v>7</v>
      </c>
      <c r="M9" s="24">
        <v>2</v>
      </c>
      <c r="N9" s="24">
        <v>100</v>
      </c>
      <c r="O9" s="21">
        <v>47</v>
      </c>
      <c r="P9" s="37" t="s">
        <v>158</v>
      </c>
      <c r="Q9" s="21">
        <v>47</v>
      </c>
      <c r="R9" s="22" t="s">
        <v>159</v>
      </c>
      <c r="S9" s="22" t="s">
        <v>42</v>
      </c>
      <c r="T9" s="22" t="s">
        <v>159</v>
      </c>
      <c r="U9" s="37" t="s">
        <v>158</v>
      </c>
      <c r="V9" s="24">
        <v>2</v>
      </c>
      <c r="W9" s="24">
        <v>158</v>
      </c>
      <c r="X9" s="39" t="s">
        <v>160</v>
      </c>
      <c r="Y9" s="24">
        <v>239</v>
      </c>
      <c r="Z9" s="40" t="s">
        <v>44</v>
      </c>
      <c r="AA9" s="40" t="s">
        <v>161</v>
      </c>
      <c r="AB9" s="41" t="s">
        <v>46</v>
      </c>
      <c r="AC9" s="42">
        <v>7</v>
      </c>
      <c r="AD9" s="55">
        <v>441</v>
      </c>
      <c r="AE9" s="56" t="s">
        <v>162</v>
      </c>
      <c r="AF9" s="44" t="s">
        <v>163</v>
      </c>
      <c r="AG9" s="43" t="s">
        <v>164</v>
      </c>
      <c r="AH9" s="24" t="s">
        <v>165</v>
      </c>
      <c r="AI9" s="46" t="s">
        <v>166</v>
      </c>
      <c r="AJ9" s="24" t="s">
        <v>167</v>
      </c>
      <c r="AK9" s="24">
        <v>7</v>
      </c>
      <c r="AL9" s="24">
        <v>2</v>
      </c>
      <c r="AM9" s="24">
        <f t="shared" si="0"/>
        <v>130</v>
      </c>
      <c r="AN9" s="47" t="s">
        <v>97</v>
      </c>
      <c r="AO9" s="47" t="s">
        <v>75</v>
      </c>
      <c r="AP9" s="47" t="s">
        <v>76</v>
      </c>
      <c r="AQ9" s="57" t="s">
        <v>77</v>
      </c>
      <c r="AR9" s="47" t="s">
        <v>78</v>
      </c>
      <c r="AS9" s="49">
        <f>_xlfn.XLOOKUP(AO9,[1]卓爾金曆KIN對照表!$T:$T,[1]卓爾金曆KIN對照表!$V:$V)+_xlfn.XLOOKUP(AP9,[1]卓爾金曆KIN對照表!$T:$T,[1]卓爾金曆KIN對照表!$V:$V)+_xlfn.XLOOKUP(AQ9,[1]卓爾金曆KIN對照表!$T:$T,[1]卓爾金曆KIN對照表!$V:$V)+_xlfn.XLOOKUP(AR9,[1]卓爾金曆KIN對照表!$T:$T,[1]卓爾金曆KIN對照表!$V:$V)+_xlfn.XLOOKUP(AN9,[1]卓爾金曆KIN對照表!$T:$T,[1]卓爾金曆KIN對照表!$V:$V)</f>
        <v>1689</v>
      </c>
      <c r="AT9" s="50" t="s">
        <v>168</v>
      </c>
      <c r="AU9" s="51" t="s">
        <v>169</v>
      </c>
      <c r="AV9" s="47" t="s">
        <v>170</v>
      </c>
      <c r="AW9" s="50" t="s">
        <v>168</v>
      </c>
      <c r="AX9" s="51">
        <v>23</v>
      </c>
      <c r="AY9" s="47" t="s">
        <v>153</v>
      </c>
      <c r="AZ9" s="50" t="s">
        <v>168</v>
      </c>
      <c r="BA9" s="47" t="s">
        <v>171</v>
      </c>
      <c r="BB9" s="47" t="s">
        <v>172</v>
      </c>
      <c r="BC9" s="47" t="s">
        <v>173</v>
      </c>
      <c r="BD9" s="47" t="s">
        <v>174</v>
      </c>
      <c r="BE9" s="33">
        <v>2110</v>
      </c>
      <c r="BF9" s="34">
        <v>2</v>
      </c>
      <c r="BG9" s="33">
        <v>8</v>
      </c>
      <c r="BH9" s="33">
        <v>212</v>
      </c>
      <c r="BI9" s="35">
        <v>8</v>
      </c>
      <c r="BJ9" s="35">
        <v>8</v>
      </c>
    </row>
    <row r="10" spans="1:62" ht="97.2" x14ac:dyDescent="0.3">
      <c r="A10" s="36" t="s">
        <v>175</v>
      </c>
      <c r="B10" s="24">
        <v>145</v>
      </c>
      <c r="C10" s="24">
        <v>2</v>
      </c>
      <c r="D10" s="21">
        <v>45</v>
      </c>
      <c r="E10" s="21">
        <v>271</v>
      </c>
      <c r="F10" s="37" t="s">
        <v>175</v>
      </c>
      <c r="G10" s="21">
        <v>271</v>
      </c>
      <c r="H10" s="24">
        <v>2</v>
      </c>
      <c r="I10" s="38">
        <v>73</v>
      </c>
      <c r="J10" s="20">
        <v>8</v>
      </c>
      <c r="K10" s="37" t="s">
        <v>175</v>
      </c>
      <c r="L10" s="24">
        <v>8</v>
      </c>
      <c r="M10" s="24">
        <v>2</v>
      </c>
      <c r="N10" s="24">
        <v>101</v>
      </c>
      <c r="O10" s="21">
        <v>48</v>
      </c>
      <c r="P10" s="37" t="s">
        <v>175</v>
      </c>
      <c r="Q10" s="21">
        <v>48</v>
      </c>
      <c r="R10" s="22" t="s">
        <v>176</v>
      </c>
      <c r="S10" s="22" t="s">
        <v>71</v>
      </c>
      <c r="T10" s="22" t="s">
        <v>176</v>
      </c>
      <c r="U10" s="37" t="s">
        <v>175</v>
      </c>
      <c r="V10" s="24">
        <v>2</v>
      </c>
      <c r="W10" s="24">
        <v>159</v>
      </c>
      <c r="X10" s="39" t="s">
        <v>177</v>
      </c>
      <c r="Y10" s="24">
        <v>292</v>
      </c>
      <c r="Z10" s="40" t="s">
        <v>44</v>
      </c>
      <c r="AA10" s="40" t="s">
        <v>178</v>
      </c>
      <c r="AB10" s="41" t="s">
        <v>46</v>
      </c>
      <c r="AC10" s="58"/>
      <c r="AH10" s="24" t="s">
        <v>179</v>
      </c>
      <c r="AI10" s="46" t="s">
        <v>180</v>
      </c>
      <c r="AJ10" s="24" t="s">
        <v>181</v>
      </c>
      <c r="AK10" s="24">
        <v>8</v>
      </c>
      <c r="AL10" s="24">
        <v>2</v>
      </c>
      <c r="AM10" s="24">
        <f t="shared" si="0"/>
        <v>131</v>
      </c>
      <c r="AN10" s="47" t="s">
        <v>182</v>
      </c>
      <c r="AO10" s="47" t="s">
        <v>96</v>
      </c>
      <c r="AP10" s="37" t="s">
        <v>53</v>
      </c>
      <c r="AQ10" s="47" t="s">
        <v>54</v>
      </c>
      <c r="AR10" s="54" t="s">
        <v>78</v>
      </c>
      <c r="AS10" s="49">
        <f>_xlfn.XLOOKUP(AO10,[1]卓爾金曆KIN對照表!$T:$T,[1]卓爾金曆KIN對照表!$V:$V)+_xlfn.XLOOKUP(AP10,[1]卓爾金曆KIN對照表!$T:$T,[1]卓爾金曆KIN對照表!$V:$V)+_xlfn.XLOOKUP(AQ10,[1]卓爾金曆KIN對照表!$T:$T,[1]卓爾金曆KIN對照表!$V:$V)+_xlfn.XLOOKUP(AR10,[1]卓爾金曆KIN對照表!$T:$T,[1]卓爾金曆KIN對照表!$V:$V)+_xlfn.XLOOKUP(AN10,[1]卓爾金曆KIN對照表!$T:$T,[1]卓爾金曆KIN對照表!$V:$V)</f>
        <v>1647</v>
      </c>
      <c r="AT10" s="50" t="s">
        <v>183</v>
      </c>
      <c r="AU10" s="51" t="s">
        <v>184</v>
      </c>
      <c r="AV10" s="47" t="s">
        <v>185</v>
      </c>
      <c r="AW10" s="50" t="s">
        <v>183</v>
      </c>
      <c r="AX10" s="51">
        <v>23</v>
      </c>
      <c r="AY10" s="47" t="s">
        <v>153</v>
      </c>
      <c r="AZ10" s="50" t="s">
        <v>183</v>
      </c>
      <c r="BA10" s="47" t="s">
        <v>186</v>
      </c>
      <c r="BB10" s="47" t="s">
        <v>187</v>
      </c>
      <c r="BC10" s="47" t="s">
        <v>188</v>
      </c>
      <c r="BD10" s="47" t="s">
        <v>189</v>
      </c>
      <c r="BE10" s="33">
        <v>2109</v>
      </c>
      <c r="BF10" s="34">
        <v>157</v>
      </c>
      <c r="BG10" s="33">
        <v>9</v>
      </c>
      <c r="BH10" s="33">
        <v>243</v>
      </c>
      <c r="BI10" s="35">
        <v>9</v>
      </c>
      <c r="BJ10" s="35">
        <v>9</v>
      </c>
    </row>
    <row r="11" spans="1:62" ht="97.2" x14ac:dyDescent="0.3">
      <c r="A11" s="36" t="s">
        <v>190</v>
      </c>
      <c r="B11" s="24">
        <v>148</v>
      </c>
      <c r="C11" s="24">
        <v>2</v>
      </c>
      <c r="D11" s="21">
        <v>46</v>
      </c>
      <c r="E11" s="21">
        <v>270</v>
      </c>
      <c r="F11" s="37" t="s">
        <v>190</v>
      </c>
      <c r="G11" s="21">
        <v>270</v>
      </c>
      <c r="H11" s="24">
        <v>2</v>
      </c>
      <c r="I11" s="38">
        <v>74</v>
      </c>
      <c r="J11" s="20">
        <v>9</v>
      </c>
      <c r="K11" s="37" t="s">
        <v>190</v>
      </c>
      <c r="L11" s="24">
        <v>9</v>
      </c>
      <c r="M11" s="24">
        <v>2</v>
      </c>
      <c r="N11" s="24">
        <v>102</v>
      </c>
      <c r="O11" s="21">
        <v>49</v>
      </c>
      <c r="P11" s="37" t="s">
        <v>190</v>
      </c>
      <c r="Q11" s="21">
        <v>49</v>
      </c>
      <c r="R11" s="22" t="s">
        <v>41</v>
      </c>
      <c r="S11" s="22" t="s">
        <v>71</v>
      </c>
      <c r="T11" s="22" t="s">
        <v>41</v>
      </c>
      <c r="U11" s="37" t="s">
        <v>190</v>
      </c>
      <c r="V11" s="24">
        <v>2</v>
      </c>
      <c r="W11" s="24">
        <v>160</v>
      </c>
      <c r="X11" s="39" t="s">
        <v>191</v>
      </c>
      <c r="Y11" s="24">
        <v>72</v>
      </c>
      <c r="Z11" s="40" t="s">
        <v>192</v>
      </c>
      <c r="AA11" s="40" t="s">
        <v>193</v>
      </c>
      <c r="AB11" s="41" t="s">
        <v>46</v>
      </c>
      <c r="AC11" s="58"/>
      <c r="AH11" s="24" t="s">
        <v>194</v>
      </c>
      <c r="AI11" s="46" t="s">
        <v>195</v>
      </c>
      <c r="AJ11" s="24" t="s">
        <v>196</v>
      </c>
      <c r="AK11" s="24">
        <v>9</v>
      </c>
      <c r="AL11" s="24">
        <v>2</v>
      </c>
      <c r="AM11" s="24">
        <f t="shared" si="0"/>
        <v>132</v>
      </c>
      <c r="AN11" s="47" t="s">
        <v>197</v>
      </c>
      <c r="AO11" s="48" t="s">
        <v>134</v>
      </c>
      <c r="AP11" s="37" t="s">
        <v>198</v>
      </c>
      <c r="AQ11" s="47" t="s">
        <v>77</v>
      </c>
      <c r="AR11" s="47" t="s">
        <v>78</v>
      </c>
      <c r="AS11" s="49">
        <f>_xlfn.XLOOKUP(AO11,[1]卓爾金曆KIN對照表!$T:$T,[1]卓爾金曆KIN對照表!$V:$V)+_xlfn.XLOOKUP(AP11,[1]卓爾金曆KIN對照表!$T:$T,[1]卓爾金曆KIN對照表!$V:$V)+_xlfn.XLOOKUP(AQ11,[1]卓爾金曆KIN對照表!$T:$T,[1]卓爾金曆KIN對照表!$V:$V)+_xlfn.XLOOKUP(AR11,[1]卓爾金曆KIN對照表!$T:$T,[1]卓爾金曆KIN對照表!$V:$V)+_xlfn.XLOOKUP(AN11,[1]卓爾金曆KIN對照表!$T:$T,[1]卓爾金曆KIN對照表!$V:$V)</f>
        <v>1623</v>
      </c>
      <c r="AT11" s="50" t="s">
        <v>199</v>
      </c>
      <c r="AU11" s="51" t="s">
        <v>200</v>
      </c>
      <c r="AV11" s="47" t="s">
        <v>201</v>
      </c>
      <c r="AW11" s="50" t="s">
        <v>199</v>
      </c>
      <c r="AX11" s="51">
        <v>23</v>
      </c>
      <c r="AY11" s="47" t="s">
        <v>153</v>
      </c>
      <c r="AZ11" s="50" t="s">
        <v>199</v>
      </c>
      <c r="BA11" s="47" t="s">
        <v>202</v>
      </c>
      <c r="BB11" s="47" t="s">
        <v>203</v>
      </c>
      <c r="BC11" s="47" t="s">
        <v>204</v>
      </c>
      <c r="BD11" s="47" t="s">
        <v>205</v>
      </c>
      <c r="BE11" s="33">
        <v>2108</v>
      </c>
      <c r="BF11" s="34">
        <v>52</v>
      </c>
      <c r="BG11" s="33">
        <v>10</v>
      </c>
      <c r="BH11" s="33">
        <v>13</v>
      </c>
      <c r="BI11" s="35">
        <v>10</v>
      </c>
      <c r="BJ11" s="35">
        <v>10</v>
      </c>
    </row>
    <row r="12" spans="1:62" ht="88.8" x14ac:dyDescent="0.3">
      <c r="A12" s="36" t="s">
        <v>206</v>
      </c>
      <c r="B12" s="24">
        <v>151</v>
      </c>
      <c r="C12" s="24">
        <v>2</v>
      </c>
      <c r="D12" s="21">
        <v>47</v>
      </c>
      <c r="E12" s="21">
        <v>269</v>
      </c>
      <c r="F12" s="37" t="s">
        <v>206</v>
      </c>
      <c r="G12" s="21">
        <v>269</v>
      </c>
      <c r="H12" s="24">
        <v>2</v>
      </c>
      <c r="I12" s="38">
        <v>75</v>
      </c>
      <c r="J12" s="20">
        <v>10</v>
      </c>
      <c r="K12" s="37" t="s">
        <v>206</v>
      </c>
      <c r="L12" s="24">
        <v>10</v>
      </c>
      <c r="M12" s="24">
        <v>2</v>
      </c>
      <c r="N12" s="24">
        <v>103</v>
      </c>
      <c r="O12" s="21">
        <v>50</v>
      </c>
      <c r="P12" s="37" t="s">
        <v>206</v>
      </c>
      <c r="Q12" s="21">
        <v>50</v>
      </c>
      <c r="R12" s="22" t="s">
        <v>65</v>
      </c>
      <c r="S12" s="22" t="s">
        <v>71</v>
      </c>
      <c r="T12" s="22" t="s">
        <v>65</v>
      </c>
      <c r="U12" s="37" t="s">
        <v>206</v>
      </c>
      <c r="V12" s="24">
        <v>2</v>
      </c>
      <c r="W12" s="24">
        <v>161</v>
      </c>
      <c r="X12" s="39" t="s">
        <v>207</v>
      </c>
      <c r="Y12" s="24">
        <v>415</v>
      </c>
      <c r="Z12" s="40" t="s">
        <v>192</v>
      </c>
      <c r="AA12" s="40" t="s">
        <v>208</v>
      </c>
      <c r="AB12" s="41" t="s">
        <v>46</v>
      </c>
      <c r="AC12" s="58"/>
      <c r="AJ12" s="24" t="s">
        <v>209</v>
      </c>
      <c r="AK12" s="24">
        <v>10</v>
      </c>
      <c r="AL12" s="24">
        <v>2</v>
      </c>
      <c r="AM12" s="24">
        <f t="shared" si="0"/>
        <v>133</v>
      </c>
      <c r="AN12" s="47" t="s">
        <v>198</v>
      </c>
      <c r="AO12" s="47" t="s">
        <v>197</v>
      </c>
      <c r="AP12" s="52" t="s">
        <v>53</v>
      </c>
      <c r="AQ12" s="47" t="s">
        <v>54</v>
      </c>
      <c r="AR12" s="47" t="s">
        <v>55</v>
      </c>
      <c r="AS12" s="49">
        <f>_xlfn.XLOOKUP(AO12,[1]卓爾金曆KIN對照表!$T:$T,[1]卓爾金曆KIN對照表!$V:$V)+_xlfn.XLOOKUP(AP12,[1]卓爾金曆KIN對照表!$T:$T,[1]卓爾金曆KIN對照表!$V:$V)+_xlfn.XLOOKUP(AQ12,[1]卓爾金曆KIN對照表!$T:$T,[1]卓爾金曆KIN對照表!$V:$V)+_xlfn.XLOOKUP(AR12,[1]卓爾金曆KIN對照表!$T:$T,[1]卓爾金曆KIN對照表!$V:$V)+_xlfn.XLOOKUP(AN12,[1]卓爾金曆KIN對照表!$T:$T,[1]卓爾金曆KIN對照表!$V:$V)</f>
        <v>1737</v>
      </c>
      <c r="AT12" s="50" t="s">
        <v>210</v>
      </c>
      <c r="AU12" s="51" t="s">
        <v>211</v>
      </c>
      <c r="AV12" s="47" t="s">
        <v>212</v>
      </c>
      <c r="AW12" s="50" t="s">
        <v>210</v>
      </c>
      <c r="AX12" s="51">
        <v>23</v>
      </c>
      <c r="AY12" s="47" t="s">
        <v>153</v>
      </c>
      <c r="AZ12" s="50" t="s">
        <v>210</v>
      </c>
      <c r="BA12" s="47" t="s">
        <v>213</v>
      </c>
      <c r="BB12" s="47" t="s">
        <v>214</v>
      </c>
      <c r="BC12" s="47" t="s">
        <v>215</v>
      </c>
      <c r="BD12" s="47" t="s">
        <v>216</v>
      </c>
      <c r="BE12" s="33">
        <v>2107</v>
      </c>
      <c r="BF12" s="34">
        <v>207</v>
      </c>
      <c r="BG12" s="33">
        <v>11</v>
      </c>
      <c r="BH12" s="33">
        <v>44</v>
      </c>
      <c r="BI12" s="35">
        <v>11</v>
      </c>
      <c r="BJ12" s="35">
        <v>11</v>
      </c>
    </row>
    <row r="13" spans="1:62" ht="88.8" x14ac:dyDescent="0.3">
      <c r="A13" s="36" t="s">
        <v>217</v>
      </c>
      <c r="B13" s="24">
        <v>53</v>
      </c>
      <c r="C13" s="24">
        <v>2</v>
      </c>
      <c r="D13" s="21">
        <v>48</v>
      </c>
      <c r="E13" s="21">
        <v>401</v>
      </c>
      <c r="F13" s="37" t="s">
        <v>217</v>
      </c>
      <c r="G13" s="21">
        <v>401</v>
      </c>
      <c r="H13" s="24">
        <v>2</v>
      </c>
      <c r="I13" s="38">
        <v>76</v>
      </c>
      <c r="J13" s="20">
        <v>11</v>
      </c>
      <c r="K13" s="37" t="s">
        <v>217</v>
      </c>
      <c r="L13" s="24">
        <v>11</v>
      </c>
      <c r="M13" s="24">
        <v>2</v>
      </c>
      <c r="N13" s="24">
        <v>104</v>
      </c>
      <c r="O13" s="21">
        <v>51</v>
      </c>
      <c r="P13" s="37" t="s">
        <v>217</v>
      </c>
      <c r="Q13" s="21">
        <v>51</v>
      </c>
      <c r="R13" s="22" t="s">
        <v>86</v>
      </c>
      <c r="S13" s="22" t="s">
        <v>71</v>
      </c>
      <c r="T13" s="22" t="s">
        <v>86</v>
      </c>
      <c r="U13" s="37" t="s">
        <v>217</v>
      </c>
      <c r="V13" s="24">
        <v>2</v>
      </c>
      <c r="W13" s="24">
        <v>162</v>
      </c>
      <c r="X13" s="39" t="s">
        <v>218</v>
      </c>
      <c r="Y13" s="24">
        <v>145</v>
      </c>
      <c r="Z13" s="40" t="s">
        <v>192</v>
      </c>
      <c r="AA13" s="40" t="s">
        <v>219</v>
      </c>
      <c r="AB13" s="41" t="s">
        <v>46</v>
      </c>
      <c r="AC13" s="58"/>
      <c r="AJ13" s="24" t="s">
        <v>220</v>
      </c>
      <c r="AK13" s="24">
        <v>11</v>
      </c>
      <c r="AL13" s="24">
        <v>2</v>
      </c>
      <c r="AM13" s="24">
        <f t="shared" si="0"/>
        <v>134</v>
      </c>
      <c r="AN13" s="47" t="s">
        <v>54</v>
      </c>
      <c r="AO13" s="47" t="s">
        <v>52</v>
      </c>
      <c r="AP13" s="47" t="s">
        <v>198</v>
      </c>
      <c r="AQ13" s="57" t="s">
        <v>54</v>
      </c>
      <c r="AR13" s="47" t="s">
        <v>182</v>
      </c>
      <c r="AS13" s="49">
        <f>_xlfn.XLOOKUP(AO13,[1]卓爾金曆KIN對照表!$T:$T,[1]卓爾金曆KIN對照表!$V:$V)+_xlfn.XLOOKUP(AP13,[1]卓爾金曆KIN對照表!$T:$T,[1]卓爾金曆KIN對照表!$V:$V)+_xlfn.XLOOKUP(AQ13,[1]卓爾金曆KIN對照表!$T:$T,[1]卓爾金曆KIN對照表!$V:$V)+_xlfn.XLOOKUP(AR13,[1]卓爾金曆KIN對照表!$T:$T,[1]卓爾金曆KIN對照表!$V:$V)+_xlfn.XLOOKUP(AN13,[1]卓爾金曆KIN對照表!$T:$T,[1]卓爾金曆KIN對照表!$V:$V)</f>
        <v>1335</v>
      </c>
      <c r="AT13" s="50" t="s">
        <v>221</v>
      </c>
      <c r="AU13" s="51" t="s">
        <v>222</v>
      </c>
      <c r="AV13" s="47" t="s">
        <v>223</v>
      </c>
      <c r="AW13" s="50" t="s">
        <v>221</v>
      </c>
      <c r="AX13" s="51">
        <v>23</v>
      </c>
      <c r="AY13" s="47" t="s">
        <v>153</v>
      </c>
      <c r="AZ13" s="50" t="s">
        <v>221</v>
      </c>
      <c r="BA13" s="47" t="s">
        <v>224</v>
      </c>
      <c r="BB13" s="47" t="s">
        <v>225</v>
      </c>
      <c r="BC13" s="47" t="s">
        <v>226</v>
      </c>
      <c r="BD13" s="47" t="s">
        <v>227</v>
      </c>
      <c r="BE13" s="33">
        <v>2106</v>
      </c>
      <c r="BF13" s="34">
        <v>102</v>
      </c>
      <c r="BG13" s="33">
        <v>12</v>
      </c>
      <c r="BH13" s="33">
        <v>74</v>
      </c>
      <c r="BI13" s="35">
        <v>12</v>
      </c>
      <c r="BJ13" s="35">
        <v>12</v>
      </c>
    </row>
    <row r="14" spans="1:62" ht="88.8" x14ac:dyDescent="0.3">
      <c r="A14" s="36" t="s">
        <v>228</v>
      </c>
      <c r="B14" s="24">
        <v>163</v>
      </c>
      <c r="C14" s="24">
        <v>2</v>
      </c>
      <c r="D14" s="21">
        <v>49</v>
      </c>
      <c r="E14" s="21">
        <v>339</v>
      </c>
      <c r="F14" s="37" t="s">
        <v>228</v>
      </c>
      <c r="G14" s="21">
        <v>339</v>
      </c>
      <c r="H14" s="24">
        <v>2</v>
      </c>
      <c r="I14" s="38">
        <v>77</v>
      </c>
      <c r="J14" s="20">
        <v>12</v>
      </c>
      <c r="K14" s="37" t="s">
        <v>228</v>
      </c>
      <c r="L14" s="24">
        <v>12</v>
      </c>
      <c r="M14" s="24">
        <v>2</v>
      </c>
      <c r="N14" s="24">
        <v>105</v>
      </c>
      <c r="O14" s="21">
        <v>52</v>
      </c>
      <c r="P14" s="37" t="s">
        <v>228</v>
      </c>
      <c r="Q14" s="21">
        <v>52</v>
      </c>
      <c r="R14" s="22" t="s">
        <v>106</v>
      </c>
      <c r="S14" s="22" t="s">
        <v>71</v>
      </c>
      <c r="T14" s="22" t="s">
        <v>106</v>
      </c>
      <c r="U14" s="37" t="s">
        <v>228</v>
      </c>
      <c r="V14" s="24">
        <v>2</v>
      </c>
      <c r="W14" s="24">
        <v>163</v>
      </c>
      <c r="X14" s="39" t="s">
        <v>229</v>
      </c>
      <c r="Y14" s="24">
        <v>390</v>
      </c>
      <c r="Z14" s="40" t="s">
        <v>192</v>
      </c>
      <c r="AA14" s="40" t="s">
        <v>230</v>
      </c>
      <c r="AB14" s="41" t="s">
        <v>46</v>
      </c>
      <c r="AC14" s="58"/>
      <c r="AJ14" s="24" t="s">
        <v>231</v>
      </c>
      <c r="AK14" s="24">
        <v>12</v>
      </c>
      <c r="AL14" s="24">
        <v>2</v>
      </c>
      <c r="AM14" s="24">
        <f t="shared" si="0"/>
        <v>135</v>
      </c>
      <c r="AN14" s="47" t="s">
        <v>78</v>
      </c>
      <c r="AO14" s="47" t="s">
        <v>197</v>
      </c>
      <c r="AP14" s="47" t="s">
        <v>74</v>
      </c>
      <c r="AQ14" s="47" t="s">
        <v>97</v>
      </c>
      <c r="AR14" s="54" t="s">
        <v>115</v>
      </c>
      <c r="AS14" s="49">
        <f>_xlfn.XLOOKUP(AO14,[1]卓爾金曆KIN對照表!$T:$T,[1]卓爾金曆KIN對照表!$V:$V)+_xlfn.XLOOKUP(AP14,[1]卓爾金曆KIN對照表!$T:$T,[1]卓爾金曆KIN對照表!$V:$V)+_xlfn.XLOOKUP(AQ14,[1]卓爾金曆KIN對照表!$T:$T,[1]卓爾金曆KIN對照表!$V:$V)+_xlfn.XLOOKUP(AR14,[1]卓爾金曆KIN對照表!$T:$T,[1]卓爾金曆KIN對照表!$V:$V)+_xlfn.XLOOKUP(AN14,[1]卓爾金曆KIN對照表!$T:$T,[1]卓爾金曆KIN對照表!$V:$V)</f>
        <v>1149</v>
      </c>
      <c r="AT14" s="50" t="s">
        <v>232</v>
      </c>
      <c r="AU14" s="51" t="s">
        <v>233</v>
      </c>
      <c r="AV14" s="47" t="s">
        <v>234</v>
      </c>
      <c r="AW14" s="50" t="s">
        <v>232</v>
      </c>
      <c r="AX14" s="51">
        <v>23</v>
      </c>
      <c r="AY14" s="47" t="s">
        <v>153</v>
      </c>
      <c r="AZ14" s="50" t="s">
        <v>232</v>
      </c>
      <c r="BA14" s="47" t="s">
        <v>235</v>
      </c>
      <c r="BB14" s="47" t="s">
        <v>236</v>
      </c>
      <c r="BC14" s="47" t="s">
        <v>237</v>
      </c>
      <c r="BD14" s="47" t="s">
        <v>238</v>
      </c>
      <c r="BE14" s="33">
        <v>2105</v>
      </c>
      <c r="BF14" s="34">
        <v>257</v>
      </c>
      <c r="BI14" s="35">
        <v>13</v>
      </c>
      <c r="BJ14" s="35">
        <v>13</v>
      </c>
    </row>
    <row r="15" spans="1:62" ht="88.8" x14ac:dyDescent="0.3">
      <c r="A15" s="36" t="s">
        <v>239</v>
      </c>
      <c r="B15" s="24">
        <v>166</v>
      </c>
      <c r="C15" s="24">
        <v>2</v>
      </c>
      <c r="D15" s="21">
        <v>50</v>
      </c>
      <c r="E15" s="21">
        <v>340</v>
      </c>
      <c r="F15" s="37" t="s">
        <v>239</v>
      </c>
      <c r="G15" s="21">
        <v>340</v>
      </c>
      <c r="H15" s="24">
        <v>2</v>
      </c>
      <c r="I15" s="38">
        <v>78</v>
      </c>
      <c r="J15" s="20">
        <v>13</v>
      </c>
      <c r="K15" s="37" t="s">
        <v>239</v>
      </c>
      <c r="L15" s="24">
        <v>13</v>
      </c>
      <c r="M15" s="24">
        <v>2</v>
      </c>
      <c r="N15" s="24">
        <v>106</v>
      </c>
      <c r="O15" s="21">
        <v>53</v>
      </c>
      <c r="P15" s="37" t="s">
        <v>239</v>
      </c>
      <c r="Q15" s="21">
        <v>53</v>
      </c>
      <c r="R15" s="22" t="s">
        <v>125</v>
      </c>
      <c r="S15" s="22" t="s">
        <v>71</v>
      </c>
      <c r="T15" s="22" t="s">
        <v>125</v>
      </c>
      <c r="U15" s="37" t="s">
        <v>239</v>
      </c>
      <c r="V15" s="24">
        <v>2</v>
      </c>
      <c r="W15" s="24">
        <v>164</v>
      </c>
      <c r="X15" s="39" t="s">
        <v>240</v>
      </c>
      <c r="Y15" s="24">
        <v>210</v>
      </c>
      <c r="Z15" s="40" t="s">
        <v>192</v>
      </c>
      <c r="AA15" s="40" t="s">
        <v>241</v>
      </c>
      <c r="AB15" s="41" t="s">
        <v>46</v>
      </c>
      <c r="AC15" s="58"/>
      <c r="AJ15" s="24" t="s">
        <v>242</v>
      </c>
      <c r="AK15" s="24">
        <v>13</v>
      </c>
      <c r="AL15" s="24">
        <v>2</v>
      </c>
      <c r="AM15" s="24">
        <f t="shared" si="0"/>
        <v>136</v>
      </c>
      <c r="AN15" s="47" t="s">
        <v>96</v>
      </c>
      <c r="AO15" s="48" t="s">
        <v>75</v>
      </c>
      <c r="AP15" s="47" t="s">
        <v>151</v>
      </c>
      <c r="AQ15" s="37" t="s">
        <v>95</v>
      </c>
      <c r="AR15" s="47" t="s">
        <v>182</v>
      </c>
      <c r="AS15" s="49">
        <f>_xlfn.XLOOKUP(AO15,[1]卓爾金曆KIN對照表!$T:$T,[1]卓爾金曆KIN對照表!$V:$V)+_xlfn.XLOOKUP(AP15,[1]卓爾金曆KIN對照表!$T:$T,[1]卓爾金曆KIN對照表!$V:$V)+_xlfn.XLOOKUP(AQ15,[1]卓爾金曆KIN對照表!$T:$T,[1]卓爾金曆KIN對照表!$V:$V)+_xlfn.XLOOKUP(AR15,[1]卓爾金曆KIN對照表!$T:$T,[1]卓爾金曆KIN對照表!$V:$V)+_xlfn.XLOOKUP(AN15,[1]卓爾金曆KIN對照表!$T:$T,[1]卓爾金曆KIN對照表!$V:$V)</f>
        <v>1431</v>
      </c>
      <c r="AT15" s="50" t="s">
        <v>243</v>
      </c>
      <c r="AU15" s="51" t="s">
        <v>244</v>
      </c>
      <c r="AV15" s="47" t="s">
        <v>245</v>
      </c>
      <c r="AW15" s="50" t="s">
        <v>243</v>
      </c>
      <c r="AX15" s="51">
        <v>23</v>
      </c>
      <c r="AY15" s="47" t="s">
        <v>153</v>
      </c>
      <c r="AZ15" s="50" t="s">
        <v>243</v>
      </c>
      <c r="BA15" s="47" t="s">
        <v>246</v>
      </c>
      <c r="BB15" s="47" t="s">
        <v>247</v>
      </c>
      <c r="BC15" s="47" t="s">
        <v>248</v>
      </c>
      <c r="BD15" s="47" t="s">
        <v>249</v>
      </c>
      <c r="BE15" s="33">
        <v>2104</v>
      </c>
      <c r="BF15" s="34">
        <v>152</v>
      </c>
      <c r="BI15" s="35">
        <v>14</v>
      </c>
      <c r="BJ15" s="35">
        <v>14</v>
      </c>
    </row>
    <row r="16" spans="1:62" ht="129.6" x14ac:dyDescent="0.3">
      <c r="A16" s="36" t="s">
        <v>250</v>
      </c>
      <c r="B16" s="24">
        <v>169</v>
      </c>
      <c r="C16" s="24">
        <v>2</v>
      </c>
      <c r="D16" s="21">
        <v>51</v>
      </c>
      <c r="E16" s="21">
        <v>341</v>
      </c>
      <c r="F16" s="37" t="s">
        <v>250</v>
      </c>
      <c r="G16" s="21">
        <v>341</v>
      </c>
      <c r="H16" s="24">
        <v>2</v>
      </c>
      <c r="I16" s="38">
        <v>79</v>
      </c>
      <c r="J16" s="20">
        <v>14</v>
      </c>
      <c r="K16" s="37" t="s">
        <v>250</v>
      </c>
      <c r="L16" s="24">
        <v>14</v>
      </c>
      <c r="M16" s="24">
        <v>2</v>
      </c>
      <c r="N16" s="24">
        <v>107</v>
      </c>
      <c r="O16" s="21">
        <v>54</v>
      </c>
      <c r="P16" s="37" t="s">
        <v>250</v>
      </c>
      <c r="Q16" s="21">
        <v>54</v>
      </c>
      <c r="R16" s="22" t="s">
        <v>142</v>
      </c>
      <c r="S16" s="22" t="s">
        <v>71</v>
      </c>
      <c r="T16" s="22" t="s">
        <v>142</v>
      </c>
      <c r="U16" s="37" t="s">
        <v>250</v>
      </c>
      <c r="V16" s="24">
        <v>2</v>
      </c>
      <c r="W16" s="24">
        <v>165</v>
      </c>
      <c r="X16" s="39" t="s">
        <v>251</v>
      </c>
      <c r="Y16" s="24">
        <v>357</v>
      </c>
      <c r="Z16" s="40" t="s">
        <v>192</v>
      </c>
      <c r="AA16" s="40" t="s">
        <v>252</v>
      </c>
      <c r="AB16" s="41" t="s">
        <v>46</v>
      </c>
      <c r="AC16" s="58"/>
      <c r="AJ16" s="24" t="s">
        <v>253</v>
      </c>
      <c r="AK16" s="24">
        <v>14</v>
      </c>
      <c r="AL16" s="24">
        <v>2</v>
      </c>
      <c r="AM16" s="24">
        <f t="shared" si="0"/>
        <v>137</v>
      </c>
      <c r="AN16" s="47" t="s">
        <v>76</v>
      </c>
      <c r="AO16" s="37" t="s">
        <v>134</v>
      </c>
      <c r="AP16" s="52" t="s">
        <v>76</v>
      </c>
      <c r="AQ16" s="47" t="s">
        <v>97</v>
      </c>
      <c r="AR16" s="47" t="s">
        <v>115</v>
      </c>
      <c r="AS16" s="49">
        <f>_xlfn.XLOOKUP(AO16,[1]卓爾金曆KIN對照表!$T:$T,[1]卓爾金曆KIN對照表!$V:$V)+_xlfn.XLOOKUP(AP16,[1]卓爾金曆KIN對照表!$T:$T,[1]卓爾金曆KIN對照表!$V:$V)+_xlfn.XLOOKUP(AQ16,[1]卓爾金曆KIN對照表!$T:$T,[1]卓爾金曆KIN對照表!$V:$V)+_xlfn.XLOOKUP(AR16,[1]卓爾金曆KIN對照表!$T:$T,[1]卓爾金曆KIN對照表!$V:$V)+_xlfn.XLOOKUP(AN16,[1]卓爾金曆KIN對照表!$T:$T,[1]卓爾金曆KIN對照表!$V:$V)</f>
        <v>1221</v>
      </c>
      <c r="AT16" s="50" t="s">
        <v>254</v>
      </c>
      <c r="AU16" s="51" t="s">
        <v>255</v>
      </c>
      <c r="AV16" s="47" t="s">
        <v>256</v>
      </c>
      <c r="AW16" s="50" t="s">
        <v>254</v>
      </c>
      <c r="AX16" s="51">
        <v>23</v>
      </c>
      <c r="AY16" s="47" t="s">
        <v>153</v>
      </c>
      <c r="AZ16" s="50" t="s">
        <v>254</v>
      </c>
      <c r="BA16" s="47" t="s">
        <v>257</v>
      </c>
      <c r="BB16" s="47" t="s">
        <v>172</v>
      </c>
      <c r="BC16" s="47" t="s">
        <v>258</v>
      </c>
      <c r="BD16" s="47" t="s">
        <v>174</v>
      </c>
      <c r="BE16" s="33">
        <v>2103</v>
      </c>
      <c r="BF16" s="34">
        <v>47</v>
      </c>
      <c r="BI16" s="35">
        <v>15</v>
      </c>
      <c r="BJ16" s="35">
        <v>15</v>
      </c>
    </row>
    <row r="17" spans="1:62" ht="129.6" x14ac:dyDescent="0.3">
      <c r="A17" s="36" t="s">
        <v>259</v>
      </c>
      <c r="B17" s="24">
        <v>73</v>
      </c>
      <c r="C17" s="24">
        <v>2</v>
      </c>
      <c r="D17" s="21">
        <v>52</v>
      </c>
      <c r="E17" s="21">
        <v>342</v>
      </c>
      <c r="F17" s="37" t="s">
        <v>259</v>
      </c>
      <c r="G17" s="21">
        <v>342</v>
      </c>
      <c r="H17" s="24">
        <v>2</v>
      </c>
      <c r="I17" s="38">
        <v>80</v>
      </c>
      <c r="J17" s="20">
        <v>15</v>
      </c>
      <c r="K17" s="37" t="s">
        <v>259</v>
      </c>
      <c r="L17" s="24">
        <v>15</v>
      </c>
      <c r="M17" s="24">
        <v>2</v>
      </c>
      <c r="N17" s="24">
        <v>108</v>
      </c>
      <c r="O17" s="21">
        <v>55</v>
      </c>
      <c r="P17" s="37" t="s">
        <v>259</v>
      </c>
      <c r="Q17" s="21">
        <v>55</v>
      </c>
      <c r="R17" s="22" t="s">
        <v>159</v>
      </c>
      <c r="S17" s="22" t="s">
        <v>92</v>
      </c>
      <c r="T17" s="22" t="s">
        <v>159</v>
      </c>
      <c r="U17" s="37" t="s">
        <v>259</v>
      </c>
      <c r="V17" s="24">
        <v>2</v>
      </c>
      <c r="W17" s="24">
        <v>166</v>
      </c>
      <c r="X17" s="39" t="s">
        <v>260</v>
      </c>
      <c r="Y17" s="24">
        <v>316</v>
      </c>
      <c r="Z17" s="40" t="s">
        <v>192</v>
      </c>
      <c r="AA17" s="40" t="s">
        <v>261</v>
      </c>
      <c r="AB17" s="41" t="s">
        <v>46</v>
      </c>
      <c r="AC17" s="58"/>
      <c r="AJ17" s="24" t="s">
        <v>262</v>
      </c>
      <c r="AK17" s="24">
        <v>15</v>
      </c>
      <c r="AL17" s="24">
        <v>2</v>
      </c>
      <c r="AM17" s="24">
        <f t="shared" si="0"/>
        <v>138</v>
      </c>
      <c r="AN17" s="47" t="s">
        <v>116</v>
      </c>
      <c r="AO17" s="37" t="s">
        <v>134</v>
      </c>
      <c r="AP17" s="47" t="s">
        <v>151</v>
      </c>
      <c r="AQ17" s="57" t="s">
        <v>97</v>
      </c>
      <c r="AR17" s="47" t="s">
        <v>115</v>
      </c>
      <c r="AS17" s="49">
        <f>_xlfn.XLOOKUP(AO17,[1]卓爾金曆KIN對照表!$T:$T,[1]卓爾金曆KIN對照表!$V:$V)+_xlfn.XLOOKUP(AP17,[1]卓爾金曆KIN對照表!$T:$T,[1]卓爾金曆KIN對照表!$V:$V)+_xlfn.XLOOKUP(AQ17,[1]卓爾金曆KIN對照表!$T:$T,[1]卓爾金曆KIN對照表!$V:$V)+_xlfn.XLOOKUP(AR17,[1]卓爾金曆KIN對照表!$T:$T,[1]卓爾金曆KIN對照表!$V:$V)+_xlfn.XLOOKUP(AN17,[1]卓爾金曆KIN對照表!$T:$T,[1]卓爾金曆KIN對照表!$V:$V)</f>
        <v>1245</v>
      </c>
      <c r="AT17" s="50" t="s">
        <v>263</v>
      </c>
      <c r="AU17" s="51" t="s">
        <v>264</v>
      </c>
      <c r="AV17" s="47" t="s">
        <v>265</v>
      </c>
      <c r="AW17" s="50" t="s">
        <v>263</v>
      </c>
      <c r="AX17" s="51">
        <v>23</v>
      </c>
      <c r="AY17" s="47" t="s">
        <v>153</v>
      </c>
      <c r="AZ17" s="50" t="s">
        <v>263</v>
      </c>
      <c r="BA17" s="47" t="s">
        <v>266</v>
      </c>
      <c r="BB17" s="47" t="s">
        <v>267</v>
      </c>
      <c r="BC17" s="47" t="s">
        <v>268</v>
      </c>
      <c r="BD17" s="47" t="s">
        <v>269</v>
      </c>
      <c r="BE17" s="33">
        <v>2102</v>
      </c>
      <c r="BF17" s="34">
        <v>202</v>
      </c>
      <c r="BI17" s="35">
        <v>16</v>
      </c>
      <c r="BJ17" s="35">
        <v>16</v>
      </c>
    </row>
    <row r="18" spans="1:62" ht="129.6" x14ac:dyDescent="0.3">
      <c r="A18" s="36" t="s">
        <v>270</v>
      </c>
      <c r="B18" s="24">
        <v>76</v>
      </c>
      <c r="C18" s="24">
        <v>2</v>
      </c>
      <c r="D18" s="21">
        <v>53</v>
      </c>
      <c r="E18" s="21">
        <v>343</v>
      </c>
      <c r="F18" s="37" t="s">
        <v>270</v>
      </c>
      <c r="G18" s="21">
        <v>343</v>
      </c>
      <c r="H18" s="24">
        <v>2</v>
      </c>
      <c r="I18" s="38">
        <v>81</v>
      </c>
      <c r="J18" s="20">
        <v>16</v>
      </c>
      <c r="K18" s="37" t="s">
        <v>270</v>
      </c>
      <c r="L18" s="24">
        <v>16</v>
      </c>
      <c r="M18" s="24">
        <v>2</v>
      </c>
      <c r="N18" s="24">
        <v>109</v>
      </c>
      <c r="O18" s="21">
        <v>56</v>
      </c>
      <c r="P18" s="37" t="s">
        <v>270</v>
      </c>
      <c r="Q18" s="21">
        <v>56</v>
      </c>
      <c r="R18" s="22" t="s">
        <v>176</v>
      </c>
      <c r="S18" s="22" t="s">
        <v>92</v>
      </c>
      <c r="T18" s="22" t="s">
        <v>176</v>
      </c>
      <c r="U18" s="37" t="s">
        <v>270</v>
      </c>
      <c r="V18" s="24">
        <v>2</v>
      </c>
      <c r="W18" s="24">
        <v>167</v>
      </c>
      <c r="X18" s="39" t="s">
        <v>271</v>
      </c>
      <c r="Y18" s="24">
        <v>267</v>
      </c>
      <c r="Z18" s="40" t="s">
        <v>192</v>
      </c>
      <c r="AA18" s="40" t="s">
        <v>272</v>
      </c>
      <c r="AB18" s="41" t="s">
        <v>46</v>
      </c>
      <c r="AC18" s="58"/>
      <c r="AJ18" s="24" t="s">
        <v>273</v>
      </c>
      <c r="AK18" s="24">
        <v>16</v>
      </c>
      <c r="AL18" s="24">
        <v>2</v>
      </c>
      <c r="AM18" s="24">
        <f t="shared" si="0"/>
        <v>139</v>
      </c>
      <c r="AN18" s="47" t="s">
        <v>98</v>
      </c>
      <c r="AO18" s="37" t="s">
        <v>134</v>
      </c>
      <c r="AP18" s="47" t="s">
        <v>151</v>
      </c>
      <c r="AQ18" s="37" t="s">
        <v>95</v>
      </c>
      <c r="AR18" s="54" t="s">
        <v>55</v>
      </c>
      <c r="AS18" s="49">
        <f>_xlfn.XLOOKUP(AO18,[1]卓爾金曆KIN對照表!$T:$T,[1]卓爾金曆KIN對照表!$V:$V)+_xlfn.XLOOKUP(AP18,[1]卓爾金曆KIN對照表!$T:$T,[1]卓爾金曆KIN對照表!$V:$V)+_xlfn.XLOOKUP(AQ18,[1]卓爾金曆KIN對照表!$T:$T,[1]卓爾金曆KIN對照表!$V:$V)+_xlfn.XLOOKUP(AR18,[1]卓爾金曆KIN對照表!$T:$T,[1]卓爾金曆KIN對照表!$V:$V)+_xlfn.XLOOKUP(AN18,[1]卓爾金曆KIN對照表!$T:$T,[1]卓爾金曆KIN對照表!$V:$V)</f>
        <v>1401</v>
      </c>
      <c r="AT18" s="50" t="s">
        <v>274</v>
      </c>
      <c r="AU18" s="51" t="s">
        <v>275</v>
      </c>
      <c r="AV18" s="47" t="s">
        <v>276</v>
      </c>
      <c r="AW18" s="50" t="s">
        <v>274</v>
      </c>
      <c r="AX18" s="51">
        <v>23</v>
      </c>
      <c r="AY18" s="47" t="s">
        <v>153</v>
      </c>
      <c r="AZ18" s="50" t="s">
        <v>274</v>
      </c>
      <c r="BA18" s="47" t="s">
        <v>277</v>
      </c>
      <c r="BB18" s="47" t="s">
        <v>278</v>
      </c>
      <c r="BC18" s="47" t="s">
        <v>279</v>
      </c>
      <c r="BD18" s="47" t="s">
        <v>280</v>
      </c>
      <c r="BE18" s="33">
        <v>2101</v>
      </c>
      <c r="BF18" s="34">
        <v>97</v>
      </c>
      <c r="BI18" s="35">
        <v>17</v>
      </c>
      <c r="BJ18" s="35">
        <v>17</v>
      </c>
    </row>
    <row r="19" spans="1:62" ht="129.6" x14ac:dyDescent="0.3">
      <c r="A19" s="36" t="s">
        <v>281</v>
      </c>
      <c r="B19" s="24">
        <v>79</v>
      </c>
      <c r="C19" s="24">
        <v>2</v>
      </c>
      <c r="D19" s="21">
        <v>54</v>
      </c>
      <c r="E19" s="21">
        <v>344</v>
      </c>
      <c r="F19" s="37" t="s">
        <v>281</v>
      </c>
      <c r="G19" s="21">
        <v>344</v>
      </c>
      <c r="H19" s="24">
        <v>2</v>
      </c>
      <c r="I19" s="38">
        <v>82</v>
      </c>
      <c r="J19" s="20">
        <v>17</v>
      </c>
      <c r="K19" s="37" t="s">
        <v>281</v>
      </c>
      <c r="L19" s="24">
        <v>17</v>
      </c>
      <c r="M19" s="24">
        <v>2</v>
      </c>
      <c r="N19" s="24">
        <v>110</v>
      </c>
      <c r="O19" s="21">
        <v>57</v>
      </c>
      <c r="P19" s="37" t="s">
        <v>281</v>
      </c>
      <c r="Q19" s="21">
        <v>57</v>
      </c>
      <c r="R19" s="22" t="s">
        <v>41</v>
      </c>
      <c r="S19" s="22" t="s">
        <v>92</v>
      </c>
      <c r="T19" s="22" t="s">
        <v>41</v>
      </c>
      <c r="U19" s="37" t="s">
        <v>281</v>
      </c>
      <c r="V19" s="24">
        <v>2</v>
      </c>
      <c r="W19" s="24">
        <v>168</v>
      </c>
      <c r="X19" s="39" t="s">
        <v>282</v>
      </c>
      <c r="Y19" s="24">
        <v>402</v>
      </c>
      <c r="Z19" s="40" t="s">
        <v>283</v>
      </c>
      <c r="AA19" s="40" t="s">
        <v>284</v>
      </c>
      <c r="AB19" s="41" t="s">
        <v>46</v>
      </c>
      <c r="AC19" s="58"/>
      <c r="AJ19" s="24" t="s">
        <v>285</v>
      </c>
      <c r="AK19" s="24">
        <v>17</v>
      </c>
      <c r="AL19" s="24">
        <v>2</v>
      </c>
      <c r="AM19" s="24">
        <f t="shared" si="0"/>
        <v>140</v>
      </c>
      <c r="AN19" s="47" t="s">
        <v>75</v>
      </c>
      <c r="AO19" s="48" t="s">
        <v>96</v>
      </c>
      <c r="AP19" s="47" t="s">
        <v>74</v>
      </c>
      <c r="AQ19" s="47" t="s">
        <v>97</v>
      </c>
      <c r="AR19" s="47" t="s">
        <v>115</v>
      </c>
      <c r="AS19" s="49">
        <f>_xlfn.XLOOKUP(AO19,[1]卓爾金曆KIN對照表!$T:$T,[1]卓爾金曆KIN對照表!$V:$V)+_xlfn.XLOOKUP(AP19,[1]卓爾金曆KIN對照表!$T:$T,[1]卓爾金曆KIN對照表!$V:$V)+_xlfn.XLOOKUP(AQ19,[1]卓爾金曆KIN對照表!$T:$T,[1]卓爾金曆KIN對照表!$V:$V)+_xlfn.XLOOKUP(AR19,[1]卓爾金曆KIN對照表!$T:$T,[1]卓爾金曆KIN對照表!$V:$V)+_xlfn.XLOOKUP(AN19,[1]卓爾金曆KIN對照表!$T:$T,[1]卓爾金曆KIN對照表!$V:$V)</f>
        <v>1236</v>
      </c>
      <c r="AT19" s="50" t="s">
        <v>286</v>
      </c>
      <c r="AU19" s="51" t="s">
        <v>287</v>
      </c>
      <c r="AV19" s="47" t="s">
        <v>288</v>
      </c>
      <c r="AW19" s="50" t="s">
        <v>286</v>
      </c>
      <c r="AX19" s="51">
        <v>23</v>
      </c>
      <c r="AY19" s="47" t="s">
        <v>153</v>
      </c>
      <c r="AZ19" s="50" t="s">
        <v>286</v>
      </c>
      <c r="BA19" s="47" t="s">
        <v>289</v>
      </c>
      <c r="BB19" s="47" t="s">
        <v>290</v>
      </c>
      <c r="BC19" s="47" t="s">
        <v>291</v>
      </c>
      <c r="BD19" s="47" t="s">
        <v>292</v>
      </c>
      <c r="BE19" s="33">
        <v>2100</v>
      </c>
      <c r="BF19" s="34">
        <v>252</v>
      </c>
      <c r="BI19" s="35">
        <v>18</v>
      </c>
      <c r="BJ19" s="35">
        <v>18</v>
      </c>
    </row>
    <row r="20" spans="1:62" ht="108" x14ac:dyDescent="0.3">
      <c r="A20" s="36" t="s">
        <v>293</v>
      </c>
      <c r="B20" s="24">
        <v>27</v>
      </c>
      <c r="C20" s="24">
        <v>2</v>
      </c>
      <c r="D20" s="21">
        <v>55</v>
      </c>
      <c r="E20" s="21">
        <v>345</v>
      </c>
      <c r="F20" s="37" t="s">
        <v>293</v>
      </c>
      <c r="G20" s="21">
        <v>345</v>
      </c>
      <c r="H20" s="24">
        <v>2</v>
      </c>
      <c r="I20" s="38">
        <v>83</v>
      </c>
      <c r="J20" s="20">
        <v>18</v>
      </c>
      <c r="K20" s="37" t="s">
        <v>293</v>
      </c>
      <c r="L20" s="24">
        <v>18</v>
      </c>
      <c r="M20" s="24">
        <v>2</v>
      </c>
      <c r="N20" s="24">
        <v>111</v>
      </c>
      <c r="O20" s="21">
        <v>58</v>
      </c>
      <c r="P20" s="37" t="s">
        <v>293</v>
      </c>
      <c r="Q20" s="21">
        <v>58</v>
      </c>
      <c r="R20" s="22" t="s">
        <v>65</v>
      </c>
      <c r="S20" s="22" t="s">
        <v>92</v>
      </c>
      <c r="T20" s="22" t="s">
        <v>65</v>
      </c>
      <c r="U20" s="37" t="s">
        <v>293</v>
      </c>
      <c r="V20" s="24">
        <v>2</v>
      </c>
      <c r="W20" s="24">
        <v>169</v>
      </c>
      <c r="X20" s="39" t="s">
        <v>294</v>
      </c>
      <c r="Y20" s="24">
        <v>31</v>
      </c>
      <c r="Z20" s="40" t="s">
        <v>295</v>
      </c>
      <c r="AA20" s="40" t="s">
        <v>296</v>
      </c>
      <c r="AB20" s="41" t="s">
        <v>46</v>
      </c>
      <c r="AC20" s="58"/>
      <c r="AJ20" s="24" t="s">
        <v>297</v>
      </c>
      <c r="AK20" s="24">
        <v>18</v>
      </c>
      <c r="AL20" s="24">
        <v>2</v>
      </c>
      <c r="AM20" s="24">
        <f t="shared" si="0"/>
        <v>141</v>
      </c>
      <c r="AN20" s="47" t="s">
        <v>53</v>
      </c>
      <c r="AO20" s="47" t="s">
        <v>52</v>
      </c>
      <c r="AP20" s="52" t="s">
        <v>151</v>
      </c>
      <c r="AQ20" s="37" t="s">
        <v>95</v>
      </c>
      <c r="AR20" s="47" t="s">
        <v>182</v>
      </c>
      <c r="AS20" s="49">
        <f>_xlfn.XLOOKUP(AO20,[1]卓爾金曆KIN對照表!$T:$T,[1]卓爾金曆KIN對照表!$V:$V)+_xlfn.XLOOKUP(AP20,[1]卓爾金曆KIN對照表!$T:$T,[1]卓爾金曆KIN對照表!$V:$V)+_xlfn.XLOOKUP(AQ20,[1]卓爾金曆KIN對照表!$T:$T,[1]卓爾金曆KIN對照表!$V:$V)+_xlfn.XLOOKUP(AR20,[1]卓爾金曆KIN對照表!$T:$T,[1]卓爾金曆KIN對照表!$V:$V)+_xlfn.XLOOKUP(AN20,[1]卓爾金曆KIN對照表!$T:$T,[1]卓爾金曆KIN對照表!$V:$V)</f>
        <v>1230</v>
      </c>
      <c r="AT20" s="50" t="s">
        <v>298</v>
      </c>
      <c r="AU20" s="51" t="s">
        <v>299</v>
      </c>
      <c r="AV20" s="47" t="s">
        <v>300</v>
      </c>
      <c r="AW20" s="50" t="s">
        <v>298</v>
      </c>
      <c r="AX20" s="51">
        <v>23</v>
      </c>
      <c r="AY20" s="47" t="s">
        <v>153</v>
      </c>
      <c r="AZ20" s="50" t="s">
        <v>298</v>
      </c>
      <c r="BA20" s="47" t="s">
        <v>301</v>
      </c>
      <c r="BB20" s="47" t="s">
        <v>302</v>
      </c>
      <c r="BC20" s="47" t="s">
        <v>303</v>
      </c>
      <c r="BD20" s="47" t="s">
        <v>304</v>
      </c>
      <c r="BE20" s="33">
        <v>2099</v>
      </c>
      <c r="BF20" s="34">
        <v>147</v>
      </c>
      <c r="BI20" s="35">
        <v>19</v>
      </c>
      <c r="BJ20" s="35">
        <v>19</v>
      </c>
    </row>
    <row r="21" spans="1:62" ht="129.6" x14ac:dyDescent="0.3">
      <c r="A21" s="36" t="s">
        <v>305</v>
      </c>
      <c r="B21" s="24">
        <v>91</v>
      </c>
      <c r="C21" s="24">
        <v>2</v>
      </c>
      <c r="D21" s="21">
        <v>56</v>
      </c>
      <c r="E21" s="21">
        <v>346</v>
      </c>
      <c r="F21" s="37" t="s">
        <v>305</v>
      </c>
      <c r="G21" s="21">
        <v>346</v>
      </c>
      <c r="H21" s="24">
        <v>2</v>
      </c>
      <c r="I21" s="38">
        <v>84</v>
      </c>
      <c r="J21" s="20">
        <v>19</v>
      </c>
      <c r="K21" s="37" t="s">
        <v>305</v>
      </c>
      <c r="L21" s="24">
        <v>19</v>
      </c>
      <c r="M21" s="24">
        <v>2</v>
      </c>
      <c r="N21" s="24">
        <v>112</v>
      </c>
      <c r="O21" s="21">
        <v>59</v>
      </c>
      <c r="P21" s="37" t="s">
        <v>305</v>
      </c>
      <c r="Q21" s="21">
        <v>59</v>
      </c>
      <c r="R21" s="22" t="s">
        <v>86</v>
      </c>
      <c r="S21" s="22" t="s">
        <v>92</v>
      </c>
      <c r="T21" s="22" t="s">
        <v>86</v>
      </c>
      <c r="U21" s="37" t="s">
        <v>305</v>
      </c>
      <c r="V21" s="24">
        <v>2</v>
      </c>
      <c r="W21" s="24">
        <v>170</v>
      </c>
      <c r="X21" s="39" t="s">
        <v>306</v>
      </c>
      <c r="Y21" s="24">
        <v>373</v>
      </c>
      <c r="Z21" s="40" t="s">
        <v>295</v>
      </c>
      <c r="AA21" s="40" t="s">
        <v>307</v>
      </c>
      <c r="AB21" s="41" t="s">
        <v>46</v>
      </c>
      <c r="AC21" s="58"/>
      <c r="AJ21" s="24" t="s">
        <v>308</v>
      </c>
      <c r="AK21" s="24">
        <v>19</v>
      </c>
      <c r="AL21" s="24">
        <v>2</v>
      </c>
      <c r="AM21" s="24">
        <f t="shared" si="0"/>
        <v>142</v>
      </c>
      <c r="AN21" s="47" t="s">
        <v>77</v>
      </c>
      <c r="AO21" s="47" t="s">
        <v>197</v>
      </c>
      <c r="AP21" s="47" t="s">
        <v>74</v>
      </c>
      <c r="AQ21" s="57" t="s">
        <v>77</v>
      </c>
      <c r="AR21" s="47" t="s">
        <v>55</v>
      </c>
      <c r="AS21" s="49">
        <f>_xlfn.XLOOKUP(AO21,[1]卓爾金曆KIN對照表!$T:$T,[1]卓爾金曆KIN對照表!$V:$V)+_xlfn.XLOOKUP(AP21,[1]卓爾金曆KIN對照表!$T:$T,[1]卓爾金曆KIN對照表!$V:$V)+_xlfn.XLOOKUP(AQ21,[1]卓爾金曆KIN對照表!$T:$T,[1]卓爾金曆KIN對照表!$V:$V)+_xlfn.XLOOKUP(AR21,[1]卓爾金曆KIN對照表!$T:$T,[1]卓爾金曆KIN對照表!$V:$V)+_xlfn.XLOOKUP(AN21,[1]卓爾金曆KIN對照表!$T:$T,[1]卓爾金曆KIN對照表!$V:$V)</f>
        <v>1680</v>
      </c>
      <c r="AT21" s="50" t="s">
        <v>309</v>
      </c>
      <c r="AU21" s="51" t="s">
        <v>310</v>
      </c>
      <c r="AV21" s="47" t="s">
        <v>311</v>
      </c>
      <c r="AW21" s="50" t="s">
        <v>309</v>
      </c>
      <c r="AX21" s="51">
        <v>23</v>
      </c>
      <c r="AY21" s="47" t="s">
        <v>153</v>
      </c>
      <c r="AZ21" s="50" t="s">
        <v>309</v>
      </c>
      <c r="BA21" s="47" t="s">
        <v>312</v>
      </c>
      <c r="BB21" s="47" t="s">
        <v>313</v>
      </c>
      <c r="BC21" s="47" t="s">
        <v>314</v>
      </c>
      <c r="BD21" s="47" t="s">
        <v>315</v>
      </c>
      <c r="BE21" s="33">
        <v>2098</v>
      </c>
      <c r="BF21" s="34">
        <v>42</v>
      </c>
      <c r="BI21" s="35">
        <v>20</v>
      </c>
      <c r="BJ21" s="35">
        <v>20</v>
      </c>
    </row>
    <row r="22" spans="1:62" ht="129.6" x14ac:dyDescent="0.3">
      <c r="A22" s="36" t="s">
        <v>316</v>
      </c>
      <c r="B22" s="24">
        <v>94</v>
      </c>
      <c r="C22" s="24">
        <v>2</v>
      </c>
      <c r="D22" s="21">
        <v>57</v>
      </c>
      <c r="E22" s="21">
        <v>347</v>
      </c>
      <c r="F22" s="37" t="s">
        <v>316</v>
      </c>
      <c r="G22" s="21">
        <v>347</v>
      </c>
      <c r="H22" s="24">
        <v>2</v>
      </c>
      <c r="I22" s="38">
        <v>85</v>
      </c>
      <c r="J22" s="20">
        <v>20</v>
      </c>
      <c r="K22" s="37" t="s">
        <v>316</v>
      </c>
      <c r="L22" s="24">
        <v>20</v>
      </c>
      <c r="M22" s="24">
        <v>2</v>
      </c>
      <c r="N22" s="24">
        <v>113</v>
      </c>
      <c r="O22" s="21">
        <v>60</v>
      </c>
      <c r="P22" s="37" t="s">
        <v>316</v>
      </c>
      <c r="Q22" s="21">
        <v>60</v>
      </c>
      <c r="R22" s="22" t="s">
        <v>106</v>
      </c>
      <c r="S22" s="22" t="s">
        <v>92</v>
      </c>
      <c r="T22" s="22" t="s">
        <v>106</v>
      </c>
      <c r="U22" s="37" t="s">
        <v>316</v>
      </c>
      <c r="V22" s="24">
        <v>2</v>
      </c>
      <c r="W22" s="24">
        <v>171</v>
      </c>
      <c r="X22" s="39" t="s">
        <v>317</v>
      </c>
      <c r="Y22" s="24">
        <v>108</v>
      </c>
      <c r="Z22" s="40" t="s">
        <v>295</v>
      </c>
      <c r="AA22" s="40" t="s">
        <v>318</v>
      </c>
      <c r="AB22" s="41" t="s">
        <v>46</v>
      </c>
      <c r="AC22" s="58"/>
      <c r="AJ22" s="24" t="s">
        <v>319</v>
      </c>
      <c r="AK22" s="24">
        <v>20</v>
      </c>
      <c r="AL22" s="24">
        <v>2</v>
      </c>
      <c r="AM22" s="24">
        <f t="shared" si="0"/>
        <v>143</v>
      </c>
      <c r="AN22" s="47" t="s">
        <v>55</v>
      </c>
      <c r="AO22" s="47" t="s">
        <v>52</v>
      </c>
      <c r="AP22" s="47" t="s">
        <v>198</v>
      </c>
      <c r="AQ22" s="47" t="s">
        <v>77</v>
      </c>
      <c r="AR22" s="54" t="s">
        <v>78</v>
      </c>
      <c r="AS22" s="49">
        <f>_xlfn.XLOOKUP(AO22,[1]卓爾金曆KIN對照表!$T:$T,[1]卓爾金曆KIN對照表!$V:$V)+_xlfn.XLOOKUP(AP22,[1]卓爾金曆KIN對照表!$T:$T,[1]卓爾金曆KIN對照表!$V:$V)+_xlfn.XLOOKUP(AQ22,[1]卓爾金曆KIN對照表!$T:$T,[1]卓爾金曆KIN對照表!$V:$V)+_xlfn.XLOOKUP(AR22,[1]卓爾金曆KIN對照表!$T:$T,[1]卓爾金曆KIN對照表!$V:$V)+_xlfn.XLOOKUP(AN22,[1]卓爾金曆KIN對照表!$T:$T,[1]卓爾金曆KIN對照表!$V:$V)</f>
        <v>1551</v>
      </c>
      <c r="AT22" s="50" t="s">
        <v>320</v>
      </c>
      <c r="AU22" s="51" t="s">
        <v>321</v>
      </c>
      <c r="AV22" s="47" t="s">
        <v>322</v>
      </c>
      <c r="AW22" s="50" t="s">
        <v>320</v>
      </c>
      <c r="AX22" s="51">
        <v>23</v>
      </c>
      <c r="AY22" s="47" t="s">
        <v>153</v>
      </c>
      <c r="AZ22" s="50" t="s">
        <v>320</v>
      </c>
      <c r="BA22" s="47" t="s">
        <v>323</v>
      </c>
      <c r="BB22" s="47" t="s">
        <v>324</v>
      </c>
      <c r="BC22" s="47" t="s">
        <v>325</v>
      </c>
      <c r="BD22" s="47" t="s">
        <v>326</v>
      </c>
      <c r="BE22" s="33">
        <v>2097</v>
      </c>
      <c r="BF22" s="34">
        <v>197</v>
      </c>
      <c r="BI22" s="35">
        <v>21</v>
      </c>
      <c r="BJ22" s="35">
        <v>21</v>
      </c>
    </row>
    <row r="23" spans="1:62" ht="108" x14ac:dyDescent="0.3">
      <c r="A23" s="36" t="s">
        <v>327</v>
      </c>
      <c r="B23" s="24">
        <v>97</v>
      </c>
      <c r="C23" s="24">
        <v>2</v>
      </c>
      <c r="D23" s="21">
        <v>58</v>
      </c>
      <c r="E23" s="21">
        <v>348</v>
      </c>
      <c r="F23" s="37" t="s">
        <v>327</v>
      </c>
      <c r="G23" s="21">
        <v>348</v>
      </c>
      <c r="H23" s="24">
        <v>2</v>
      </c>
      <c r="I23" s="38">
        <v>86</v>
      </c>
      <c r="J23" s="20">
        <v>21</v>
      </c>
      <c r="K23" s="37" t="s">
        <v>327</v>
      </c>
      <c r="L23" s="24">
        <v>21</v>
      </c>
      <c r="M23" s="24">
        <v>2</v>
      </c>
      <c r="N23" s="24">
        <v>114</v>
      </c>
      <c r="O23" s="21">
        <v>61</v>
      </c>
      <c r="P23" s="37" t="s">
        <v>327</v>
      </c>
      <c r="Q23" s="21">
        <v>61</v>
      </c>
      <c r="R23" s="22" t="s">
        <v>125</v>
      </c>
      <c r="S23" s="22" t="s">
        <v>92</v>
      </c>
      <c r="T23" s="22" t="s">
        <v>125</v>
      </c>
      <c r="U23" s="37" t="s">
        <v>327</v>
      </c>
      <c r="V23" s="24">
        <v>2</v>
      </c>
      <c r="W23" s="24">
        <v>172</v>
      </c>
      <c r="X23" s="39" t="s">
        <v>328</v>
      </c>
      <c r="Y23" s="24">
        <v>336</v>
      </c>
      <c r="Z23" s="40" t="s">
        <v>295</v>
      </c>
      <c r="AA23" s="40" t="s">
        <v>329</v>
      </c>
      <c r="AB23" s="41" t="s">
        <v>46</v>
      </c>
      <c r="AC23" s="58"/>
      <c r="AJ23" s="24" t="s">
        <v>330</v>
      </c>
      <c r="AK23" s="24">
        <v>21</v>
      </c>
      <c r="AL23" s="24">
        <v>3</v>
      </c>
      <c r="AM23" s="24">
        <f t="shared" si="0"/>
        <v>124</v>
      </c>
      <c r="AN23" s="47" t="s">
        <v>52</v>
      </c>
      <c r="AO23" s="48" t="s">
        <v>134</v>
      </c>
      <c r="AP23" s="47" t="s">
        <v>53</v>
      </c>
      <c r="AQ23" s="47" t="s">
        <v>54</v>
      </c>
      <c r="AR23" s="47" t="s">
        <v>55</v>
      </c>
      <c r="AS23" s="49">
        <f>_xlfn.XLOOKUP(AO23,[1]卓爾金曆KIN對照表!$T:$T,[1]卓爾金曆KIN對照表!$V:$V)+_xlfn.XLOOKUP(AP23,[1]卓爾金曆KIN對照表!$T:$T,[1]卓爾金曆KIN對照表!$V:$V)+_xlfn.XLOOKUP(AQ23,[1]卓爾金曆KIN對照表!$T:$T,[1]卓爾金曆KIN對照表!$V:$V)+_xlfn.XLOOKUP(AR23,[1]卓爾金曆KIN對照表!$T:$T,[1]卓爾金曆KIN對照表!$V:$V)+_xlfn.XLOOKUP(AN23,[1]卓爾金曆KIN對照表!$T:$T,[1]卓爾金曆KIN對照表!$V:$V)</f>
        <v>1524</v>
      </c>
      <c r="AT23" s="50" t="s">
        <v>331</v>
      </c>
      <c r="AU23" s="51" t="s">
        <v>332</v>
      </c>
      <c r="AV23" s="47" t="s">
        <v>333</v>
      </c>
      <c r="AW23" s="50" t="s">
        <v>331</v>
      </c>
      <c r="AX23" s="51">
        <v>23</v>
      </c>
      <c r="AY23" s="47" t="s">
        <v>153</v>
      </c>
      <c r="AZ23" s="50" t="s">
        <v>331</v>
      </c>
      <c r="BA23" s="47" t="s">
        <v>334</v>
      </c>
      <c r="BB23" s="47" t="s">
        <v>172</v>
      </c>
      <c r="BC23" s="47" t="s">
        <v>335</v>
      </c>
      <c r="BD23" s="47" t="s">
        <v>174</v>
      </c>
      <c r="BE23" s="33">
        <v>2096</v>
      </c>
      <c r="BF23" s="34">
        <v>92</v>
      </c>
      <c r="BI23" s="35">
        <v>22</v>
      </c>
      <c r="BJ23" s="35">
        <v>22</v>
      </c>
    </row>
    <row r="24" spans="1:62" ht="88.8" x14ac:dyDescent="0.3">
      <c r="A24" s="36" t="s">
        <v>336</v>
      </c>
      <c r="B24" s="24">
        <v>2</v>
      </c>
      <c r="C24" s="24">
        <v>3</v>
      </c>
      <c r="D24" s="21">
        <v>38</v>
      </c>
      <c r="E24" s="21">
        <v>279</v>
      </c>
      <c r="F24" s="37" t="s">
        <v>336</v>
      </c>
      <c r="G24" s="21">
        <v>279</v>
      </c>
      <c r="H24" s="24">
        <v>3</v>
      </c>
      <c r="I24" s="38">
        <v>66</v>
      </c>
      <c r="J24" s="20">
        <v>43</v>
      </c>
      <c r="K24" s="37" t="s">
        <v>336</v>
      </c>
      <c r="L24" s="24">
        <v>43</v>
      </c>
      <c r="M24" s="24">
        <v>3</v>
      </c>
      <c r="N24" s="24">
        <v>94</v>
      </c>
      <c r="O24" s="21">
        <v>40</v>
      </c>
      <c r="P24" s="37" t="s">
        <v>336</v>
      </c>
      <c r="Q24" s="21">
        <v>40</v>
      </c>
      <c r="R24" s="22" t="s">
        <v>176</v>
      </c>
      <c r="S24" s="22" t="s">
        <v>42</v>
      </c>
      <c r="T24" s="22" t="s">
        <v>176</v>
      </c>
      <c r="U24" s="37" t="s">
        <v>336</v>
      </c>
      <c r="V24" s="24">
        <v>3</v>
      </c>
      <c r="W24" s="24">
        <v>152</v>
      </c>
      <c r="X24" s="39" t="s">
        <v>337</v>
      </c>
      <c r="Y24" s="24">
        <v>177</v>
      </c>
      <c r="Z24" s="40" t="s">
        <v>295</v>
      </c>
      <c r="AA24" s="40" t="s">
        <v>338</v>
      </c>
      <c r="AB24" s="41" t="s">
        <v>46</v>
      </c>
      <c r="AC24" s="58"/>
      <c r="AJ24" s="24" t="s">
        <v>339</v>
      </c>
      <c r="AK24" s="24">
        <v>22</v>
      </c>
      <c r="AL24" s="24">
        <v>3</v>
      </c>
      <c r="AM24" s="24">
        <f t="shared" si="0"/>
        <v>125</v>
      </c>
      <c r="AN24" s="47" t="s">
        <v>74</v>
      </c>
      <c r="AO24" s="47" t="s">
        <v>75</v>
      </c>
      <c r="AP24" s="52" t="s">
        <v>53</v>
      </c>
      <c r="AQ24" s="47" t="s">
        <v>77</v>
      </c>
      <c r="AR24" s="47" t="s">
        <v>78</v>
      </c>
      <c r="AS24" s="49">
        <f>_xlfn.XLOOKUP(AO24,[1]卓爾金曆KIN對照表!$T:$T,[1]卓爾金曆KIN對照表!$V:$V)+_xlfn.XLOOKUP(AP24,[1]卓爾金曆KIN對照表!$T:$T,[1]卓爾金曆KIN對照表!$V:$V)+_xlfn.XLOOKUP(AQ24,[1]卓爾金曆KIN對照表!$T:$T,[1]卓爾金曆KIN對照表!$V:$V)+_xlfn.XLOOKUP(AR24,[1]卓爾金曆KIN對照表!$T:$T,[1]卓爾金曆KIN對照表!$V:$V)+_xlfn.XLOOKUP(AN24,[1]卓爾金曆KIN對照表!$T:$T,[1]卓爾金曆KIN對照表!$V:$V)</f>
        <v>1668</v>
      </c>
      <c r="AT24" s="50" t="s">
        <v>340</v>
      </c>
      <c r="AU24" s="51" t="s">
        <v>341</v>
      </c>
      <c r="AV24" s="47" t="s">
        <v>342</v>
      </c>
      <c r="AW24" s="50" t="s">
        <v>340</v>
      </c>
      <c r="AX24" s="51">
        <v>23</v>
      </c>
      <c r="AY24" s="47" t="s">
        <v>153</v>
      </c>
      <c r="AZ24" s="50" t="s">
        <v>340</v>
      </c>
      <c r="BA24" s="47" t="s">
        <v>343</v>
      </c>
      <c r="BB24" s="47" t="s">
        <v>344</v>
      </c>
      <c r="BC24" s="47" t="s">
        <v>345</v>
      </c>
      <c r="BD24" s="47" t="s">
        <v>346</v>
      </c>
      <c r="BE24" s="33">
        <v>2095</v>
      </c>
      <c r="BF24" s="34">
        <v>247</v>
      </c>
      <c r="BI24" s="35">
        <v>23</v>
      </c>
      <c r="BJ24" s="35">
        <v>23</v>
      </c>
    </row>
    <row r="25" spans="1:62" ht="88.8" x14ac:dyDescent="0.3">
      <c r="A25" s="36" t="s">
        <v>347</v>
      </c>
      <c r="B25" s="24">
        <v>5</v>
      </c>
      <c r="C25" s="24">
        <v>3</v>
      </c>
      <c r="D25" s="21">
        <v>39</v>
      </c>
      <c r="E25" s="21">
        <v>16</v>
      </c>
      <c r="F25" s="37" t="s">
        <v>347</v>
      </c>
      <c r="G25" s="21">
        <v>16</v>
      </c>
      <c r="H25" s="24">
        <v>3</v>
      </c>
      <c r="I25" s="38">
        <v>67</v>
      </c>
      <c r="J25" s="20">
        <v>44</v>
      </c>
      <c r="K25" s="37" t="s">
        <v>347</v>
      </c>
      <c r="L25" s="24">
        <v>44</v>
      </c>
      <c r="M25" s="24">
        <v>3</v>
      </c>
      <c r="N25" s="24">
        <v>95</v>
      </c>
      <c r="O25" s="21">
        <v>117</v>
      </c>
      <c r="P25" s="37" t="s">
        <v>347</v>
      </c>
      <c r="Q25" s="21">
        <v>117</v>
      </c>
      <c r="R25" s="22" t="s">
        <v>125</v>
      </c>
      <c r="S25" s="22" t="s">
        <v>42</v>
      </c>
      <c r="T25" s="22" t="s">
        <v>125</v>
      </c>
      <c r="U25" s="37" t="s">
        <v>347</v>
      </c>
      <c r="V25" s="24">
        <v>3</v>
      </c>
      <c r="W25" s="24">
        <v>153</v>
      </c>
      <c r="X25" s="39" t="s">
        <v>348</v>
      </c>
      <c r="Y25" s="24">
        <v>238</v>
      </c>
      <c r="Z25" s="40" t="s">
        <v>295</v>
      </c>
      <c r="AA25" s="40" t="s">
        <v>349</v>
      </c>
      <c r="AB25" s="41" t="s">
        <v>46</v>
      </c>
      <c r="AC25" s="58"/>
      <c r="AJ25" s="24" t="s">
        <v>350</v>
      </c>
      <c r="AK25" s="24">
        <v>23</v>
      </c>
      <c r="AL25" s="24">
        <v>3</v>
      </c>
      <c r="AM25" s="24">
        <f t="shared" si="0"/>
        <v>126</v>
      </c>
      <c r="AN25" s="47" t="s">
        <v>95</v>
      </c>
      <c r="AO25" s="47" t="s">
        <v>96</v>
      </c>
      <c r="AP25" s="37" t="s">
        <v>53</v>
      </c>
      <c r="AQ25" s="57" t="s">
        <v>54</v>
      </c>
      <c r="AR25" s="37" t="s">
        <v>98</v>
      </c>
      <c r="AS25" s="49">
        <f>_xlfn.XLOOKUP(AO25,[1]卓爾金曆KIN對照表!$T:$T,[1]卓爾金曆KIN對照表!$V:$V)+_xlfn.XLOOKUP(AP25,[1]卓爾金曆KIN對照表!$T:$T,[1]卓爾金曆KIN對照表!$V:$V)+_xlfn.XLOOKUP(AQ25,[1]卓爾金曆KIN對照表!$T:$T,[1]卓爾金曆KIN對照表!$V:$V)+_xlfn.XLOOKUP(AR25,[1]卓爾金曆KIN對照表!$T:$T,[1]卓爾金曆KIN對照表!$V:$V)+_xlfn.XLOOKUP(AN25,[1]卓爾金曆KIN對照表!$T:$T,[1]卓爾金曆KIN對照表!$V:$V)</f>
        <v>1434</v>
      </c>
      <c r="AT25" s="50" t="s">
        <v>351</v>
      </c>
      <c r="AU25" s="51" t="s">
        <v>57</v>
      </c>
      <c r="AV25" s="47" t="s">
        <v>352</v>
      </c>
      <c r="AW25" s="50" t="s">
        <v>351</v>
      </c>
      <c r="AX25" s="51">
        <v>23</v>
      </c>
      <c r="AY25" s="47" t="s">
        <v>353</v>
      </c>
      <c r="AZ25" s="50" t="s">
        <v>351</v>
      </c>
      <c r="BA25" s="47" t="s">
        <v>353</v>
      </c>
      <c r="BB25" s="47" t="s">
        <v>354</v>
      </c>
      <c r="BC25" s="47" t="s">
        <v>355</v>
      </c>
      <c r="BD25" s="47" t="s">
        <v>356</v>
      </c>
      <c r="BE25" s="33">
        <v>2094</v>
      </c>
      <c r="BF25" s="34">
        <v>142</v>
      </c>
      <c r="BI25" s="35">
        <v>24</v>
      </c>
      <c r="BJ25" s="35">
        <v>24</v>
      </c>
    </row>
    <row r="26" spans="1:62" ht="88.8" x14ac:dyDescent="0.3">
      <c r="A26" s="36" t="s">
        <v>357</v>
      </c>
      <c r="B26" s="24">
        <v>8</v>
      </c>
      <c r="C26" s="24">
        <v>3</v>
      </c>
      <c r="D26" s="21">
        <v>40</v>
      </c>
      <c r="E26" s="21">
        <v>1</v>
      </c>
      <c r="F26" s="37" t="s">
        <v>357</v>
      </c>
      <c r="G26" s="21">
        <v>1</v>
      </c>
      <c r="H26" s="24">
        <v>3</v>
      </c>
      <c r="I26" s="38">
        <v>68</v>
      </c>
      <c r="J26" s="20">
        <v>45</v>
      </c>
      <c r="K26" s="37" t="s">
        <v>357</v>
      </c>
      <c r="L26" s="24">
        <v>45</v>
      </c>
      <c r="M26" s="24">
        <v>3</v>
      </c>
      <c r="N26" s="24">
        <v>96</v>
      </c>
      <c r="O26" s="21">
        <v>118</v>
      </c>
      <c r="P26" s="37" t="s">
        <v>357</v>
      </c>
      <c r="Q26" s="21">
        <v>118</v>
      </c>
      <c r="R26" s="22" t="s">
        <v>142</v>
      </c>
      <c r="S26" s="22" t="s">
        <v>42</v>
      </c>
      <c r="T26" s="22" t="s">
        <v>142</v>
      </c>
      <c r="U26" s="37" t="s">
        <v>357</v>
      </c>
      <c r="V26" s="24">
        <v>3</v>
      </c>
      <c r="W26" s="24">
        <v>154</v>
      </c>
      <c r="X26" s="39" t="s">
        <v>358</v>
      </c>
      <c r="Y26" s="24">
        <v>291</v>
      </c>
      <c r="Z26" s="40" t="s">
        <v>295</v>
      </c>
      <c r="AA26" s="40" t="s">
        <v>359</v>
      </c>
      <c r="AB26" s="41" t="s">
        <v>46</v>
      </c>
      <c r="AC26" s="58"/>
      <c r="AJ26" s="24" t="s">
        <v>360</v>
      </c>
      <c r="AK26" s="24">
        <v>24</v>
      </c>
      <c r="AL26" s="24">
        <v>3</v>
      </c>
      <c r="AM26" s="24">
        <f t="shared" si="0"/>
        <v>127</v>
      </c>
      <c r="AN26" s="47" t="s">
        <v>115</v>
      </c>
      <c r="AO26" s="47" t="s">
        <v>75</v>
      </c>
      <c r="AP26" s="47" t="s">
        <v>76</v>
      </c>
      <c r="AQ26" s="37" t="s">
        <v>116</v>
      </c>
      <c r="AR26" s="54" t="s">
        <v>115</v>
      </c>
      <c r="AS26" s="49">
        <f>_xlfn.XLOOKUP(AO26,[1]卓爾金曆KIN對照表!$T:$T,[1]卓爾金曆KIN對照表!$V:$V)+_xlfn.XLOOKUP(AP26,[1]卓爾金曆KIN對照表!$T:$T,[1]卓爾金曆KIN對照表!$V:$V)+_xlfn.XLOOKUP(AQ26,[1]卓爾金曆KIN對照表!$T:$T,[1]卓爾金曆KIN對照表!$V:$V)+_xlfn.XLOOKUP(AR26,[1]卓爾金曆KIN對照表!$T:$T,[1]卓爾金曆KIN對照表!$V:$V)+_xlfn.XLOOKUP(AN26,[1]卓爾金曆KIN對照表!$T:$T,[1]卓爾金曆KIN對照表!$V:$V)</f>
        <v>1134</v>
      </c>
      <c r="AT26" s="50" t="s">
        <v>361</v>
      </c>
      <c r="AU26" s="51" t="s">
        <v>57</v>
      </c>
      <c r="AV26" s="47" t="s">
        <v>352</v>
      </c>
      <c r="AW26" s="50" t="s">
        <v>361</v>
      </c>
      <c r="AX26" s="50" t="s">
        <v>361</v>
      </c>
      <c r="AY26" s="47" t="s">
        <v>136</v>
      </c>
      <c r="AZ26" s="50" t="s">
        <v>361</v>
      </c>
      <c r="BA26" s="47" t="s">
        <v>136</v>
      </c>
      <c r="BB26" s="47" t="s">
        <v>362</v>
      </c>
      <c r="BC26" s="47" t="s">
        <v>363</v>
      </c>
      <c r="BD26" s="47" t="s">
        <v>364</v>
      </c>
      <c r="BE26" s="33">
        <v>2093</v>
      </c>
      <c r="BF26" s="34">
        <v>37</v>
      </c>
      <c r="BI26" s="35">
        <v>25</v>
      </c>
      <c r="BJ26" s="35">
        <v>25</v>
      </c>
    </row>
    <row r="27" spans="1:62" ht="88.8" x14ac:dyDescent="0.3">
      <c r="A27" s="36" t="s">
        <v>365</v>
      </c>
      <c r="B27" s="24">
        <v>2</v>
      </c>
      <c r="C27" s="24">
        <v>3</v>
      </c>
      <c r="D27" s="21">
        <v>41</v>
      </c>
      <c r="E27" s="21">
        <v>64</v>
      </c>
      <c r="F27" s="37" t="s">
        <v>365</v>
      </c>
      <c r="G27" s="21">
        <v>64</v>
      </c>
      <c r="H27" s="24">
        <v>3</v>
      </c>
      <c r="I27" s="38">
        <v>69</v>
      </c>
      <c r="J27" s="20">
        <v>46</v>
      </c>
      <c r="K27" s="37" t="s">
        <v>365</v>
      </c>
      <c r="L27" s="24">
        <v>46</v>
      </c>
      <c r="M27" s="24">
        <v>3</v>
      </c>
      <c r="N27" s="24">
        <v>97</v>
      </c>
      <c r="O27" s="21">
        <v>119</v>
      </c>
      <c r="P27" s="37" t="s">
        <v>365</v>
      </c>
      <c r="Q27" s="21">
        <v>119</v>
      </c>
      <c r="R27" s="22" t="s">
        <v>159</v>
      </c>
      <c r="S27" s="22" t="s">
        <v>42</v>
      </c>
      <c r="T27" s="22" t="s">
        <v>159</v>
      </c>
      <c r="U27" s="37" t="s">
        <v>365</v>
      </c>
      <c r="V27" s="24">
        <v>3</v>
      </c>
      <c r="W27" s="24">
        <v>155</v>
      </c>
      <c r="X27" s="39" t="s">
        <v>366</v>
      </c>
      <c r="Y27" s="24">
        <v>71</v>
      </c>
      <c r="Z27" s="40" t="s">
        <v>367</v>
      </c>
      <c r="AA27" s="40" t="s">
        <v>368</v>
      </c>
      <c r="AB27" s="41" t="s">
        <v>369</v>
      </c>
      <c r="AC27" s="58"/>
      <c r="AJ27" s="24" t="s">
        <v>370</v>
      </c>
      <c r="AK27" s="24">
        <v>25</v>
      </c>
      <c r="AL27" s="24">
        <v>3</v>
      </c>
      <c r="AM27" s="24">
        <f t="shared" si="0"/>
        <v>128</v>
      </c>
      <c r="AN27" s="47" t="s">
        <v>134</v>
      </c>
      <c r="AO27" s="48" t="s">
        <v>75</v>
      </c>
      <c r="AP27" s="47" t="s">
        <v>76</v>
      </c>
      <c r="AQ27" s="37" t="s">
        <v>116</v>
      </c>
      <c r="AR27" s="47" t="s">
        <v>98</v>
      </c>
      <c r="AS27" s="49">
        <f>_xlfn.XLOOKUP(AO27,[1]卓爾金曆KIN對照表!$T:$T,[1]卓爾金曆KIN對照表!$V:$V)+_xlfn.XLOOKUP(AP27,[1]卓爾金曆KIN對照表!$T:$T,[1]卓爾金曆KIN對照表!$V:$V)+_xlfn.XLOOKUP(AQ27,[1]卓爾金曆KIN對照表!$T:$T,[1]卓爾金曆KIN對照表!$V:$V)+_xlfn.XLOOKUP(AR27,[1]卓爾金曆KIN對照表!$T:$T,[1]卓爾金曆KIN對照表!$V:$V)+_xlfn.XLOOKUP(AN27,[1]卓爾金曆KIN對照表!$T:$T,[1]卓爾金曆KIN對照表!$V:$V)</f>
        <v>1521</v>
      </c>
      <c r="AT27" s="50" t="s">
        <v>371</v>
      </c>
      <c r="AU27" s="51" t="s">
        <v>57</v>
      </c>
      <c r="AV27" s="47" t="s">
        <v>352</v>
      </c>
      <c r="AW27" s="50" t="s">
        <v>371</v>
      </c>
      <c r="AX27" s="50" t="s">
        <v>371</v>
      </c>
      <c r="AY27" s="47" t="s">
        <v>119</v>
      </c>
      <c r="AZ27" s="50" t="s">
        <v>371</v>
      </c>
      <c r="BA27" s="47" t="s">
        <v>119</v>
      </c>
      <c r="BB27" s="47" t="s">
        <v>372</v>
      </c>
      <c r="BC27" s="47" t="s">
        <v>373</v>
      </c>
      <c r="BD27" s="47" t="s">
        <v>374</v>
      </c>
      <c r="BE27" s="33">
        <v>2092</v>
      </c>
      <c r="BF27" s="34">
        <v>192</v>
      </c>
      <c r="BI27" s="35">
        <v>26</v>
      </c>
      <c r="BJ27" s="35">
        <v>26</v>
      </c>
    </row>
    <row r="28" spans="1:62" ht="88.8" x14ac:dyDescent="0.3">
      <c r="A28" s="36" t="s">
        <v>375</v>
      </c>
      <c r="B28" s="24">
        <v>20</v>
      </c>
      <c r="C28" s="24">
        <v>3</v>
      </c>
      <c r="D28" s="21">
        <v>42</v>
      </c>
      <c r="E28" s="21">
        <v>49</v>
      </c>
      <c r="F28" s="37" t="s">
        <v>375</v>
      </c>
      <c r="G28" s="21">
        <v>49</v>
      </c>
      <c r="H28" s="24">
        <v>3</v>
      </c>
      <c r="I28" s="38">
        <v>70</v>
      </c>
      <c r="J28" s="20">
        <v>47</v>
      </c>
      <c r="K28" s="37" t="s">
        <v>375</v>
      </c>
      <c r="L28" s="24">
        <v>47</v>
      </c>
      <c r="M28" s="24">
        <v>3</v>
      </c>
      <c r="N28" s="24">
        <v>98</v>
      </c>
      <c r="O28" s="21">
        <v>120</v>
      </c>
      <c r="P28" s="37" t="s">
        <v>375</v>
      </c>
      <c r="Q28" s="21">
        <v>120</v>
      </c>
      <c r="R28" s="22" t="s">
        <v>176</v>
      </c>
      <c r="S28" s="22" t="s">
        <v>42</v>
      </c>
      <c r="T28" s="22" t="s">
        <v>176</v>
      </c>
      <c r="U28" s="37" t="s">
        <v>375</v>
      </c>
      <c r="V28" s="24">
        <v>3</v>
      </c>
      <c r="W28" s="24">
        <v>156</v>
      </c>
      <c r="X28" s="39" t="s">
        <v>376</v>
      </c>
      <c r="Y28" s="24">
        <v>414</v>
      </c>
      <c r="Z28" s="40" t="s">
        <v>367</v>
      </c>
      <c r="AA28" s="40" t="s">
        <v>377</v>
      </c>
      <c r="AB28" s="41" t="s">
        <v>369</v>
      </c>
      <c r="AC28" s="58"/>
      <c r="AJ28" s="24" t="s">
        <v>378</v>
      </c>
      <c r="AK28" s="24">
        <v>26</v>
      </c>
      <c r="AL28" s="24">
        <v>3</v>
      </c>
      <c r="AM28" s="24">
        <f t="shared" si="0"/>
        <v>129</v>
      </c>
      <c r="AN28" s="47" t="s">
        <v>151</v>
      </c>
      <c r="AO28" s="47" t="s">
        <v>96</v>
      </c>
      <c r="AP28" s="52" t="s">
        <v>198</v>
      </c>
      <c r="AQ28" s="37" t="s">
        <v>116</v>
      </c>
      <c r="AR28" s="47" t="s">
        <v>98</v>
      </c>
      <c r="AS28" s="49">
        <f>_xlfn.XLOOKUP(AO28,[1]卓爾金曆KIN對照表!$T:$T,[1]卓爾金曆KIN對照表!$V:$V)+_xlfn.XLOOKUP(AP28,[1]卓爾金曆KIN對照表!$T:$T,[1]卓爾金曆KIN對照表!$V:$V)+_xlfn.XLOOKUP(AQ28,[1]卓爾金曆KIN對照表!$T:$T,[1]卓爾金曆KIN對照表!$V:$V)+_xlfn.XLOOKUP(AR28,[1]卓爾金曆KIN對照表!$T:$T,[1]卓爾金曆KIN對照表!$V:$V)+_xlfn.XLOOKUP(AN28,[1]卓爾金曆KIN對照表!$T:$T,[1]卓爾金曆KIN對照表!$V:$V)</f>
        <v>1473</v>
      </c>
      <c r="AT28" s="50" t="s">
        <v>379</v>
      </c>
      <c r="AU28" s="51" t="s">
        <v>57</v>
      </c>
      <c r="AV28" s="47" t="s">
        <v>380</v>
      </c>
      <c r="AW28" s="50" t="s">
        <v>379</v>
      </c>
      <c r="AX28" s="50" t="s">
        <v>379</v>
      </c>
      <c r="AY28" s="47" t="s">
        <v>100</v>
      </c>
      <c r="AZ28" s="50" t="s">
        <v>379</v>
      </c>
      <c r="BA28" s="47" t="s">
        <v>100</v>
      </c>
      <c r="BB28" s="47" t="s">
        <v>381</v>
      </c>
      <c r="BC28" s="47" t="s">
        <v>382</v>
      </c>
      <c r="BD28" s="47" t="s">
        <v>383</v>
      </c>
      <c r="BE28" s="33">
        <v>2091</v>
      </c>
      <c r="BF28" s="34">
        <v>87</v>
      </c>
      <c r="BI28" s="35">
        <v>27</v>
      </c>
      <c r="BJ28" s="35">
        <v>27</v>
      </c>
    </row>
    <row r="29" spans="1:62" ht="88.8" x14ac:dyDescent="0.3">
      <c r="A29" s="36" t="s">
        <v>384</v>
      </c>
      <c r="B29" s="24">
        <v>23</v>
      </c>
      <c r="C29" s="24">
        <v>3</v>
      </c>
      <c r="D29" s="21">
        <v>43</v>
      </c>
      <c r="E29" s="21">
        <v>48</v>
      </c>
      <c r="F29" s="37" t="s">
        <v>384</v>
      </c>
      <c r="G29" s="21">
        <v>48</v>
      </c>
      <c r="H29" s="24">
        <v>3</v>
      </c>
      <c r="I29" s="38">
        <v>71</v>
      </c>
      <c r="J29" s="20">
        <v>48</v>
      </c>
      <c r="K29" s="37" t="s">
        <v>384</v>
      </c>
      <c r="L29" s="24">
        <v>48</v>
      </c>
      <c r="M29" s="24">
        <v>3</v>
      </c>
      <c r="N29" s="24">
        <v>99</v>
      </c>
      <c r="O29" s="21">
        <v>121</v>
      </c>
      <c r="P29" s="37" t="s">
        <v>384</v>
      </c>
      <c r="Q29" s="21">
        <v>121</v>
      </c>
      <c r="R29" s="22" t="s">
        <v>41</v>
      </c>
      <c r="S29" s="22" t="s">
        <v>42</v>
      </c>
      <c r="T29" s="22" t="s">
        <v>41</v>
      </c>
      <c r="U29" s="37" t="s">
        <v>384</v>
      </c>
      <c r="V29" s="24">
        <v>3</v>
      </c>
      <c r="W29" s="24">
        <v>157</v>
      </c>
      <c r="X29" s="39" t="s">
        <v>385</v>
      </c>
      <c r="Y29" s="24">
        <v>144</v>
      </c>
      <c r="Z29" s="40" t="s">
        <v>367</v>
      </c>
      <c r="AA29" s="40" t="s">
        <v>386</v>
      </c>
      <c r="AB29" s="41" t="s">
        <v>369</v>
      </c>
      <c r="AC29" s="58"/>
      <c r="AJ29" s="24" t="s">
        <v>387</v>
      </c>
      <c r="AK29" s="24">
        <v>27</v>
      </c>
      <c r="AL29" s="24">
        <v>3</v>
      </c>
      <c r="AM29" s="24">
        <f t="shared" si="0"/>
        <v>130</v>
      </c>
      <c r="AN29" s="47" t="s">
        <v>97</v>
      </c>
      <c r="AO29" s="47" t="s">
        <v>75</v>
      </c>
      <c r="AP29" s="47" t="s">
        <v>76</v>
      </c>
      <c r="AQ29" s="57" t="s">
        <v>388</v>
      </c>
      <c r="AR29" s="47" t="s">
        <v>78</v>
      </c>
      <c r="AS29" s="49">
        <f>_xlfn.XLOOKUP(AO29,[1]卓爾金曆KIN對照表!$T:$T,[1]卓爾金曆KIN對照表!$V:$V)+_xlfn.XLOOKUP(AP29,[1]卓爾金曆KIN對照表!$T:$T,[1]卓爾金曆KIN對照表!$V:$V)+_xlfn.XLOOKUP(AQ29,[1]卓爾金曆KIN對照表!$T:$T,[1]卓爾金曆KIN對照表!$V:$V)+_xlfn.XLOOKUP(AR29,[1]卓爾金曆KIN對照表!$T:$T,[1]卓爾金曆KIN對照表!$V:$V)+_xlfn.XLOOKUP(AN29,[1]卓爾金曆KIN對照表!$T:$T,[1]卓爾金曆KIN對照表!$V:$V)</f>
        <v>1572</v>
      </c>
      <c r="AT29" s="50" t="s">
        <v>389</v>
      </c>
      <c r="AU29" s="51" t="s">
        <v>57</v>
      </c>
      <c r="AV29" s="47" t="s">
        <v>380</v>
      </c>
      <c r="AW29" s="50" t="s">
        <v>389</v>
      </c>
      <c r="AX29" s="50" t="s">
        <v>389</v>
      </c>
      <c r="AY29" s="47" t="s">
        <v>80</v>
      </c>
      <c r="AZ29" s="50" t="s">
        <v>389</v>
      </c>
      <c r="BA29" s="47" t="s">
        <v>80</v>
      </c>
      <c r="BB29" s="47" t="s">
        <v>390</v>
      </c>
      <c r="BC29" s="47" t="s">
        <v>391</v>
      </c>
      <c r="BD29" s="47" t="s">
        <v>392</v>
      </c>
      <c r="BE29" s="33">
        <v>2090</v>
      </c>
      <c r="BF29" s="34">
        <v>242</v>
      </c>
      <c r="BI29" s="35">
        <v>28</v>
      </c>
      <c r="BJ29" s="35">
        <v>28</v>
      </c>
    </row>
    <row r="30" spans="1:62" ht="108" x14ac:dyDescent="0.3">
      <c r="A30" s="36" t="s">
        <v>393</v>
      </c>
      <c r="B30" s="24">
        <v>26</v>
      </c>
      <c r="C30" s="24">
        <v>3</v>
      </c>
      <c r="D30" s="21">
        <v>44</v>
      </c>
      <c r="E30" s="21">
        <v>33</v>
      </c>
      <c r="F30" s="37" t="s">
        <v>393</v>
      </c>
      <c r="G30" s="21">
        <v>33</v>
      </c>
      <c r="H30" s="24">
        <v>3</v>
      </c>
      <c r="I30" s="38">
        <v>72</v>
      </c>
      <c r="J30" s="20">
        <v>49</v>
      </c>
      <c r="K30" s="37" t="s">
        <v>393</v>
      </c>
      <c r="L30" s="24">
        <v>49</v>
      </c>
      <c r="M30" s="24">
        <v>3</v>
      </c>
      <c r="N30" s="24">
        <v>100</v>
      </c>
      <c r="O30" s="21">
        <v>122</v>
      </c>
      <c r="P30" s="37" t="s">
        <v>393</v>
      </c>
      <c r="Q30" s="21">
        <v>122</v>
      </c>
      <c r="R30" s="22" t="s">
        <v>65</v>
      </c>
      <c r="S30" s="22" t="s">
        <v>42</v>
      </c>
      <c r="T30" s="22" t="s">
        <v>65</v>
      </c>
      <c r="U30" s="37" t="s">
        <v>393</v>
      </c>
      <c r="V30" s="24">
        <v>3</v>
      </c>
      <c r="W30" s="24">
        <v>158</v>
      </c>
      <c r="X30" s="39" t="s">
        <v>394</v>
      </c>
      <c r="Y30" s="24">
        <v>389</v>
      </c>
      <c r="Z30" s="40" t="s">
        <v>367</v>
      </c>
      <c r="AA30" s="40" t="s">
        <v>395</v>
      </c>
      <c r="AB30" s="41" t="s">
        <v>369</v>
      </c>
      <c r="AC30" s="58"/>
      <c r="AJ30" s="24" t="s">
        <v>396</v>
      </c>
      <c r="AK30" s="24">
        <v>28</v>
      </c>
      <c r="AL30" s="24">
        <v>3</v>
      </c>
      <c r="AM30" s="24">
        <f t="shared" si="0"/>
        <v>131</v>
      </c>
      <c r="AN30" s="47" t="s">
        <v>182</v>
      </c>
      <c r="AO30" s="47" t="s">
        <v>96</v>
      </c>
      <c r="AP30" s="37" t="s">
        <v>53</v>
      </c>
      <c r="AQ30" s="47" t="s">
        <v>54</v>
      </c>
      <c r="AR30" s="54" t="s">
        <v>397</v>
      </c>
      <c r="AS30" s="49">
        <f>_xlfn.XLOOKUP(AO30,[1]卓爾金曆KIN對照表!$T:$T,[1]卓爾金曆KIN對照表!$V:$V)+_xlfn.XLOOKUP(AP30,[1]卓爾金曆KIN對照表!$T:$T,[1]卓爾金曆KIN對照表!$V:$V)+_xlfn.XLOOKUP(AQ30,[1]卓爾金曆KIN對照表!$T:$T,[1]卓爾金曆KIN對照表!$V:$V)+_xlfn.XLOOKUP(AR30,[1]卓爾金曆KIN對照表!$T:$T,[1]卓爾金曆KIN對照表!$V:$V)+_xlfn.XLOOKUP(AN30,[1]卓爾金曆KIN對照表!$T:$T,[1]卓爾金曆KIN對照表!$V:$V)</f>
        <v>1743</v>
      </c>
      <c r="AT30" s="50" t="s">
        <v>398</v>
      </c>
      <c r="AU30" s="51" t="s">
        <v>57</v>
      </c>
      <c r="AV30" s="47" t="s">
        <v>380</v>
      </c>
      <c r="AW30" s="50" t="s">
        <v>398</v>
      </c>
      <c r="AX30" s="50" t="s">
        <v>398</v>
      </c>
      <c r="AY30" s="47" t="s">
        <v>59</v>
      </c>
      <c r="AZ30" s="50" t="s">
        <v>398</v>
      </c>
      <c r="BA30" s="47" t="s">
        <v>59</v>
      </c>
      <c r="BB30" s="47" t="s">
        <v>172</v>
      </c>
      <c r="BC30" s="47" t="s">
        <v>399</v>
      </c>
      <c r="BD30" s="47" t="s">
        <v>174</v>
      </c>
      <c r="BE30" s="33">
        <v>2089</v>
      </c>
      <c r="BF30" s="34">
        <v>137</v>
      </c>
      <c r="BI30" s="35">
        <v>29</v>
      </c>
      <c r="BJ30" s="35">
        <v>29</v>
      </c>
    </row>
    <row r="31" spans="1:62" ht="88.8" x14ac:dyDescent="0.3">
      <c r="A31" s="36" t="s">
        <v>400</v>
      </c>
      <c r="B31" s="24">
        <v>146</v>
      </c>
      <c r="C31" s="24">
        <v>3</v>
      </c>
      <c r="D31" s="21">
        <v>45</v>
      </c>
      <c r="E31" s="21">
        <v>32</v>
      </c>
      <c r="F31" s="37" t="s">
        <v>400</v>
      </c>
      <c r="G31" s="21">
        <v>32</v>
      </c>
      <c r="H31" s="24">
        <v>3</v>
      </c>
      <c r="I31" s="38">
        <v>73</v>
      </c>
      <c r="J31" s="20">
        <v>50</v>
      </c>
      <c r="K31" s="37" t="s">
        <v>400</v>
      </c>
      <c r="L31" s="24">
        <v>50</v>
      </c>
      <c r="M31" s="24">
        <v>3</v>
      </c>
      <c r="N31" s="24">
        <v>101</v>
      </c>
      <c r="O31" s="21">
        <v>123</v>
      </c>
      <c r="P31" s="37" t="s">
        <v>400</v>
      </c>
      <c r="Q31" s="21">
        <v>123</v>
      </c>
      <c r="R31" s="22" t="s">
        <v>86</v>
      </c>
      <c r="S31" s="22" t="s">
        <v>71</v>
      </c>
      <c r="T31" s="22" t="s">
        <v>86</v>
      </c>
      <c r="U31" s="37" t="s">
        <v>400</v>
      </c>
      <c r="V31" s="24">
        <v>3</v>
      </c>
      <c r="W31" s="24">
        <v>159</v>
      </c>
      <c r="X31" s="39" t="s">
        <v>401</v>
      </c>
      <c r="Y31" s="24">
        <v>209</v>
      </c>
      <c r="Z31" s="40" t="s">
        <v>367</v>
      </c>
      <c r="AA31" s="40" t="s">
        <v>402</v>
      </c>
      <c r="AB31" s="41" t="s">
        <v>369</v>
      </c>
      <c r="AC31" s="58"/>
      <c r="AJ31" s="24" t="s">
        <v>403</v>
      </c>
      <c r="AK31" s="24">
        <v>29</v>
      </c>
      <c r="AL31" s="24">
        <v>3</v>
      </c>
      <c r="AM31" s="24">
        <f t="shared" si="0"/>
        <v>132</v>
      </c>
      <c r="AN31" s="47" t="s">
        <v>197</v>
      </c>
      <c r="AO31" s="48" t="s">
        <v>404</v>
      </c>
      <c r="AP31" s="37" t="s">
        <v>198</v>
      </c>
      <c r="AQ31" s="47" t="s">
        <v>77</v>
      </c>
      <c r="AR31" s="47" t="s">
        <v>78</v>
      </c>
      <c r="AS31" s="49">
        <f>_xlfn.XLOOKUP(AO31,[1]卓爾金曆KIN對照表!$T:$T,[1]卓爾金曆KIN對照表!$V:$V)+_xlfn.XLOOKUP(AP31,[1]卓爾金曆KIN對照表!$T:$T,[1]卓爾金曆KIN對照表!$V:$V)+_xlfn.XLOOKUP(AQ31,[1]卓爾金曆KIN對照表!$T:$T,[1]卓爾金曆KIN對照表!$V:$V)+_xlfn.XLOOKUP(AR31,[1]卓爾金曆KIN對照表!$T:$T,[1]卓爾金曆KIN對照表!$V:$V)+_xlfn.XLOOKUP(AN31,[1]卓爾金曆KIN對照表!$T:$T,[1]卓爾金曆KIN對照表!$V:$V)</f>
        <v>1650</v>
      </c>
      <c r="AT31" s="42"/>
      <c r="BE31" s="33">
        <v>2088</v>
      </c>
      <c r="BF31" s="34">
        <v>32</v>
      </c>
      <c r="BI31" s="35">
        <v>30</v>
      </c>
      <c r="BJ31" s="35">
        <v>30</v>
      </c>
    </row>
    <row r="32" spans="1:62" ht="88.8" x14ac:dyDescent="0.3">
      <c r="A32" s="36" t="s">
        <v>405</v>
      </c>
      <c r="B32" s="24">
        <v>149</v>
      </c>
      <c r="C32" s="24">
        <v>3</v>
      </c>
      <c r="D32" s="21">
        <v>46</v>
      </c>
      <c r="E32" s="21">
        <v>17</v>
      </c>
      <c r="F32" s="37" t="s">
        <v>405</v>
      </c>
      <c r="G32" s="21">
        <v>17</v>
      </c>
      <c r="H32" s="24">
        <v>3</v>
      </c>
      <c r="I32" s="38">
        <v>74</v>
      </c>
      <c r="J32" s="20">
        <v>51</v>
      </c>
      <c r="K32" s="37" t="s">
        <v>405</v>
      </c>
      <c r="L32" s="24">
        <v>51</v>
      </c>
      <c r="M32" s="24">
        <v>3</v>
      </c>
      <c r="N32" s="24">
        <v>102</v>
      </c>
      <c r="O32" s="21">
        <v>124</v>
      </c>
      <c r="P32" s="37" t="s">
        <v>405</v>
      </c>
      <c r="Q32" s="21">
        <v>124</v>
      </c>
      <c r="R32" s="22" t="s">
        <v>106</v>
      </c>
      <c r="S32" s="22" t="s">
        <v>71</v>
      </c>
      <c r="T32" s="22" t="s">
        <v>106</v>
      </c>
      <c r="U32" s="37" t="s">
        <v>405</v>
      </c>
      <c r="V32" s="24">
        <v>3</v>
      </c>
      <c r="W32" s="24">
        <v>160</v>
      </c>
      <c r="X32" s="39" t="s">
        <v>406</v>
      </c>
      <c r="Y32" s="24">
        <v>356</v>
      </c>
      <c r="Z32" s="40" t="s">
        <v>367</v>
      </c>
      <c r="AA32" s="40" t="s">
        <v>407</v>
      </c>
      <c r="AB32" s="41" t="s">
        <v>369</v>
      </c>
      <c r="AC32" s="58"/>
      <c r="AJ32" s="24" t="s">
        <v>408</v>
      </c>
      <c r="AK32" s="24">
        <v>30</v>
      </c>
      <c r="AL32" s="24">
        <v>3</v>
      </c>
      <c r="AM32" s="24">
        <f t="shared" si="0"/>
        <v>133</v>
      </c>
      <c r="AN32" s="47" t="s">
        <v>198</v>
      </c>
      <c r="AO32" s="47" t="s">
        <v>197</v>
      </c>
      <c r="AP32" s="52" t="s">
        <v>409</v>
      </c>
      <c r="AQ32" s="47" t="s">
        <v>54</v>
      </c>
      <c r="AR32" s="47" t="s">
        <v>55</v>
      </c>
      <c r="AS32" s="49">
        <f>_xlfn.XLOOKUP(AO32,[1]卓爾金曆KIN對照表!$T:$T,[1]卓爾金曆KIN對照表!$V:$V)+_xlfn.XLOOKUP(AP32,[1]卓爾金曆KIN對照表!$T:$T,[1]卓爾金曆KIN對照表!$V:$V)+_xlfn.XLOOKUP(AQ32,[1]卓爾金曆KIN對照表!$T:$T,[1]卓爾金曆KIN對照表!$V:$V)+_xlfn.XLOOKUP(AR32,[1]卓爾金曆KIN對照表!$T:$T,[1]卓爾金曆KIN對照表!$V:$V)+_xlfn.XLOOKUP(AN32,[1]卓爾金曆KIN對照表!$T:$T,[1]卓爾金曆KIN對照表!$V:$V)</f>
        <v>1629</v>
      </c>
      <c r="AT32" s="42"/>
      <c r="BE32" s="33">
        <v>2087</v>
      </c>
      <c r="BF32" s="34">
        <v>187</v>
      </c>
      <c r="BI32" s="35">
        <v>31</v>
      </c>
      <c r="BJ32" s="35">
        <v>31</v>
      </c>
    </row>
    <row r="33" spans="1:62" ht="88.8" x14ac:dyDescent="0.3">
      <c r="A33" s="36" t="s">
        <v>410</v>
      </c>
      <c r="B33" s="24">
        <v>152</v>
      </c>
      <c r="C33" s="24">
        <v>3</v>
      </c>
      <c r="D33" s="21">
        <v>47</v>
      </c>
      <c r="E33" s="21">
        <v>268</v>
      </c>
      <c r="F33" s="37" t="s">
        <v>410</v>
      </c>
      <c r="G33" s="21">
        <v>268</v>
      </c>
      <c r="H33" s="24">
        <v>3</v>
      </c>
      <c r="I33" s="38">
        <v>75</v>
      </c>
      <c r="J33" s="20">
        <v>52</v>
      </c>
      <c r="K33" s="37" t="s">
        <v>410</v>
      </c>
      <c r="L33" s="24">
        <v>52</v>
      </c>
      <c r="M33" s="24">
        <v>3</v>
      </c>
      <c r="N33" s="24">
        <v>103</v>
      </c>
      <c r="O33" s="21">
        <v>125</v>
      </c>
      <c r="P33" s="37" t="s">
        <v>410</v>
      </c>
      <c r="Q33" s="21">
        <v>125</v>
      </c>
      <c r="R33" s="22" t="s">
        <v>125</v>
      </c>
      <c r="S33" s="22" t="s">
        <v>71</v>
      </c>
      <c r="T33" s="22" t="s">
        <v>125</v>
      </c>
      <c r="U33" s="37" t="s">
        <v>410</v>
      </c>
      <c r="V33" s="24">
        <v>3</v>
      </c>
      <c r="W33" s="24">
        <v>161</v>
      </c>
      <c r="X33" s="39" t="s">
        <v>411</v>
      </c>
      <c r="Y33" s="24">
        <v>315</v>
      </c>
      <c r="Z33" s="40" t="s">
        <v>367</v>
      </c>
      <c r="AA33" s="40" t="s">
        <v>412</v>
      </c>
      <c r="AB33" s="41" t="s">
        <v>369</v>
      </c>
      <c r="AC33" s="58"/>
      <c r="AJ33" s="24" t="s">
        <v>413</v>
      </c>
      <c r="AK33" s="24">
        <v>31</v>
      </c>
      <c r="AL33" s="24">
        <v>3</v>
      </c>
      <c r="AM33" s="24">
        <f t="shared" si="0"/>
        <v>134</v>
      </c>
      <c r="AN33" s="47" t="s">
        <v>54</v>
      </c>
      <c r="AO33" s="47" t="s">
        <v>52</v>
      </c>
      <c r="AP33" s="47" t="s">
        <v>198</v>
      </c>
      <c r="AQ33" s="57" t="s">
        <v>414</v>
      </c>
      <c r="AR33" s="47" t="s">
        <v>182</v>
      </c>
      <c r="AS33" s="49">
        <f>_xlfn.XLOOKUP(AO33,[1]卓爾金曆KIN對照表!$T:$T,[1]卓爾金曆KIN對照表!$V:$V)+_xlfn.XLOOKUP(AP33,[1]卓爾金曆KIN對照表!$T:$T,[1]卓爾金曆KIN對照表!$V:$V)+_xlfn.XLOOKUP(AQ33,[1]卓爾金曆KIN對照表!$T:$T,[1]卓爾金曆KIN對照表!$V:$V)+_xlfn.XLOOKUP(AR33,[1]卓爾金曆KIN對照表!$T:$T,[1]卓爾金曆KIN對照表!$V:$V)+_xlfn.XLOOKUP(AN33,[1]卓爾金曆KIN對照表!$T:$T,[1]卓爾金曆KIN對照表!$V:$V)</f>
        <v>1431</v>
      </c>
      <c r="AT33" s="42"/>
      <c r="BE33" s="33">
        <v>2086</v>
      </c>
      <c r="BF33" s="34">
        <v>82</v>
      </c>
      <c r="BI33" s="35" t="s">
        <v>415</v>
      </c>
      <c r="BJ33" s="35">
        <v>28</v>
      </c>
    </row>
    <row r="34" spans="1:62" ht="88.8" x14ac:dyDescent="0.3">
      <c r="A34" s="36" t="s">
        <v>416</v>
      </c>
      <c r="B34" s="24">
        <v>54</v>
      </c>
      <c r="C34" s="24">
        <v>3</v>
      </c>
      <c r="D34" s="21">
        <v>48</v>
      </c>
      <c r="E34" s="21">
        <v>402</v>
      </c>
      <c r="F34" s="37" t="s">
        <v>416</v>
      </c>
      <c r="G34" s="21">
        <v>402</v>
      </c>
      <c r="H34" s="24">
        <v>3</v>
      </c>
      <c r="I34" s="38">
        <v>76</v>
      </c>
      <c r="J34" s="20">
        <v>53</v>
      </c>
      <c r="K34" s="37" t="s">
        <v>416</v>
      </c>
      <c r="L34" s="24">
        <v>53</v>
      </c>
      <c r="M34" s="24">
        <v>3</v>
      </c>
      <c r="N34" s="24">
        <v>104</v>
      </c>
      <c r="O34" s="21">
        <v>126</v>
      </c>
      <c r="P34" s="37" t="s">
        <v>416</v>
      </c>
      <c r="Q34" s="21">
        <v>126</v>
      </c>
      <c r="R34" s="22" t="s">
        <v>142</v>
      </c>
      <c r="S34" s="22" t="s">
        <v>71</v>
      </c>
      <c r="T34" s="22" t="s">
        <v>142</v>
      </c>
      <c r="U34" s="37" t="s">
        <v>416</v>
      </c>
      <c r="V34" s="24">
        <v>3</v>
      </c>
      <c r="W34" s="24">
        <v>162</v>
      </c>
      <c r="X34" s="39" t="s">
        <v>417</v>
      </c>
      <c r="Y34" s="24">
        <v>266</v>
      </c>
      <c r="Z34" s="40" t="s">
        <v>367</v>
      </c>
      <c r="AA34" s="40" t="s">
        <v>418</v>
      </c>
      <c r="AB34" s="41" t="s">
        <v>369</v>
      </c>
      <c r="AC34" s="58"/>
      <c r="AJ34" s="24" t="s">
        <v>419</v>
      </c>
      <c r="AK34" s="24">
        <v>32</v>
      </c>
      <c r="AL34" s="24">
        <v>3</v>
      </c>
      <c r="AM34" s="24">
        <f t="shared" si="0"/>
        <v>135</v>
      </c>
      <c r="AN34" s="47" t="s">
        <v>78</v>
      </c>
      <c r="AO34" s="47" t="s">
        <v>197</v>
      </c>
      <c r="AP34" s="47" t="s">
        <v>74</v>
      </c>
      <c r="AQ34" s="47" t="s">
        <v>97</v>
      </c>
      <c r="AR34" s="54" t="s">
        <v>420</v>
      </c>
      <c r="AS34" s="49">
        <f>_xlfn.XLOOKUP(AO34,[1]卓爾金曆KIN對照表!$T:$T,[1]卓爾金曆KIN對照表!$V:$V)+_xlfn.XLOOKUP(AP34,[1]卓爾金曆KIN對照表!$T:$T,[1]卓爾金曆KIN對照表!$V:$V)+_xlfn.XLOOKUP(AQ34,[1]卓爾金曆KIN對照表!$T:$T,[1]卓爾金曆KIN對照表!$V:$V)+_xlfn.XLOOKUP(AR34,[1]卓爾金曆KIN對照表!$T:$T,[1]卓爾金曆KIN對照表!$V:$V)+_xlfn.XLOOKUP(AN34,[1]卓爾金曆KIN對照表!$T:$T,[1]卓爾金曆KIN對照表!$V:$V)</f>
        <v>1377</v>
      </c>
      <c r="AT34" s="42"/>
      <c r="BE34" s="33">
        <v>2085</v>
      </c>
      <c r="BF34" s="34">
        <v>237</v>
      </c>
      <c r="BI34" s="35" t="s">
        <v>421</v>
      </c>
      <c r="BJ34" s="35">
        <v>1</v>
      </c>
    </row>
    <row r="35" spans="1:62" ht="88.8" x14ac:dyDescent="0.3">
      <c r="A35" s="36" t="s">
        <v>422</v>
      </c>
      <c r="B35" s="24">
        <v>164</v>
      </c>
      <c r="C35" s="24">
        <v>3</v>
      </c>
      <c r="D35" s="21">
        <v>49</v>
      </c>
      <c r="E35" s="21">
        <v>338</v>
      </c>
      <c r="F35" s="37" t="s">
        <v>422</v>
      </c>
      <c r="G35" s="21">
        <v>338</v>
      </c>
      <c r="H35" s="24">
        <v>3</v>
      </c>
      <c r="I35" s="38">
        <v>77</v>
      </c>
      <c r="J35" s="20">
        <v>54</v>
      </c>
      <c r="K35" s="37" t="s">
        <v>422</v>
      </c>
      <c r="L35" s="24">
        <v>54</v>
      </c>
      <c r="M35" s="24">
        <v>3</v>
      </c>
      <c r="N35" s="24">
        <v>105</v>
      </c>
      <c r="O35" s="21">
        <v>127</v>
      </c>
      <c r="P35" s="37" t="s">
        <v>422</v>
      </c>
      <c r="Q35" s="21">
        <v>127</v>
      </c>
      <c r="R35" s="22" t="s">
        <v>159</v>
      </c>
      <c r="S35" s="22" t="s">
        <v>71</v>
      </c>
      <c r="T35" s="22" t="s">
        <v>159</v>
      </c>
      <c r="U35" s="37" t="s">
        <v>422</v>
      </c>
      <c r="V35" s="24">
        <v>3</v>
      </c>
      <c r="W35" s="24">
        <v>163</v>
      </c>
      <c r="X35" s="39" t="s">
        <v>423</v>
      </c>
      <c r="Y35" s="24">
        <v>143</v>
      </c>
      <c r="Z35" s="40" t="s">
        <v>424</v>
      </c>
      <c r="AA35" s="40" t="s">
        <v>425</v>
      </c>
      <c r="AB35" s="41" t="s">
        <v>369</v>
      </c>
      <c r="AC35" s="58"/>
      <c r="AJ35" s="24" t="s">
        <v>426</v>
      </c>
      <c r="AK35" s="24">
        <v>33</v>
      </c>
      <c r="AL35" s="24">
        <v>3</v>
      </c>
      <c r="AM35" s="24">
        <f t="shared" si="0"/>
        <v>136</v>
      </c>
      <c r="AN35" s="47" t="s">
        <v>96</v>
      </c>
      <c r="AO35" s="48" t="s">
        <v>427</v>
      </c>
      <c r="AP35" s="47" t="s">
        <v>151</v>
      </c>
      <c r="AQ35" s="37" t="s">
        <v>95</v>
      </c>
      <c r="AR35" s="47" t="s">
        <v>182</v>
      </c>
      <c r="AS35" s="49">
        <f>_xlfn.XLOOKUP(AO35,[1]卓爾金曆KIN對照表!$T:$T,[1]卓爾金曆KIN對照表!$V:$V)+_xlfn.XLOOKUP(AP35,[1]卓爾金曆KIN對照表!$T:$T,[1]卓爾金曆KIN對照表!$V:$V)+_xlfn.XLOOKUP(AQ35,[1]卓爾金曆KIN對照表!$T:$T,[1]卓爾金曆KIN對照表!$V:$V)+_xlfn.XLOOKUP(AR35,[1]卓爾金曆KIN對照表!$T:$T,[1]卓爾金曆KIN對照表!$V:$V)+_xlfn.XLOOKUP(AN35,[1]卓爾金曆KIN對照表!$T:$T,[1]卓爾金曆KIN對照表!$V:$V)</f>
        <v>1323</v>
      </c>
      <c r="BE35" s="33">
        <v>2084</v>
      </c>
      <c r="BF35" s="34">
        <v>132</v>
      </c>
    </row>
    <row r="36" spans="1:62" ht="88.8" x14ac:dyDescent="0.3">
      <c r="A36" s="36" t="s">
        <v>428</v>
      </c>
      <c r="B36" s="24">
        <v>167</v>
      </c>
      <c r="C36" s="24">
        <v>3</v>
      </c>
      <c r="D36" s="21">
        <v>50</v>
      </c>
      <c r="E36" s="21">
        <v>144</v>
      </c>
      <c r="F36" s="37" t="s">
        <v>428</v>
      </c>
      <c r="G36" s="21">
        <v>144</v>
      </c>
      <c r="H36" s="24">
        <v>3</v>
      </c>
      <c r="I36" s="38">
        <v>78</v>
      </c>
      <c r="J36" s="20">
        <v>55</v>
      </c>
      <c r="K36" s="37" t="s">
        <v>428</v>
      </c>
      <c r="L36" s="24">
        <v>55</v>
      </c>
      <c r="M36" s="24">
        <v>3</v>
      </c>
      <c r="N36" s="24">
        <v>106</v>
      </c>
      <c r="O36" s="21">
        <v>128</v>
      </c>
      <c r="P36" s="37" t="s">
        <v>428</v>
      </c>
      <c r="Q36" s="21">
        <v>128</v>
      </c>
      <c r="R36" s="22" t="s">
        <v>176</v>
      </c>
      <c r="S36" s="22" t="s">
        <v>71</v>
      </c>
      <c r="T36" s="22" t="s">
        <v>176</v>
      </c>
      <c r="U36" s="37" t="s">
        <v>428</v>
      </c>
      <c r="V36" s="24">
        <v>3</v>
      </c>
      <c r="W36" s="24">
        <v>164</v>
      </c>
      <c r="X36" s="39" t="s">
        <v>429</v>
      </c>
      <c r="Y36" s="24">
        <v>413</v>
      </c>
      <c r="Z36" s="40" t="s">
        <v>424</v>
      </c>
      <c r="AA36" s="40" t="s">
        <v>430</v>
      </c>
      <c r="AB36" s="41" t="s">
        <v>369</v>
      </c>
      <c r="AC36" s="58"/>
      <c r="AJ36" s="24" t="s">
        <v>431</v>
      </c>
      <c r="AK36" s="24">
        <v>34</v>
      </c>
      <c r="AL36" s="24">
        <v>3</v>
      </c>
      <c r="AM36" s="24">
        <f t="shared" si="0"/>
        <v>137</v>
      </c>
      <c r="AN36" s="47" t="s">
        <v>76</v>
      </c>
      <c r="AO36" s="37" t="s">
        <v>134</v>
      </c>
      <c r="AP36" s="52" t="s">
        <v>432</v>
      </c>
      <c r="AQ36" s="47" t="s">
        <v>97</v>
      </c>
      <c r="AR36" s="47" t="s">
        <v>115</v>
      </c>
      <c r="AS36" s="49">
        <f>_xlfn.XLOOKUP(AO36,[1]卓爾金曆KIN對照表!$T:$T,[1]卓爾金曆KIN對照表!$V:$V)+_xlfn.XLOOKUP(AP36,[1]卓爾金曆KIN對照表!$T:$T,[1]卓爾金曆KIN對照表!$V:$V)+_xlfn.XLOOKUP(AQ36,[1]卓爾金曆KIN對照表!$T:$T,[1]卓爾金曆KIN對照表!$V:$V)+_xlfn.XLOOKUP(AR36,[1]卓爾金曆KIN對照表!$T:$T,[1]卓爾金曆KIN對照表!$V:$V)+_xlfn.XLOOKUP(AN36,[1]卓爾金曆KIN對照表!$T:$T,[1]卓爾金曆KIN對照表!$V:$V)</f>
        <v>1347</v>
      </c>
      <c r="BE36" s="33">
        <v>2083</v>
      </c>
      <c r="BF36" s="34">
        <v>27</v>
      </c>
    </row>
    <row r="37" spans="1:62" ht="88.8" x14ac:dyDescent="0.3">
      <c r="A37" s="36" t="s">
        <v>433</v>
      </c>
      <c r="B37" s="24">
        <v>170</v>
      </c>
      <c r="C37" s="24">
        <v>3</v>
      </c>
      <c r="D37" s="21">
        <v>51</v>
      </c>
      <c r="E37" s="21">
        <v>129</v>
      </c>
      <c r="F37" s="37" t="s">
        <v>433</v>
      </c>
      <c r="G37" s="21">
        <v>129</v>
      </c>
      <c r="H37" s="24">
        <v>3</v>
      </c>
      <c r="I37" s="38">
        <v>79</v>
      </c>
      <c r="J37" s="20">
        <v>56</v>
      </c>
      <c r="K37" s="37" t="s">
        <v>433</v>
      </c>
      <c r="L37" s="24">
        <v>56</v>
      </c>
      <c r="M37" s="24">
        <v>3</v>
      </c>
      <c r="N37" s="24">
        <v>107</v>
      </c>
      <c r="O37" s="21">
        <v>129</v>
      </c>
      <c r="P37" s="37" t="s">
        <v>433</v>
      </c>
      <c r="Q37" s="21">
        <v>129</v>
      </c>
      <c r="R37" s="22" t="s">
        <v>41</v>
      </c>
      <c r="S37" s="22" t="s">
        <v>71</v>
      </c>
      <c r="T37" s="22" t="s">
        <v>41</v>
      </c>
      <c r="U37" s="37" t="s">
        <v>433</v>
      </c>
      <c r="V37" s="24">
        <v>3</v>
      </c>
      <c r="W37" s="24">
        <v>165</v>
      </c>
      <c r="X37" s="39" t="s">
        <v>434</v>
      </c>
      <c r="Y37" s="24">
        <v>208</v>
      </c>
      <c r="Z37" s="40" t="s">
        <v>424</v>
      </c>
      <c r="AA37" s="40" t="s">
        <v>435</v>
      </c>
      <c r="AB37" s="41" t="s">
        <v>369</v>
      </c>
      <c r="AC37" s="58"/>
      <c r="AJ37" s="24" t="s">
        <v>436</v>
      </c>
      <c r="AK37" s="24">
        <v>35</v>
      </c>
      <c r="AL37" s="24">
        <v>3</v>
      </c>
      <c r="AM37" s="24">
        <f t="shared" si="0"/>
        <v>138</v>
      </c>
      <c r="AN37" s="47" t="s">
        <v>116</v>
      </c>
      <c r="AO37" s="37" t="s">
        <v>134</v>
      </c>
      <c r="AP37" s="47" t="s">
        <v>151</v>
      </c>
      <c r="AQ37" s="57" t="s">
        <v>437</v>
      </c>
      <c r="AR37" s="47" t="s">
        <v>115</v>
      </c>
      <c r="AS37" s="49">
        <f>_xlfn.XLOOKUP(AO37,[1]卓爾金曆KIN對照表!$T:$T,[1]卓爾金曆KIN對照表!$V:$V)+_xlfn.XLOOKUP(AP37,[1]卓爾金曆KIN對照表!$T:$T,[1]卓爾金曆KIN對照表!$V:$V)+_xlfn.XLOOKUP(AQ37,[1]卓爾金曆KIN對照表!$T:$T,[1]卓爾金曆KIN對照表!$V:$V)+_xlfn.XLOOKUP(AR37,[1]卓爾金曆KIN對照表!$T:$T,[1]卓爾金曆KIN對照表!$V:$V)+_xlfn.XLOOKUP(AN37,[1]卓爾金曆KIN對照表!$T:$T,[1]卓爾金曆KIN對照表!$V:$V)</f>
        <v>1266</v>
      </c>
      <c r="BE37" s="33">
        <v>2082</v>
      </c>
      <c r="BF37" s="34">
        <v>182</v>
      </c>
    </row>
    <row r="38" spans="1:62" ht="88.8" x14ac:dyDescent="0.3">
      <c r="A38" s="36" t="s">
        <v>438</v>
      </c>
      <c r="B38" s="24">
        <v>74</v>
      </c>
      <c r="C38" s="24">
        <v>3</v>
      </c>
      <c r="D38" s="21">
        <v>52</v>
      </c>
      <c r="E38" s="21">
        <v>192</v>
      </c>
      <c r="F38" s="37" t="s">
        <v>438</v>
      </c>
      <c r="G38" s="21">
        <v>192</v>
      </c>
      <c r="H38" s="24">
        <v>3</v>
      </c>
      <c r="I38" s="38">
        <v>80</v>
      </c>
      <c r="J38" s="20">
        <v>57</v>
      </c>
      <c r="K38" s="37" t="s">
        <v>438</v>
      </c>
      <c r="L38" s="24">
        <v>57</v>
      </c>
      <c r="M38" s="24">
        <v>3</v>
      </c>
      <c r="N38" s="24">
        <v>108</v>
      </c>
      <c r="O38" s="21">
        <v>130</v>
      </c>
      <c r="P38" s="37" t="s">
        <v>438</v>
      </c>
      <c r="Q38" s="21">
        <v>130</v>
      </c>
      <c r="R38" s="22" t="s">
        <v>65</v>
      </c>
      <c r="S38" s="22" t="s">
        <v>92</v>
      </c>
      <c r="T38" s="22" t="s">
        <v>65</v>
      </c>
      <c r="U38" s="37" t="s">
        <v>438</v>
      </c>
      <c r="V38" s="24">
        <v>3</v>
      </c>
      <c r="W38" s="24">
        <v>166</v>
      </c>
      <c r="X38" s="39" t="s">
        <v>439</v>
      </c>
      <c r="Y38" s="24">
        <v>388</v>
      </c>
      <c r="Z38" s="40" t="s">
        <v>424</v>
      </c>
      <c r="AA38" s="40" t="s">
        <v>440</v>
      </c>
      <c r="AB38" s="41" t="s">
        <v>369</v>
      </c>
      <c r="AC38" s="58"/>
      <c r="AJ38" s="24" t="s">
        <v>441</v>
      </c>
      <c r="AK38" s="24">
        <v>36</v>
      </c>
      <c r="AL38" s="24">
        <v>3</v>
      </c>
      <c r="AM38" s="24">
        <f t="shared" si="0"/>
        <v>139</v>
      </c>
      <c r="AN38" s="47" t="s">
        <v>98</v>
      </c>
      <c r="AO38" s="37" t="s">
        <v>134</v>
      </c>
      <c r="AP38" s="47" t="s">
        <v>151</v>
      </c>
      <c r="AQ38" s="37" t="s">
        <v>95</v>
      </c>
      <c r="AR38" s="54" t="s">
        <v>442</v>
      </c>
      <c r="AS38" s="49">
        <f>_xlfn.XLOOKUP(AO38,[1]卓爾金曆KIN對照表!$T:$T,[1]卓爾金曆KIN對照表!$V:$V)+_xlfn.XLOOKUP(AP38,[1]卓爾金曆KIN對照表!$T:$T,[1]卓爾金曆KIN對照表!$V:$V)+_xlfn.XLOOKUP(AQ38,[1]卓爾金曆KIN對照表!$T:$T,[1]卓爾金曆KIN對照表!$V:$V)+_xlfn.XLOOKUP(AR38,[1]卓爾金曆KIN對照表!$T:$T,[1]卓爾金曆KIN對照表!$V:$V)+_xlfn.XLOOKUP(AN38,[1]卓爾金曆KIN對照表!$T:$T,[1]卓爾金曆KIN對照表!$V:$V)</f>
        <v>1077</v>
      </c>
      <c r="BE38" s="33">
        <v>2081</v>
      </c>
      <c r="BF38" s="34">
        <v>77</v>
      </c>
    </row>
    <row r="39" spans="1:62" ht="88.8" x14ac:dyDescent="0.3">
      <c r="A39" s="36" t="s">
        <v>443</v>
      </c>
      <c r="B39" s="24">
        <v>77</v>
      </c>
      <c r="C39" s="24">
        <v>3</v>
      </c>
      <c r="D39" s="21">
        <v>53</v>
      </c>
      <c r="E39" s="21">
        <v>177</v>
      </c>
      <c r="F39" s="37" t="s">
        <v>443</v>
      </c>
      <c r="G39" s="21">
        <v>177</v>
      </c>
      <c r="H39" s="24">
        <v>3</v>
      </c>
      <c r="I39" s="38">
        <v>81</v>
      </c>
      <c r="J39" s="20">
        <v>58</v>
      </c>
      <c r="K39" s="37" t="s">
        <v>443</v>
      </c>
      <c r="L39" s="24">
        <v>58</v>
      </c>
      <c r="M39" s="24">
        <v>3</v>
      </c>
      <c r="N39" s="24">
        <v>109</v>
      </c>
      <c r="O39" s="21">
        <v>131</v>
      </c>
      <c r="P39" s="37" t="s">
        <v>443</v>
      </c>
      <c r="Q39" s="21">
        <v>131</v>
      </c>
      <c r="R39" s="22" t="s">
        <v>86</v>
      </c>
      <c r="S39" s="22" t="s">
        <v>92</v>
      </c>
      <c r="T39" s="22" t="s">
        <v>86</v>
      </c>
      <c r="U39" s="37" t="s">
        <v>443</v>
      </c>
      <c r="V39" s="24">
        <v>3</v>
      </c>
      <c r="W39" s="24">
        <v>167</v>
      </c>
      <c r="X39" s="39" t="s">
        <v>444</v>
      </c>
      <c r="Y39" s="24">
        <v>265</v>
      </c>
      <c r="Z39" s="40" t="s">
        <v>424</v>
      </c>
      <c r="AA39" s="40" t="s">
        <v>445</v>
      </c>
      <c r="AB39" s="41" t="s">
        <v>369</v>
      </c>
      <c r="AC39" s="58"/>
      <c r="AJ39" s="24" t="s">
        <v>446</v>
      </c>
      <c r="AK39" s="24">
        <v>37</v>
      </c>
      <c r="AL39" s="24">
        <v>3</v>
      </c>
      <c r="AM39" s="24">
        <f t="shared" si="0"/>
        <v>140</v>
      </c>
      <c r="AN39" s="47" t="s">
        <v>75</v>
      </c>
      <c r="AO39" s="48" t="s">
        <v>447</v>
      </c>
      <c r="AP39" s="47" t="s">
        <v>74</v>
      </c>
      <c r="AQ39" s="47" t="s">
        <v>97</v>
      </c>
      <c r="AR39" s="47" t="s">
        <v>115</v>
      </c>
      <c r="AS39" s="49">
        <f>_xlfn.XLOOKUP(AO39,[1]卓爾金曆KIN對照表!$T:$T,[1]卓爾金曆KIN對照表!$V:$V)+_xlfn.XLOOKUP(AP39,[1]卓爾金曆KIN對照表!$T:$T,[1]卓爾金曆KIN對照表!$V:$V)+_xlfn.XLOOKUP(AQ39,[1]卓爾金曆KIN對照表!$T:$T,[1]卓爾金曆KIN對照表!$V:$V)+_xlfn.XLOOKUP(AR39,[1]卓爾金曆KIN對照表!$T:$T,[1]卓爾金曆KIN對照表!$V:$V)+_xlfn.XLOOKUP(AN39,[1]卓爾金曆KIN對照表!$T:$T,[1]卓爾金曆KIN對照表!$V:$V)</f>
        <v>1317</v>
      </c>
      <c r="BE39" s="33">
        <v>2080</v>
      </c>
      <c r="BF39" s="34">
        <v>232</v>
      </c>
    </row>
    <row r="40" spans="1:62" ht="88.8" x14ac:dyDescent="0.3">
      <c r="A40" s="36" t="s">
        <v>448</v>
      </c>
      <c r="B40" s="24">
        <v>80</v>
      </c>
      <c r="C40" s="24">
        <v>3</v>
      </c>
      <c r="D40" s="21">
        <v>54</v>
      </c>
      <c r="E40" s="21">
        <v>176</v>
      </c>
      <c r="F40" s="37" t="s">
        <v>448</v>
      </c>
      <c r="G40" s="21">
        <v>176</v>
      </c>
      <c r="H40" s="24">
        <v>3</v>
      </c>
      <c r="I40" s="38">
        <v>82</v>
      </c>
      <c r="J40" s="20">
        <v>59</v>
      </c>
      <c r="K40" s="37" t="s">
        <v>448</v>
      </c>
      <c r="L40" s="24">
        <v>59</v>
      </c>
      <c r="M40" s="24">
        <v>3</v>
      </c>
      <c r="N40" s="24">
        <v>110</v>
      </c>
      <c r="O40" s="21">
        <v>132</v>
      </c>
      <c r="P40" s="37" t="s">
        <v>448</v>
      </c>
      <c r="Q40" s="21">
        <v>132</v>
      </c>
      <c r="R40" s="22" t="s">
        <v>106</v>
      </c>
      <c r="S40" s="22" t="s">
        <v>92</v>
      </c>
      <c r="T40" s="22" t="s">
        <v>106</v>
      </c>
      <c r="U40" s="37" t="s">
        <v>448</v>
      </c>
      <c r="V40" s="24">
        <v>3</v>
      </c>
      <c r="W40" s="24">
        <v>168</v>
      </c>
      <c r="X40" s="39" t="s">
        <v>449</v>
      </c>
      <c r="Y40" s="24">
        <v>355</v>
      </c>
      <c r="Z40" s="40" t="s">
        <v>424</v>
      </c>
      <c r="AA40" s="40" t="s">
        <v>450</v>
      </c>
      <c r="AB40" s="41" t="s">
        <v>369</v>
      </c>
      <c r="AC40" s="58"/>
      <c r="AJ40" s="24" t="s">
        <v>451</v>
      </c>
      <c r="AK40" s="24">
        <v>38</v>
      </c>
      <c r="AL40" s="24">
        <v>3</v>
      </c>
      <c r="AM40" s="24">
        <f t="shared" si="0"/>
        <v>141</v>
      </c>
      <c r="AN40" s="47" t="s">
        <v>53</v>
      </c>
      <c r="AO40" s="47" t="s">
        <v>52</v>
      </c>
      <c r="AP40" s="52" t="s">
        <v>452</v>
      </c>
      <c r="AQ40" s="37" t="s">
        <v>95</v>
      </c>
      <c r="AR40" s="47" t="s">
        <v>182</v>
      </c>
      <c r="AS40" s="49">
        <f>_xlfn.XLOOKUP(AO40,[1]卓爾金曆KIN對照表!$T:$T,[1]卓爾金曆KIN對照表!$V:$V)+_xlfn.XLOOKUP(AP40,[1]卓爾金曆KIN對照表!$T:$T,[1]卓爾金曆KIN對照表!$V:$V)+_xlfn.XLOOKUP(AQ40,[1]卓爾金曆KIN對照表!$T:$T,[1]卓爾金曆KIN對照表!$V:$V)+_xlfn.XLOOKUP(AR40,[1]卓爾金曆KIN對照表!$T:$T,[1]卓爾金曆KIN對照表!$V:$V)+_xlfn.XLOOKUP(AN40,[1]卓爾金曆KIN對照表!$T:$T,[1]卓爾金曆KIN對照表!$V:$V)</f>
        <v>1239</v>
      </c>
      <c r="BE40" s="33">
        <v>2079</v>
      </c>
      <c r="BF40" s="34">
        <v>127</v>
      </c>
    </row>
    <row r="41" spans="1:62" ht="88.8" x14ac:dyDescent="0.3">
      <c r="A41" s="36" t="s">
        <v>453</v>
      </c>
      <c r="B41" s="24">
        <v>28</v>
      </c>
      <c r="C41" s="24">
        <v>3</v>
      </c>
      <c r="D41" s="21">
        <v>55</v>
      </c>
      <c r="E41" s="21">
        <v>161</v>
      </c>
      <c r="F41" s="37" t="s">
        <v>453</v>
      </c>
      <c r="G41" s="21">
        <v>161</v>
      </c>
      <c r="H41" s="24">
        <v>3</v>
      </c>
      <c r="I41" s="38">
        <v>83</v>
      </c>
      <c r="J41" s="20">
        <v>60</v>
      </c>
      <c r="K41" s="37" t="s">
        <v>453</v>
      </c>
      <c r="L41" s="24">
        <v>60</v>
      </c>
      <c r="M41" s="24">
        <v>3</v>
      </c>
      <c r="N41" s="24">
        <v>111</v>
      </c>
      <c r="O41" s="21">
        <v>133</v>
      </c>
      <c r="P41" s="37" t="s">
        <v>453</v>
      </c>
      <c r="Q41" s="21">
        <v>133</v>
      </c>
      <c r="R41" s="22" t="s">
        <v>125</v>
      </c>
      <c r="S41" s="22" t="s">
        <v>92</v>
      </c>
      <c r="T41" s="22" t="s">
        <v>125</v>
      </c>
      <c r="U41" s="37" t="s">
        <v>453</v>
      </c>
      <c r="V41" s="24">
        <v>3</v>
      </c>
      <c r="W41" s="24">
        <v>169</v>
      </c>
      <c r="X41" s="39" t="s">
        <v>454</v>
      </c>
      <c r="Y41" s="24">
        <v>314</v>
      </c>
      <c r="Z41" s="40" t="s">
        <v>424</v>
      </c>
      <c r="AA41" s="40" t="s">
        <v>455</v>
      </c>
      <c r="AB41" s="41" t="s">
        <v>369</v>
      </c>
      <c r="AC41" s="58"/>
      <c r="AJ41" s="24" t="s">
        <v>456</v>
      </c>
      <c r="AK41" s="24">
        <v>39</v>
      </c>
      <c r="AL41" s="24">
        <v>3</v>
      </c>
      <c r="AM41" s="24">
        <f t="shared" si="0"/>
        <v>142</v>
      </c>
      <c r="AN41" s="47" t="s">
        <v>77</v>
      </c>
      <c r="AO41" s="47" t="s">
        <v>197</v>
      </c>
      <c r="AP41" s="47" t="s">
        <v>74</v>
      </c>
      <c r="AQ41" s="57" t="s">
        <v>457</v>
      </c>
      <c r="AR41" s="47" t="s">
        <v>55</v>
      </c>
      <c r="AS41" s="49">
        <f>_xlfn.XLOOKUP(AO41,[1]卓爾金曆KIN對照表!$T:$T,[1]卓爾金曆KIN對照表!$V:$V)+_xlfn.XLOOKUP(AP41,[1]卓爾金曆KIN對照表!$T:$T,[1]卓爾金曆KIN對照表!$V:$V)+_xlfn.XLOOKUP(AQ41,[1]卓爾金曆KIN對照表!$T:$T,[1]卓爾金曆KIN對照表!$V:$V)+_xlfn.XLOOKUP(AR41,[1]卓爾金曆KIN對照表!$T:$T,[1]卓爾金曆KIN對照表!$V:$V)+_xlfn.XLOOKUP(AN41,[1]卓爾金曆KIN對照表!$T:$T,[1]卓爾金曆KIN對照表!$V:$V)</f>
        <v>1398</v>
      </c>
      <c r="BE41" s="33">
        <v>2078</v>
      </c>
      <c r="BF41" s="34">
        <v>22</v>
      </c>
    </row>
    <row r="42" spans="1:62" ht="88.8" x14ac:dyDescent="0.3">
      <c r="A42" s="36" t="s">
        <v>458</v>
      </c>
      <c r="B42" s="24">
        <v>92</v>
      </c>
      <c r="C42" s="24">
        <v>3</v>
      </c>
      <c r="D42" s="21">
        <v>56</v>
      </c>
      <c r="E42" s="21">
        <v>160</v>
      </c>
      <c r="F42" s="37" t="s">
        <v>458</v>
      </c>
      <c r="G42" s="21">
        <v>160</v>
      </c>
      <c r="H42" s="24">
        <v>3</v>
      </c>
      <c r="I42" s="38">
        <v>84</v>
      </c>
      <c r="J42" s="20">
        <v>61</v>
      </c>
      <c r="K42" s="37" t="s">
        <v>458</v>
      </c>
      <c r="L42" s="24">
        <v>61</v>
      </c>
      <c r="M42" s="24">
        <v>3</v>
      </c>
      <c r="N42" s="24">
        <v>112</v>
      </c>
      <c r="O42" s="21">
        <v>134</v>
      </c>
      <c r="P42" s="37" t="s">
        <v>458</v>
      </c>
      <c r="Q42" s="21">
        <v>134</v>
      </c>
      <c r="R42" s="22" t="s">
        <v>142</v>
      </c>
      <c r="S42" s="22" t="s">
        <v>92</v>
      </c>
      <c r="T42" s="22" t="s">
        <v>142</v>
      </c>
      <c r="U42" s="37" t="s">
        <v>458</v>
      </c>
      <c r="V42" s="24">
        <v>3</v>
      </c>
      <c r="W42" s="24">
        <v>170</v>
      </c>
      <c r="X42" s="39" t="s">
        <v>459</v>
      </c>
      <c r="Y42" s="24">
        <v>70</v>
      </c>
      <c r="Z42" s="40" t="s">
        <v>424</v>
      </c>
      <c r="AA42" s="40" t="s">
        <v>460</v>
      </c>
      <c r="AB42" s="41" t="s">
        <v>369</v>
      </c>
      <c r="AC42" s="58"/>
      <c r="AJ42" s="24" t="s">
        <v>461</v>
      </c>
      <c r="AK42" s="24">
        <v>40</v>
      </c>
      <c r="AL42" s="24">
        <v>3</v>
      </c>
      <c r="AM42" s="24">
        <f t="shared" si="0"/>
        <v>143</v>
      </c>
      <c r="AN42" s="47" t="s">
        <v>55</v>
      </c>
      <c r="AO42" s="47" t="s">
        <v>52</v>
      </c>
      <c r="AP42" s="47" t="s">
        <v>198</v>
      </c>
      <c r="AQ42" s="47" t="s">
        <v>77</v>
      </c>
      <c r="AR42" s="54" t="s">
        <v>397</v>
      </c>
      <c r="AS42" s="49">
        <f>_xlfn.XLOOKUP(AO42,[1]卓爾金曆KIN對照表!$T:$T,[1]卓爾金曆KIN對照表!$V:$V)+_xlfn.XLOOKUP(AP42,[1]卓爾金曆KIN對照表!$T:$T,[1]卓爾金曆KIN對照表!$V:$V)+_xlfn.XLOOKUP(AQ42,[1]卓爾金曆KIN對照表!$T:$T,[1]卓爾金曆KIN對照表!$V:$V)+_xlfn.XLOOKUP(AR42,[1]卓爾金曆KIN對照表!$T:$T,[1]卓爾金曆KIN對照表!$V:$V)+_xlfn.XLOOKUP(AN42,[1]卓爾金曆KIN對照表!$T:$T,[1]卓爾金曆KIN對照表!$V:$V)</f>
        <v>1647</v>
      </c>
      <c r="BE42" s="33">
        <v>2077</v>
      </c>
      <c r="BF42" s="34">
        <v>177</v>
      </c>
    </row>
    <row r="43" spans="1:62" ht="88.8" x14ac:dyDescent="0.3">
      <c r="A43" s="36" t="s">
        <v>462</v>
      </c>
      <c r="B43" s="24">
        <v>95</v>
      </c>
      <c r="C43" s="24">
        <v>3</v>
      </c>
      <c r="D43" s="21">
        <v>57</v>
      </c>
      <c r="E43" s="21">
        <v>145</v>
      </c>
      <c r="F43" s="37" t="s">
        <v>462</v>
      </c>
      <c r="G43" s="21">
        <v>145</v>
      </c>
      <c r="H43" s="24">
        <v>3</v>
      </c>
      <c r="I43" s="38">
        <v>85</v>
      </c>
      <c r="J43" s="20">
        <v>62</v>
      </c>
      <c r="K43" s="37" t="s">
        <v>462</v>
      </c>
      <c r="L43" s="24">
        <v>62</v>
      </c>
      <c r="M43" s="24">
        <v>3</v>
      </c>
      <c r="N43" s="24">
        <v>113</v>
      </c>
      <c r="O43" s="21">
        <v>135</v>
      </c>
      <c r="P43" s="37" t="s">
        <v>462</v>
      </c>
      <c r="Q43" s="21">
        <v>135</v>
      </c>
      <c r="R43" s="22" t="s">
        <v>159</v>
      </c>
      <c r="S43" s="22" t="s">
        <v>92</v>
      </c>
      <c r="T43" s="22" t="s">
        <v>159</v>
      </c>
      <c r="U43" s="37" t="s">
        <v>462</v>
      </c>
      <c r="V43" s="24">
        <v>3</v>
      </c>
      <c r="W43" s="24">
        <v>171</v>
      </c>
      <c r="X43" s="39" t="s">
        <v>463</v>
      </c>
      <c r="Y43" s="24">
        <v>401</v>
      </c>
      <c r="Z43" s="40" t="s">
        <v>464</v>
      </c>
      <c r="AA43" s="40" t="s">
        <v>465</v>
      </c>
      <c r="AB43" s="41" t="s">
        <v>369</v>
      </c>
      <c r="AC43" s="58"/>
      <c r="AJ43" s="24" t="s">
        <v>466</v>
      </c>
      <c r="AK43" s="24">
        <v>41</v>
      </c>
      <c r="AL43" s="24">
        <v>4</v>
      </c>
      <c r="AM43" s="24">
        <f t="shared" si="0"/>
        <v>124</v>
      </c>
      <c r="AN43" s="47" t="s">
        <v>52</v>
      </c>
      <c r="AO43" s="48" t="s">
        <v>404</v>
      </c>
      <c r="AP43" s="47" t="s">
        <v>53</v>
      </c>
      <c r="AQ43" s="47" t="s">
        <v>54</v>
      </c>
      <c r="AR43" s="47" t="s">
        <v>55</v>
      </c>
      <c r="AS43" s="49">
        <f>_xlfn.XLOOKUP(AO43,[1]卓爾金曆KIN對照表!$T:$T,[1]卓爾金曆KIN對照表!$V:$V)+_xlfn.XLOOKUP(AP43,[1]卓爾金曆KIN對照表!$T:$T,[1]卓爾金曆KIN對照表!$V:$V)+_xlfn.XLOOKUP(AQ43,[1]卓爾金曆KIN對照表!$T:$T,[1]卓爾金曆KIN對照表!$V:$V)+_xlfn.XLOOKUP(AR43,[1]卓爾金曆KIN對照表!$T:$T,[1]卓爾金曆KIN對照表!$V:$V)+_xlfn.XLOOKUP(AN43,[1]卓爾金曆KIN對照表!$T:$T,[1]卓爾金曆KIN對照表!$V:$V)</f>
        <v>1551</v>
      </c>
      <c r="BE43" s="33">
        <v>2076</v>
      </c>
      <c r="BF43" s="34">
        <v>72</v>
      </c>
    </row>
    <row r="44" spans="1:62" ht="88.8" x14ac:dyDescent="0.3">
      <c r="A44" s="36" t="s">
        <v>467</v>
      </c>
      <c r="B44" s="24">
        <v>98</v>
      </c>
      <c r="C44" s="24">
        <v>3</v>
      </c>
      <c r="D44" s="21">
        <v>58</v>
      </c>
      <c r="E44" s="21">
        <v>349</v>
      </c>
      <c r="F44" s="37" t="s">
        <v>467</v>
      </c>
      <c r="G44" s="21">
        <v>349</v>
      </c>
      <c r="H44" s="24">
        <v>3</v>
      </c>
      <c r="I44" s="38">
        <v>86</v>
      </c>
      <c r="J44" s="20">
        <v>63</v>
      </c>
      <c r="K44" s="37" t="s">
        <v>467</v>
      </c>
      <c r="L44" s="24">
        <v>63</v>
      </c>
      <c r="M44" s="24">
        <v>3</v>
      </c>
      <c r="N44" s="24">
        <v>114</v>
      </c>
      <c r="O44" s="21">
        <v>62</v>
      </c>
      <c r="P44" s="37" t="s">
        <v>467</v>
      </c>
      <c r="Q44" s="21">
        <v>62</v>
      </c>
      <c r="R44" s="22" t="s">
        <v>142</v>
      </c>
      <c r="S44" s="22" t="s">
        <v>92</v>
      </c>
      <c r="T44" s="22" t="s">
        <v>142</v>
      </c>
      <c r="U44" s="37" t="s">
        <v>467</v>
      </c>
      <c r="V44" s="24">
        <v>3</v>
      </c>
      <c r="W44" s="24">
        <v>172</v>
      </c>
      <c r="X44" s="39" t="s">
        <v>468</v>
      </c>
      <c r="Y44" s="24">
        <v>30</v>
      </c>
      <c r="Z44" s="40" t="s">
        <v>464</v>
      </c>
      <c r="AA44" s="40" t="s">
        <v>469</v>
      </c>
      <c r="AB44" s="41" t="s">
        <v>369</v>
      </c>
      <c r="AC44" s="58"/>
      <c r="AJ44" s="24" t="s">
        <v>470</v>
      </c>
      <c r="AK44" s="24">
        <v>42</v>
      </c>
      <c r="AL44" s="24">
        <v>4</v>
      </c>
      <c r="AM44" s="24">
        <f t="shared" si="0"/>
        <v>125</v>
      </c>
      <c r="AN44" s="47" t="s">
        <v>74</v>
      </c>
      <c r="AO44" s="47" t="s">
        <v>75</v>
      </c>
      <c r="AP44" s="52" t="s">
        <v>409</v>
      </c>
      <c r="AQ44" s="47" t="s">
        <v>77</v>
      </c>
      <c r="AR44" s="47" t="s">
        <v>78</v>
      </c>
      <c r="AS44" s="49">
        <f>_xlfn.XLOOKUP(AO44,[1]卓爾金曆KIN對照表!$T:$T,[1]卓爾金曆KIN對照表!$V:$V)+_xlfn.XLOOKUP(AP44,[1]卓爾金曆KIN對照表!$T:$T,[1]卓爾金曆KIN對照表!$V:$V)+_xlfn.XLOOKUP(AQ44,[1]卓爾金曆KIN對照表!$T:$T,[1]卓爾金曆KIN對照表!$V:$V)+_xlfn.XLOOKUP(AR44,[1]卓爾金曆KIN對照表!$T:$T,[1]卓爾金曆KIN對照表!$V:$V)+_xlfn.XLOOKUP(AN44,[1]卓爾金曆KIN對照表!$T:$T,[1]卓爾金曆KIN對照表!$V:$V)</f>
        <v>1560</v>
      </c>
      <c r="BE44" s="33">
        <v>2075</v>
      </c>
      <c r="BF44" s="34">
        <v>227</v>
      </c>
    </row>
    <row r="45" spans="1:62" ht="88.8" x14ac:dyDescent="0.3">
      <c r="A45" s="36" t="s">
        <v>471</v>
      </c>
      <c r="B45" s="24">
        <v>3</v>
      </c>
      <c r="C45" s="24">
        <v>4</v>
      </c>
      <c r="D45" s="21">
        <v>38</v>
      </c>
      <c r="E45" s="21">
        <v>280</v>
      </c>
      <c r="F45" s="37" t="s">
        <v>471</v>
      </c>
      <c r="G45" s="21">
        <v>280</v>
      </c>
      <c r="H45" s="24">
        <v>4</v>
      </c>
      <c r="I45" s="38">
        <v>66</v>
      </c>
      <c r="J45" s="20">
        <v>64</v>
      </c>
      <c r="K45" s="37" t="s">
        <v>471</v>
      </c>
      <c r="L45" s="24">
        <v>85</v>
      </c>
      <c r="M45" s="24">
        <v>4</v>
      </c>
      <c r="N45" s="24">
        <v>94</v>
      </c>
      <c r="O45" s="21">
        <v>39</v>
      </c>
      <c r="P45" s="37" t="s">
        <v>471</v>
      </c>
      <c r="Q45" s="21">
        <v>39</v>
      </c>
      <c r="R45" s="22" t="s">
        <v>159</v>
      </c>
      <c r="S45" s="22" t="s">
        <v>42</v>
      </c>
      <c r="T45" s="22" t="s">
        <v>159</v>
      </c>
      <c r="U45" s="37" t="s">
        <v>471</v>
      </c>
      <c r="V45" s="24">
        <v>4</v>
      </c>
      <c r="W45" s="24">
        <v>152</v>
      </c>
      <c r="X45" s="39" t="s">
        <v>472</v>
      </c>
      <c r="Y45" s="24">
        <v>335</v>
      </c>
      <c r="Z45" s="40" t="s">
        <v>464</v>
      </c>
      <c r="AA45" s="40" t="s">
        <v>473</v>
      </c>
      <c r="AB45" s="41" t="s">
        <v>369</v>
      </c>
      <c r="AC45" s="58"/>
      <c r="AJ45" s="24" t="s">
        <v>474</v>
      </c>
      <c r="AK45" s="24">
        <v>43</v>
      </c>
      <c r="AL45" s="24">
        <v>4</v>
      </c>
      <c r="AM45" s="24">
        <f t="shared" si="0"/>
        <v>126</v>
      </c>
      <c r="AN45" s="47" t="s">
        <v>95</v>
      </c>
      <c r="AO45" s="47" t="s">
        <v>96</v>
      </c>
      <c r="AP45" s="37" t="s">
        <v>53</v>
      </c>
      <c r="AQ45" s="53" t="s">
        <v>414</v>
      </c>
      <c r="AR45" s="47" t="s">
        <v>98</v>
      </c>
      <c r="AS45" s="49">
        <f>_xlfn.XLOOKUP(AO45,[1]卓爾金曆KIN對照表!$T:$T,[1]卓爾金曆KIN對照表!$V:$V)+_xlfn.XLOOKUP(AP45,[1]卓爾金曆KIN對照表!$T:$T,[1]卓爾金曆KIN對照表!$V:$V)+_xlfn.XLOOKUP(AQ45,[1]卓爾金曆KIN對照表!$T:$T,[1]卓爾金曆KIN對照表!$V:$V)+_xlfn.XLOOKUP(AR45,[1]卓爾金曆KIN對照表!$T:$T,[1]卓爾金曆KIN對照表!$V:$V)+_xlfn.XLOOKUP(AN45,[1]卓爾金曆KIN對照表!$T:$T,[1]卓爾金曆KIN對照表!$V:$V)</f>
        <v>1530</v>
      </c>
      <c r="BE45" s="33">
        <v>2074</v>
      </c>
      <c r="BF45" s="34">
        <v>122</v>
      </c>
    </row>
    <row r="46" spans="1:62" ht="88.8" x14ac:dyDescent="0.3">
      <c r="A46" s="36" t="s">
        <v>475</v>
      </c>
      <c r="B46" s="24">
        <v>6</v>
      </c>
      <c r="C46" s="24">
        <v>4</v>
      </c>
      <c r="D46" s="21">
        <v>39</v>
      </c>
      <c r="E46" s="21">
        <v>50</v>
      </c>
      <c r="F46" s="37" t="s">
        <v>475</v>
      </c>
      <c r="G46" s="21">
        <v>50</v>
      </c>
      <c r="H46" s="24">
        <v>4</v>
      </c>
      <c r="I46" s="38">
        <v>67</v>
      </c>
      <c r="J46" s="20">
        <v>85</v>
      </c>
      <c r="K46" s="37" t="s">
        <v>475</v>
      </c>
      <c r="L46" s="24">
        <v>86</v>
      </c>
      <c r="M46" s="24">
        <v>4</v>
      </c>
      <c r="N46" s="24">
        <v>95</v>
      </c>
      <c r="O46" s="21">
        <v>116</v>
      </c>
      <c r="P46" s="37" t="s">
        <v>475</v>
      </c>
      <c r="Q46" s="21">
        <v>116</v>
      </c>
      <c r="R46" s="22" t="s">
        <v>106</v>
      </c>
      <c r="S46" s="22" t="s">
        <v>42</v>
      </c>
      <c r="T46" s="22" t="s">
        <v>106</v>
      </c>
      <c r="U46" s="37" t="s">
        <v>475</v>
      </c>
      <c r="V46" s="24">
        <v>4</v>
      </c>
      <c r="W46" s="24">
        <v>153</v>
      </c>
      <c r="X46" s="39" t="s">
        <v>476</v>
      </c>
      <c r="Y46" s="24">
        <v>107</v>
      </c>
      <c r="Z46" s="40" t="s">
        <v>464</v>
      </c>
      <c r="AA46" s="40" t="s">
        <v>477</v>
      </c>
      <c r="AB46" s="41" t="s">
        <v>369</v>
      </c>
      <c r="AC46" s="58"/>
      <c r="AJ46" s="24" t="s">
        <v>478</v>
      </c>
      <c r="AK46" s="24">
        <v>44</v>
      </c>
      <c r="AL46" s="24">
        <v>4</v>
      </c>
      <c r="AM46" s="24">
        <f t="shared" si="0"/>
        <v>127</v>
      </c>
      <c r="AN46" s="47" t="s">
        <v>115</v>
      </c>
      <c r="AO46" s="47" t="s">
        <v>75</v>
      </c>
      <c r="AP46" s="47" t="s">
        <v>76</v>
      </c>
      <c r="AQ46" s="37" t="s">
        <v>116</v>
      </c>
      <c r="AR46" s="54" t="s">
        <v>420</v>
      </c>
      <c r="AS46" s="49">
        <f>_xlfn.XLOOKUP(AO46,[1]卓爾金曆KIN對照表!$T:$T,[1]卓爾金曆KIN對照表!$V:$V)+_xlfn.XLOOKUP(AP46,[1]卓爾金曆KIN對照表!$T:$T,[1]卓爾金曆KIN對照表!$V:$V)+_xlfn.XLOOKUP(AQ46,[1]卓爾金曆KIN對照表!$T:$T,[1]卓爾金曆KIN對照表!$V:$V)+_xlfn.XLOOKUP(AR46,[1]卓爾金曆KIN對照表!$T:$T,[1]卓爾金曆KIN對照表!$V:$V)+_xlfn.XLOOKUP(AN46,[1]卓爾金曆KIN對照表!$T:$T,[1]卓爾金曆KIN對照表!$V:$V)</f>
        <v>1362</v>
      </c>
      <c r="BE46" s="33">
        <v>2073</v>
      </c>
      <c r="BF46" s="34">
        <v>17</v>
      </c>
    </row>
    <row r="47" spans="1:62" ht="88.8" x14ac:dyDescent="0.3">
      <c r="A47" s="36" t="s">
        <v>479</v>
      </c>
      <c r="B47" s="24">
        <v>9</v>
      </c>
      <c r="C47" s="24">
        <v>4</v>
      </c>
      <c r="D47" s="21">
        <v>40</v>
      </c>
      <c r="E47" s="21">
        <v>63</v>
      </c>
      <c r="F47" s="37" t="s">
        <v>479</v>
      </c>
      <c r="G47" s="21">
        <v>63</v>
      </c>
      <c r="H47" s="24">
        <v>4</v>
      </c>
      <c r="I47" s="38">
        <v>68</v>
      </c>
      <c r="J47" s="20">
        <v>86</v>
      </c>
      <c r="K47" s="37" t="s">
        <v>479</v>
      </c>
      <c r="L47" s="24">
        <v>87</v>
      </c>
      <c r="M47" s="24">
        <v>4</v>
      </c>
      <c r="N47" s="24">
        <v>96</v>
      </c>
      <c r="O47" s="21">
        <v>185</v>
      </c>
      <c r="P47" s="37" t="s">
        <v>479</v>
      </c>
      <c r="Q47" s="21">
        <v>185</v>
      </c>
      <c r="R47" s="22" t="s">
        <v>41</v>
      </c>
      <c r="S47" s="22" t="s">
        <v>42</v>
      </c>
      <c r="T47" s="22" t="s">
        <v>41</v>
      </c>
      <c r="U47" s="37" t="s">
        <v>479</v>
      </c>
      <c r="V47" s="24">
        <v>4</v>
      </c>
      <c r="W47" s="24">
        <v>154</v>
      </c>
      <c r="X47" s="39" t="s">
        <v>480</v>
      </c>
      <c r="Y47" s="24">
        <v>290</v>
      </c>
      <c r="Z47" s="40" t="s">
        <v>464</v>
      </c>
      <c r="AA47" s="40" t="s">
        <v>481</v>
      </c>
      <c r="AB47" s="41" t="s">
        <v>369</v>
      </c>
      <c r="AC47" s="58"/>
      <c r="AJ47" s="24" t="s">
        <v>482</v>
      </c>
      <c r="AK47" s="24">
        <v>45</v>
      </c>
      <c r="AL47" s="24">
        <v>4</v>
      </c>
      <c r="AM47" s="24">
        <f t="shared" si="0"/>
        <v>128</v>
      </c>
      <c r="AN47" s="47" t="s">
        <v>134</v>
      </c>
      <c r="AO47" s="48" t="s">
        <v>427</v>
      </c>
      <c r="AP47" s="47" t="s">
        <v>76</v>
      </c>
      <c r="AQ47" s="37" t="s">
        <v>116</v>
      </c>
      <c r="AR47" s="47" t="s">
        <v>98</v>
      </c>
      <c r="AS47" s="49">
        <f>_xlfn.XLOOKUP(AO47,[1]卓爾金曆KIN對照表!$T:$T,[1]卓爾金曆KIN對照表!$V:$V)+_xlfn.XLOOKUP(AP47,[1]卓爾金曆KIN對照表!$T:$T,[1]卓爾金曆KIN對照表!$V:$V)+_xlfn.XLOOKUP(AQ47,[1]卓爾金曆KIN對照表!$T:$T,[1]卓爾金曆KIN對照表!$V:$V)+_xlfn.XLOOKUP(AR47,[1]卓爾金曆KIN對照表!$T:$T,[1]卓爾金曆KIN對照表!$V:$V)+_xlfn.XLOOKUP(AN47,[1]卓爾金曆KIN對照表!$T:$T,[1]卓爾金曆KIN對照表!$V:$V)</f>
        <v>1413</v>
      </c>
      <c r="BE47" s="33">
        <v>2072</v>
      </c>
      <c r="BF47" s="34">
        <v>172</v>
      </c>
    </row>
    <row r="48" spans="1:62" ht="88.8" x14ac:dyDescent="0.3">
      <c r="A48" s="36" t="s">
        <v>483</v>
      </c>
      <c r="B48" s="24">
        <v>3</v>
      </c>
      <c r="C48" s="24">
        <v>4</v>
      </c>
      <c r="D48" s="21">
        <v>41</v>
      </c>
      <c r="E48" s="21">
        <v>2</v>
      </c>
      <c r="F48" s="37" t="s">
        <v>483</v>
      </c>
      <c r="G48" s="21">
        <v>2</v>
      </c>
      <c r="H48" s="24">
        <v>4</v>
      </c>
      <c r="I48" s="38">
        <v>69</v>
      </c>
      <c r="J48" s="20">
        <v>87</v>
      </c>
      <c r="K48" s="37" t="s">
        <v>483</v>
      </c>
      <c r="L48" s="24">
        <v>88</v>
      </c>
      <c r="M48" s="24">
        <v>4</v>
      </c>
      <c r="N48" s="24">
        <v>97</v>
      </c>
      <c r="O48" s="21">
        <v>186</v>
      </c>
      <c r="P48" s="37" t="s">
        <v>483</v>
      </c>
      <c r="Q48" s="21">
        <v>186</v>
      </c>
      <c r="R48" s="22" t="s">
        <v>65</v>
      </c>
      <c r="S48" s="22" t="s">
        <v>42</v>
      </c>
      <c r="T48" s="22" t="s">
        <v>65</v>
      </c>
      <c r="U48" s="37" t="s">
        <v>483</v>
      </c>
      <c r="V48" s="24">
        <v>4</v>
      </c>
      <c r="W48" s="24">
        <v>155</v>
      </c>
      <c r="X48" s="39" t="s">
        <v>484</v>
      </c>
      <c r="Y48" s="24">
        <v>176</v>
      </c>
      <c r="Z48" s="40" t="s">
        <v>464</v>
      </c>
      <c r="AA48" s="40" t="s">
        <v>485</v>
      </c>
      <c r="AB48" s="41" t="s">
        <v>369</v>
      </c>
      <c r="AC48" s="58"/>
      <c r="AJ48" s="24" t="s">
        <v>486</v>
      </c>
      <c r="AK48" s="24">
        <v>46</v>
      </c>
      <c r="AL48" s="24">
        <v>4</v>
      </c>
      <c r="AM48" s="24">
        <f t="shared" si="0"/>
        <v>129</v>
      </c>
      <c r="AN48" s="47" t="s">
        <v>151</v>
      </c>
      <c r="AO48" s="47" t="s">
        <v>96</v>
      </c>
      <c r="AP48" s="52" t="s">
        <v>432</v>
      </c>
      <c r="AQ48" s="37" t="s">
        <v>116</v>
      </c>
      <c r="AR48" s="47" t="s">
        <v>98</v>
      </c>
      <c r="AS48" s="49">
        <f>_xlfn.XLOOKUP(AO48,[1]卓爾金曆KIN對照表!$T:$T,[1]卓爾金曆KIN對照表!$V:$V)+_xlfn.XLOOKUP(AP48,[1]卓爾金曆KIN對照表!$T:$T,[1]卓爾金曆KIN對照表!$V:$V)+_xlfn.XLOOKUP(AQ48,[1]卓爾金曆KIN對照表!$T:$T,[1]卓爾金曆KIN對照表!$V:$V)+_xlfn.XLOOKUP(AR48,[1]卓爾金曆KIN對照表!$T:$T,[1]卓爾金曆KIN對照表!$V:$V)+_xlfn.XLOOKUP(AN48,[1]卓爾金曆KIN對照表!$T:$T,[1]卓爾金曆KIN對照表!$V:$V)</f>
        <v>1572</v>
      </c>
      <c r="BE48" s="33">
        <v>2071</v>
      </c>
      <c r="BF48" s="34">
        <v>67</v>
      </c>
    </row>
    <row r="49" spans="1:58" ht="88.8" x14ac:dyDescent="0.3">
      <c r="A49" s="36" t="s">
        <v>487</v>
      </c>
      <c r="B49" s="24">
        <v>21</v>
      </c>
      <c r="C49" s="24">
        <v>4</v>
      </c>
      <c r="D49" s="21">
        <v>42</v>
      </c>
      <c r="E49" s="21">
        <v>15</v>
      </c>
      <c r="F49" s="37" t="s">
        <v>487</v>
      </c>
      <c r="G49" s="21">
        <v>15</v>
      </c>
      <c r="H49" s="24">
        <v>4</v>
      </c>
      <c r="I49" s="38">
        <v>70</v>
      </c>
      <c r="J49" s="20">
        <v>88</v>
      </c>
      <c r="K49" s="37" t="s">
        <v>487</v>
      </c>
      <c r="L49" s="24">
        <v>89</v>
      </c>
      <c r="M49" s="24">
        <v>4</v>
      </c>
      <c r="N49" s="24">
        <v>98</v>
      </c>
      <c r="O49" s="21">
        <v>187</v>
      </c>
      <c r="P49" s="37" t="s">
        <v>487</v>
      </c>
      <c r="Q49" s="21">
        <v>187</v>
      </c>
      <c r="R49" s="22" t="s">
        <v>86</v>
      </c>
      <c r="S49" s="22" t="s">
        <v>42</v>
      </c>
      <c r="T49" s="22" t="s">
        <v>86</v>
      </c>
      <c r="U49" s="37" t="s">
        <v>487</v>
      </c>
      <c r="V49" s="24">
        <v>4</v>
      </c>
      <c r="W49" s="24">
        <v>156</v>
      </c>
      <c r="X49" s="39" t="s">
        <v>488</v>
      </c>
      <c r="Y49" s="24">
        <v>237</v>
      </c>
      <c r="Z49" s="40" t="s">
        <v>464</v>
      </c>
      <c r="AA49" s="40" t="s">
        <v>489</v>
      </c>
      <c r="AB49" s="41" t="s">
        <v>369</v>
      </c>
      <c r="AC49" s="58"/>
      <c r="AJ49" s="24" t="s">
        <v>490</v>
      </c>
      <c r="AK49" s="24">
        <v>47</v>
      </c>
      <c r="AL49" s="24">
        <v>4</v>
      </c>
      <c r="AM49" s="24">
        <f t="shared" si="0"/>
        <v>130</v>
      </c>
      <c r="AN49" s="47" t="s">
        <v>97</v>
      </c>
      <c r="AO49" s="47" t="s">
        <v>75</v>
      </c>
      <c r="AP49" s="47" t="s">
        <v>76</v>
      </c>
      <c r="AQ49" s="57" t="s">
        <v>437</v>
      </c>
      <c r="AR49" s="47" t="s">
        <v>78</v>
      </c>
      <c r="AS49" s="49">
        <f>_xlfn.XLOOKUP(AO49,[1]卓爾金曆KIN對照表!$T:$T,[1]卓爾金曆KIN對照表!$V:$V)+_xlfn.XLOOKUP(AP49,[1]卓爾金曆KIN對照表!$T:$T,[1]卓爾金曆KIN對照表!$V:$V)+_xlfn.XLOOKUP(AQ49,[1]卓爾金曆KIN對照表!$T:$T,[1]卓爾金曆KIN對照表!$V:$V)+_xlfn.XLOOKUP(AR49,[1]卓爾金曆KIN對照表!$T:$T,[1]卓爾金曆KIN對照表!$V:$V)+_xlfn.XLOOKUP(AN49,[1]卓爾金曆KIN對照表!$T:$T,[1]卓爾金曆KIN對照表!$V:$V)</f>
        <v>1593</v>
      </c>
      <c r="BE49" s="33">
        <v>2070</v>
      </c>
      <c r="BF49" s="34">
        <v>222</v>
      </c>
    </row>
    <row r="50" spans="1:58" ht="89.4" thickBot="1" x14ac:dyDescent="0.35">
      <c r="A50" s="36" t="s">
        <v>491</v>
      </c>
      <c r="B50" s="24">
        <v>24</v>
      </c>
      <c r="C50" s="24">
        <v>4</v>
      </c>
      <c r="D50" s="21">
        <v>43</v>
      </c>
      <c r="E50" s="21">
        <v>18</v>
      </c>
      <c r="F50" s="37" t="s">
        <v>491</v>
      </c>
      <c r="G50" s="21">
        <v>18</v>
      </c>
      <c r="H50" s="24">
        <v>4</v>
      </c>
      <c r="I50" s="38">
        <v>71</v>
      </c>
      <c r="J50" s="20">
        <v>89</v>
      </c>
      <c r="K50" s="37" t="s">
        <v>491</v>
      </c>
      <c r="L50" s="24">
        <v>90</v>
      </c>
      <c r="M50" s="24">
        <v>4</v>
      </c>
      <c r="N50" s="24">
        <v>99</v>
      </c>
      <c r="O50" s="21">
        <v>188</v>
      </c>
      <c r="P50" s="37" t="s">
        <v>491</v>
      </c>
      <c r="Q50" s="21">
        <v>188</v>
      </c>
      <c r="R50" s="22" t="s">
        <v>106</v>
      </c>
      <c r="S50" s="22" t="s">
        <v>42</v>
      </c>
      <c r="T50" s="22" t="s">
        <v>106</v>
      </c>
      <c r="U50" s="37" t="s">
        <v>491</v>
      </c>
      <c r="V50" s="24">
        <v>4</v>
      </c>
      <c r="W50" s="24">
        <v>157</v>
      </c>
      <c r="X50" s="39" t="s">
        <v>492</v>
      </c>
      <c r="Y50" s="60">
        <v>372</v>
      </c>
      <c r="Z50" s="61" t="s">
        <v>464</v>
      </c>
      <c r="AA50" s="40" t="s">
        <v>493</v>
      </c>
      <c r="AB50" s="41" t="s">
        <v>369</v>
      </c>
      <c r="AC50" s="58"/>
      <c r="AJ50" s="24" t="s">
        <v>494</v>
      </c>
      <c r="AK50" s="24">
        <v>48</v>
      </c>
      <c r="AL50" s="24">
        <v>4</v>
      </c>
      <c r="AM50" s="24">
        <f t="shared" si="0"/>
        <v>131</v>
      </c>
      <c r="AN50" s="47" t="s">
        <v>182</v>
      </c>
      <c r="AO50" s="47" t="s">
        <v>96</v>
      </c>
      <c r="AP50" s="37" t="s">
        <v>53</v>
      </c>
      <c r="AQ50" s="47" t="s">
        <v>54</v>
      </c>
      <c r="AR50" s="54" t="s">
        <v>115</v>
      </c>
      <c r="AS50" s="49">
        <f>_xlfn.XLOOKUP(AO50,[1]卓爾金曆KIN對照表!$T:$T,[1]卓爾金曆KIN對照表!$V:$V)+_xlfn.XLOOKUP(AP50,[1]卓爾金曆KIN對照表!$T:$T,[1]卓爾金曆KIN對照表!$V:$V)+_xlfn.XLOOKUP(AQ50,[1]卓爾金曆KIN對照表!$T:$T,[1]卓爾金曆KIN對照表!$V:$V)+_xlfn.XLOOKUP(AR50,[1]卓爾金曆KIN對照表!$T:$T,[1]卓爾金曆KIN對照表!$V:$V)+_xlfn.XLOOKUP(AN50,[1]卓爾金曆KIN對照表!$T:$T,[1]卓爾金曆KIN對照表!$V:$V)</f>
        <v>1419</v>
      </c>
      <c r="BE50" s="33">
        <v>2069</v>
      </c>
      <c r="BF50" s="34">
        <v>117</v>
      </c>
    </row>
    <row r="51" spans="1:58" ht="43.2" x14ac:dyDescent="0.3">
      <c r="A51" s="36" t="s">
        <v>495</v>
      </c>
      <c r="B51" s="24">
        <v>27</v>
      </c>
      <c r="C51" s="24">
        <v>4</v>
      </c>
      <c r="D51" s="21">
        <v>44</v>
      </c>
      <c r="E51" s="21">
        <v>31</v>
      </c>
      <c r="F51" s="37" t="s">
        <v>495</v>
      </c>
      <c r="G51" s="21">
        <v>31</v>
      </c>
      <c r="H51" s="24">
        <v>4</v>
      </c>
      <c r="I51" s="38">
        <v>72</v>
      </c>
      <c r="J51" s="20">
        <v>90</v>
      </c>
      <c r="K51" s="37" t="s">
        <v>495</v>
      </c>
      <c r="L51" s="24">
        <v>91</v>
      </c>
      <c r="M51" s="24">
        <v>4</v>
      </c>
      <c r="N51" s="24">
        <v>100</v>
      </c>
      <c r="O51" s="21">
        <v>189</v>
      </c>
      <c r="P51" s="37" t="s">
        <v>495</v>
      </c>
      <c r="Q51" s="21">
        <v>189</v>
      </c>
      <c r="R51" s="22" t="s">
        <v>125</v>
      </c>
      <c r="S51" s="24" t="s">
        <v>42</v>
      </c>
      <c r="T51" s="22" t="s">
        <v>125</v>
      </c>
      <c r="U51" s="37" t="s">
        <v>495</v>
      </c>
      <c r="V51" s="24">
        <v>4</v>
      </c>
      <c r="W51" s="24">
        <v>158</v>
      </c>
      <c r="X51" s="15"/>
      <c r="Y51" s="15"/>
      <c r="Z51" s="15"/>
      <c r="AA51" s="62"/>
      <c r="AB51" s="62"/>
      <c r="AJ51" s="24" t="s">
        <v>496</v>
      </c>
      <c r="AK51" s="24">
        <v>49</v>
      </c>
      <c r="AL51" s="24">
        <v>4</v>
      </c>
      <c r="AM51" s="24">
        <f t="shared" si="0"/>
        <v>132</v>
      </c>
      <c r="AN51" s="47" t="s">
        <v>197</v>
      </c>
      <c r="AO51" s="48" t="s">
        <v>447</v>
      </c>
      <c r="AP51" s="37" t="s">
        <v>198</v>
      </c>
      <c r="AQ51" s="47" t="s">
        <v>77</v>
      </c>
      <c r="AR51" s="47" t="s">
        <v>78</v>
      </c>
      <c r="AS51" s="49">
        <f>_xlfn.XLOOKUP(AO51,[1]卓爾金曆KIN對照表!$T:$T,[1]卓爾金曆KIN對照表!$V:$V)+_xlfn.XLOOKUP(AP51,[1]卓爾金曆KIN對照表!$T:$T,[1]卓爾金曆KIN對照表!$V:$V)+_xlfn.XLOOKUP(AQ51,[1]卓爾金曆KIN對照表!$T:$T,[1]卓爾金曆KIN對照表!$V:$V)+_xlfn.XLOOKUP(AR51,[1]卓爾金曆KIN對照表!$T:$T,[1]卓爾金曆KIN對照表!$V:$V)+_xlfn.XLOOKUP(AN51,[1]卓爾金曆KIN對照表!$T:$T,[1]卓爾金曆KIN對照表!$V:$V)</f>
        <v>1731</v>
      </c>
      <c r="BE51" s="33">
        <v>2068</v>
      </c>
      <c r="BF51" s="34">
        <v>12</v>
      </c>
    </row>
    <row r="52" spans="1:58" x14ac:dyDescent="0.3">
      <c r="A52" s="36" t="s">
        <v>497</v>
      </c>
      <c r="B52" s="24">
        <v>147</v>
      </c>
      <c r="C52" s="24">
        <v>4</v>
      </c>
      <c r="D52" s="21">
        <v>45</v>
      </c>
      <c r="E52" s="21">
        <v>34</v>
      </c>
      <c r="F52" s="37" t="s">
        <v>497</v>
      </c>
      <c r="G52" s="21">
        <v>34</v>
      </c>
      <c r="H52" s="24">
        <v>4</v>
      </c>
      <c r="I52" s="38">
        <v>73</v>
      </c>
      <c r="J52" s="20">
        <v>91</v>
      </c>
      <c r="K52" s="37" t="s">
        <v>497</v>
      </c>
      <c r="L52" s="24">
        <v>92</v>
      </c>
      <c r="M52" s="24">
        <v>4</v>
      </c>
      <c r="N52" s="24">
        <v>101</v>
      </c>
      <c r="O52" s="21">
        <v>190</v>
      </c>
      <c r="P52" s="37" t="s">
        <v>497</v>
      </c>
      <c r="Q52" s="21">
        <v>190</v>
      </c>
      <c r="R52" s="22" t="s">
        <v>142</v>
      </c>
      <c r="S52" s="24" t="s">
        <v>71</v>
      </c>
      <c r="T52" s="22" t="s">
        <v>142</v>
      </c>
      <c r="U52" s="37" t="s">
        <v>497</v>
      </c>
      <c r="V52" s="24">
        <v>4</v>
      </c>
      <c r="W52" s="24">
        <v>159</v>
      </c>
      <c r="X52" s="15"/>
      <c r="Y52" s="15"/>
      <c r="Z52" s="15"/>
      <c r="AA52" s="62"/>
      <c r="AB52" s="62"/>
      <c r="AJ52" s="24" t="s">
        <v>498</v>
      </c>
      <c r="AK52" s="24">
        <v>50</v>
      </c>
      <c r="AL52" s="24">
        <v>4</v>
      </c>
      <c r="AM52" s="24">
        <f t="shared" si="0"/>
        <v>133</v>
      </c>
      <c r="AN52" s="47" t="s">
        <v>198</v>
      </c>
      <c r="AO52" s="47" t="s">
        <v>197</v>
      </c>
      <c r="AP52" s="52" t="s">
        <v>452</v>
      </c>
      <c r="AQ52" s="47" t="s">
        <v>54</v>
      </c>
      <c r="AR52" s="47" t="s">
        <v>55</v>
      </c>
      <c r="AS52" s="49">
        <f>_xlfn.XLOOKUP(AO52,[1]卓爾金曆KIN對照表!$T:$T,[1]卓爾金曆KIN對照表!$V:$V)+_xlfn.XLOOKUP(AP52,[1]卓爾金曆KIN對照表!$T:$T,[1]卓爾金曆KIN對照表!$V:$V)+_xlfn.XLOOKUP(AQ52,[1]卓爾金曆KIN對照表!$T:$T,[1]卓爾金曆KIN對照表!$V:$V)+_xlfn.XLOOKUP(AR52,[1]卓爾金曆KIN對照表!$T:$T,[1]卓爾金曆KIN對照表!$V:$V)+_xlfn.XLOOKUP(AN52,[1]卓爾金曆KIN對照表!$T:$T,[1]卓爾金曆KIN對照表!$V:$V)</f>
        <v>1638</v>
      </c>
      <c r="BE52" s="33">
        <v>2067</v>
      </c>
      <c r="BF52" s="34">
        <v>167</v>
      </c>
    </row>
    <row r="53" spans="1:58" x14ac:dyDescent="0.3">
      <c r="A53" s="36" t="s">
        <v>499</v>
      </c>
      <c r="B53" s="24">
        <v>150</v>
      </c>
      <c r="C53" s="24">
        <v>4</v>
      </c>
      <c r="D53" s="21">
        <v>46</v>
      </c>
      <c r="E53" s="21">
        <v>47</v>
      </c>
      <c r="F53" s="37" t="s">
        <v>499</v>
      </c>
      <c r="G53" s="21">
        <v>47</v>
      </c>
      <c r="H53" s="24">
        <v>4</v>
      </c>
      <c r="I53" s="38">
        <v>74</v>
      </c>
      <c r="J53" s="20">
        <v>92</v>
      </c>
      <c r="K53" s="37" t="s">
        <v>499</v>
      </c>
      <c r="L53" s="24">
        <v>93</v>
      </c>
      <c r="M53" s="24">
        <v>4</v>
      </c>
      <c r="N53" s="24">
        <v>102</v>
      </c>
      <c r="O53" s="21">
        <v>191</v>
      </c>
      <c r="P53" s="37" t="s">
        <v>499</v>
      </c>
      <c r="Q53" s="21">
        <v>191</v>
      </c>
      <c r="R53" s="22" t="s">
        <v>159</v>
      </c>
      <c r="S53" s="24" t="s">
        <v>71</v>
      </c>
      <c r="T53" s="22" t="s">
        <v>159</v>
      </c>
      <c r="U53" s="37" t="s">
        <v>499</v>
      </c>
      <c r="V53" s="24">
        <v>4</v>
      </c>
      <c r="W53" s="24">
        <v>160</v>
      </c>
      <c r="X53" s="15"/>
      <c r="Y53" s="15"/>
      <c r="Z53" s="15"/>
      <c r="AA53" s="62"/>
      <c r="AB53" s="62"/>
      <c r="AJ53" s="24" t="s">
        <v>500</v>
      </c>
      <c r="AK53" s="24">
        <v>51</v>
      </c>
      <c r="AL53" s="24">
        <v>4</v>
      </c>
      <c r="AM53" s="24">
        <f t="shared" si="0"/>
        <v>134</v>
      </c>
      <c r="AN53" s="47" t="s">
        <v>54</v>
      </c>
      <c r="AO53" s="47" t="s">
        <v>52</v>
      </c>
      <c r="AP53" s="47" t="s">
        <v>198</v>
      </c>
      <c r="AQ53" s="57" t="s">
        <v>457</v>
      </c>
      <c r="AR53" s="47" t="s">
        <v>182</v>
      </c>
      <c r="AS53" s="49">
        <f>_xlfn.XLOOKUP(AO53,[1]卓爾金曆KIN對照表!$T:$T,[1]卓爾金曆KIN對照表!$V:$V)+_xlfn.XLOOKUP(AP53,[1]卓爾金曆KIN對照表!$T:$T,[1]卓爾金曆KIN對照表!$V:$V)+_xlfn.XLOOKUP(AQ53,[1]卓爾金曆KIN對照表!$T:$T,[1]卓爾金曆KIN對照表!$V:$V)+_xlfn.XLOOKUP(AR53,[1]卓爾金曆KIN對照表!$T:$T,[1]卓爾金曆KIN對照表!$V:$V)+_xlfn.XLOOKUP(AN53,[1]卓爾金曆KIN對照表!$T:$T,[1]卓爾金曆KIN對照表!$V:$V)</f>
        <v>1149</v>
      </c>
      <c r="BE53" s="33">
        <v>2066</v>
      </c>
      <c r="BF53" s="34">
        <v>62</v>
      </c>
    </row>
    <row r="54" spans="1:58" x14ac:dyDescent="0.3">
      <c r="A54" s="36" t="s">
        <v>501</v>
      </c>
      <c r="B54" s="24">
        <v>153</v>
      </c>
      <c r="C54" s="24">
        <v>4</v>
      </c>
      <c r="D54" s="21">
        <v>47</v>
      </c>
      <c r="E54" s="21">
        <v>267</v>
      </c>
      <c r="F54" s="37" t="s">
        <v>501</v>
      </c>
      <c r="G54" s="21">
        <v>267</v>
      </c>
      <c r="H54" s="24">
        <v>4</v>
      </c>
      <c r="I54" s="38">
        <v>75</v>
      </c>
      <c r="J54" s="20">
        <v>93</v>
      </c>
      <c r="K54" s="37" t="s">
        <v>501</v>
      </c>
      <c r="L54" s="24">
        <v>94</v>
      </c>
      <c r="M54" s="24">
        <v>4</v>
      </c>
      <c r="N54" s="24">
        <v>103</v>
      </c>
      <c r="O54" s="21">
        <v>192</v>
      </c>
      <c r="P54" s="37" t="s">
        <v>501</v>
      </c>
      <c r="Q54" s="21">
        <v>192</v>
      </c>
      <c r="R54" s="22" t="s">
        <v>176</v>
      </c>
      <c r="S54" s="24" t="s">
        <v>71</v>
      </c>
      <c r="T54" s="22" t="s">
        <v>176</v>
      </c>
      <c r="U54" s="37" t="s">
        <v>501</v>
      </c>
      <c r="V54" s="24">
        <v>4</v>
      </c>
      <c r="W54" s="24">
        <v>161</v>
      </c>
      <c r="X54" s="15"/>
      <c r="Y54" s="15"/>
      <c r="Z54" s="15"/>
      <c r="AA54" s="62"/>
      <c r="AB54" s="62"/>
      <c r="AJ54" s="24" t="s">
        <v>502</v>
      </c>
      <c r="AK54" s="24">
        <v>52</v>
      </c>
      <c r="AL54" s="24">
        <v>4</v>
      </c>
      <c r="AM54" s="24">
        <f t="shared" si="0"/>
        <v>135</v>
      </c>
      <c r="AN54" s="47" t="s">
        <v>78</v>
      </c>
      <c r="AO54" s="47" t="s">
        <v>197</v>
      </c>
      <c r="AP54" s="47" t="s">
        <v>74</v>
      </c>
      <c r="AQ54" s="47" t="s">
        <v>97</v>
      </c>
      <c r="AR54" s="54" t="s">
        <v>503</v>
      </c>
      <c r="AS54" s="49">
        <f>_xlfn.XLOOKUP(AO54,[1]卓爾金曆KIN對照表!$T:$T,[1]卓爾金曆KIN對照表!$V:$V)+_xlfn.XLOOKUP(AP54,[1]卓爾金曆KIN對照表!$T:$T,[1]卓爾金曆KIN對照表!$V:$V)+_xlfn.XLOOKUP(AQ54,[1]卓爾金曆KIN對照表!$T:$T,[1]卓爾金曆KIN對照表!$V:$V)+_xlfn.XLOOKUP(AR54,[1]卓爾金曆KIN對照表!$T:$T,[1]卓爾金曆KIN對照表!$V:$V)+_xlfn.XLOOKUP(AN54,[1]卓爾金曆KIN對照表!$T:$T,[1]卓爾金曆KIN對照表!$V:$V)</f>
        <v>1338</v>
      </c>
      <c r="BE54" s="33">
        <v>2065</v>
      </c>
      <c r="BF54" s="33">
        <v>217</v>
      </c>
    </row>
    <row r="55" spans="1:58" ht="43.2" x14ac:dyDescent="0.3">
      <c r="A55" s="36" t="s">
        <v>504</v>
      </c>
      <c r="B55" s="24">
        <v>55</v>
      </c>
      <c r="C55" s="24">
        <v>4</v>
      </c>
      <c r="D55" s="21">
        <v>48</v>
      </c>
      <c r="E55" s="21">
        <v>403</v>
      </c>
      <c r="F55" s="37" t="s">
        <v>504</v>
      </c>
      <c r="G55" s="21">
        <v>403</v>
      </c>
      <c r="H55" s="24">
        <v>4</v>
      </c>
      <c r="I55" s="38">
        <v>76</v>
      </c>
      <c r="J55" s="20">
        <v>94</v>
      </c>
      <c r="K55" s="37" t="s">
        <v>504</v>
      </c>
      <c r="L55" s="24">
        <v>95</v>
      </c>
      <c r="M55" s="24">
        <v>4</v>
      </c>
      <c r="N55" s="24">
        <v>104</v>
      </c>
      <c r="O55" s="21">
        <v>193</v>
      </c>
      <c r="P55" s="37" t="s">
        <v>504</v>
      </c>
      <c r="Q55" s="21">
        <v>193</v>
      </c>
      <c r="R55" s="22" t="s">
        <v>41</v>
      </c>
      <c r="S55" s="24" t="s">
        <v>71</v>
      </c>
      <c r="T55" s="22" t="s">
        <v>41</v>
      </c>
      <c r="U55" s="37" t="s">
        <v>504</v>
      </c>
      <c r="V55" s="24">
        <v>4</v>
      </c>
      <c r="W55" s="24">
        <v>162</v>
      </c>
      <c r="X55" s="15"/>
      <c r="Y55" s="15"/>
      <c r="Z55" s="15"/>
      <c r="AA55" s="62"/>
      <c r="AB55" s="62"/>
      <c r="AJ55" s="24" t="s">
        <v>505</v>
      </c>
      <c r="AK55" s="24">
        <v>53</v>
      </c>
      <c r="AL55" s="24">
        <v>4</v>
      </c>
      <c r="AM55" s="24">
        <f t="shared" si="0"/>
        <v>136</v>
      </c>
      <c r="AN55" s="47" t="s">
        <v>96</v>
      </c>
      <c r="AO55" s="48" t="s">
        <v>404</v>
      </c>
      <c r="AP55" s="47" t="s">
        <v>151</v>
      </c>
      <c r="AQ55" s="37" t="s">
        <v>95</v>
      </c>
      <c r="AR55" s="47" t="s">
        <v>182</v>
      </c>
      <c r="AS55" s="49">
        <f>_xlfn.XLOOKUP(AO55,[1]卓爾金曆KIN對照表!$T:$T,[1]卓爾金曆KIN對照表!$V:$V)+_xlfn.XLOOKUP(AP55,[1]卓爾金曆KIN對照表!$T:$T,[1]卓爾金曆KIN對照表!$V:$V)+_xlfn.XLOOKUP(AQ55,[1]卓爾金曆KIN對照表!$T:$T,[1]卓爾金曆KIN對照表!$V:$V)+_xlfn.XLOOKUP(AR55,[1]卓爾金曆KIN對照表!$T:$T,[1]卓爾金曆KIN對照表!$V:$V)+_xlfn.XLOOKUP(AN55,[1]卓爾金曆KIN對照表!$T:$T,[1]卓爾金曆KIN對照表!$V:$V)</f>
        <v>1350</v>
      </c>
      <c r="BE55" s="33">
        <v>2064</v>
      </c>
      <c r="BF55" s="33">
        <v>112</v>
      </c>
    </row>
    <row r="56" spans="1:58" ht="43.2" x14ac:dyDescent="0.3">
      <c r="A56" s="36" t="s">
        <v>506</v>
      </c>
      <c r="B56" s="24">
        <v>165</v>
      </c>
      <c r="C56" s="24">
        <v>4</v>
      </c>
      <c r="D56" s="21">
        <v>49</v>
      </c>
      <c r="E56" s="21">
        <v>337</v>
      </c>
      <c r="F56" s="37" t="s">
        <v>506</v>
      </c>
      <c r="G56" s="21">
        <v>337</v>
      </c>
      <c r="H56" s="24">
        <v>4</v>
      </c>
      <c r="I56" s="38">
        <v>77</v>
      </c>
      <c r="J56" s="20">
        <v>95</v>
      </c>
      <c r="K56" s="37" t="s">
        <v>506</v>
      </c>
      <c r="L56" s="24">
        <v>96</v>
      </c>
      <c r="M56" s="24">
        <v>4</v>
      </c>
      <c r="N56" s="24">
        <v>105</v>
      </c>
      <c r="O56" s="21">
        <v>194</v>
      </c>
      <c r="P56" s="37" t="s">
        <v>506</v>
      </c>
      <c r="Q56" s="21">
        <v>194</v>
      </c>
      <c r="R56" s="22" t="s">
        <v>65</v>
      </c>
      <c r="S56" s="24" t="s">
        <v>71</v>
      </c>
      <c r="T56" s="22" t="s">
        <v>65</v>
      </c>
      <c r="U56" s="37" t="s">
        <v>506</v>
      </c>
      <c r="V56" s="24">
        <v>4</v>
      </c>
      <c r="W56" s="24">
        <v>163</v>
      </c>
      <c r="X56" s="15"/>
      <c r="Y56" s="15"/>
      <c r="Z56" s="15"/>
      <c r="AA56" s="62"/>
      <c r="AB56" s="62"/>
      <c r="AJ56" s="24" t="s">
        <v>507</v>
      </c>
      <c r="AK56" s="24">
        <v>54</v>
      </c>
      <c r="AL56" s="24">
        <v>4</v>
      </c>
      <c r="AM56" s="24">
        <f t="shared" si="0"/>
        <v>137</v>
      </c>
      <c r="AN56" s="47" t="s">
        <v>76</v>
      </c>
      <c r="AO56" s="37" t="s">
        <v>134</v>
      </c>
      <c r="AP56" s="52" t="s">
        <v>409</v>
      </c>
      <c r="AQ56" s="47" t="s">
        <v>97</v>
      </c>
      <c r="AR56" s="47" t="s">
        <v>115</v>
      </c>
      <c r="AS56" s="49">
        <f>_xlfn.XLOOKUP(AO56,[1]卓爾金曆KIN對照表!$T:$T,[1]卓爾金曆KIN對照表!$V:$V)+_xlfn.XLOOKUP(AP56,[1]卓爾金曆KIN對照表!$T:$T,[1]卓爾金曆KIN對照表!$V:$V)+_xlfn.XLOOKUP(AQ56,[1]卓爾金曆KIN對照表!$T:$T,[1]卓爾金曆KIN對照表!$V:$V)+_xlfn.XLOOKUP(AR56,[1]卓爾金曆KIN對照表!$T:$T,[1]卓爾金曆KIN對照表!$V:$V)+_xlfn.XLOOKUP(AN56,[1]卓爾金曆KIN對照表!$T:$T,[1]卓爾金曆KIN對照表!$V:$V)</f>
        <v>1239</v>
      </c>
      <c r="BE56" s="33">
        <v>2063</v>
      </c>
      <c r="BF56" s="33">
        <v>7</v>
      </c>
    </row>
    <row r="57" spans="1:58" ht="43.2" x14ac:dyDescent="0.3">
      <c r="A57" s="36" t="s">
        <v>508</v>
      </c>
      <c r="B57" s="24">
        <v>168</v>
      </c>
      <c r="C57" s="24">
        <v>4</v>
      </c>
      <c r="D57" s="21">
        <v>50</v>
      </c>
      <c r="E57" s="21">
        <v>178</v>
      </c>
      <c r="F57" s="37" t="s">
        <v>508</v>
      </c>
      <c r="G57" s="21">
        <v>178</v>
      </c>
      <c r="H57" s="24">
        <v>4</v>
      </c>
      <c r="I57" s="38">
        <v>78</v>
      </c>
      <c r="J57" s="20">
        <v>96</v>
      </c>
      <c r="K57" s="37" t="s">
        <v>508</v>
      </c>
      <c r="L57" s="24">
        <v>97</v>
      </c>
      <c r="M57" s="24">
        <v>4</v>
      </c>
      <c r="N57" s="24">
        <v>106</v>
      </c>
      <c r="O57" s="21">
        <v>195</v>
      </c>
      <c r="P57" s="37" t="s">
        <v>508</v>
      </c>
      <c r="Q57" s="21">
        <v>195</v>
      </c>
      <c r="R57" s="22" t="s">
        <v>86</v>
      </c>
      <c r="S57" s="24" t="s">
        <v>71</v>
      </c>
      <c r="T57" s="22" t="s">
        <v>86</v>
      </c>
      <c r="U57" s="37" t="s">
        <v>508</v>
      </c>
      <c r="V57" s="24">
        <v>4</v>
      </c>
      <c r="W57" s="24">
        <v>164</v>
      </c>
      <c r="X57" s="15"/>
      <c r="Y57" s="15"/>
      <c r="Z57" s="15"/>
      <c r="AA57" s="62"/>
      <c r="AB57" s="62"/>
      <c r="AJ57" s="24" t="s">
        <v>509</v>
      </c>
      <c r="AK57" s="24">
        <v>55</v>
      </c>
      <c r="AL57" s="24">
        <v>4</v>
      </c>
      <c r="AM57" s="24">
        <f t="shared" si="0"/>
        <v>138</v>
      </c>
      <c r="AN57" s="47" t="s">
        <v>116</v>
      </c>
      <c r="AO57" s="37" t="s">
        <v>134</v>
      </c>
      <c r="AP57" s="47" t="s">
        <v>151</v>
      </c>
      <c r="AQ57" s="57" t="s">
        <v>414</v>
      </c>
      <c r="AR57" s="47" t="s">
        <v>115</v>
      </c>
      <c r="AS57" s="49">
        <f>_xlfn.XLOOKUP(AO57,[1]卓爾金曆KIN對照表!$T:$T,[1]卓爾金曆KIN對照表!$V:$V)+_xlfn.XLOOKUP(AP57,[1]卓爾金曆KIN對照表!$T:$T,[1]卓爾金曆KIN對照表!$V:$V)+_xlfn.XLOOKUP(AQ57,[1]卓爾金曆KIN對照表!$T:$T,[1]卓爾金曆KIN對照表!$V:$V)+_xlfn.XLOOKUP(AR57,[1]卓爾金曆KIN對照表!$T:$T,[1]卓爾金曆KIN對照表!$V:$V)+_xlfn.XLOOKUP(AN57,[1]卓爾金曆KIN對照表!$T:$T,[1]卓爾金曆KIN對照表!$V:$V)</f>
        <v>1362</v>
      </c>
      <c r="BE57" s="33">
        <v>2062</v>
      </c>
      <c r="BF57" s="33">
        <v>162</v>
      </c>
    </row>
    <row r="58" spans="1:58" ht="43.2" x14ac:dyDescent="0.3">
      <c r="A58" s="36" t="s">
        <v>510</v>
      </c>
      <c r="B58" s="24">
        <v>171</v>
      </c>
      <c r="C58" s="24">
        <v>4</v>
      </c>
      <c r="D58" s="21">
        <v>51</v>
      </c>
      <c r="E58" s="21">
        <v>191</v>
      </c>
      <c r="F58" s="37" t="s">
        <v>510</v>
      </c>
      <c r="G58" s="21">
        <v>191</v>
      </c>
      <c r="H58" s="24">
        <v>4</v>
      </c>
      <c r="I58" s="38">
        <v>79</v>
      </c>
      <c r="J58" s="20">
        <v>97</v>
      </c>
      <c r="K58" s="37" t="s">
        <v>510</v>
      </c>
      <c r="L58" s="24">
        <v>98</v>
      </c>
      <c r="M58" s="24">
        <v>4</v>
      </c>
      <c r="N58" s="24">
        <v>107</v>
      </c>
      <c r="O58" s="21">
        <v>196</v>
      </c>
      <c r="P58" s="37" t="s">
        <v>510</v>
      </c>
      <c r="Q58" s="21">
        <v>196</v>
      </c>
      <c r="R58" s="22" t="s">
        <v>106</v>
      </c>
      <c r="S58" s="24" t="s">
        <v>71</v>
      </c>
      <c r="T58" s="22" t="s">
        <v>106</v>
      </c>
      <c r="U58" s="37" t="s">
        <v>510</v>
      </c>
      <c r="V58" s="24">
        <v>4</v>
      </c>
      <c r="W58" s="24">
        <v>165</v>
      </c>
      <c r="X58" s="15"/>
      <c r="Y58" s="15"/>
      <c r="Z58" s="15"/>
      <c r="AA58" s="62"/>
      <c r="AB58" s="62"/>
      <c r="AJ58" s="24" t="s">
        <v>511</v>
      </c>
      <c r="AK58" s="24">
        <v>56</v>
      </c>
      <c r="AL58" s="24">
        <v>4</v>
      </c>
      <c r="AM58" s="24">
        <f t="shared" si="0"/>
        <v>139</v>
      </c>
      <c r="AN58" s="47" t="s">
        <v>98</v>
      </c>
      <c r="AO58" s="37" t="s">
        <v>134</v>
      </c>
      <c r="AP58" s="47" t="s">
        <v>151</v>
      </c>
      <c r="AQ58" s="37" t="s">
        <v>95</v>
      </c>
      <c r="AR58" s="54" t="s">
        <v>420</v>
      </c>
      <c r="AS58" s="49">
        <f>_xlfn.XLOOKUP(AO58,[1]卓爾金曆KIN對照表!$T:$T,[1]卓爾金曆KIN對照表!$V:$V)+_xlfn.XLOOKUP(AP58,[1]卓爾金曆KIN對照表!$T:$T,[1]卓爾金曆KIN對照表!$V:$V)+_xlfn.XLOOKUP(AQ58,[1]卓爾金曆KIN對照表!$T:$T,[1]卓爾金曆KIN對照表!$V:$V)+_xlfn.XLOOKUP(AR58,[1]卓爾金曆KIN對照表!$T:$T,[1]卓爾金曆KIN對照表!$V:$V)+_xlfn.XLOOKUP(AN58,[1]卓爾金曆KIN對照表!$T:$T,[1]卓爾金曆KIN對照表!$V:$V)</f>
        <v>1305</v>
      </c>
      <c r="BE58" s="33">
        <v>2061</v>
      </c>
      <c r="BF58" s="33">
        <v>57</v>
      </c>
    </row>
    <row r="59" spans="1:58" x14ac:dyDescent="0.3">
      <c r="A59" s="36" t="s">
        <v>512</v>
      </c>
      <c r="B59" s="24">
        <v>75</v>
      </c>
      <c r="C59" s="24">
        <v>4</v>
      </c>
      <c r="D59" s="21">
        <v>52</v>
      </c>
      <c r="E59" s="21">
        <v>130</v>
      </c>
      <c r="F59" s="37" t="s">
        <v>512</v>
      </c>
      <c r="G59" s="21">
        <v>130</v>
      </c>
      <c r="H59" s="24">
        <v>4</v>
      </c>
      <c r="I59" s="38">
        <v>80</v>
      </c>
      <c r="J59" s="20">
        <v>98</v>
      </c>
      <c r="K59" s="37" t="s">
        <v>512</v>
      </c>
      <c r="L59" s="24">
        <v>99</v>
      </c>
      <c r="M59" s="24">
        <v>4</v>
      </c>
      <c r="N59" s="24">
        <v>108</v>
      </c>
      <c r="O59" s="21">
        <v>197</v>
      </c>
      <c r="P59" s="37" t="s">
        <v>512</v>
      </c>
      <c r="Q59" s="21">
        <v>197</v>
      </c>
      <c r="R59" s="22" t="s">
        <v>125</v>
      </c>
      <c r="S59" s="24" t="s">
        <v>92</v>
      </c>
      <c r="T59" s="22" t="s">
        <v>125</v>
      </c>
      <c r="U59" s="37" t="s">
        <v>512</v>
      </c>
      <c r="V59" s="24">
        <v>4</v>
      </c>
      <c r="W59" s="24">
        <v>166</v>
      </c>
      <c r="X59" s="15"/>
      <c r="Y59" s="15"/>
      <c r="Z59" s="15"/>
      <c r="AA59" s="62"/>
      <c r="AB59" s="62"/>
      <c r="AJ59" s="24" t="s">
        <v>513</v>
      </c>
      <c r="AK59" s="24">
        <v>57</v>
      </c>
      <c r="AL59" s="24">
        <v>4</v>
      </c>
      <c r="AM59" s="24">
        <f t="shared" si="0"/>
        <v>140</v>
      </c>
      <c r="AN59" s="47" t="s">
        <v>75</v>
      </c>
      <c r="AO59" s="48" t="s">
        <v>427</v>
      </c>
      <c r="AP59" s="47" t="s">
        <v>74</v>
      </c>
      <c r="AQ59" s="47" t="s">
        <v>97</v>
      </c>
      <c r="AR59" s="47" t="s">
        <v>115</v>
      </c>
      <c r="AS59" s="49">
        <f>_xlfn.XLOOKUP(AO59,[1]卓爾金曆KIN對照表!$T:$T,[1]卓爾金曆KIN對照表!$V:$V)+_xlfn.XLOOKUP(AP59,[1]卓爾金曆KIN對照表!$T:$T,[1]卓爾金曆KIN對照表!$V:$V)+_xlfn.XLOOKUP(AQ59,[1]卓爾金曆KIN對照表!$T:$T,[1]卓爾金曆KIN對照表!$V:$V)+_xlfn.XLOOKUP(AR59,[1]卓爾金曆KIN對照表!$T:$T,[1]卓爾金曆KIN對照表!$V:$V)+_xlfn.XLOOKUP(AN59,[1]卓爾金曆KIN對照表!$T:$T,[1]卓爾金曆KIN對照表!$V:$V)</f>
        <v>1209</v>
      </c>
      <c r="BE59" s="33">
        <v>2060</v>
      </c>
      <c r="BF59" s="33">
        <v>212</v>
      </c>
    </row>
    <row r="60" spans="1:58" x14ac:dyDescent="0.3">
      <c r="A60" s="36" t="s">
        <v>514</v>
      </c>
      <c r="B60" s="24">
        <v>78</v>
      </c>
      <c r="C60" s="24">
        <v>4</v>
      </c>
      <c r="D60" s="21">
        <v>53</v>
      </c>
      <c r="E60" s="21">
        <v>143</v>
      </c>
      <c r="F60" s="37" t="s">
        <v>514</v>
      </c>
      <c r="G60" s="21">
        <v>143</v>
      </c>
      <c r="H60" s="24">
        <v>4</v>
      </c>
      <c r="I60" s="38">
        <v>81</v>
      </c>
      <c r="J60" s="20">
        <v>99</v>
      </c>
      <c r="K60" s="37" t="s">
        <v>514</v>
      </c>
      <c r="L60" s="24">
        <v>100</v>
      </c>
      <c r="M60" s="24">
        <v>4</v>
      </c>
      <c r="N60" s="24">
        <v>109</v>
      </c>
      <c r="O60" s="21">
        <v>198</v>
      </c>
      <c r="P60" s="37" t="s">
        <v>514</v>
      </c>
      <c r="Q60" s="21">
        <v>198</v>
      </c>
      <c r="R60" s="22" t="s">
        <v>142</v>
      </c>
      <c r="S60" s="24" t="s">
        <v>92</v>
      </c>
      <c r="T60" s="22" t="s">
        <v>142</v>
      </c>
      <c r="U60" s="37" t="s">
        <v>514</v>
      </c>
      <c r="V60" s="24">
        <v>4</v>
      </c>
      <c r="W60" s="24">
        <v>167</v>
      </c>
      <c r="X60" s="15"/>
      <c r="Y60" s="15"/>
      <c r="Z60" s="15"/>
      <c r="AA60" s="62"/>
      <c r="AB60" s="62"/>
      <c r="AJ60" s="24" t="s">
        <v>515</v>
      </c>
      <c r="AK60" s="24">
        <v>58</v>
      </c>
      <c r="AL60" s="24">
        <v>4</v>
      </c>
      <c r="AM60" s="24">
        <f t="shared" si="0"/>
        <v>141</v>
      </c>
      <c r="AN60" s="47" t="s">
        <v>53</v>
      </c>
      <c r="AO60" s="47" t="s">
        <v>52</v>
      </c>
      <c r="AP60" s="52" t="s">
        <v>432</v>
      </c>
      <c r="AQ60" s="37" t="s">
        <v>95</v>
      </c>
      <c r="AR60" s="47" t="s">
        <v>182</v>
      </c>
      <c r="AS60" s="49">
        <f>_xlfn.XLOOKUP(AO60,[1]卓爾金曆KIN對照表!$T:$T,[1]卓爾金曆KIN對照表!$V:$V)+_xlfn.XLOOKUP(AP60,[1]卓爾金曆KIN對照表!$T:$T,[1]卓爾金曆KIN對照表!$V:$V)+_xlfn.XLOOKUP(AQ60,[1]卓爾金曆KIN對照表!$T:$T,[1]卓爾金曆KIN對照表!$V:$V)+_xlfn.XLOOKUP(AR60,[1]卓爾金曆KIN對照表!$T:$T,[1]卓爾金曆KIN對照表!$V:$V)+_xlfn.XLOOKUP(AN60,[1]卓爾金曆KIN對照表!$T:$T,[1]卓爾金曆KIN對照表!$V:$V)</f>
        <v>1338</v>
      </c>
      <c r="BE60" s="33">
        <v>2059</v>
      </c>
      <c r="BF60" s="33">
        <v>107</v>
      </c>
    </row>
    <row r="61" spans="1:58" x14ac:dyDescent="0.3">
      <c r="A61" s="36" t="s">
        <v>516</v>
      </c>
      <c r="B61" s="24">
        <v>81</v>
      </c>
      <c r="C61" s="24">
        <v>4</v>
      </c>
      <c r="D61" s="21">
        <v>54</v>
      </c>
      <c r="E61" s="21">
        <v>146</v>
      </c>
      <c r="F61" s="37" t="s">
        <v>516</v>
      </c>
      <c r="G61" s="21">
        <v>146</v>
      </c>
      <c r="H61" s="24">
        <v>4</v>
      </c>
      <c r="I61" s="38">
        <v>82</v>
      </c>
      <c r="J61" s="20">
        <v>100</v>
      </c>
      <c r="K61" s="37" t="s">
        <v>516</v>
      </c>
      <c r="L61" s="24">
        <v>101</v>
      </c>
      <c r="M61" s="24">
        <v>4</v>
      </c>
      <c r="N61" s="24">
        <v>110</v>
      </c>
      <c r="O61" s="21">
        <v>199</v>
      </c>
      <c r="P61" s="37" t="s">
        <v>516</v>
      </c>
      <c r="Q61" s="21">
        <v>199</v>
      </c>
      <c r="R61" s="22" t="s">
        <v>159</v>
      </c>
      <c r="S61" s="24" t="s">
        <v>92</v>
      </c>
      <c r="T61" s="22" t="s">
        <v>159</v>
      </c>
      <c r="U61" s="37" t="s">
        <v>516</v>
      </c>
      <c r="V61" s="24">
        <v>4</v>
      </c>
      <c r="W61" s="24">
        <v>168</v>
      </c>
      <c r="X61" s="15"/>
      <c r="Y61" s="15"/>
      <c r="Z61" s="15"/>
      <c r="AA61" s="62"/>
      <c r="AB61" s="62"/>
      <c r="AJ61" s="24" t="s">
        <v>517</v>
      </c>
      <c r="AK61" s="24">
        <v>59</v>
      </c>
      <c r="AL61" s="24">
        <v>4</v>
      </c>
      <c r="AM61" s="24">
        <f t="shared" si="0"/>
        <v>142</v>
      </c>
      <c r="AN61" s="47" t="s">
        <v>77</v>
      </c>
      <c r="AO61" s="47" t="s">
        <v>197</v>
      </c>
      <c r="AP61" s="47" t="s">
        <v>74</v>
      </c>
      <c r="AQ61" s="57" t="s">
        <v>437</v>
      </c>
      <c r="AR61" s="47" t="s">
        <v>55</v>
      </c>
      <c r="AS61" s="49">
        <f>_xlfn.XLOOKUP(AO61,[1]卓爾金曆KIN對照表!$T:$T,[1]卓爾金曆KIN對照表!$V:$V)+_xlfn.XLOOKUP(AP61,[1]卓爾金曆KIN對照表!$T:$T,[1]卓爾金曆KIN對照表!$V:$V)+_xlfn.XLOOKUP(AQ61,[1]卓爾金曆KIN對照表!$T:$T,[1]卓爾金曆KIN對照表!$V:$V)+_xlfn.XLOOKUP(AR61,[1]卓爾金曆KIN對照表!$T:$T,[1]卓爾金曆KIN對照表!$V:$V)+_xlfn.XLOOKUP(AN61,[1]卓爾金曆KIN對照表!$T:$T,[1]卓爾金曆KIN對照表!$V:$V)</f>
        <v>1584</v>
      </c>
      <c r="BE61" s="33">
        <v>2058</v>
      </c>
      <c r="BF61" s="33">
        <v>2</v>
      </c>
    </row>
    <row r="62" spans="1:58" ht="43.2" x14ac:dyDescent="0.3">
      <c r="A62" s="36" t="s">
        <v>518</v>
      </c>
      <c r="B62" s="24">
        <v>29</v>
      </c>
      <c r="C62" s="24">
        <v>4</v>
      </c>
      <c r="D62" s="21">
        <v>55</v>
      </c>
      <c r="E62" s="21">
        <v>159</v>
      </c>
      <c r="F62" s="37" t="s">
        <v>518</v>
      </c>
      <c r="G62" s="21">
        <v>159</v>
      </c>
      <c r="H62" s="24">
        <v>4</v>
      </c>
      <c r="I62" s="38">
        <v>83</v>
      </c>
      <c r="J62" s="20">
        <v>101</v>
      </c>
      <c r="K62" s="37" t="s">
        <v>518</v>
      </c>
      <c r="L62" s="24">
        <v>102</v>
      </c>
      <c r="M62" s="24">
        <v>4</v>
      </c>
      <c r="N62" s="24">
        <v>111</v>
      </c>
      <c r="O62" s="21">
        <v>200</v>
      </c>
      <c r="P62" s="37" t="s">
        <v>518</v>
      </c>
      <c r="Q62" s="21">
        <v>200</v>
      </c>
      <c r="R62" s="22" t="s">
        <v>176</v>
      </c>
      <c r="S62" s="24" t="s">
        <v>92</v>
      </c>
      <c r="T62" s="22" t="s">
        <v>176</v>
      </c>
      <c r="U62" s="37" t="s">
        <v>518</v>
      </c>
      <c r="V62" s="24">
        <v>4</v>
      </c>
      <c r="W62" s="24">
        <v>169</v>
      </c>
      <c r="X62" s="15"/>
      <c r="Y62" s="15"/>
      <c r="Z62" s="15"/>
      <c r="AA62" s="62"/>
      <c r="AB62" s="62"/>
      <c r="AJ62" s="24" t="s">
        <v>519</v>
      </c>
      <c r="AK62" s="24">
        <v>60</v>
      </c>
      <c r="AL62" s="24">
        <v>4</v>
      </c>
      <c r="AM62" s="24">
        <f t="shared" si="0"/>
        <v>143</v>
      </c>
      <c r="AN62" s="47" t="s">
        <v>55</v>
      </c>
      <c r="AO62" s="47" t="s">
        <v>52</v>
      </c>
      <c r="AP62" s="47" t="s">
        <v>198</v>
      </c>
      <c r="AQ62" s="47" t="s">
        <v>77</v>
      </c>
      <c r="AR62" s="54" t="s">
        <v>442</v>
      </c>
      <c r="AS62" s="49">
        <f>_xlfn.XLOOKUP(AO62,[1]卓爾金曆KIN對照表!$T:$T,[1]卓爾金曆KIN對照表!$V:$V)+_xlfn.XLOOKUP(AP62,[1]卓爾金曆KIN對照表!$T:$T,[1]卓爾金曆KIN對照表!$V:$V)+_xlfn.XLOOKUP(AQ62,[1]卓爾金曆KIN對照表!$T:$T,[1]卓爾金曆KIN對照表!$V:$V)+_xlfn.XLOOKUP(AR62,[1]卓爾金曆KIN對照表!$T:$T,[1]卓爾金曆KIN對照表!$V:$V)+_xlfn.XLOOKUP(AN62,[1]卓爾金曆KIN對照表!$T:$T,[1]卓爾金曆KIN對照表!$V:$V)</f>
        <v>1323</v>
      </c>
      <c r="BE62" s="33">
        <v>2057</v>
      </c>
      <c r="BF62" s="33">
        <v>157</v>
      </c>
    </row>
    <row r="63" spans="1:58" ht="43.2" x14ac:dyDescent="0.3">
      <c r="A63" s="36" t="s">
        <v>520</v>
      </c>
      <c r="B63" s="24">
        <v>93</v>
      </c>
      <c r="C63" s="24">
        <v>4</v>
      </c>
      <c r="D63" s="21">
        <v>56</v>
      </c>
      <c r="E63" s="21">
        <v>162</v>
      </c>
      <c r="F63" s="37" t="s">
        <v>520</v>
      </c>
      <c r="G63" s="21">
        <v>162</v>
      </c>
      <c r="H63" s="24">
        <v>4</v>
      </c>
      <c r="I63" s="38">
        <v>84</v>
      </c>
      <c r="J63" s="20">
        <v>102</v>
      </c>
      <c r="K63" s="37" t="s">
        <v>520</v>
      </c>
      <c r="L63" s="24">
        <v>103</v>
      </c>
      <c r="M63" s="24">
        <v>4</v>
      </c>
      <c r="N63" s="24">
        <v>112</v>
      </c>
      <c r="O63" s="21">
        <v>201</v>
      </c>
      <c r="P63" s="37" t="s">
        <v>520</v>
      </c>
      <c r="Q63" s="21">
        <v>201</v>
      </c>
      <c r="R63" s="22" t="s">
        <v>41</v>
      </c>
      <c r="S63" s="24" t="s">
        <v>92</v>
      </c>
      <c r="T63" s="22" t="s">
        <v>41</v>
      </c>
      <c r="U63" s="37" t="s">
        <v>520</v>
      </c>
      <c r="V63" s="24">
        <v>4</v>
      </c>
      <c r="W63" s="24">
        <v>170</v>
      </c>
      <c r="X63" s="15"/>
      <c r="Y63" s="15"/>
      <c r="Z63" s="15"/>
      <c r="AA63" s="62"/>
      <c r="AB63" s="62"/>
      <c r="AJ63" s="24" t="s">
        <v>521</v>
      </c>
      <c r="AK63" s="24">
        <v>61</v>
      </c>
      <c r="AL63" s="24">
        <v>5</v>
      </c>
      <c r="AM63" s="24">
        <f t="shared" si="0"/>
        <v>124</v>
      </c>
      <c r="AN63" s="47" t="s">
        <v>52</v>
      </c>
      <c r="AO63" s="48" t="s">
        <v>447</v>
      </c>
      <c r="AP63" s="47" t="s">
        <v>53</v>
      </c>
      <c r="AQ63" s="47" t="s">
        <v>54</v>
      </c>
      <c r="AR63" s="47" t="s">
        <v>55</v>
      </c>
      <c r="AS63" s="49">
        <f>_xlfn.XLOOKUP(AO63,[1]卓爾金曆KIN對照表!$T:$T,[1]卓爾金曆KIN對照表!$V:$V)+_xlfn.XLOOKUP(AP63,[1]卓爾金曆KIN對照表!$T:$T,[1]卓爾金曆KIN對照表!$V:$V)+_xlfn.XLOOKUP(AQ63,[1]卓爾金曆KIN對照表!$T:$T,[1]卓爾金曆KIN對照表!$V:$V)+_xlfn.XLOOKUP(AR63,[1]卓爾金曆KIN對照表!$T:$T,[1]卓爾金曆KIN對照表!$V:$V)+_xlfn.XLOOKUP(AN63,[1]卓爾金曆KIN對照表!$T:$T,[1]卓爾金曆KIN對照表!$V:$V)</f>
        <v>1632</v>
      </c>
      <c r="BE63" s="33">
        <v>2056</v>
      </c>
      <c r="BF63" s="33">
        <v>52</v>
      </c>
    </row>
    <row r="64" spans="1:58" ht="43.2" x14ac:dyDescent="0.3">
      <c r="A64" s="36" t="s">
        <v>522</v>
      </c>
      <c r="B64" s="24">
        <v>96</v>
      </c>
      <c r="C64" s="24">
        <v>4</v>
      </c>
      <c r="D64" s="21">
        <v>57</v>
      </c>
      <c r="E64" s="21">
        <v>175</v>
      </c>
      <c r="F64" s="37" t="s">
        <v>522</v>
      </c>
      <c r="G64" s="21">
        <v>175</v>
      </c>
      <c r="H64" s="24">
        <v>4</v>
      </c>
      <c r="I64" s="38">
        <v>85</v>
      </c>
      <c r="J64" s="20">
        <v>103</v>
      </c>
      <c r="K64" s="37" t="s">
        <v>522</v>
      </c>
      <c r="L64" s="24">
        <v>104</v>
      </c>
      <c r="M64" s="24">
        <v>4</v>
      </c>
      <c r="N64" s="24">
        <v>113</v>
      </c>
      <c r="O64" s="21">
        <v>136</v>
      </c>
      <c r="P64" s="37" t="s">
        <v>522</v>
      </c>
      <c r="Q64" s="21">
        <v>136</v>
      </c>
      <c r="R64" s="22" t="s">
        <v>176</v>
      </c>
      <c r="S64" s="24" t="s">
        <v>92</v>
      </c>
      <c r="T64" s="22" t="s">
        <v>176</v>
      </c>
      <c r="U64" s="37" t="s">
        <v>522</v>
      </c>
      <c r="V64" s="24">
        <v>4</v>
      </c>
      <c r="W64" s="24">
        <v>171</v>
      </c>
      <c r="X64" s="15"/>
      <c r="Y64" s="15"/>
      <c r="Z64" s="15"/>
      <c r="AA64" s="62"/>
      <c r="AB64" s="62"/>
      <c r="AJ64" s="24" t="s">
        <v>523</v>
      </c>
      <c r="AK64" s="24">
        <v>62</v>
      </c>
      <c r="AL64" s="24">
        <v>5</v>
      </c>
      <c r="AM64" s="24">
        <f t="shared" si="0"/>
        <v>125</v>
      </c>
      <c r="AN64" s="47" t="s">
        <v>74</v>
      </c>
      <c r="AO64" s="47" t="s">
        <v>75</v>
      </c>
      <c r="AP64" s="52" t="s">
        <v>452</v>
      </c>
      <c r="AQ64" s="47" t="s">
        <v>77</v>
      </c>
      <c r="AR64" s="47" t="s">
        <v>78</v>
      </c>
      <c r="AS64" s="49">
        <f>_xlfn.XLOOKUP(AO64,[1]卓爾金曆KIN對照表!$T:$T,[1]卓爾金曆KIN對照表!$V:$V)+_xlfn.XLOOKUP(AP64,[1]卓爾金曆KIN對照表!$T:$T,[1]卓爾金曆KIN對照表!$V:$V)+_xlfn.XLOOKUP(AQ64,[1]卓爾金曆KIN對照表!$T:$T,[1]卓爾金曆KIN對照表!$V:$V)+_xlfn.XLOOKUP(AR64,[1]卓爾金曆KIN對照表!$T:$T,[1]卓爾金曆KIN對照表!$V:$V)+_xlfn.XLOOKUP(AN64,[1]卓爾金曆KIN對照表!$T:$T,[1]卓爾金曆KIN對照表!$V:$V)</f>
        <v>1569</v>
      </c>
      <c r="BE64" s="33">
        <v>2055</v>
      </c>
      <c r="BF64" s="33">
        <v>207</v>
      </c>
    </row>
    <row r="65" spans="1:58" ht="43.2" x14ac:dyDescent="0.3">
      <c r="A65" s="36" t="s">
        <v>524</v>
      </c>
      <c r="B65" s="24">
        <v>99</v>
      </c>
      <c r="C65" s="24">
        <v>4</v>
      </c>
      <c r="D65" s="21">
        <v>58</v>
      </c>
      <c r="E65" s="21">
        <v>350</v>
      </c>
      <c r="F65" s="37" t="s">
        <v>524</v>
      </c>
      <c r="G65" s="21">
        <v>350</v>
      </c>
      <c r="H65" s="24">
        <v>4</v>
      </c>
      <c r="I65" s="38">
        <v>86</v>
      </c>
      <c r="J65" s="20">
        <v>104</v>
      </c>
      <c r="K65" s="37" t="s">
        <v>524</v>
      </c>
      <c r="L65" s="24">
        <v>105</v>
      </c>
      <c r="M65" s="24">
        <v>4</v>
      </c>
      <c r="N65" s="24">
        <v>114</v>
      </c>
      <c r="O65" s="21">
        <v>63</v>
      </c>
      <c r="P65" s="37" t="s">
        <v>524</v>
      </c>
      <c r="Q65" s="21">
        <v>63</v>
      </c>
      <c r="R65" s="22" t="s">
        <v>159</v>
      </c>
      <c r="S65" s="24" t="s">
        <v>92</v>
      </c>
      <c r="T65" s="22" t="s">
        <v>159</v>
      </c>
      <c r="U65" s="37" t="s">
        <v>524</v>
      </c>
      <c r="V65" s="24">
        <v>4</v>
      </c>
      <c r="W65" s="24">
        <v>172</v>
      </c>
      <c r="X65" s="15"/>
      <c r="Y65" s="15"/>
      <c r="Z65" s="15"/>
      <c r="AA65" s="62"/>
      <c r="AB65" s="62"/>
      <c r="AJ65" s="24" t="s">
        <v>525</v>
      </c>
      <c r="AK65" s="24">
        <v>63</v>
      </c>
      <c r="AL65" s="24">
        <v>5</v>
      </c>
      <c r="AM65" s="24">
        <f t="shared" si="0"/>
        <v>126</v>
      </c>
      <c r="AN65" s="47" t="s">
        <v>95</v>
      </c>
      <c r="AO65" s="47" t="s">
        <v>96</v>
      </c>
      <c r="AP65" s="37" t="s">
        <v>53</v>
      </c>
      <c r="AQ65" s="53" t="s">
        <v>457</v>
      </c>
      <c r="AR65" s="47" t="s">
        <v>98</v>
      </c>
      <c r="AS65" s="49">
        <f>_xlfn.XLOOKUP(AO65,[1]卓爾金曆KIN對照表!$T:$T,[1]卓爾金曆KIN對照表!$V:$V)+_xlfn.XLOOKUP(AP65,[1]卓爾金曆KIN對照表!$T:$T,[1]卓爾金曆KIN對照表!$V:$V)+_xlfn.XLOOKUP(AQ65,[1]卓爾金曆KIN對照表!$T:$T,[1]卓爾金曆KIN對照表!$V:$V)+_xlfn.XLOOKUP(AR65,[1]卓爾金曆KIN對照表!$T:$T,[1]卓爾金曆KIN對照表!$V:$V)+_xlfn.XLOOKUP(AN65,[1]卓爾金曆KIN對照表!$T:$T,[1]卓爾金曆KIN對照表!$V:$V)</f>
        <v>1248</v>
      </c>
      <c r="BE65" s="33">
        <v>2054</v>
      </c>
      <c r="BF65" s="33">
        <v>102</v>
      </c>
    </row>
    <row r="66" spans="1:58" ht="43.2" x14ac:dyDescent="0.3">
      <c r="A66" s="36" t="s">
        <v>526</v>
      </c>
      <c r="B66" s="24">
        <v>7</v>
      </c>
      <c r="C66" s="24">
        <v>5</v>
      </c>
      <c r="D66" s="21">
        <v>38</v>
      </c>
      <c r="E66" s="21">
        <v>261</v>
      </c>
      <c r="F66" s="37" t="s">
        <v>526</v>
      </c>
      <c r="G66" s="21">
        <v>261</v>
      </c>
      <c r="H66" s="24">
        <v>5</v>
      </c>
      <c r="I66" s="38">
        <v>66</v>
      </c>
      <c r="J66" s="20">
        <v>127</v>
      </c>
      <c r="K66" s="37" t="s">
        <v>526</v>
      </c>
      <c r="L66" s="24">
        <v>127</v>
      </c>
      <c r="M66" s="24">
        <v>5</v>
      </c>
      <c r="N66" s="24">
        <v>94</v>
      </c>
      <c r="O66" s="21">
        <v>38</v>
      </c>
      <c r="P66" s="37" t="s">
        <v>526</v>
      </c>
      <c r="Q66" s="21">
        <v>38</v>
      </c>
      <c r="R66" s="22" t="s">
        <v>142</v>
      </c>
      <c r="S66" s="24" t="s">
        <v>42</v>
      </c>
      <c r="T66" s="22" t="s">
        <v>142</v>
      </c>
      <c r="U66" s="37" t="s">
        <v>526</v>
      </c>
      <c r="V66" s="24">
        <v>5</v>
      </c>
      <c r="W66" s="24">
        <v>152</v>
      </c>
      <c r="X66" s="15"/>
      <c r="Y66" s="15"/>
      <c r="Z66" s="15"/>
      <c r="AA66" s="62"/>
      <c r="AB66" s="62"/>
      <c r="AJ66" s="24" t="s">
        <v>527</v>
      </c>
      <c r="AK66" s="24">
        <v>64</v>
      </c>
      <c r="AL66" s="24">
        <v>5</v>
      </c>
      <c r="AM66" s="24">
        <f t="shared" si="0"/>
        <v>127</v>
      </c>
      <c r="AN66" s="47" t="s">
        <v>115</v>
      </c>
      <c r="AO66" s="47" t="s">
        <v>75</v>
      </c>
      <c r="AP66" s="47" t="s">
        <v>76</v>
      </c>
      <c r="AQ66" s="37" t="s">
        <v>116</v>
      </c>
      <c r="AR66" s="54" t="s">
        <v>503</v>
      </c>
      <c r="AS66" s="49">
        <f>_xlfn.XLOOKUP(AO66,[1]卓爾金曆KIN對照表!$T:$T,[1]卓爾金曆KIN對照表!$V:$V)+_xlfn.XLOOKUP(AP66,[1]卓爾金曆KIN對照表!$T:$T,[1]卓爾金曆KIN對照表!$V:$V)+_xlfn.XLOOKUP(AQ66,[1]卓爾金曆KIN對照表!$T:$T,[1]卓爾金曆KIN對照表!$V:$V)+_xlfn.XLOOKUP(AR66,[1]卓爾金曆KIN對照表!$T:$T,[1]卓爾金曆KIN對照表!$V:$V)+_xlfn.XLOOKUP(AN66,[1]卓爾金曆KIN對照表!$T:$T,[1]卓爾金曆KIN對照表!$V:$V)</f>
        <v>1323</v>
      </c>
      <c r="BE66" s="33">
        <v>2053</v>
      </c>
      <c r="BF66" s="33">
        <v>257</v>
      </c>
    </row>
    <row r="67" spans="1:58" ht="43.2" x14ac:dyDescent="0.3">
      <c r="A67" s="36" t="s">
        <v>528</v>
      </c>
      <c r="B67" s="24">
        <v>8</v>
      </c>
      <c r="C67" s="24">
        <v>5</v>
      </c>
      <c r="D67" s="21">
        <v>39</v>
      </c>
      <c r="E67" s="21">
        <v>9</v>
      </c>
      <c r="F67" s="37" t="s">
        <v>528</v>
      </c>
      <c r="G67" s="21">
        <v>9</v>
      </c>
      <c r="H67" s="24">
        <v>5</v>
      </c>
      <c r="I67" s="38">
        <v>67</v>
      </c>
      <c r="J67" s="20">
        <v>128</v>
      </c>
      <c r="K67" s="37" t="s">
        <v>528</v>
      </c>
      <c r="L67" s="24">
        <v>128</v>
      </c>
      <c r="M67" s="24">
        <v>5</v>
      </c>
      <c r="N67" s="24">
        <v>95</v>
      </c>
      <c r="O67" s="21">
        <v>115</v>
      </c>
      <c r="P67" s="37" t="s">
        <v>528</v>
      </c>
      <c r="Q67" s="21">
        <v>115</v>
      </c>
      <c r="R67" s="22" t="s">
        <v>86</v>
      </c>
      <c r="S67" s="24" t="s">
        <v>42</v>
      </c>
      <c r="T67" s="22" t="s">
        <v>86</v>
      </c>
      <c r="U67" s="37" t="s">
        <v>528</v>
      </c>
      <c r="V67" s="24">
        <v>5</v>
      </c>
      <c r="W67" s="24">
        <v>153</v>
      </c>
      <c r="X67" s="15"/>
      <c r="Y67" s="15"/>
      <c r="Z67" s="15"/>
      <c r="AA67" s="62"/>
      <c r="AB67" s="62"/>
      <c r="AJ67" s="24" t="s">
        <v>529</v>
      </c>
      <c r="AK67" s="24">
        <v>65</v>
      </c>
      <c r="AL67" s="24">
        <v>5</v>
      </c>
      <c r="AM67" s="24">
        <f t="shared" si="0"/>
        <v>128</v>
      </c>
      <c r="AN67" s="47" t="s">
        <v>134</v>
      </c>
      <c r="AO67" s="48" t="s">
        <v>530</v>
      </c>
      <c r="AP67" s="47" t="s">
        <v>76</v>
      </c>
      <c r="AQ67" s="37" t="s">
        <v>116</v>
      </c>
      <c r="AR67" s="47" t="s">
        <v>98</v>
      </c>
      <c r="AS67" s="49">
        <f>_xlfn.XLOOKUP(AO67,[1]卓爾金曆KIN對照表!$T:$T,[1]卓爾金曆KIN對照表!$V:$V)+_xlfn.XLOOKUP(AP67,[1]卓爾金曆KIN對照表!$T:$T,[1]卓爾金曆KIN對照表!$V:$V)+_xlfn.XLOOKUP(AQ67,[1]卓爾金曆KIN對照表!$T:$T,[1]卓爾金曆KIN對照表!$V:$V)+_xlfn.XLOOKUP(AR67,[1]卓爾金曆KIN對照表!$T:$T,[1]卓爾金曆KIN對照表!$V:$V)+_xlfn.XLOOKUP(AN67,[1]卓爾金曆KIN對照表!$T:$T,[1]卓爾金曆KIN對照表!$V:$V)</f>
        <v>1431</v>
      </c>
      <c r="BE67" s="33">
        <v>2052</v>
      </c>
      <c r="BF67" s="33">
        <v>152</v>
      </c>
    </row>
    <row r="68" spans="1:58" ht="43.2" x14ac:dyDescent="0.3">
      <c r="A68" s="36" t="s">
        <v>531</v>
      </c>
      <c r="B68" s="24">
        <v>9</v>
      </c>
      <c r="C68" s="24">
        <v>5</v>
      </c>
      <c r="D68" s="21">
        <v>40</v>
      </c>
      <c r="E68" s="21">
        <v>8</v>
      </c>
      <c r="F68" s="37" t="s">
        <v>531</v>
      </c>
      <c r="G68" s="21">
        <v>8</v>
      </c>
      <c r="H68" s="24">
        <v>5</v>
      </c>
      <c r="I68" s="38">
        <v>68</v>
      </c>
      <c r="J68" s="20">
        <v>129</v>
      </c>
      <c r="K68" s="37" t="s">
        <v>531</v>
      </c>
      <c r="L68" s="24">
        <v>129</v>
      </c>
      <c r="M68" s="24">
        <v>5</v>
      </c>
      <c r="N68" s="24">
        <v>96</v>
      </c>
      <c r="O68" s="21">
        <v>184</v>
      </c>
      <c r="P68" s="37" t="s">
        <v>531</v>
      </c>
      <c r="Q68" s="21">
        <v>184</v>
      </c>
      <c r="R68" s="22" t="s">
        <v>176</v>
      </c>
      <c r="S68" s="24" t="s">
        <v>42</v>
      </c>
      <c r="T68" s="22" t="s">
        <v>176</v>
      </c>
      <c r="U68" s="37" t="s">
        <v>531</v>
      </c>
      <c r="V68" s="24">
        <v>5</v>
      </c>
      <c r="W68" s="24">
        <v>154</v>
      </c>
      <c r="X68" s="15"/>
      <c r="Y68" s="15"/>
      <c r="Z68" s="15"/>
      <c r="AA68" s="62"/>
      <c r="AB68" s="62"/>
      <c r="AJ68" s="24" t="s">
        <v>532</v>
      </c>
      <c r="AK68" s="24">
        <v>66</v>
      </c>
      <c r="AL68" s="24">
        <v>5</v>
      </c>
      <c r="AM68" s="24">
        <f t="shared" si="0"/>
        <v>129</v>
      </c>
      <c r="AN68" s="47" t="s">
        <v>151</v>
      </c>
      <c r="AO68" s="47" t="s">
        <v>96</v>
      </c>
      <c r="AP68" s="52" t="s">
        <v>151</v>
      </c>
      <c r="AQ68" s="37" t="s">
        <v>116</v>
      </c>
      <c r="AR68" s="47" t="s">
        <v>98</v>
      </c>
      <c r="AS68" s="49">
        <f>_xlfn.XLOOKUP(AO68,[1]卓爾金曆KIN對照表!$T:$T,[1]卓爾金曆KIN對照表!$V:$V)+_xlfn.XLOOKUP(AP68,[1]卓爾金曆KIN對照表!$T:$T,[1]卓爾金曆KIN對照表!$V:$V)+_xlfn.XLOOKUP(AQ68,[1]卓爾金曆KIN對照表!$T:$T,[1]卓爾金曆KIN對照表!$V:$V)+_xlfn.XLOOKUP(AR68,[1]卓爾金曆KIN對照表!$T:$T,[1]卓爾金曆KIN對照表!$V:$V)+_xlfn.XLOOKUP(AN68,[1]卓爾金曆KIN對照表!$T:$T,[1]卓爾金曆KIN對照表!$V:$V)</f>
        <v>1464</v>
      </c>
      <c r="BE68" s="33">
        <v>2051</v>
      </c>
      <c r="BF68" s="33">
        <v>47</v>
      </c>
    </row>
    <row r="69" spans="1:58" ht="43.2" x14ac:dyDescent="0.3">
      <c r="A69" s="36" t="s">
        <v>533</v>
      </c>
      <c r="B69" s="24">
        <v>13</v>
      </c>
      <c r="C69" s="24">
        <v>5</v>
      </c>
      <c r="D69" s="21">
        <v>41</v>
      </c>
      <c r="E69" s="21">
        <v>57</v>
      </c>
      <c r="F69" s="37" t="s">
        <v>533</v>
      </c>
      <c r="G69" s="21">
        <v>57</v>
      </c>
      <c r="H69" s="24">
        <v>5</v>
      </c>
      <c r="I69" s="38">
        <v>69</v>
      </c>
      <c r="J69" s="20">
        <v>130</v>
      </c>
      <c r="K69" s="37" t="s">
        <v>533</v>
      </c>
      <c r="L69" s="24">
        <v>130</v>
      </c>
      <c r="M69" s="24">
        <v>5</v>
      </c>
      <c r="N69" s="24">
        <v>97</v>
      </c>
      <c r="O69" s="21">
        <v>245</v>
      </c>
      <c r="P69" s="37" t="s">
        <v>533</v>
      </c>
      <c r="Q69" s="21">
        <v>245</v>
      </c>
      <c r="R69" s="22" t="s">
        <v>125</v>
      </c>
      <c r="S69" s="24" t="s">
        <v>42</v>
      </c>
      <c r="T69" s="22" t="s">
        <v>125</v>
      </c>
      <c r="U69" s="37" t="s">
        <v>533</v>
      </c>
      <c r="V69" s="24">
        <v>5</v>
      </c>
      <c r="W69" s="24">
        <v>155</v>
      </c>
      <c r="X69" s="15"/>
      <c r="Y69" s="15"/>
      <c r="Z69" s="15"/>
      <c r="AA69" s="62"/>
      <c r="AB69" s="62"/>
      <c r="AJ69" s="24" t="s">
        <v>534</v>
      </c>
      <c r="AK69" s="24">
        <v>67</v>
      </c>
      <c r="AL69" s="24">
        <v>5</v>
      </c>
      <c r="AM69" s="24">
        <f t="shared" ref="AM69:AM132" si="1">IF((AM68+1)&gt;143,124,AM68+1)</f>
        <v>130</v>
      </c>
      <c r="AN69" s="47" t="s">
        <v>97</v>
      </c>
      <c r="AO69" s="47" t="s">
        <v>75</v>
      </c>
      <c r="AP69" s="47" t="s">
        <v>76</v>
      </c>
      <c r="AQ69" s="57" t="s">
        <v>77</v>
      </c>
      <c r="AR69" s="47" t="s">
        <v>78</v>
      </c>
      <c r="AS69" s="49">
        <f>_xlfn.XLOOKUP(AO69,[1]卓爾金曆KIN對照表!$T:$T,[1]卓爾金曆KIN對照表!$V:$V)+_xlfn.XLOOKUP(AP69,[1]卓爾金曆KIN對照表!$T:$T,[1]卓爾金曆KIN對照表!$V:$V)+_xlfn.XLOOKUP(AQ69,[1]卓爾金曆KIN對照表!$T:$T,[1]卓爾金曆KIN對照表!$V:$V)+_xlfn.XLOOKUP(AR69,[1]卓爾金曆KIN對照表!$T:$T,[1]卓爾金曆KIN對照表!$V:$V)+_xlfn.XLOOKUP(AN69,[1]卓爾金曆KIN對照表!$T:$T,[1]卓爾金曆KIN對照表!$V:$V)</f>
        <v>1689</v>
      </c>
      <c r="BE69" s="33">
        <v>2050</v>
      </c>
      <c r="BF69" s="33">
        <v>202</v>
      </c>
    </row>
    <row r="70" spans="1:58" ht="43.2" x14ac:dyDescent="0.3">
      <c r="A70" s="36" t="s">
        <v>535</v>
      </c>
      <c r="B70" s="24">
        <v>12</v>
      </c>
      <c r="C70" s="24">
        <v>5</v>
      </c>
      <c r="D70" s="21">
        <v>42</v>
      </c>
      <c r="E70" s="21">
        <v>56</v>
      </c>
      <c r="F70" s="37" t="s">
        <v>535</v>
      </c>
      <c r="G70" s="21">
        <v>56</v>
      </c>
      <c r="H70" s="24">
        <v>5</v>
      </c>
      <c r="I70" s="38">
        <v>70</v>
      </c>
      <c r="J70" s="20">
        <v>131</v>
      </c>
      <c r="K70" s="37" t="s">
        <v>535</v>
      </c>
      <c r="L70" s="24">
        <v>131</v>
      </c>
      <c r="M70" s="24">
        <v>5</v>
      </c>
      <c r="N70" s="24">
        <v>98</v>
      </c>
      <c r="O70" s="21">
        <v>246</v>
      </c>
      <c r="P70" s="37" t="s">
        <v>535</v>
      </c>
      <c r="Q70" s="21">
        <v>246</v>
      </c>
      <c r="R70" s="22" t="s">
        <v>142</v>
      </c>
      <c r="S70" s="24" t="s">
        <v>42</v>
      </c>
      <c r="T70" s="22" t="s">
        <v>142</v>
      </c>
      <c r="U70" s="37" t="s">
        <v>535</v>
      </c>
      <c r="V70" s="24">
        <v>5</v>
      </c>
      <c r="W70" s="24">
        <v>156</v>
      </c>
      <c r="X70" s="15"/>
      <c r="Y70" s="15"/>
      <c r="Z70" s="15"/>
      <c r="AA70" s="62"/>
      <c r="AB70" s="62"/>
      <c r="AJ70" s="24" t="s">
        <v>536</v>
      </c>
      <c r="AK70" s="24">
        <v>68</v>
      </c>
      <c r="AL70" s="24">
        <v>5</v>
      </c>
      <c r="AM70" s="24">
        <f t="shared" si="1"/>
        <v>131</v>
      </c>
      <c r="AN70" s="47" t="s">
        <v>182</v>
      </c>
      <c r="AO70" s="47" t="s">
        <v>96</v>
      </c>
      <c r="AP70" s="37" t="s">
        <v>53</v>
      </c>
      <c r="AQ70" s="47" t="s">
        <v>54</v>
      </c>
      <c r="AR70" s="54" t="s">
        <v>78</v>
      </c>
      <c r="AS70" s="49">
        <f>_xlfn.XLOOKUP(AO70,[1]卓爾金曆KIN對照表!$T:$T,[1]卓爾金曆KIN對照表!$V:$V)+_xlfn.XLOOKUP(AP70,[1]卓爾金曆KIN對照表!$T:$T,[1]卓爾金曆KIN對照表!$V:$V)+_xlfn.XLOOKUP(AQ70,[1]卓爾金曆KIN對照表!$T:$T,[1]卓爾金曆KIN對照表!$V:$V)+_xlfn.XLOOKUP(AR70,[1]卓爾金曆KIN對照表!$T:$T,[1]卓爾金曆KIN對照表!$V:$V)+_xlfn.XLOOKUP(AN70,[1]卓爾金曆KIN對照表!$T:$T,[1]卓爾金曆KIN對照表!$V:$V)</f>
        <v>1647</v>
      </c>
      <c r="BE70" s="33">
        <v>2049</v>
      </c>
      <c r="BF70" s="33">
        <v>97</v>
      </c>
    </row>
    <row r="71" spans="1:58" ht="43.2" x14ac:dyDescent="0.3">
      <c r="A71" s="36" t="s">
        <v>537</v>
      </c>
      <c r="B71" s="24">
        <v>11</v>
      </c>
      <c r="C71" s="24">
        <v>5</v>
      </c>
      <c r="D71" s="21">
        <v>43</v>
      </c>
      <c r="E71" s="21">
        <v>41</v>
      </c>
      <c r="F71" s="37" t="s">
        <v>537</v>
      </c>
      <c r="G71" s="21">
        <v>41</v>
      </c>
      <c r="H71" s="24">
        <v>5</v>
      </c>
      <c r="I71" s="38">
        <v>71</v>
      </c>
      <c r="J71" s="20">
        <v>132</v>
      </c>
      <c r="K71" s="37" t="s">
        <v>537</v>
      </c>
      <c r="L71" s="24">
        <v>132</v>
      </c>
      <c r="M71" s="24">
        <v>5</v>
      </c>
      <c r="N71" s="24">
        <v>99</v>
      </c>
      <c r="O71" s="21">
        <v>247</v>
      </c>
      <c r="P71" s="37" t="s">
        <v>537</v>
      </c>
      <c r="Q71" s="21">
        <v>247</v>
      </c>
      <c r="R71" s="22" t="s">
        <v>159</v>
      </c>
      <c r="S71" s="24" t="s">
        <v>42</v>
      </c>
      <c r="T71" s="22" t="s">
        <v>159</v>
      </c>
      <c r="U71" s="37" t="s">
        <v>537</v>
      </c>
      <c r="V71" s="24">
        <v>5</v>
      </c>
      <c r="W71" s="24">
        <v>157</v>
      </c>
      <c r="X71" s="15"/>
      <c r="Y71" s="15"/>
      <c r="Z71" s="15"/>
      <c r="AA71" s="62"/>
      <c r="AB71" s="62"/>
      <c r="AJ71" s="24" t="s">
        <v>538</v>
      </c>
      <c r="AK71" s="24">
        <v>69</v>
      </c>
      <c r="AL71" s="24">
        <v>5</v>
      </c>
      <c r="AM71" s="24">
        <f t="shared" si="1"/>
        <v>132</v>
      </c>
      <c r="AN71" s="47" t="s">
        <v>197</v>
      </c>
      <c r="AO71" s="48" t="s">
        <v>134</v>
      </c>
      <c r="AP71" s="37" t="s">
        <v>198</v>
      </c>
      <c r="AQ71" s="47" t="s">
        <v>77</v>
      </c>
      <c r="AR71" s="47" t="s">
        <v>78</v>
      </c>
      <c r="AS71" s="49">
        <f>_xlfn.XLOOKUP(AO71,[1]卓爾金曆KIN對照表!$T:$T,[1]卓爾金曆KIN對照表!$V:$V)+_xlfn.XLOOKUP(AP71,[1]卓爾金曆KIN對照表!$T:$T,[1]卓爾金曆KIN對照表!$V:$V)+_xlfn.XLOOKUP(AQ71,[1]卓爾金曆KIN對照表!$T:$T,[1]卓爾金曆KIN對照表!$V:$V)+_xlfn.XLOOKUP(AR71,[1]卓爾金曆KIN對照表!$T:$T,[1]卓爾金曆KIN對照表!$V:$V)+_xlfn.XLOOKUP(AN71,[1]卓爾金曆KIN對照表!$T:$T,[1]卓爾金曆KIN對照表!$V:$V)</f>
        <v>1623</v>
      </c>
      <c r="BE71" s="33">
        <v>2048</v>
      </c>
      <c r="BF71" s="33">
        <v>252</v>
      </c>
    </row>
    <row r="72" spans="1:58" x14ac:dyDescent="0.3">
      <c r="A72" s="36" t="s">
        <v>539</v>
      </c>
      <c r="B72" s="24">
        <v>10</v>
      </c>
      <c r="C72" s="24">
        <v>5</v>
      </c>
      <c r="D72" s="21">
        <v>44</v>
      </c>
      <c r="E72" s="21">
        <v>40</v>
      </c>
      <c r="F72" s="37" t="s">
        <v>539</v>
      </c>
      <c r="G72" s="21">
        <v>40</v>
      </c>
      <c r="H72" s="24">
        <v>5</v>
      </c>
      <c r="I72" s="38">
        <v>72</v>
      </c>
      <c r="J72" s="20">
        <v>133</v>
      </c>
      <c r="K72" s="37" t="s">
        <v>539</v>
      </c>
      <c r="L72" s="24">
        <v>133</v>
      </c>
      <c r="M72" s="24">
        <v>5</v>
      </c>
      <c r="N72" s="24">
        <v>100</v>
      </c>
      <c r="O72" s="21">
        <v>248</v>
      </c>
      <c r="P72" s="37" t="s">
        <v>539</v>
      </c>
      <c r="Q72" s="21">
        <v>248</v>
      </c>
      <c r="R72" s="22" t="s">
        <v>176</v>
      </c>
      <c r="S72" s="24" t="s">
        <v>42</v>
      </c>
      <c r="T72" s="22" t="s">
        <v>176</v>
      </c>
      <c r="U72" s="37" t="s">
        <v>539</v>
      </c>
      <c r="V72" s="24">
        <v>5</v>
      </c>
      <c r="W72" s="24">
        <v>158</v>
      </c>
      <c r="X72" s="15"/>
      <c r="Y72" s="15"/>
      <c r="Z72" s="15"/>
      <c r="AA72" s="62"/>
      <c r="AB72" s="62"/>
      <c r="AJ72" s="24" t="s">
        <v>540</v>
      </c>
      <c r="AK72" s="24">
        <v>70</v>
      </c>
      <c r="AL72" s="24">
        <v>5</v>
      </c>
      <c r="AM72" s="24">
        <f t="shared" si="1"/>
        <v>133</v>
      </c>
      <c r="AN72" s="47" t="s">
        <v>198</v>
      </c>
      <c r="AO72" s="47" t="s">
        <v>197</v>
      </c>
      <c r="AP72" s="52" t="s">
        <v>53</v>
      </c>
      <c r="AQ72" s="47" t="s">
        <v>54</v>
      </c>
      <c r="AR72" s="47" t="s">
        <v>55</v>
      </c>
      <c r="AS72" s="49">
        <f>_xlfn.XLOOKUP(AO72,[1]卓爾金曆KIN對照表!$T:$T,[1]卓爾金曆KIN對照表!$V:$V)+_xlfn.XLOOKUP(AP72,[1]卓爾金曆KIN對照表!$T:$T,[1]卓爾金曆KIN對照表!$V:$V)+_xlfn.XLOOKUP(AQ72,[1]卓爾金曆KIN對照表!$T:$T,[1]卓爾金曆KIN對照表!$V:$V)+_xlfn.XLOOKUP(AR72,[1]卓爾金曆KIN對照表!$T:$T,[1]卓爾金曆KIN對照表!$V:$V)+_xlfn.XLOOKUP(AN72,[1]卓爾金曆KIN對照表!$T:$T,[1]卓爾金曆KIN對照表!$V:$V)</f>
        <v>1737</v>
      </c>
      <c r="BE72" s="33">
        <v>2047</v>
      </c>
      <c r="BF72" s="33">
        <v>147</v>
      </c>
    </row>
    <row r="73" spans="1:58" x14ac:dyDescent="0.3">
      <c r="A73" s="36" t="s">
        <v>541</v>
      </c>
      <c r="B73" s="24">
        <v>59</v>
      </c>
      <c r="C73" s="24">
        <v>5</v>
      </c>
      <c r="D73" s="21">
        <v>45</v>
      </c>
      <c r="E73" s="21">
        <v>25</v>
      </c>
      <c r="F73" s="37" t="s">
        <v>541</v>
      </c>
      <c r="G73" s="21">
        <v>25</v>
      </c>
      <c r="H73" s="24">
        <v>5</v>
      </c>
      <c r="I73" s="38">
        <v>73</v>
      </c>
      <c r="J73" s="20">
        <v>134</v>
      </c>
      <c r="K73" s="37" t="s">
        <v>541</v>
      </c>
      <c r="L73" s="24">
        <v>134</v>
      </c>
      <c r="M73" s="24">
        <v>5</v>
      </c>
      <c r="N73" s="24">
        <v>101</v>
      </c>
      <c r="O73" s="21">
        <v>249</v>
      </c>
      <c r="P73" s="37" t="s">
        <v>541</v>
      </c>
      <c r="Q73" s="21">
        <v>249</v>
      </c>
      <c r="R73" s="22" t="s">
        <v>41</v>
      </c>
      <c r="S73" s="24" t="s">
        <v>71</v>
      </c>
      <c r="T73" s="22" t="s">
        <v>41</v>
      </c>
      <c r="U73" s="37" t="s">
        <v>541</v>
      </c>
      <c r="V73" s="24">
        <v>5</v>
      </c>
      <c r="W73" s="24">
        <v>159</v>
      </c>
      <c r="X73" s="15"/>
      <c r="Y73" s="15"/>
      <c r="Z73" s="15"/>
      <c r="AA73" s="62"/>
      <c r="AB73" s="62"/>
      <c r="AJ73" s="24" t="s">
        <v>542</v>
      </c>
      <c r="AK73" s="24">
        <v>71</v>
      </c>
      <c r="AL73" s="24">
        <v>5</v>
      </c>
      <c r="AM73" s="24">
        <f t="shared" si="1"/>
        <v>134</v>
      </c>
      <c r="AN73" s="47" t="s">
        <v>54</v>
      </c>
      <c r="AO73" s="47" t="s">
        <v>52</v>
      </c>
      <c r="AP73" s="47" t="s">
        <v>198</v>
      </c>
      <c r="AQ73" s="57" t="s">
        <v>54</v>
      </c>
      <c r="AR73" s="47" t="s">
        <v>182</v>
      </c>
      <c r="AS73" s="49">
        <f>_xlfn.XLOOKUP(AO73,[1]卓爾金曆KIN對照表!$T:$T,[1]卓爾金曆KIN對照表!$V:$V)+_xlfn.XLOOKUP(AP73,[1]卓爾金曆KIN對照表!$T:$T,[1]卓爾金曆KIN對照表!$V:$V)+_xlfn.XLOOKUP(AQ73,[1]卓爾金曆KIN對照表!$T:$T,[1]卓爾金曆KIN對照表!$V:$V)+_xlfn.XLOOKUP(AR73,[1]卓爾金曆KIN對照表!$T:$T,[1]卓爾金曆KIN對照表!$V:$V)+_xlfn.XLOOKUP(AN73,[1]卓爾金曆KIN對照表!$T:$T,[1]卓爾金曆KIN對照表!$V:$V)</f>
        <v>1335</v>
      </c>
      <c r="BE73" s="33">
        <v>2046</v>
      </c>
      <c r="BF73" s="33">
        <v>42</v>
      </c>
    </row>
    <row r="74" spans="1:58" x14ac:dyDescent="0.3">
      <c r="A74" s="36" t="s">
        <v>543</v>
      </c>
      <c r="B74" s="24">
        <v>60</v>
      </c>
      <c r="C74" s="24">
        <v>5</v>
      </c>
      <c r="D74" s="21">
        <v>46</v>
      </c>
      <c r="E74" s="21">
        <v>24</v>
      </c>
      <c r="F74" s="37" t="s">
        <v>543</v>
      </c>
      <c r="G74" s="21">
        <v>24</v>
      </c>
      <c r="H74" s="24">
        <v>5</v>
      </c>
      <c r="I74" s="38">
        <v>74</v>
      </c>
      <c r="J74" s="20">
        <v>135</v>
      </c>
      <c r="K74" s="37" t="s">
        <v>543</v>
      </c>
      <c r="L74" s="24">
        <v>135</v>
      </c>
      <c r="M74" s="24">
        <v>5</v>
      </c>
      <c r="N74" s="24">
        <v>102</v>
      </c>
      <c r="O74" s="21">
        <v>250</v>
      </c>
      <c r="P74" s="37" t="s">
        <v>543</v>
      </c>
      <c r="Q74" s="21">
        <v>250</v>
      </c>
      <c r="R74" s="22" t="s">
        <v>65</v>
      </c>
      <c r="S74" s="24" t="s">
        <v>71</v>
      </c>
      <c r="T74" s="22" t="s">
        <v>65</v>
      </c>
      <c r="U74" s="37" t="s">
        <v>543</v>
      </c>
      <c r="V74" s="24">
        <v>5</v>
      </c>
      <c r="W74" s="24">
        <v>160</v>
      </c>
      <c r="X74" s="15"/>
      <c r="Y74" s="15"/>
      <c r="Z74" s="15"/>
      <c r="AA74" s="62"/>
      <c r="AB74" s="62"/>
      <c r="AJ74" s="24" t="s">
        <v>544</v>
      </c>
      <c r="AK74" s="24">
        <v>72</v>
      </c>
      <c r="AL74" s="24">
        <v>5</v>
      </c>
      <c r="AM74" s="24">
        <f t="shared" si="1"/>
        <v>135</v>
      </c>
      <c r="AN74" s="47" t="s">
        <v>78</v>
      </c>
      <c r="AO74" s="47" t="s">
        <v>197</v>
      </c>
      <c r="AP74" s="47" t="s">
        <v>74</v>
      </c>
      <c r="AQ74" s="47" t="s">
        <v>97</v>
      </c>
      <c r="AR74" s="54" t="s">
        <v>115</v>
      </c>
      <c r="AS74" s="49">
        <f>_xlfn.XLOOKUP(AO74,[1]卓爾金曆KIN對照表!$T:$T,[1]卓爾金曆KIN對照表!$V:$V)+_xlfn.XLOOKUP(AP74,[1]卓爾金曆KIN對照表!$T:$T,[1]卓爾金曆KIN對照表!$V:$V)+_xlfn.XLOOKUP(AQ74,[1]卓爾金曆KIN對照表!$T:$T,[1]卓爾金曆KIN對照表!$V:$V)+_xlfn.XLOOKUP(AR74,[1]卓爾金曆KIN對照表!$T:$T,[1]卓爾金曆KIN對照表!$V:$V)+_xlfn.XLOOKUP(AN74,[1]卓爾金曆KIN對照表!$T:$T,[1]卓爾金曆KIN對照表!$V:$V)</f>
        <v>1149</v>
      </c>
      <c r="BE74" s="33">
        <v>2045</v>
      </c>
      <c r="BF74" s="33">
        <v>197</v>
      </c>
    </row>
    <row r="75" spans="1:58" ht="43.2" x14ac:dyDescent="0.3">
      <c r="A75" s="36" t="s">
        <v>545</v>
      </c>
      <c r="B75" s="24">
        <v>61</v>
      </c>
      <c r="C75" s="24">
        <v>5</v>
      </c>
      <c r="D75" s="21">
        <v>47</v>
      </c>
      <c r="E75" s="21">
        <v>266</v>
      </c>
      <c r="F75" s="37" t="s">
        <v>545</v>
      </c>
      <c r="G75" s="21">
        <v>266</v>
      </c>
      <c r="H75" s="24">
        <v>5</v>
      </c>
      <c r="I75" s="38">
        <v>75</v>
      </c>
      <c r="J75" s="20">
        <v>136</v>
      </c>
      <c r="K75" s="37" t="s">
        <v>545</v>
      </c>
      <c r="L75" s="24">
        <v>136</v>
      </c>
      <c r="M75" s="24">
        <v>5</v>
      </c>
      <c r="N75" s="24">
        <v>103</v>
      </c>
      <c r="O75" s="21">
        <v>251</v>
      </c>
      <c r="P75" s="37" t="s">
        <v>545</v>
      </c>
      <c r="Q75" s="21">
        <v>251</v>
      </c>
      <c r="R75" s="22" t="s">
        <v>86</v>
      </c>
      <c r="S75" s="24" t="s">
        <v>71</v>
      </c>
      <c r="T75" s="22" t="s">
        <v>86</v>
      </c>
      <c r="U75" s="37" t="s">
        <v>545</v>
      </c>
      <c r="V75" s="24">
        <v>5</v>
      </c>
      <c r="W75" s="24">
        <v>161</v>
      </c>
      <c r="X75" s="15"/>
      <c r="Y75" s="15"/>
      <c r="Z75" s="15"/>
      <c r="AA75" s="62"/>
      <c r="AB75" s="62"/>
      <c r="AJ75" s="24" t="s">
        <v>546</v>
      </c>
      <c r="AK75" s="24">
        <v>73</v>
      </c>
      <c r="AL75" s="24">
        <v>5</v>
      </c>
      <c r="AM75" s="24">
        <f t="shared" si="1"/>
        <v>136</v>
      </c>
      <c r="AN75" s="47" t="s">
        <v>96</v>
      </c>
      <c r="AO75" s="48" t="s">
        <v>75</v>
      </c>
      <c r="AP75" s="47" t="s">
        <v>151</v>
      </c>
      <c r="AQ75" s="37" t="s">
        <v>95</v>
      </c>
      <c r="AR75" s="47" t="s">
        <v>182</v>
      </c>
      <c r="AS75" s="49">
        <f>_xlfn.XLOOKUP(AO75,[1]卓爾金曆KIN對照表!$T:$T,[1]卓爾金曆KIN對照表!$V:$V)+_xlfn.XLOOKUP(AP75,[1]卓爾金曆KIN對照表!$T:$T,[1]卓爾金曆KIN對照表!$V:$V)+_xlfn.XLOOKUP(AQ75,[1]卓爾金曆KIN對照表!$T:$T,[1]卓爾金曆KIN對照表!$V:$V)+_xlfn.XLOOKUP(AR75,[1]卓爾金曆KIN對照表!$T:$T,[1]卓爾金曆KIN對照表!$V:$V)+_xlfn.XLOOKUP(AN75,[1]卓爾金曆KIN對照表!$T:$T,[1]卓爾金曆KIN對照表!$V:$V)</f>
        <v>1431</v>
      </c>
      <c r="BE75" s="33">
        <v>2044</v>
      </c>
      <c r="BF75" s="33">
        <v>92</v>
      </c>
    </row>
    <row r="76" spans="1:58" x14ac:dyDescent="0.3">
      <c r="A76" s="36" t="s">
        <v>547</v>
      </c>
      <c r="B76" s="24">
        <v>65</v>
      </c>
      <c r="C76" s="24">
        <v>5</v>
      </c>
      <c r="D76" s="21">
        <v>48</v>
      </c>
      <c r="E76" s="21">
        <v>404</v>
      </c>
      <c r="F76" s="37" t="s">
        <v>547</v>
      </c>
      <c r="G76" s="21">
        <v>404</v>
      </c>
      <c r="H76" s="24">
        <v>5</v>
      </c>
      <c r="I76" s="38">
        <v>76</v>
      </c>
      <c r="J76" s="20">
        <v>137</v>
      </c>
      <c r="K76" s="37" t="s">
        <v>547</v>
      </c>
      <c r="L76" s="24">
        <v>137</v>
      </c>
      <c r="M76" s="24">
        <v>5</v>
      </c>
      <c r="N76" s="24">
        <v>104</v>
      </c>
      <c r="O76" s="21">
        <v>252</v>
      </c>
      <c r="P76" s="37" t="s">
        <v>547</v>
      </c>
      <c r="Q76" s="21">
        <v>252</v>
      </c>
      <c r="R76" s="22" t="s">
        <v>106</v>
      </c>
      <c r="S76" s="24" t="s">
        <v>71</v>
      </c>
      <c r="T76" s="22" t="s">
        <v>106</v>
      </c>
      <c r="U76" s="37" t="s">
        <v>547</v>
      </c>
      <c r="V76" s="24">
        <v>5</v>
      </c>
      <c r="W76" s="24">
        <v>162</v>
      </c>
      <c r="X76" s="15"/>
      <c r="Y76" s="15"/>
      <c r="Z76" s="15"/>
      <c r="AA76" s="62"/>
      <c r="AB76" s="62"/>
      <c r="AJ76" s="24" t="s">
        <v>548</v>
      </c>
      <c r="AK76" s="24">
        <v>74</v>
      </c>
      <c r="AL76" s="24">
        <v>5</v>
      </c>
      <c r="AM76" s="24">
        <f t="shared" si="1"/>
        <v>137</v>
      </c>
      <c r="AN76" s="47" t="s">
        <v>76</v>
      </c>
      <c r="AO76" s="37" t="s">
        <v>134</v>
      </c>
      <c r="AP76" s="52" t="s">
        <v>452</v>
      </c>
      <c r="AQ76" s="47" t="s">
        <v>97</v>
      </c>
      <c r="AR76" s="47" t="s">
        <v>115</v>
      </c>
      <c r="AS76" s="49">
        <f>_xlfn.XLOOKUP(AO76,[1]卓爾金曆KIN對照表!$T:$T,[1]卓爾金曆KIN對照表!$V:$V)+_xlfn.XLOOKUP(AP76,[1]卓爾金曆KIN對照表!$T:$T,[1]卓爾金曆KIN對照表!$V:$V)+_xlfn.XLOOKUP(AQ76,[1]卓爾金曆KIN對照表!$T:$T,[1]卓爾金曆KIN對照表!$V:$V)+_xlfn.XLOOKUP(AR76,[1]卓爾金曆KIN對照表!$T:$T,[1]卓爾金曆KIN對照表!$V:$V)+_xlfn.XLOOKUP(AN76,[1]卓爾金曆KIN對照表!$T:$T,[1]卓爾金曆KIN對照表!$V:$V)</f>
        <v>1248</v>
      </c>
      <c r="BE76" s="33">
        <v>2043</v>
      </c>
      <c r="BF76" s="33">
        <v>247</v>
      </c>
    </row>
    <row r="77" spans="1:58" ht="43.2" x14ac:dyDescent="0.3">
      <c r="A77" s="36" t="s">
        <v>549</v>
      </c>
      <c r="B77" s="24">
        <v>64</v>
      </c>
      <c r="C77" s="24">
        <v>5</v>
      </c>
      <c r="D77" s="21">
        <v>49</v>
      </c>
      <c r="E77" s="21">
        <v>336</v>
      </c>
      <c r="F77" s="37" t="s">
        <v>549</v>
      </c>
      <c r="G77" s="21">
        <v>336</v>
      </c>
      <c r="H77" s="24">
        <v>5</v>
      </c>
      <c r="I77" s="38">
        <v>77</v>
      </c>
      <c r="J77" s="20">
        <v>138</v>
      </c>
      <c r="K77" s="37" t="s">
        <v>549</v>
      </c>
      <c r="L77" s="24">
        <v>138</v>
      </c>
      <c r="M77" s="24">
        <v>5</v>
      </c>
      <c r="N77" s="24">
        <v>105</v>
      </c>
      <c r="O77" s="21">
        <v>253</v>
      </c>
      <c r="P77" s="37" t="s">
        <v>549</v>
      </c>
      <c r="Q77" s="21">
        <v>253</v>
      </c>
      <c r="R77" s="22" t="s">
        <v>125</v>
      </c>
      <c r="S77" s="24" t="s">
        <v>71</v>
      </c>
      <c r="T77" s="22" t="s">
        <v>125</v>
      </c>
      <c r="U77" s="37" t="s">
        <v>549</v>
      </c>
      <c r="V77" s="24">
        <v>5</v>
      </c>
      <c r="W77" s="24">
        <v>163</v>
      </c>
      <c r="X77" s="15"/>
      <c r="Y77" s="15"/>
      <c r="Z77" s="15"/>
      <c r="AA77" s="62"/>
      <c r="AB77" s="62"/>
      <c r="AJ77" s="24" t="s">
        <v>550</v>
      </c>
      <c r="AK77" s="24">
        <v>75</v>
      </c>
      <c r="AL77" s="24">
        <v>5</v>
      </c>
      <c r="AM77" s="24">
        <f t="shared" si="1"/>
        <v>138</v>
      </c>
      <c r="AN77" s="47" t="s">
        <v>116</v>
      </c>
      <c r="AO77" s="37" t="s">
        <v>134</v>
      </c>
      <c r="AP77" s="47" t="s">
        <v>151</v>
      </c>
      <c r="AQ77" s="57" t="s">
        <v>457</v>
      </c>
      <c r="AR77" s="47" t="s">
        <v>115</v>
      </c>
      <c r="AS77" s="49">
        <f>_xlfn.XLOOKUP(AO77,[1]卓爾金曆KIN對照表!$T:$T,[1]卓爾金曆KIN對照表!$V:$V)+_xlfn.XLOOKUP(AP77,[1]卓爾金曆KIN對照表!$T:$T,[1]卓爾金曆KIN對照表!$V:$V)+_xlfn.XLOOKUP(AQ77,[1]卓爾金曆KIN對照表!$T:$T,[1]卓爾金曆KIN對照表!$V:$V)+_xlfn.XLOOKUP(AR77,[1]卓爾金曆KIN對照表!$T:$T,[1]卓爾金曆KIN對照表!$V:$V)+_xlfn.XLOOKUP(AN77,[1]卓爾金曆KIN對照表!$T:$T,[1]卓爾金曆KIN對照表!$V:$V)</f>
        <v>1080</v>
      </c>
      <c r="BE77" s="33">
        <v>2042</v>
      </c>
      <c r="BF77" s="33">
        <v>142</v>
      </c>
    </row>
    <row r="78" spans="1:58" ht="43.2" x14ac:dyDescent="0.3">
      <c r="A78" s="36" t="s">
        <v>551</v>
      </c>
      <c r="B78" s="24">
        <v>63</v>
      </c>
      <c r="C78" s="24">
        <v>5</v>
      </c>
      <c r="D78" s="21">
        <v>50</v>
      </c>
      <c r="E78" s="21">
        <v>137</v>
      </c>
      <c r="F78" s="37" t="s">
        <v>551</v>
      </c>
      <c r="G78" s="21">
        <v>137</v>
      </c>
      <c r="H78" s="24">
        <v>5</v>
      </c>
      <c r="I78" s="38">
        <v>78</v>
      </c>
      <c r="J78" s="20">
        <v>139</v>
      </c>
      <c r="K78" s="37" t="s">
        <v>551</v>
      </c>
      <c r="L78" s="24">
        <v>139</v>
      </c>
      <c r="M78" s="24">
        <v>5</v>
      </c>
      <c r="N78" s="24">
        <v>106</v>
      </c>
      <c r="O78" s="21">
        <v>254</v>
      </c>
      <c r="P78" s="37" t="s">
        <v>551</v>
      </c>
      <c r="Q78" s="21">
        <v>254</v>
      </c>
      <c r="R78" s="22" t="s">
        <v>142</v>
      </c>
      <c r="S78" s="24" t="s">
        <v>71</v>
      </c>
      <c r="T78" s="22" t="s">
        <v>142</v>
      </c>
      <c r="U78" s="37" t="s">
        <v>551</v>
      </c>
      <c r="V78" s="24">
        <v>5</v>
      </c>
      <c r="W78" s="24">
        <v>164</v>
      </c>
      <c r="X78" s="15"/>
      <c r="Y78" s="15"/>
      <c r="Z78" s="15"/>
      <c r="AA78" s="62"/>
      <c r="AB78" s="62"/>
      <c r="AJ78" s="24" t="s">
        <v>552</v>
      </c>
      <c r="AK78" s="24">
        <v>76</v>
      </c>
      <c r="AL78" s="24">
        <v>5</v>
      </c>
      <c r="AM78" s="24">
        <f t="shared" si="1"/>
        <v>139</v>
      </c>
      <c r="AN78" s="47" t="s">
        <v>98</v>
      </c>
      <c r="AO78" s="37" t="s">
        <v>134</v>
      </c>
      <c r="AP78" s="47" t="s">
        <v>151</v>
      </c>
      <c r="AQ78" s="37" t="s">
        <v>95</v>
      </c>
      <c r="AR78" s="54" t="s">
        <v>503</v>
      </c>
      <c r="AS78" s="49">
        <f>_xlfn.XLOOKUP(AO78,[1]卓爾金曆KIN對照表!$T:$T,[1]卓爾金曆KIN對照表!$V:$V)+_xlfn.XLOOKUP(AP78,[1]卓爾金曆KIN對照表!$T:$T,[1]卓爾金曆KIN對照表!$V:$V)+_xlfn.XLOOKUP(AQ78,[1]卓爾金曆KIN對照表!$T:$T,[1]卓爾金曆KIN對照表!$V:$V)+_xlfn.XLOOKUP(AR78,[1]卓爾金曆KIN對照表!$T:$T,[1]卓爾金曆KIN對照表!$V:$V)+_xlfn.XLOOKUP(AN78,[1]卓爾金曆KIN對照表!$T:$T,[1]卓爾金曆KIN對照表!$V:$V)</f>
        <v>1266</v>
      </c>
      <c r="BE78" s="33">
        <v>2041</v>
      </c>
      <c r="BF78" s="33">
        <v>37</v>
      </c>
    </row>
    <row r="79" spans="1:58" x14ac:dyDescent="0.3">
      <c r="A79" s="36" t="s">
        <v>553</v>
      </c>
      <c r="B79" s="24">
        <v>62</v>
      </c>
      <c r="C79" s="24">
        <v>5</v>
      </c>
      <c r="D79" s="21">
        <v>51</v>
      </c>
      <c r="E79" s="21">
        <v>136</v>
      </c>
      <c r="F79" s="37" t="s">
        <v>553</v>
      </c>
      <c r="G79" s="21">
        <v>136</v>
      </c>
      <c r="H79" s="24">
        <v>5</v>
      </c>
      <c r="I79" s="38">
        <v>79</v>
      </c>
      <c r="J79" s="20">
        <v>140</v>
      </c>
      <c r="K79" s="37" t="s">
        <v>553</v>
      </c>
      <c r="L79" s="24">
        <v>140</v>
      </c>
      <c r="M79" s="24">
        <v>5</v>
      </c>
      <c r="N79" s="24">
        <v>107</v>
      </c>
      <c r="O79" s="21">
        <v>255</v>
      </c>
      <c r="P79" s="37" t="s">
        <v>553</v>
      </c>
      <c r="Q79" s="21">
        <v>255</v>
      </c>
      <c r="R79" s="22" t="s">
        <v>159</v>
      </c>
      <c r="S79" s="24" t="s">
        <v>71</v>
      </c>
      <c r="T79" s="22" t="s">
        <v>159</v>
      </c>
      <c r="U79" s="37" t="s">
        <v>553</v>
      </c>
      <c r="V79" s="24">
        <v>5</v>
      </c>
      <c r="W79" s="24">
        <v>165</v>
      </c>
      <c r="X79" s="15"/>
      <c r="Y79" s="15"/>
      <c r="Z79" s="15"/>
      <c r="AA79" s="62"/>
      <c r="AB79" s="62"/>
      <c r="AJ79" s="24" t="s">
        <v>554</v>
      </c>
      <c r="AK79" s="24">
        <v>77</v>
      </c>
      <c r="AL79" s="24">
        <v>5</v>
      </c>
      <c r="AM79" s="24">
        <f t="shared" si="1"/>
        <v>140</v>
      </c>
      <c r="AN79" s="47" t="s">
        <v>75</v>
      </c>
      <c r="AO79" s="48" t="s">
        <v>530</v>
      </c>
      <c r="AP79" s="47" t="s">
        <v>74</v>
      </c>
      <c r="AQ79" s="47" t="s">
        <v>97</v>
      </c>
      <c r="AR79" s="47" t="s">
        <v>115</v>
      </c>
      <c r="AS79" s="49">
        <f>_xlfn.XLOOKUP(AO79,[1]卓爾金曆KIN對照表!$T:$T,[1]卓爾金曆KIN對照表!$V:$V)+_xlfn.XLOOKUP(AP79,[1]卓爾金曆KIN對照表!$T:$T,[1]卓爾金曆KIN對照表!$V:$V)+_xlfn.XLOOKUP(AQ79,[1]卓爾金曆KIN對照表!$T:$T,[1]卓爾金曆KIN對照表!$V:$V)+_xlfn.XLOOKUP(AR79,[1]卓爾金曆KIN對照表!$T:$T,[1]卓爾金曆KIN對照表!$V:$V)+_xlfn.XLOOKUP(AN79,[1]卓爾金曆KIN對照表!$T:$T,[1]卓爾金曆KIN對照表!$V:$V)</f>
        <v>1227</v>
      </c>
      <c r="BE79" s="33">
        <v>2040</v>
      </c>
      <c r="BF79" s="33">
        <v>192</v>
      </c>
    </row>
    <row r="80" spans="1:58" x14ac:dyDescent="0.3">
      <c r="A80" s="36" t="s">
        <v>555</v>
      </c>
      <c r="B80" s="24">
        <v>33</v>
      </c>
      <c r="C80" s="24">
        <v>5</v>
      </c>
      <c r="D80" s="21">
        <v>52</v>
      </c>
      <c r="E80" s="21">
        <v>185</v>
      </c>
      <c r="F80" s="37" t="s">
        <v>555</v>
      </c>
      <c r="G80" s="21">
        <v>185</v>
      </c>
      <c r="H80" s="24">
        <v>5</v>
      </c>
      <c r="I80" s="38">
        <v>80</v>
      </c>
      <c r="J80" s="20">
        <v>141</v>
      </c>
      <c r="K80" s="37" t="s">
        <v>555</v>
      </c>
      <c r="L80" s="24">
        <v>141</v>
      </c>
      <c r="M80" s="24">
        <v>5</v>
      </c>
      <c r="N80" s="24">
        <v>108</v>
      </c>
      <c r="O80" s="21">
        <v>256</v>
      </c>
      <c r="P80" s="37" t="s">
        <v>555</v>
      </c>
      <c r="Q80" s="21">
        <v>256</v>
      </c>
      <c r="R80" s="22" t="s">
        <v>176</v>
      </c>
      <c r="S80" s="24" t="s">
        <v>92</v>
      </c>
      <c r="T80" s="22" t="s">
        <v>176</v>
      </c>
      <c r="U80" s="37" t="s">
        <v>555</v>
      </c>
      <c r="V80" s="24">
        <v>5</v>
      </c>
      <c r="W80" s="24">
        <v>166</v>
      </c>
      <c r="X80" s="15"/>
      <c r="Y80" s="15"/>
      <c r="Z80" s="15"/>
      <c r="AA80" s="62"/>
      <c r="AB80" s="62"/>
      <c r="AJ80" s="24" t="s">
        <v>556</v>
      </c>
      <c r="AK80" s="24">
        <v>78</v>
      </c>
      <c r="AL80" s="24">
        <v>5</v>
      </c>
      <c r="AM80" s="24">
        <f t="shared" si="1"/>
        <v>141</v>
      </c>
      <c r="AN80" s="47" t="s">
        <v>53</v>
      </c>
      <c r="AO80" s="47" t="s">
        <v>52</v>
      </c>
      <c r="AP80" s="52" t="s">
        <v>557</v>
      </c>
      <c r="AQ80" s="37" t="s">
        <v>95</v>
      </c>
      <c r="AR80" s="47" t="s">
        <v>182</v>
      </c>
      <c r="AS80" s="49">
        <f>_xlfn.XLOOKUP(AO80,[1]卓爾金曆KIN對照表!$T:$T,[1]卓爾金曆KIN對照表!$V:$V)+_xlfn.XLOOKUP(AP80,[1]卓爾金曆KIN對照表!$T:$T,[1]卓爾金曆KIN對照表!$V:$V)+_xlfn.XLOOKUP(AQ80,[1]卓爾金曆KIN對照表!$T:$T,[1]卓爾金曆KIN對照表!$V:$V)+_xlfn.XLOOKUP(AR80,[1]卓爾金曆KIN對照表!$T:$T,[1]卓爾金曆KIN對照表!$V:$V)+_xlfn.XLOOKUP(AN80,[1]卓爾金曆KIN對照表!$T:$T,[1]卓爾金曆KIN對照表!$V:$V)</f>
        <v>1080</v>
      </c>
      <c r="BE80" s="33">
        <v>2039</v>
      </c>
      <c r="BF80" s="33">
        <v>87</v>
      </c>
    </row>
    <row r="81" spans="1:58" ht="43.2" x14ac:dyDescent="0.3">
      <c r="A81" s="36" t="s">
        <v>558</v>
      </c>
      <c r="B81" s="24">
        <v>34</v>
      </c>
      <c r="C81" s="24">
        <v>5</v>
      </c>
      <c r="D81" s="21">
        <v>53</v>
      </c>
      <c r="E81" s="21">
        <v>184</v>
      </c>
      <c r="F81" s="37" t="s">
        <v>558</v>
      </c>
      <c r="G81" s="21">
        <v>184</v>
      </c>
      <c r="H81" s="24">
        <v>5</v>
      </c>
      <c r="I81" s="38">
        <v>81</v>
      </c>
      <c r="J81" s="20">
        <v>142</v>
      </c>
      <c r="K81" s="37" t="s">
        <v>558</v>
      </c>
      <c r="L81" s="24">
        <v>142</v>
      </c>
      <c r="M81" s="24">
        <v>5</v>
      </c>
      <c r="N81" s="24">
        <v>109</v>
      </c>
      <c r="O81" s="21">
        <v>257</v>
      </c>
      <c r="P81" s="37" t="s">
        <v>558</v>
      </c>
      <c r="Q81" s="21">
        <v>257</v>
      </c>
      <c r="R81" s="22" t="s">
        <v>41</v>
      </c>
      <c r="S81" s="24" t="s">
        <v>92</v>
      </c>
      <c r="T81" s="22" t="s">
        <v>41</v>
      </c>
      <c r="U81" s="37" t="s">
        <v>558</v>
      </c>
      <c r="V81" s="24">
        <v>5</v>
      </c>
      <c r="W81" s="24">
        <v>167</v>
      </c>
      <c r="X81" s="15"/>
      <c r="Y81" s="15"/>
      <c r="Z81" s="15"/>
      <c r="AA81" s="62"/>
      <c r="AB81" s="62"/>
      <c r="AJ81" s="24" t="s">
        <v>559</v>
      </c>
      <c r="AK81" s="24">
        <v>79</v>
      </c>
      <c r="AL81" s="24">
        <v>5</v>
      </c>
      <c r="AM81" s="24">
        <f t="shared" si="1"/>
        <v>142</v>
      </c>
      <c r="AN81" s="47" t="s">
        <v>77</v>
      </c>
      <c r="AO81" s="47" t="s">
        <v>197</v>
      </c>
      <c r="AP81" s="47" t="s">
        <v>74</v>
      </c>
      <c r="AQ81" s="57" t="s">
        <v>77</v>
      </c>
      <c r="AR81" s="47" t="s">
        <v>55</v>
      </c>
      <c r="AS81" s="49">
        <f>_xlfn.XLOOKUP(AO81,[1]卓爾金曆KIN對照表!$T:$T,[1]卓爾金曆KIN對照表!$V:$V)+_xlfn.XLOOKUP(AP81,[1]卓爾金曆KIN對照表!$T:$T,[1]卓爾金曆KIN對照表!$V:$V)+_xlfn.XLOOKUP(AQ81,[1]卓爾金曆KIN對照表!$T:$T,[1]卓爾金曆KIN對照表!$V:$V)+_xlfn.XLOOKUP(AR81,[1]卓爾金曆KIN對照表!$T:$T,[1]卓爾金曆KIN對照表!$V:$V)+_xlfn.XLOOKUP(AN81,[1]卓爾金曆KIN對照表!$T:$T,[1]卓爾金曆KIN對照表!$V:$V)</f>
        <v>1680</v>
      </c>
      <c r="BE81" s="33">
        <v>2038</v>
      </c>
      <c r="BF81" s="33">
        <v>242</v>
      </c>
    </row>
    <row r="82" spans="1:58" ht="43.2" x14ac:dyDescent="0.3">
      <c r="A82" s="36" t="s">
        <v>560</v>
      </c>
      <c r="B82" s="24">
        <v>35</v>
      </c>
      <c r="C82" s="24">
        <v>5</v>
      </c>
      <c r="D82" s="21">
        <v>54</v>
      </c>
      <c r="E82" s="21">
        <v>169</v>
      </c>
      <c r="F82" s="37" t="s">
        <v>560</v>
      </c>
      <c r="G82" s="21">
        <v>169</v>
      </c>
      <c r="H82" s="24">
        <v>5</v>
      </c>
      <c r="I82" s="38">
        <v>82</v>
      </c>
      <c r="J82" s="20">
        <v>143</v>
      </c>
      <c r="K82" s="37" t="s">
        <v>560</v>
      </c>
      <c r="L82" s="24">
        <v>143</v>
      </c>
      <c r="M82" s="24">
        <v>5</v>
      </c>
      <c r="N82" s="24">
        <v>110</v>
      </c>
      <c r="O82" s="21">
        <v>258</v>
      </c>
      <c r="P82" s="37" t="s">
        <v>560</v>
      </c>
      <c r="Q82" s="21">
        <v>258</v>
      </c>
      <c r="R82" s="22" t="s">
        <v>65</v>
      </c>
      <c r="S82" s="24" t="s">
        <v>92</v>
      </c>
      <c r="T82" s="22" t="s">
        <v>65</v>
      </c>
      <c r="U82" s="37" t="s">
        <v>560</v>
      </c>
      <c r="V82" s="24">
        <v>5</v>
      </c>
      <c r="W82" s="24">
        <v>168</v>
      </c>
      <c r="X82" s="15"/>
      <c r="Y82" s="15"/>
      <c r="Z82" s="15"/>
      <c r="AA82" s="62"/>
      <c r="AB82" s="62"/>
      <c r="AJ82" s="24" t="s">
        <v>561</v>
      </c>
      <c r="AK82" s="24">
        <v>80</v>
      </c>
      <c r="AL82" s="24">
        <v>5</v>
      </c>
      <c r="AM82" s="24">
        <f t="shared" si="1"/>
        <v>143</v>
      </c>
      <c r="AN82" s="47" t="s">
        <v>55</v>
      </c>
      <c r="AO82" s="47" t="s">
        <v>52</v>
      </c>
      <c r="AP82" s="47" t="s">
        <v>198</v>
      </c>
      <c r="AQ82" s="47" t="s">
        <v>77</v>
      </c>
      <c r="AR82" s="54" t="s">
        <v>78</v>
      </c>
      <c r="AS82" s="49">
        <f>_xlfn.XLOOKUP(AO82,[1]卓爾金曆KIN對照表!$T:$T,[1]卓爾金曆KIN對照表!$V:$V)+_xlfn.XLOOKUP(AP82,[1]卓爾金曆KIN對照表!$T:$T,[1]卓爾金曆KIN對照表!$V:$V)+_xlfn.XLOOKUP(AQ82,[1]卓爾金曆KIN對照表!$T:$T,[1]卓爾金曆KIN對照表!$V:$V)+_xlfn.XLOOKUP(AR82,[1]卓爾金曆KIN對照表!$T:$T,[1]卓爾金曆KIN對照表!$V:$V)+_xlfn.XLOOKUP(AN82,[1]卓爾金曆KIN對照表!$T:$T,[1]卓爾金曆KIN對照表!$V:$V)</f>
        <v>1551</v>
      </c>
      <c r="BE82" s="33">
        <v>2037</v>
      </c>
      <c r="BF82" s="33">
        <v>137</v>
      </c>
    </row>
    <row r="83" spans="1:58" x14ac:dyDescent="0.3">
      <c r="A83" s="36" t="s">
        <v>562</v>
      </c>
      <c r="B83" s="24">
        <v>39</v>
      </c>
      <c r="C83" s="24">
        <v>5</v>
      </c>
      <c r="D83" s="21">
        <v>55</v>
      </c>
      <c r="E83" s="21">
        <v>168</v>
      </c>
      <c r="F83" s="37" t="s">
        <v>562</v>
      </c>
      <c r="G83" s="21">
        <v>168</v>
      </c>
      <c r="H83" s="24">
        <v>5</v>
      </c>
      <c r="I83" s="38">
        <v>83</v>
      </c>
      <c r="J83" s="20">
        <v>144</v>
      </c>
      <c r="K83" s="37" t="s">
        <v>562</v>
      </c>
      <c r="L83" s="24">
        <v>144</v>
      </c>
      <c r="M83" s="24">
        <v>5</v>
      </c>
      <c r="N83" s="24">
        <v>111</v>
      </c>
      <c r="O83" s="21">
        <v>259</v>
      </c>
      <c r="P83" s="37" t="s">
        <v>562</v>
      </c>
      <c r="Q83" s="21">
        <v>259</v>
      </c>
      <c r="R83" s="22" t="s">
        <v>86</v>
      </c>
      <c r="S83" s="24" t="s">
        <v>92</v>
      </c>
      <c r="T83" s="22" t="s">
        <v>86</v>
      </c>
      <c r="U83" s="37" t="s">
        <v>562</v>
      </c>
      <c r="V83" s="24">
        <v>5</v>
      </c>
      <c r="W83" s="24">
        <v>169</v>
      </c>
      <c r="X83" s="15"/>
      <c r="Y83" s="15"/>
      <c r="Z83" s="15"/>
      <c r="AA83" s="62"/>
      <c r="AB83" s="62"/>
      <c r="AJ83" s="24" t="s">
        <v>563</v>
      </c>
      <c r="AK83" s="24">
        <v>81</v>
      </c>
      <c r="AL83" s="24">
        <v>6</v>
      </c>
      <c r="AM83" s="24">
        <f t="shared" si="1"/>
        <v>124</v>
      </c>
      <c r="AN83" s="47" t="s">
        <v>52</v>
      </c>
      <c r="AO83" s="48" t="s">
        <v>427</v>
      </c>
      <c r="AP83" s="47" t="s">
        <v>53</v>
      </c>
      <c r="AQ83" s="47" t="s">
        <v>54</v>
      </c>
      <c r="AR83" s="47" t="s">
        <v>55</v>
      </c>
      <c r="AS83" s="49">
        <f>_xlfn.XLOOKUP(AO83,[1]卓爾金曆KIN對照表!$T:$T,[1]卓爾金曆KIN對照表!$V:$V)+_xlfn.XLOOKUP(AP83,[1]卓爾金曆KIN對照表!$T:$T,[1]卓爾金曆KIN對照表!$V:$V)+_xlfn.XLOOKUP(AQ83,[1]卓爾金曆KIN對照表!$T:$T,[1]卓爾金曆KIN對照表!$V:$V)+_xlfn.XLOOKUP(AR83,[1]卓爾金曆KIN對照表!$T:$T,[1]卓爾金曆KIN對照表!$V:$V)+_xlfn.XLOOKUP(AN83,[1]卓爾金曆KIN對照表!$T:$T,[1]卓爾金曆KIN對照表!$V:$V)</f>
        <v>1524</v>
      </c>
      <c r="BE83" s="33">
        <v>2036</v>
      </c>
      <c r="BF83" s="33">
        <v>32</v>
      </c>
    </row>
    <row r="84" spans="1:58" ht="43.2" x14ac:dyDescent="0.3">
      <c r="A84" s="36" t="s">
        <v>564</v>
      </c>
      <c r="B84" s="24">
        <v>38</v>
      </c>
      <c r="C84" s="24">
        <v>5</v>
      </c>
      <c r="D84" s="21">
        <v>56</v>
      </c>
      <c r="E84" s="21">
        <v>153</v>
      </c>
      <c r="F84" s="37" t="s">
        <v>564</v>
      </c>
      <c r="G84" s="21">
        <v>153</v>
      </c>
      <c r="H84" s="24">
        <v>5</v>
      </c>
      <c r="I84" s="38">
        <v>84</v>
      </c>
      <c r="J84" s="20">
        <v>145</v>
      </c>
      <c r="K84" s="37" t="s">
        <v>564</v>
      </c>
      <c r="L84" s="24">
        <v>145</v>
      </c>
      <c r="M84" s="24">
        <v>5</v>
      </c>
      <c r="N84" s="24">
        <v>112</v>
      </c>
      <c r="O84" s="21">
        <v>202</v>
      </c>
      <c r="P84" s="37" t="s">
        <v>564</v>
      </c>
      <c r="Q84" s="21">
        <v>202</v>
      </c>
      <c r="R84" s="22" t="s">
        <v>65</v>
      </c>
      <c r="S84" s="24" t="s">
        <v>92</v>
      </c>
      <c r="T84" s="22" t="s">
        <v>65</v>
      </c>
      <c r="U84" s="37" t="s">
        <v>564</v>
      </c>
      <c r="V84" s="24">
        <v>5</v>
      </c>
      <c r="W84" s="24">
        <v>170</v>
      </c>
      <c r="X84" s="15"/>
      <c r="Y84" s="15"/>
      <c r="Z84" s="15"/>
      <c r="AA84" s="62"/>
      <c r="AB84" s="62"/>
      <c r="AJ84" s="24" t="s">
        <v>565</v>
      </c>
      <c r="AK84" s="24">
        <v>82</v>
      </c>
      <c r="AL84" s="24">
        <v>6</v>
      </c>
      <c r="AM84" s="24">
        <f t="shared" si="1"/>
        <v>125</v>
      </c>
      <c r="AN84" s="47" t="s">
        <v>74</v>
      </c>
      <c r="AO84" s="47" t="s">
        <v>75</v>
      </c>
      <c r="AP84" s="52" t="s">
        <v>432</v>
      </c>
      <c r="AQ84" s="47" t="s">
        <v>77</v>
      </c>
      <c r="AR84" s="47" t="s">
        <v>78</v>
      </c>
      <c r="AS84" s="49">
        <f>_xlfn.XLOOKUP(AO84,[1]卓爾金曆KIN對照表!$T:$T,[1]卓爾金曆KIN對照表!$V:$V)+_xlfn.XLOOKUP(AP84,[1]卓爾金曆KIN對照表!$T:$T,[1]卓爾金曆KIN對照表!$V:$V)+_xlfn.XLOOKUP(AQ84,[1]卓爾金曆KIN對照表!$T:$T,[1]卓爾金曆KIN對照表!$V:$V)+_xlfn.XLOOKUP(AR84,[1]卓爾金曆KIN對照表!$T:$T,[1]卓爾金曆KIN對照表!$V:$V)+_xlfn.XLOOKUP(AN84,[1]卓爾金曆KIN對照表!$T:$T,[1]卓爾金曆KIN對照表!$V:$V)</f>
        <v>1668</v>
      </c>
      <c r="BE84" s="33">
        <v>2035</v>
      </c>
      <c r="BF84" s="33">
        <v>187</v>
      </c>
    </row>
    <row r="85" spans="1:58" ht="43.2" x14ac:dyDescent="0.3">
      <c r="A85" s="36" t="s">
        <v>566</v>
      </c>
      <c r="B85" s="24">
        <v>37</v>
      </c>
      <c r="C85" s="24">
        <v>5</v>
      </c>
      <c r="D85" s="21">
        <v>57</v>
      </c>
      <c r="E85" s="21">
        <v>152</v>
      </c>
      <c r="F85" s="37" t="s">
        <v>566</v>
      </c>
      <c r="G85" s="21">
        <v>152</v>
      </c>
      <c r="H85" s="24">
        <v>5</v>
      </c>
      <c r="I85" s="38">
        <v>85</v>
      </c>
      <c r="J85" s="20">
        <v>146</v>
      </c>
      <c r="K85" s="37" t="s">
        <v>566</v>
      </c>
      <c r="L85" s="24">
        <v>146</v>
      </c>
      <c r="M85" s="24">
        <v>5</v>
      </c>
      <c r="N85" s="24">
        <v>113</v>
      </c>
      <c r="O85" s="21">
        <v>137</v>
      </c>
      <c r="P85" s="37" t="s">
        <v>566</v>
      </c>
      <c r="Q85" s="21">
        <v>137</v>
      </c>
      <c r="R85" s="22" t="s">
        <v>41</v>
      </c>
      <c r="S85" s="24" t="s">
        <v>92</v>
      </c>
      <c r="T85" s="22" t="s">
        <v>41</v>
      </c>
      <c r="U85" s="37" t="s">
        <v>566</v>
      </c>
      <c r="V85" s="24">
        <v>5</v>
      </c>
      <c r="W85" s="24">
        <v>171</v>
      </c>
      <c r="X85" s="15"/>
      <c r="Y85" s="15"/>
      <c r="Z85" s="15"/>
      <c r="AA85" s="62"/>
      <c r="AB85" s="62"/>
      <c r="AJ85" s="24" t="s">
        <v>567</v>
      </c>
      <c r="AK85" s="24">
        <v>83</v>
      </c>
      <c r="AL85" s="24">
        <v>6</v>
      </c>
      <c r="AM85" s="24">
        <f t="shared" si="1"/>
        <v>126</v>
      </c>
      <c r="AN85" s="47" t="s">
        <v>95</v>
      </c>
      <c r="AO85" s="47" t="s">
        <v>96</v>
      </c>
      <c r="AP85" s="37" t="s">
        <v>53</v>
      </c>
      <c r="AQ85" s="57" t="s">
        <v>437</v>
      </c>
      <c r="AR85" s="47" t="s">
        <v>98</v>
      </c>
      <c r="AS85" s="49">
        <f>_xlfn.XLOOKUP(AO85,[1]卓爾金曆KIN對照表!$T:$T,[1]卓爾金曆KIN對照表!$V:$V)+_xlfn.XLOOKUP(AP85,[1]卓爾金曆KIN對照表!$T:$T,[1]卓爾金曆KIN對照表!$V:$V)+_xlfn.XLOOKUP(AQ85,[1]卓爾金曆KIN對照表!$T:$T,[1]卓爾金曆KIN對照表!$V:$V)+_xlfn.XLOOKUP(AR85,[1]卓爾金曆KIN對照表!$T:$T,[1]卓爾金曆KIN對照表!$V:$V)+_xlfn.XLOOKUP(AN85,[1]卓爾金曆KIN對照表!$T:$T,[1]卓爾金曆KIN對照表!$V:$V)</f>
        <v>1434</v>
      </c>
      <c r="BE85" s="33">
        <v>2034</v>
      </c>
      <c r="BF85" s="33">
        <v>82</v>
      </c>
    </row>
    <row r="86" spans="1:58" ht="43.2" x14ac:dyDescent="0.3">
      <c r="A86" s="36" t="s">
        <v>568</v>
      </c>
      <c r="B86" s="24">
        <v>36</v>
      </c>
      <c r="C86" s="24">
        <v>5</v>
      </c>
      <c r="D86" s="21">
        <v>58</v>
      </c>
      <c r="E86" s="21">
        <v>351</v>
      </c>
      <c r="F86" s="37" t="s">
        <v>568</v>
      </c>
      <c r="G86" s="21">
        <v>351</v>
      </c>
      <c r="H86" s="24">
        <v>5</v>
      </c>
      <c r="I86" s="38">
        <v>86</v>
      </c>
      <c r="J86" s="20">
        <v>147</v>
      </c>
      <c r="K86" s="37" t="s">
        <v>568</v>
      </c>
      <c r="L86" s="24">
        <v>147</v>
      </c>
      <c r="M86" s="24">
        <v>5</v>
      </c>
      <c r="N86" s="24">
        <v>114</v>
      </c>
      <c r="O86" s="21">
        <v>64</v>
      </c>
      <c r="P86" s="37" t="s">
        <v>568</v>
      </c>
      <c r="Q86" s="21">
        <v>64</v>
      </c>
      <c r="R86" s="22" t="s">
        <v>176</v>
      </c>
      <c r="S86" s="24" t="s">
        <v>92</v>
      </c>
      <c r="T86" s="22" t="s">
        <v>176</v>
      </c>
      <c r="U86" s="37" t="s">
        <v>568</v>
      </c>
      <c r="V86" s="24">
        <v>5</v>
      </c>
      <c r="W86" s="24">
        <v>172</v>
      </c>
      <c r="X86" s="15"/>
      <c r="Y86" s="15"/>
      <c r="Z86" s="15"/>
      <c r="AA86" s="62"/>
      <c r="AB86" s="62"/>
      <c r="AJ86" s="24" t="s">
        <v>569</v>
      </c>
      <c r="AK86" s="24">
        <v>84</v>
      </c>
      <c r="AL86" s="24">
        <v>6</v>
      </c>
      <c r="AM86" s="24">
        <f t="shared" si="1"/>
        <v>127</v>
      </c>
      <c r="AN86" s="47" t="s">
        <v>115</v>
      </c>
      <c r="AO86" s="47" t="s">
        <v>75</v>
      </c>
      <c r="AP86" s="47" t="s">
        <v>76</v>
      </c>
      <c r="AQ86" s="37" t="s">
        <v>116</v>
      </c>
      <c r="AR86" s="54" t="s">
        <v>442</v>
      </c>
      <c r="AS86" s="49">
        <f>_xlfn.XLOOKUP(AO86,[1]卓爾金曆KIN對照表!$T:$T,[1]卓爾金曆KIN對照表!$V:$V)+_xlfn.XLOOKUP(AP86,[1]卓爾金曆KIN對照表!$T:$T,[1]卓爾金曆KIN對照表!$V:$V)+_xlfn.XLOOKUP(AQ86,[1]卓爾金曆KIN對照表!$T:$T,[1]卓爾金曆KIN對照表!$V:$V)+_xlfn.XLOOKUP(AR86,[1]卓爾金曆KIN對照表!$T:$T,[1]卓爾金曆KIN對照表!$V:$V)+_xlfn.XLOOKUP(AN86,[1]卓爾金曆KIN對照表!$T:$T,[1]卓爾金曆KIN對照表!$V:$V)</f>
        <v>1134</v>
      </c>
      <c r="BE86" s="33">
        <v>2033</v>
      </c>
      <c r="BF86" s="33">
        <v>237</v>
      </c>
    </row>
    <row r="87" spans="1:58" ht="43.2" x14ac:dyDescent="0.3">
      <c r="A87" s="36" t="s">
        <v>570</v>
      </c>
      <c r="B87" s="24">
        <v>10</v>
      </c>
      <c r="C87" s="24">
        <v>6</v>
      </c>
      <c r="D87" s="21">
        <v>38</v>
      </c>
      <c r="E87" s="21">
        <v>282</v>
      </c>
      <c r="F87" s="37" t="s">
        <v>570</v>
      </c>
      <c r="G87" s="21">
        <v>282</v>
      </c>
      <c r="H87" s="24">
        <v>6</v>
      </c>
      <c r="I87" s="38">
        <v>66</v>
      </c>
      <c r="J87" s="20">
        <v>1</v>
      </c>
      <c r="K87" s="37" t="s">
        <v>570</v>
      </c>
      <c r="L87" s="24">
        <v>1</v>
      </c>
      <c r="M87" s="24">
        <v>6</v>
      </c>
      <c r="N87" s="24">
        <v>94</v>
      </c>
      <c r="O87" s="21">
        <v>37</v>
      </c>
      <c r="P87" s="37" t="s">
        <v>570</v>
      </c>
      <c r="Q87" s="21">
        <v>37</v>
      </c>
      <c r="R87" s="22" t="s">
        <v>125</v>
      </c>
      <c r="S87" s="24" t="s">
        <v>42</v>
      </c>
      <c r="T87" s="22" t="s">
        <v>125</v>
      </c>
      <c r="U87" s="37" t="s">
        <v>570</v>
      </c>
      <c r="V87" s="24">
        <v>6</v>
      </c>
      <c r="W87" s="24">
        <v>152</v>
      </c>
      <c r="X87" s="15"/>
      <c r="Y87" s="15"/>
      <c r="Z87" s="15"/>
      <c r="AA87" s="62"/>
      <c r="AB87" s="62"/>
      <c r="AJ87" s="24" t="s">
        <v>571</v>
      </c>
      <c r="AK87" s="24">
        <v>85</v>
      </c>
      <c r="AL87" s="24">
        <v>6</v>
      </c>
      <c r="AM87" s="24">
        <f t="shared" si="1"/>
        <v>128</v>
      </c>
      <c r="AN87" s="47" t="s">
        <v>134</v>
      </c>
      <c r="AO87" s="48" t="s">
        <v>447</v>
      </c>
      <c r="AP87" s="47" t="s">
        <v>76</v>
      </c>
      <c r="AQ87" s="37" t="s">
        <v>116</v>
      </c>
      <c r="AR87" s="47" t="s">
        <v>98</v>
      </c>
      <c r="AS87" s="49">
        <f>_xlfn.XLOOKUP(AO87,[1]卓爾金曆KIN對照表!$T:$T,[1]卓爾金曆KIN對照表!$V:$V)+_xlfn.XLOOKUP(AP87,[1]卓爾金曆KIN對照表!$T:$T,[1]卓爾金曆KIN對照表!$V:$V)+_xlfn.XLOOKUP(AQ87,[1]卓爾金曆KIN對照表!$T:$T,[1]卓爾金曆KIN對照表!$V:$V)+_xlfn.XLOOKUP(AR87,[1]卓爾金曆KIN對照表!$T:$T,[1]卓爾金曆KIN對照表!$V:$V)+_xlfn.XLOOKUP(AN87,[1]卓爾金曆KIN對照表!$T:$T,[1]卓爾金曆KIN對照表!$V:$V)</f>
        <v>1521</v>
      </c>
      <c r="BE87" s="33">
        <v>2032</v>
      </c>
      <c r="BF87" s="33">
        <v>132</v>
      </c>
    </row>
    <row r="88" spans="1:58" ht="43.2" x14ac:dyDescent="0.3">
      <c r="A88" s="36" t="s">
        <v>572</v>
      </c>
      <c r="B88" s="24">
        <v>13</v>
      </c>
      <c r="C88" s="24">
        <v>6</v>
      </c>
      <c r="D88" s="21">
        <v>39</v>
      </c>
      <c r="E88" s="21">
        <v>55</v>
      </c>
      <c r="F88" s="37" t="s">
        <v>572</v>
      </c>
      <c r="G88" s="21">
        <v>55</v>
      </c>
      <c r="H88" s="24">
        <v>6</v>
      </c>
      <c r="I88" s="38">
        <v>67</v>
      </c>
      <c r="J88" s="20">
        <v>2</v>
      </c>
      <c r="K88" s="37" t="s">
        <v>572</v>
      </c>
      <c r="L88" s="24">
        <v>2</v>
      </c>
      <c r="M88" s="24">
        <v>6</v>
      </c>
      <c r="N88" s="24">
        <v>95</v>
      </c>
      <c r="O88" s="21">
        <v>114</v>
      </c>
      <c r="P88" s="37" t="s">
        <v>572</v>
      </c>
      <c r="Q88" s="21">
        <v>114</v>
      </c>
      <c r="R88" s="22" t="s">
        <v>65</v>
      </c>
      <c r="S88" s="24" t="s">
        <v>42</v>
      </c>
      <c r="T88" s="22" t="s">
        <v>65</v>
      </c>
      <c r="U88" s="37" t="s">
        <v>572</v>
      </c>
      <c r="V88" s="24">
        <v>6</v>
      </c>
      <c r="W88" s="24">
        <v>153</v>
      </c>
      <c r="X88" s="15"/>
      <c r="Z88" s="15"/>
      <c r="AA88" s="62"/>
      <c r="AB88" s="62"/>
      <c r="AJ88" s="24" t="s">
        <v>573</v>
      </c>
      <c r="AK88" s="24">
        <v>86</v>
      </c>
      <c r="AL88" s="24">
        <v>6</v>
      </c>
      <c r="AM88" s="24">
        <f t="shared" si="1"/>
        <v>129</v>
      </c>
      <c r="AN88" s="47" t="s">
        <v>151</v>
      </c>
      <c r="AO88" s="47" t="s">
        <v>96</v>
      </c>
      <c r="AP88" s="52" t="s">
        <v>452</v>
      </c>
      <c r="AQ88" s="37" t="s">
        <v>116</v>
      </c>
      <c r="AR88" s="47" t="s">
        <v>98</v>
      </c>
      <c r="AS88" s="49">
        <f>_xlfn.XLOOKUP(AO88,[1]卓爾金曆KIN對照表!$T:$T,[1]卓爾金曆KIN對照表!$V:$V)+_xlfn.XLOOKUP(AP88,[1]卓爾金曆KIN對照表!$T:$T,[1]卓爾金曆KIN對照表!$V:$V)+_xlfn.XLOOKUP(AQ88,[1]卓爾金曆KIN對照表!$T:$T,[1]卓爾金曆KIN對照表!$V:$V)+_xlfn.XLOOKUP(AR88,[1]卓爾金曆KIN對照表!$T:$T,[1]卓爾金曆KIN對照表!$V:$V)+_xlfn.XLOOKUP(AN88,[1]卓爾金曆KIN對照表!$T:$T,[1]卓爾金曆KIN對照表!$V:$V)</f>
        <v>1473</v>
      </c>
      <c r="BE88" s="33">
        <v>2031</v>
      </c>
      <c r="BF88" s="33">
        <v>27</v>
      </c>
    </row>
    <row r="89" spans="1:58" ht="43.2" x14ac:dyDescent="0.3">
      <c r="A89" s="36" t="s">
        <v>574</v>
      </c>
      <c r="B89" s="24">
        <v>16</v>
      </c>
      <c r="C89" s="24">
        <v>6</v>
      </c>
      <c r="D89" s="21">
        <v>40</v>
      </c>
      <c r="E89" s="21">
        <v>58</v>
      </c>
      <c r="F89" s="37" t="s">
        <v>574</v>
      </c>
      <c r="G89" s="21">
        <v>58</v>
      </c>
      <c r="H89" s="24">
        <v>6</v>
      </c>
      <c r="I89" s="38">
        <v>68</v>
      </c>
      <c r="J89" s="20">
        <v>3</v>
      </c>
      <c r="K89" s="37" t="s">
        <v>574</v>
      </c>
      <c r="L89" s="24">
        <v>3</v>
      </c>
      <c r="M89" s="24">
        <v>6</v>
      </c>
      <c r="N89" s="24">
        <v>96</v>
      </c>
      <c r="O89" s="21">
        <v>183</v>
      </c>
      <c r="P89" s="37" t="s">
        <v>574</v>
      </c>
      <c r="Q89" s="21">
        <v>183</v>
      </c>
      <c r="R89" s="22" t="s">
        <v>159</v>
      </c>
      <c r="S89" s="24" t="s">
        <v>42</v>
      </c>
      <c r="T89" s="22" t="s">
        <v>159</v>
      </c>
      <c r="U89" s="37" t="s">
        <v>574</v>
      </c>
      <c r="V89" s="24">
        <v>6</v>
      </c>
      <c r="W89" s="24">
        <v>154</v>
      </c>
      <c r="X89" s="15"/>
      <c r="Z89" s="15"/>
      <c r="AA89" s="62"/>
      <c r="AB89" s="62"/>
      <c r="AJ89" s="24" t="s">
        <v>575</v>
      </c>
      <c r="AK89" s="24">
        <v>87</v>
      </c>
      <c r="AL89" s="24">
        <v>6</v>
      </c>
      <c r="AM89" s="24">
        <f t="shared" si="1"/>
        <v>130</v>
      </c>
      <c r="AN89" s="47" t="s">
        <v>97</v>
      </c>
      <c r="AO89" s="47" t="s">
        <v>75</v>
      </c>
      <c r="AP89" s="47" t="s">
        <v>76</v>
      </c>
      <c r="AQ89" s="57" t="s">
        <v>457</v>
      </c>
      <c r="AR89" s="47" t="s">
        <v>78</v>
      </c>
      <c r="AS89" s="49">
        <f>_xlfn.XLOOKUP(AO89,[1]卓爾金曆KIN對照表!$T:$T,[1]卓爾金曆KIN對照表!$V:$V)+_xlfn.XLOOKUP(AP89,[1]卓爾金曆KIN對照表!$T:$T,[1]卓爾金曆KIN對照表!$V:$V)+_xlfn.XLOOKUP(AQ89,[1]卓爾金曆KIN對照表!$T:$T,[1]卓爾金曆KIN對照表!$V:$V)+_xlfn.XLOOKUP(AR89,[1]卓爾金曆KIN對照表!$T:$T,[1]卓爾金曆KIN對照表!$V:$V)+_xlfn.XLOOKUP(AN89,[1]卓爾金曆KIN對照表!$T:$T,[1]卓爾金曆KIN對照表!$V:$V)</f>
        <v>1407</v>
      </c>
      <c r="BE89" s="33">
        <v>2030</v>
      </c>
      <c r="BF89" s="33">
        <v>182</v>
      </c>
    </row>
    <row r="90" spans="1:58" ht="43.2" x14ac:dyDescent="0.3">
      <c r="A90" s="36" t="s">
        <v>576</v>
      </c>
      <c r="B90" s="24">
        <v>6</v>
      </c>
      <c r="C90" s="24">
        <v>6</v>
      </c>
      <c r="D90" s="21">
        <v>41</v>
      </c>
      <c r="E90" s="21">
        <v>7</v>
      </c>
      <c r="F90" s="37" t="s">
        <v>576</v>
      </c>
      <c r="G90" s="21">
        <v>7</v>
      </c>
      <c r="H90" s="24">
        <v>6</v>
      </c>
      <c r="I90" s="38">
        <v>69</v>
      </c>
      <c r="J90" s="20">
        <v>4</v>
      </c>
      <c r="K90" s="37" t="s">
        <v>576</v>
      </c>
      <c r="L90" s="24">
        <v>4</v>
      </c>
      <c r="M90" s="24">
        <v>6</v>
      </c>
      <c r="N90" s="24">
        <v>97</v>
      </c>
      <c r="O90" s="21">
        <v>244</v>
      </c>
      <c r="P90" s="37" t="s">
        <v>576</v>
      </c>
      <c r="Q90" s="21">
        <v>244</v>
      </c>
      <c r="R90" s="22" t="s">
        <v>106</v>
      </c>
      <c r="S90" s="24" t="s">
        <v>42</v>
      </c>
      <c r="T90" s="22" t="s">
        <v>106</v>
      </c>
      <c r="U90" s="37" t="s">
        <v>576</v>
      </c>
      <c r="V90" s="24">
        <v>6</v>
      </c>
      <c r="W90" s="24">
        <v>155</v>
      </c>
      <c r="X90" s="15"/>
      <c r="Z90" s="15"/>
      <c r="AA90" s="62"/>
      <c r="AB90" s="62"/>
      <c r="AJ90" s="24" t="s">
        <v>577</v>
      </c>
      <c r="AK90" s="24">
        <v>88</v>
      </c>
      <c r="AL90" s="24">
        <v>6</v>
      </c>
      <c r="AM90" s="24">
        <f t="shared" si="1"/>
        <v>131</v>
      </c>
      <c r="AN90" s="47" t="s">
        <v>182</v>
      </c>
      <c r="AO90" s="47" t="s">
        <v>96</v>
      </c>
      <c r="AP90" s="37" t="s">
        <v>53</v>
      </c>
      <c r="AQ90" s="47" t="s">
        <v>54</v>
      </c>
      <c r="AR90" s="54" t="s">
        <v>503</v>
      </c>
      <c r="AS90" s="49">
        <f>_xlfn.XLOOKUP(AO90,[1]卓爾金曆KIN對照表!$T:$T,[1]卓爾金曆KIN對照表!$V:$V)+_xlfn.XLOOKUP(AP90,[1]卓爾金曆KIN對照表!$T:$T,[1]卓爾金曆KIN對照表!$V:$V)+_xlfn.XLOOKUP(AQ90,[1]卓爾金曆KIN對照表!$T:$T,[1]卓爾金曆KIN對照表!$V:$V)+_xlfn.XLOOKUP(AR90,[1]卓爾金曆KIN對照表!$T:$T,[1]卓爾金曆KIN對照表!$V:$V)+_xlfn.XLOOKUP(AN90,[1]卓爾金曆KIN對照表!$T:$T,[1]卓爾金曆KIN對照表!$V:$V)</f>
        <v>1608</v>
      </c>
      <c r="BE90" s="33">
        <v>2029</v>
      </c>
      <c r="BF90" s="33">
        <v>77</v>
      </c>
    </row>
    <row r="91" spans="1:58" ht="43.2" x14ac:dyDescent="0.3">
      <c r="A91" s="36" t="s">
        <v>578</v>
      </c>
      <c r="B91" s="24">
        <v>28</v>
      </c>
      <c r="C91" s="24">
        <v>6</v>
      </c>
      <c r="D91" s="21">
        <v>42</v>
      </c>
      <c r="E91" s="21">
        <v>10</v>
      </c>
      <c r="F91" s="37" t="s">
        <v>578</v>
      </c>
      <c r="G91" s="21">
        <v>10</v>
      </c>
      <c r="H91" s="24">
        <v>6</v>
      </c>
      <c r="I91" s="38">
        <v>70</v>
      </c>
      <c r="J91" s="20">
        <v>5</v>
      </c>
      <c r="K91" s="37" t="s">
        <v>578</v>
      </c>
      <c r="L91" s="24">
        <v>5</v>
      </c>
      <c r="M91" s="24">
        <v>6</v>
      </c>
      <c r="N91" s="24">
        <v>98</v>
      </c>
      <c r="O91" s="21">
        <v>297</v>
      </c>
      <c r="P91" s="37" t="s">
        <v>578</v>
      </c>
      <c r="Q91" s="21">
        <v>297</v>
      </c>
      <c r="R91" s="22" t="s">
        <v>41</v>
      </c>
      <c r="S91" s="24" t="s">
        <v>42</v>
      </c>
      <c r="T91" s="22" t="s">
        <v>41</v>
      </c>
      <c r="U91" s="37" t="s">
        <v>578</v>
      </c>
      <c r="V91" s="24">
        <v>6</v>
      </c>
      <c r="W91" s="24">
        <v>156</v>
      </c>
      <c r="X91" s="15"/>
      <c r="Z91" s="15"/>
      <c r="AA91" s="62"/>
      <c r="AB91" s="62"/>
      <c r="AJ91" s="24" t="s">
        <v>579</v>
      </c>
      <c r="AK91" s="24">
        <v>89</v>
      </c>
      <c r="AL91" s="24">
        <v>6</v>
      </c>
      <c r="AM91" s="24">
        <f t="shared" si="1"/>
        <v>132</v>
      </c>
      <c r="AN91" s="47" t="s">
        <v>197</v>
      </c>
      <c r="AO91" s="48" t="s">
        <v>530</v>
      </c>
      <c r="AP91" s="37" t="s">
        <v>198</v>
      </c>
      <c r="AQ91" s="47" t="s">
        <v>77</v>
      </c>
      <c r="AR91" s="47" t="s">
        <v>78</v>
      </c>
      <c r="AS91" s="49">
        <f>_xlfn.XLOOKUP(AO91,[1]卓爾金曆KIN對照表!$T:$T,[1]卓爾金曆KIN對照表!$V:$V)+_xlfn.XLOOKUP(AP91,[1]卓爾金曆KIN對照表!$T:$T,[1]卓爾金曆KIN對照表!$V:$V)+_xlfn.XLOOKUP(AQ91,[1]卓爾金曆KIN對照表!$T:$T,[1]卓爾金曆KIN對照表!$V:$V)+_xlfn.XLOOKUP(AR91,[1]卓爾金曆KIN對照表!$T:$T,[1]卓爾金曆KIN對照表!$V:$V)+_xlfn.XLOOKUP(AN91,[1]卓爾金曆KIN對照表!$T:$T,[1]卓爾金曆KIN對照表!$V:$V)</f>
        <v>1641</v>
      </c>
      <c r="BE91" s="33">
        <v>2028</v>
      </c>
      <c r="BF91" s="33">
        <v>232</v>
      </c>
    </row>
    <row r="92" spans="1:58" x14ac:dyDescent="0.3">
      <c r="A92" s="36" t="s">
        <v>580</v>
      </c>
      <c r="B92" s="24">
        <v>31</v>
      </c>
      <c r="C92" s="24">
        <v>6</v>
      </c>
      <c r="D92" s="21">
        <v>43</v>
      </c>
      <c r="E92" s="21">
        <v>23</v>
      </c>
      <c r="F92" s="37" t="s">
        <v>580</v>
      </c>
      <c r="G92" s="21">
        <v>23</v>
      </c>
      <c r="H92" s="24">
        <v>6</v>
      </c>
      <c r="I92" s="38">
        <v>71</v>
      </c>
      <c r="J92" s="20">
        <v>6</v>
      </c>
      <c r="K92" s="37" t="s">
        <v>580</v>
      </c>
      <c r="L92" s="24">
        <v>6</v>
      </c>
      <c r="M92" s="24">
        <v>6</v>
      </c>
      <c r="N92" s="24">
        <v>99</v>
      </c>
      <c r="O92" s="21">
        <v>298</v>
      </c>
      <c r="P92" s="37" t="s">
        <v>580</v>
      </c>
      <c r="Q92" s="21">
        <v>298</v>
      </c>
      <c r="R92" s="22" t="s">
        <v>65</v>
      </c>
      <c r="S92" s="24" t="s">
        <v>42</v>
      </c>
      <c r="T92" s="22" t="s">
        <v>65</v>
      </c>
      <c r="U92" s="37" t="s">
        <v>580</v>
      </c>
      <c r="V92" s="24">
        <v>6</v>
      </c>
      <c r="W92" s="24">
        <v>157</v>
      </c>
      <c r="X92" s="15"/>
      <c r="Z92" s="15"/>
      <c r="AA92" s="62"/>
      <c r="AB92" s="62"/>
      <c r="AJ92" s="24" t="s">
        <v>581</v>
      </c>
      <c r="AK92" s="24">
        <v>90</v>
      </c>
      <c r="AL92" s="24">
        <v>6</v>
      </c>
      <c r="AM92" s="24">
        <f t="shared" si="1"/>
        <v>133</v>
      </c>
      <c r="AN92" s="47" t="s">
        <v>198</v>
      </c>
      <c r="AO92" s="47" t="s">
        <v>197</v>
      </c>
      <c r="AP92" s="52" t="s">
        <v>557</v>
      </c>
      <c r="AQ92" s="47" t="s">
        <v>54</v>
      </c>
      <c r="AR92" s="47" t="s">
        <v>55</v>
      </c>
      <c r="AS92" s="49">
        <f>_xlfn.XLOOKUP(AO92,[1]卓爾金曆KIN對照表!$T:$T,[1]卓爾金曆KIN對照表!$V:$V)+_xlfn.XLOOKUP(AP92,[1]卓爾金曆KIN對照表!$T:$T,[1]卓爾金曆KIN對照表!$V:$V)+_xlfn.XLOOKUP(AQ92,[1]卓爾金曆KIN對照表!$T:$T,[1]卓爾金曆KIN對照表!$V:$V)+_xlfn.XLOOKUP(AR92,[1]卓爾金曆KIN對照表!$T:$T,[1]卓爾金曆KIN對照表!$V:$V)+_xlfn.XLOOKUP(AN92,[1]卓爾金曆KIN對照表!$T:$T,[1]卓爾金曆KIN對照表!$V:$V)</f>
        <v>1479</v>
      </c>
      <c r="BE92" s="33">
        <v>2027</v>
      </c>
      <c r="BF92" s="33">
        <v>127</v>
      </c>
    </row>
    <row r="93" spans="1:58" x14ac:dyDescent="0.3">
      <c r="A93" s="36" t="s">
        <v>582</v>
      </c>
      <c r="B93" s="24">
        <v>34</v>
      </c>
      <c r="C93" s="24">
        <v>6</v>
      </c>
      <c r="D93" s="21">
        <v>44</v>
      </c>
      <c r="E93" s="21">
        <v>26</v>
      </c>
      <c r="F93" s="37" t="s">
        <v>582</v>
      </c>
      <c r="G93" s="21">
        <v>26</v>
      </c>
      <c r="H93" s="24">
        <v>6</v>
      </c>
      <c r="I93" s="38">
        <v>72</v>
      </c>
      <c r="J93" s="20">
        <v>7</v>
      </c>
      <c r="K93" s="37" t="s">
        <v>582</v>
      </c>
      <c r="L93" s="24">
        <v>7</v>
      </c>
      <c r="M93" s="24">
        <v>6</v>
      </c>
      <c r="N93" s="24">
        <v>100</v>
      </c>
      <c r="O93" s="21">
        <v>299</v>
      </c>
      <c r="P93" s="37" t="s">
        <v>582</v>
      </c>
      <c r="Q93" s="21">
        <v>299</v>
      </c>
      <c r="R93" s="22" t="s">
        <v>86</v>
      </c>
      <c r="S93" s="24" t="s">
        <v>42</v>
      </c>
      <c r="T93" s="22" t="s">
        <v>86</v>
      </c>
      <c r="U93" s="37" t="s">
        <v>582</v>
      </c>
      <c r="V93" s="24">
        <v>6</v>
      </c>
      <c r="W93" s="24">
        <v>158</v>
      </c>
      <c r="X93" s="15"/>
      <c r="Z93" s="15"/>
      <c r="AA93" s="62"/>
      <c r="AB93" s="62"/>
      <c r="AJ93" s="24" t="s">
        <v>583</v>
      </c>
      <c r="AK93" s="24">
        <v>91</v>
      </c>
      <c r="AL93" s="24">
        <v>6</v>
      </c>
      <c r="AM93" s="24">
        <f t="shared" si="1"/>
        <v>134</v>
      </c>
      <c r="AN93" s="47" t="s">
        <v>54</v>
      </c>
      <c r="AO93" s="47" t="s">
        <v>52</v>
      </c>
      <c r="AP93" s="47" t="s">
        <v>198</v>
      </c>
      <c r="AQ93" s="57" t="s">
        <v>584</v>
      </c>
      <c r="AR93" s="47" t="s">
        <v>182</v>
      </c>
      <c r="AS93" s="49">
        <f>_xlfn.XLOOKUP(AO93,[1]卓爾金曆KIN對照表!$T:$T,[1]卓爾金曆KIN對照表!$V:$V)+_xlfn.XLOOKUP(AP93,[1]卓爾金曆KIN對照表!$T:$T,[1]卓爾金曆KIN對照表!$V:$V)+_xlfn.XLOOKUP(AQ93,[1]卓爾金曆KIN對照表!$T:$T,[1]卓爾金曆KIN對照表!$V:$V)+_xlfn.XLOOKUP(AR93,[1]卓爾金曆KIN對照表!$T:$T,[1]卓爾金曆KIN對照表!$V:$V)+_xlfn.XLOOKUP(AN93,[1]卓爾金曆KIN對照表!$T:$T,[1]卓爾金曆KIN對照表!$V:$V)</f>
        <v>1305</v>
      </c>
      <c r="BE93" s="33">
        <v>2026</v>
      </c>
      <c r="BF93" s="33">
        <v>22</v>
      </c>
    </row>
    <row r="94" spans="1:58" x14ac:dyDescent="0.3">
      <c r="A94" s="36" t="s">
        <v>585</v>
      </c>
      <c r="B94" s="24">
        <v>154</v>
      </c>
      <c r="C94" s="24">
        <v>6</v>
      </c>
      <c r="D94" s="21">
        <v>45</v>
      </c>
      <c r="E94" s="21">
        <v>39</v>
      </c>
      <c r="F94" s="37" t="s">
        <v>585</v>
      </c>
      <c r="G94" s="21">
        <v>39</v>
      </c>
      <c r="H94" s="24">
        <v>6</v>
      </c>
      <c r="I94" s="38">
        <v>73</v>
      </c>
      <c r="J94" s="20">
        <v>8</v>
      </c>
      <c r="K94" s="37" t="s">
        <v>585</v>
      </c>
      <c r="L94" s="24">
        <v>8</v>
      </c>
      <c r="M94" s="24">
        <v>6</v>
      </c>
      <c r="N94" s="24">
        <v>101</v>
      </c>
      <c r="O94" s="21">
        <v>300</v>
      </c>
      <c r="P94" s="37" t="s">
        <v>585</v>
      </c>
      <c r="Q94" s="21">
        <v>300</v>
      </c>
      <c r="R94" s="22" t="s">
        <v>106</v>
      </c>
      <c r="S94" s="24" t="s">
        <v>71</v>
      </c>
      <c r="T94" s="22" t="s">
        <v>106</v>
      </c>
      <c r="U94" s="37" t="s">
        <v>585</v>
      </c>
      <c r="V94" s="24">
        <v>6</v>
      </c>
      <c r="W94" s="24">
        <v>159</v>
      </c>
      <c r="X94" s="15"/>
      <c r="Z94" s="15"/>
      <c r="AA94" s="62"/>
      <c r="AB94" s="62"/>
      <c r="AJ94" s="24" t="s">
        <v>586</v>
      </c>
      <c r="AK94" s="24">
        <v>92</v>
      </c>
      <c r="AL94" s="24">
        <v>6</v>
      </c>
      <c r="AM94" s="24">
        <f t="shared" si="1"/>
        <v>135</v>
      </c>
      <c r="AN94" s="47" t="s">
        <v>78</v>
      </c>
      <c r="AO94" s="47" t="s">
        <v>197</v>
      </c>
      <c r="AP94" s="47" t="s">
        <v>74</v>
      </c>
      <c r="AQ94" s="47" t="s">
        <v>97</v>
      </c>
      <c r="AR94" s="54" t="s">
        <v>420</v>
      </c>
      <c r="AS94" s="49">
        <f>_xlfn.XLOOKUP(AO94,[1]卓爾金曆KIN對照表!$T:$T,[1]卓爾金曆KIN對照表!$V:$V)+_xlfn.XLOOKUP(AP94,[1]卓爾金曆KIN對照表!$T:$T,[1]卓爾金曆KIN對照表!$V:$V)+_xlfn.XLOOKUP(AQ94,[1]卓爾金曆KIN對照表!$T:$T,[1]卓爾金曆KIN對照表!$V:$V)+_xlfn.XLOOKUP(AR94,[1]卓爾金曆KIN對照表!$T:$T,[1]卓爾金曆KIN對照表!$V:$V)+_xlfn.XLOOKUP(AN94,[1]卓爾金曆KIN對照表!$T:$T,[1]卓爾金曆KIN對照表!$V:$V)</f>
        <v>1377</v>
      </c>
      <c r="BE94" s="33">
        <v>2025</v>
      </c>
      <c r="BF94" s="33">
        <v>177</v>
      </c>
    </row>
    <row r="95" spans="1:58" ht="43.2" x14ac:dyDescent="0.3">
      <c r="A95" s="36" t="s">
        <v>587</v>
      </c>
      <c r="B95" s="24">
        <v>157</v>
      </c>
      <c r="C95" s="24">
        <v>6</v>
      </c>
      <c r="D95" s="21">
        <v>46</v>
      </c>
      <c r="E95" s="21">
        <v>42</v>
      </c>
      <c r="F95" s="37" t="s">
        <v>587</v>
      </c>
      <c r="G95" s="21">
        <v>42</v>
      </c>
      <c r="H95" s="24">
        <v>6</v>
      </c>
      <c r="I95" s="38">
        <v>74</v>
      </c>
      <c r="J95" s="20">
        <v>9</v>
      </c>
      <c r="K95" s="37" t="s">
        <v>587</v>
      </c>
      <c r="L95" s="24">
        <v>9</v>
      </c>
      <c r="M95" s="24">
        <v>6</v>
      </c>
      <c r="N95" s="24">
        <v>102</v>
      </c>
      <c r="O95" s="21">
        <v>301</v>
      </c>
      <c r="P95" s="37" t="s">
        <v>587</v>
      </c>
      <c r="Q95" s="21">
        <v>301</v>
      </c>
      <c r="R95" s="22" t="s">
        <v>125</v>
      </c>
      <c r="S95" s="24" t="s">
        <v>71</v>
      </c>
      <c r="T95" s="22" t="s">
        <v>125</v>
      </c>
      <c r="U95" s="37" t="s">
        <v>587</v>
      </c>
      <c r="V95" s="24">
        <v>6</v>
      </c>
      <c r="W95" s="24">
        <v>160</v>
      </c>
      <c r="X95" s="15"/>
      <c r="Z95" s="15"/>
      <c r="AA95" s="62"/>
      <c r="AB95" s="62"/>
      <c r="AJ95" s="24" t="s">
        <v>588</v>
      </c>
      <c r="AK95" s="24">
        <v>93</v>
      </c>
      <c r="AL95" s="24">
        <v>6</v>
      </c>
      <c r="AM95" s="24">
        <f t="shared" si="1"/>
        <v>136</v>
      </c>
      <c r="AN95" s="47" t="s">
        <v>96</v>
      </c>
      <c r="AO95" s="48" t="s">
        <v>427</v>
      </c>
      <c r="AP95" s="47" t="s">
        <v>151</v>
      </c>
      <c r="AQ95" s="37" t="s">
        <v>95</v>
      </c>
      <c r="AR95" s="47" t="s">
        <v>182</v>
      </c>
      <c r="AS95" s="49">
        <f>_xlfn.XLOOKUP(AO95,[1]卓爾金曆KIN對照表!$T:$T,[1]卓爾金曆KIN對照表!$V:$V)+_xlfn.XLOOKUP(AP95,[1]卓爾金曆KIN對照表!$T:$T,[1]卓爾金曆KIN對照表!$V:$V)+_xlfn.XLOOKUP(AQ95,[1]卓爾金曆KIN對照表!$T:$T,[1]卓爾金曆KIN對照表!$V:$V)+_xlfn.XLOOKUP(AR95,[1]卓爾金曆KIN對照表!$T:$T,[1]卓爾金曆KIN對照表!$V:$V)+_xlfn.XLOOKUP(AN95,[1]卓爾金曆KIN對照表!$T:$T,[1]卓爾金曆KIN對照表!$V:$V)</f>
        <v>1323</v>
      </c>
      <c r="BE95" s="33">
        <v>2024</v>
      </c>
      <c r="BF95" s="33">
        <v>72</v>
      </c>
    </row>
    <row r="96" spans="1:58" x14ac:dyDescent="0.3">
      <c r="A96" s="36" t="s">
        <v>589</v>
      </c>
      <c r="B96" s="24">
        <v>160</v>
      </c>
      <c r="C96" s="24">
        <v>6</v>
      </c>
      <c r="D96" s="21">
        <v>47</v>
      </c>
      <c r="E96" s="21">
        <v>265</v>
      </c>
      <c r="F96" s="37" t="s">
        <v>589</v>
      </c>
      <c r="G96" s="21">
        <v>265</v>
      </c>
      <c r="H96" s="24">
        <v>6</v>
      </c>
      <c r="I96" s="38">
        <v>75</v>
      </c>
      <c r="J96" s="20">
        <v>10</v>
      </c>
      <c r="K96" s="37" t="s">
        <v>589</v>
      </c>
      <c r="L96" s="24">
        <v>10</v>
      </c>
      <c r="M96" s="24">
        <v>6</v>
      </c>
      <c r="N96" s="24">
        <v>103</v>
      </c>
      <c r="O96" s="21">
        <v>302</v>
      </c>
      <c r="P96" s="37" t="s">
        <v>589</v>
      </c>
      <c r="Q96" s="21">
        <v>302</v>
      </c>
      <c r="R96" s="22" t="s">
        <v>142</v>
      </c>
      <c r="S96" s="24" t="s">
        <v>71</v>
      </c>
      <c r="T96" s="22" t="s">
        <v>142</v>
      </c>
      <c r="U96" s="37" t="s">
        <v>589</v>
      </c>
      <c r="V96" s="24">
        <v>6</v>
      </c>
      <c r="W96" s="24">
        <v>161</v>
      </c>
      <c r="X96" s="15"/>
      <c r="Y96" s="15"/>
      <c r="Z96" s="15"/>
      <c r="AA96" s="62"/>
      <c r="AB96" s="62"/>
      <c r="AJ96" s="24" t="s">
        <v>590</v>
      </c>
      <c r="AK96" s="24">
        <v>94</v>
      </c>
      <c r="AL96" s="24">
        <v>6</v>
      </c>
      <c r="AM96" s="24">
        <f t="shared" si="1"/>
        <v>137</v>
      </c>
      <c r="AN96" s="47" t="s">
        <v>76</v>
      </c>
      <c r="AO96" s="37" t="s">
        <v>134</v>
      </c>
      <c r="AP96" s="52" t="s">
        <v>432</v>
      </c>
      <c r="AQ96" s="47" t="s">
        <v>97</v>
      </c>
      <c r="AR96" s="47" t="s">
        <v>115</v>
      </c>
      <c r="AS96" s="49">
        <f>_xlfn.XLOOKUP(AO96,[1]卓爾金曆KIN對照表!$T:$T,[1]卓爾金曆KIN對照表!$V:$V)+_xlfn.XLOOKUP(AP96,[1]卓爾金曆KIN對照表!$T:$T,[1]卓爾金曆KIN對照表!$V:$V)+_xlfn.XLOOKUP(AQ96,[1]卓爾金曆KIN對照表!$T:$T,[1]卓爾金曆KIN對照表!$V:$V)+_xlfn.XLOOKUP(AR96,[1]卓爾金曆KIN對照表!$T:$T,[1]卓爾金曆KIN對照表!$V:$V)+_xlfn.XLOOKUP(AN96,[1]卓爾金曆KIN對照表!$T:$T,[1]卓爾金曆KIN對照表!$V:$V)</f>
        <v>1347</v>
      </c>
      <c r="BE96" s="33">
        <v>2023</v>
      </c>
      <c r="BF96" s="33">
        <v>227</v>
      </c>
    </row>
    <row r="97" spans="1:58" ht="43.2" x14ac:dyDescent="0.3">
      <c r="A97" s="36" t="s">
        <v>591</v>
      </c>
      <c r="B97" s="24">
        <v>58</v>
      </c>
      <c r="C97" s="24">
        <v>6</v>
      </c>
      <c r="D97" s="21">
        <v>48</v>
      </c>
      <c r="E97" s="21">
        <v>405</v>
      </c>
      <c r="F97" s="37" t="s">
        <v>591</v>
      </c>
      <c r="G97" s="21">
        <v>405</v>
      </c>
      <c r="H97" s="24">
        <v>6</v>
      </c>
      <c r="I97" s="38">
        <v>76</v>
      </c>
      <c r="J97" s="20"/>
      <c r="K97" s="37" t="s">
        <v>591</v>
      </c>
      <c r="L97" s="21"/>
      <c r="M97" s="24">
        <v>6</v>
      </c>
      <c r="N97" s="24">
        <v>104</v>
      </c>
      <c r="O97" s="21">
        <v>303</v>
      </c>
      <c r="P97" s="37" t="s">
        <v>591</v>
      </c>
      <c r="Q97" s="21">
        <v>303</v>
      </c>
      <c r="R97" s="22" t="s">
        <v>159</v>
      </c>
      <c r="S97" s="24" t="s">
        <v>71</v>
      </c>
      <c r="T97" s="22" t="s">
        <v>159</v>
      </c>
      <c r="U97" s="37" t="s">
        <v>591</v>
      </c>
      <c r="V97" s="24">
        <v>6</v>
      </c>
      <c r="W97" s="24">
        <v>162</v>
      </c>
      <c r="X97" s="15"/>
      <c r="Y97" s="15"/>
      <c r="Z97" s="15"/>
      <c r="AA97" s="62"/>
      <c r="AB97" s="62"/>
      <c r="AJ97" s="24" t="s">
        <v>592</v>
      </c>
      <c r="AK97" s="24">
        <v>95</v>
      </c>
      <c r="AL97" s="24">
        <v>6</v>
      </c>
      <c r="AM97" s="24">
        <f t="shared" si="1"/>
        <v>138</v>
      </c>
      <c r="AN97" s="47" t="s">
        <v>116</v>
      </c>
      <c r="AO97" s="37" t="s">
        <v>134</v>
      </c>
      <c r="AP97" s="47" t="s">
        <v>151</v>
      </c>
      <c r="AQ97" s="57" t="s">
        <v>437</v>
      </c>
      <c r="AR97" s="47" t="s">
        <v>115</v>
      </c>
      <c r="AS97" s="49">
        <f>_xlfn.XLOOKUP(AO97,[1]卓爾金曆KIN對照表!$T:$T,[1]卓爾金曆KIN對照表!$V:$V)+_xlfn.XLOOKUP(AP97,[1]卓爾金曆KIN對照表!$T:$T,[1]卓爾金曆KIN對照表!$V:$V)+_xlfn.XLOOKUP(AQ97,[1]卓爾金曆KIN對照表!$T:$T,[1]卓爾金曆KIN對照表!$V:$V)+_xlfn.XLOOKUP(AR97,[1]卓爾金曆KIN對照表!$T:$T,[1]卓爾金曆KIN對照表!$V:$V)+_xlfn.XLOOKUP(AN97,[1]卓爾金曆KIN對照表!$T:$T,[1]卓爾金曆KIN對照表!$V:$V)</f>
        <v>1266</v>
      </c>
      <c r="BE97" s="33">
        <v>2022</v>
      </c>
      <c r="BF97" s="33">
        <v>122</v>
      </c>
    </row>
    <row r="98" spans="1:58" ht="43.2" x14ac:dyDescent="0.3">
      <c r="A98" s="36" t="s">
        <v>593</v>
      </c>
      <c r="B98" s="24">
        <v>172</v>
      </c>
      <c r="C98" s="24">
        <v>6</v>
      </c>
      <c r="D98" s="21">
        <v>49</v>
      </c>
      <c r="E98" s="21">
        <v>335</v>
      </c>
      <c r="F98" s="37" t="s">
        <v>593</v>
      </c>
      <c r="G98" s="21">
        <v>335</v>
      </c>
      <c r="H98" s="24">
        <v>6</v>
      </c>
      <c r="I98" s="38">
        <v>77</v>
      </c>
      <c r="J98" s="20">
        <v>11</v>
      </c>
      <c r="K98" s="37" t="s">
        <v>593</v>
      </c>
      <c r="L98" s="21">
        <v>11</v>
      </c>
      <c r="M98" s="24">
        <v>6</v>
      </c>
      <c r="N98" s="24">
        <v>105</v>
      </c>
      <c r="O98" s="21">
        <v>304</v>
      </c>
      <c r="P98" s="37" t="s">
        <v>593</v>
      </c>
      <c r="Q98" s="21">
        <v>304</v>
      </c>
      <c r="R98" s="22" t="s">
        <v>176</v>
      </c>
      <c r="S98" s="24" t="s">
        <v>71</v>
      </c>
      <c r="T98" s="22" t="s">
        <v>176</v>
      </c>
      <c r="U98" s="37" t="s">
        <v>593</v>
      </c>
      <c r="V98" s="24">
        <v>6</v>
      </c>
      <c r="W98" s="24">
        <v>163</v>
      </c>
      <c r="X98" s="15"/>
      <c r="Y98" s="15"/>
      <c r="Z98" s="15"/>
      <c r="AA98" s="62"/>
      <c r="AB98" s="62"/>
      <c r="AJ98" s="24" t="s">
        <v>594</v>
      </c>
      <c r="AK98" s="24">
        <v>96</v>
      </c>
      <c r="AL98" s="24">
        <v>6</v>
      </c>
      <c r="AM98" s="24">
        <f t="shared" si="1"/>
        <v>139</v>
      </c>
      <c r="AN98" s="47" t="s">
        <v>98</v>
      </c>
      <c r="AO98" s="37" t="s">
        <v>134</v>
      </c>
      <c r="AP98" s="47" t="s">
        <v>151</v>
      </c>
      <c r="AQ98" s="37" t="s">
        <v>95</v>
      </c>
      <c r="AR98" s="54" t="s">
        <v>442</v>
      </c>
      <c r="AS98" s="49">
        <f>_xlfn.XLOOKUP(AO98,[1]卓爾金曆KIN對照表!$T:$T,[1]卓爾金曆KIN對照表!$V:$V)+_xlfn.XLOOKUP(AP98,[1]卓爾金曆KIN對照表!$T:$T,[1]卓爾金曆KIN對照表!$V:$V)+_xlfn.XLOOKUP(AQ98,[1]卓爾金曆KIN對照表!$T:$T,[1]卓爾金曆KIN對照表!$V:$V)+_xlfn.XLOOKUP(AR98,[1]卓爾金曆KIN對照表!$T:$T,[1]卓爾金曆KIN對照表!$V:$V)+_xlfn.XLOOKUP(AN98,[1]卓爾金曆KIN對照表!$T:$T,[1]卓爾金曆KIN對照表!$V:$V)</f>
        <v>1077</v>
      </c>
      <c r="BE98" s="33">
        <v>2021</v>
      </c>
      <c r="BF98" s="33">
        <v>17</v>
      </c>
    </row>
    <row r="99" spans="1:58" ht="43.2" x14ac:dyDescent="0.3">
      <c r="A99" s="36" t="s">
        <v>595</v>
      </c>
      <c r="B99" s="24">
        <v>175</v>
      </c>
      <c r="C99" s="24">
        <v>6</v>
      </c>
      <c r="D99" s="21">
        <v>50</v>
      </c>
      <c r="E99" s="21">
        <v>183</v>
      </c>
      <c r="F99" s="37" t="s">
        <v>595</v>
      </c>
      <c r="G99" s="21">
        <v>183</v>
      </c>
      <c r="H99" s="24">
        <v>6</v>
      </c>
      <c r="I99" s="38">
        <v>78</v>
      </c>
      <c r="J99" s="20">
        <v>12</v>
      </c>
      <c r="K99" s="37" t="s">
        <v>595</v>
      </c>
      <c r="L99" s="21">
        <v>12</v>
      </c>
      <c r="M99" s="24">
        <v>6</v>
      </c>
      <c r="N99" s="24">
        <v>106</v>
      </c>
      <c r="O99" s="21">
        <v>305</v>
      </c>
      <c r="P99" s="37" t="s">
        <v>595</v>
      </c>
      <c r="Q99" s="21">
        <v>305</v>
      </c>
      <c r="R99" s="22" t="s">
        <v>41</v>
      </c>
      <c r="S99" s="24" t="s">
        <v>71</v>
      </c>
      <c r="T99" s="22" t="s">
        <v>41</v>
      </c>
      <c r="U99" s="37" t="s">
        <v>595</v>
      </c>
      <c r="V99" s="24">
        <v>6</v>
      </c>
      <c r="W99" s="24">
        <v>164</v>
      </c>
      <c r="X99" s="15"/>
      <c r="Y99" s="15"/>
      <c r="Z99" s="15"/>
      <c r="AA99" s="62"/>
      <c r="AB99" s="62"/>
      <c r="AJ99" s="24" t="s">
        <v>596</v>
      </c>
      <c r="AK99" s="24">
        <v>97</v>
      </c>
      <c r="AL99" s="24">
        <v>6</v>
      </c>
      <c r="AM99" s="24">
        <f t="shared" si="1"/>
        <v>140</v>
      </c>
      <c r="AN99" s="47" t="s">
        <v>75</v>
      </c>
      <c r="AO99" s="48" t="s">
        <v>447</v>
      </c>
      <c r="AP99" s="47" t="s">
        <v>74</v>
      </c>
      <c r="AQ99" s="47" t="s">
        <v>97</v>
      </c>
      <c r="AR99" s="47" t="s">
        <v>115</v>
      </c>
      <c r="AS99" s="49">
        <f>_xlfn.XLOOKUP(AO99,[1]卓爾金曆KIN對照表!$T:$T,[1]卓爾金曆KIN對照表!$V:$V)+_xlfn.XLOOKUP(AP99,[1]卓爾金曆KIN對照表!$T:$T,[1]卓爾金曆KIN對照表!$V:$V)+_xlfn.XLOOKUP(AQ99,[1]卓爾金曆KIN對照表!$T:$T,[1]卓爾金曆KIN對照表!$V:$V)+_xlfn.XLOOKUP(AR99,[1]卓爾金曆KIN對照表!$T:$T,[1]卓爾金曆KIN對照表!$V:$V)+_xlfn.XLOOKUP(AN99,[1]卓爾金曆KIN對照表!$T:$T,[1]卓爾金曆KIN對照表!$V:$V)</f>
        <v>1317</v>
      </c>
      <c r="BE99" s="33">
        <v>2020</v>
      </c>
      <c r="BF99" s="33">
        <v>172</v>
      </c>
    </row>
    <row r="100" spans="1:58" x14ac:dyDescent="0.3">
      <c r="A100" s="36" t="s">
        <v>597</v>
      </c>
      <c r="B100" s="24">
        <v>178</v>
      </c>
      <c r="C100" s="24">
        <v>6</v>
      </c>
      <c r="D100" s="21">
        <v>51</v>
      </c>
      <c r="E100" s="21">
        <v>186</v>
      </c>
      <c r="F100" s="37" t="s">
        <v>597</v>
      </c>
      <c r="G100" s="21">
        <v>186</v>
      </c>
      <c r="H100" s="24">
        <v>6</v>
      </c>
      <c r="I100" s="38">
        <v>79</v>
      </c>
      <c r="J100" s="20">
        <v>13</v>
      </c>
      <c r="K100" s="37" t="s">
        <v>597</v>
      </c>
      <c r="L100" s="21">
        <v>13</v>
      </c>
      <c r="M100" s="24">
        <v>6</v>
      </c>
      <c r="N100" s="24">
        <v>107</v>
      </c>
      <c r="O100" s="21">
        <v>306</v>
      </c>
      <c r="P100" s="37" t="s">
        <v>597</v>
      </c>
      <c r="Q100" s="21">
        <v>306</v>
      </c>
      <c r="R100" s="22" t="s">
        <v>65</v>
      </c>
      <c r="S100" s="24" t="s">
        <v>71</v>
      </c>
      <c r="T100" s="22" t="s">
        <v>65</v>
      </c>
      <c r="U100" s="37" t="s">
        <v>597</v>
      </c>
      <c r="V100" s="24">
        <v>6</v>
      </c>
      <c r="W100" s="24">
        <v>165</v>
      </c>
      <c r="X100" s="15"/>
      <c r="Y100" s="15"/>
      <c r="Z100" s="15"/>
      <c r="AA100" s="62"/>
      <c r="AB100" s="62"/>
      <c r="AJ100" s="24" t="s">
        <v>598</v>
      </c>
      <c r="AK100" s="24">
        <v>98</v>
      </c>
      <c r="AL100" s="24">
        <v>6</v>
      </c>
      <c r="AM100" s="24">
        <f t="shared" si="1"/>
        <v>141</v>
      </c>
      <c r="AN100" s="47" t="s">
        <v>53</v>
      </c>
      <c r="AO100" s="47" t="s">
        <v>52</v>
      </c>
      <c r="AP100" s="52" t="s">
        <v>452</v>
      </c>
      <c r="AQ100" s="37" t="s">
        <v>95</v>
      </c>
      <c r="AR100" s="47" t="s">
        <v>182</v>
      </c>
      <c r="AS100" s="49">
        <f>_xlfn.XLOOKUP(AO100,[1]卓爾金曆KIN對照表!$T:$T,[1]卓爾金曆KIN對照表!$V:$V)+_xlfn.XLOOKUP(AP100,[1]卓爾金曆KIN對照表!$T:$T,[1]卓爾金曆KIN對照表!$V:$V)+_xlfn.XLOOKUP(AQ100,[1]卓爾金曆KIN對照表!$T:$T,[1]卓爾金曆KIN對照表!$V:$V)+_xlfn.XLOOKUP(AR100,[1]卓爾金曆KIN對照表!$T:$T,[1]卓爾金曆KIN對照表!$V:$V)+_xlfn.XLOOKUP(AN100,[1]卓爾金曆KIN對照表!$T:$T,[1]卓爾金曆KIN對照表!$V:$V)</f>
        <v>1239</v>
      </c>
      <c r="BE100" s="33">
        <v>2019</v>
      </c>
      <c r="BF100" s="33">
        <v>67</v>
      </c>
    </row>
    <row r="101" spans="1:58" x14ac:dyDescent="0.3">
      <c r="A101" s="36" t="s">
        <v>599</v>
      </c>
      <c r="B101" s="24">
        <v>82</v>
      </c>
      <c r="C101" s="24">
        <v>6</v>
      </c>
      <c r="D101" s="21">
        <v>52</v>
      </c>
      <c r="E101" s="21">
        <v>135</v>
      </c>
      <c r="F101" s="37" t="s">
        <v>599</v>
      </c>
      <c r="G101" s="21">
        <v>135</v>
      </c>
      <c r="H101" s="24">
        <v>6</v>
      </c>
      <c r="I101" s="38">
        <v>80</v>
      </c>
      <c r="J101" s="20">
        <v>14</v>
      </c>
      <c r="K101" s="37" t="s">
        <v>599</v>
      </c>
      <c r="L101" s="21">
        <v>14</v>
      </c>
      <c r="M101" s="24">
        <v>6</v>
      </c>
      <c r="N101" s="24">
        <v>108</v>
      </c>
      <c r="O101" s="21">
        <v>307</v>
      </c>
      <c r="P101" s="37" t="s">
        <v>599</v>
      </c>
      <c r="Q101" s="21">
        <v>307</v>
      </c>
      <c r="R101" s="22" t="s">
        <v>86</v>
      </c>
      <c r="S101" s="24" t="s">
        <v>92</v>
      </c>
      <c r="T101" s="22" t="s">
        <v>86</v>
      </c>
      <c r="U101" s="37" t="s">
        <v>599</v>
      </c>
      <c r="V101" s="24">
        <v>6</v>
      </c>
      <c r="W101" s="24">
        <v>166</v>
      </c>
      <c r="X101" s="15"/>
      <c r="Y101" s="15"/>
      <c r="Z101" s="15"/>
      <c r="AA101" s="62"/>
      <c r="AB101" s="62"/>
      <c r="AJ101" s="24" t="s">
        <v>600</v>
      </c>
      <c r="AK101" s="24">
        <v>99</v>
      </c>
      <c r="AL101" s="24">
        <v>6</v>
      </c>
      <c r="AM101" s="24">
        <f t="shared" si="1"/>
        <v>142</v>
      </c>
      <c r="AN101" s="47" t="s">
        <v>77</v>
      </c>
      <c r="AO101" s="47" t="s">
        <v>197</v>
      </c>
      <c r="AP101" s="47" t="s">
        <v>74</v>
      </c>
      <c r="AQ101" s="57" t="s">
        <v>457</v>
      </c>
      <c r="AR101" s="47" t="s">
        <v>55</v>
      </c>
      <c r="AS101" s="49">
        <f>_xlfn.XLOOKUP(AO101,[1]卓爾金曆KIN對照表!$T:$T,[1]卓爾金曆KIN對照表!$V:$V)+_xlfn.XLOOKUP(AP101,[1]卓爾金曆KIN對照表!$T:$T,[1]卓爾金曆KIN對照表!$V:$V)+_xlfn.XLOOKUP(AQ101,[1]卓爾金曆KIN對照表!$T:$T,[1]卓爾金曆KIN對照表!$V:$V)+_xlfn.XLOOKUP(AR101,[1]卓爾金曆KIN對照表!$T:$T,[1]卓爾金曆KIN對照表!$V:$V)+_xlfn.XLOOKUP(AN101,[1]卓爾金曆KIN對照表!$T:$T,[1]卓爾金曆KIN對照表!$V:$V)</f>
        <v>1398</v>
      </c>
      <c r="BE101" s="33">
        <v>2018</v>
      </c>
      <c r="BF101" s="33">
        <v>222</v>
      </c>
    </row>
    <row r="102" spans="1:58" ht="43.2" x14ac:dyDescent="0.3">
      <c r="A102" s="36" t="s">
        <v>601</v>
      </c>
      <c r="B102" s="24">
        <v>85</v>
      </c>
      <c r="C102" s="24">
        <v>6</v>
      </c>
      <c r="D102" s="21">
        <v>53</v>
      </c>
      <c r="E102" s="21">
        <v>138</v>
      </c>
      <c r="F102" s="37" t="s">
        <v>601</v>
      </c>
      <c r="G102" s="21">
        <v>138</v>
      </c>
      <c r="H102" s="24">
        <v>6</v>
      </c>
      <c r="I102" s="38">
        <v>81</v>
      </c>
      <c r="J102" s="20">
        <v>15</v>
      </c>
      <c r="K102" s="37" t="s">
        <v>601</v>
      </c>
      <c r="L102" s="21">
        <v>15</v>
      </c>
      <c r="M102" s="24">
        <v>6</v>
      </c>
      <c r="N102" s="24">
        <v>109</v>
      </c>
      <c r="O102" s="21">
        <v>308</v>
      </c>
      <c r="P102" s="37" t="s">
        <v>601</v>
      </c>
      <c r="Q102" s="21">
        <v>308</v>
      </c>
      <c r="R102" s="22" t="s">
        <v>106</v>
      </c>
      <c r="S102" s="24" t="s">
        <v>92</v>
      </c>
      <c r="T102" s="22" t="s">
        <v>106</v>
      </c>
      <c r="U102" s="37" t="s">
        <v>601</v>
      </c>
      <c r="V102" s="24">
        <v>6</v>
      </c>
      <c r="W102" s="24">
        <v>167</v>
      </c>
      <c r="X102" s="15"/>
      <c r="Y102" s="15"/>
      <c r="Z102" s="15"/>
      <c r="AA102" s="62"/>
      <c r="AB102" s="62"/>
      <c r="AJ102" s="24" t="s">
        <v>602</v>
      </c>
      <c r="AK102" s="24">
        <v>100</v>
      </c>
      <c r="AL102" s="24">
        <v>6</v>
      </c>
      <c r="AM102" s="24">
        <f t="shared" si="1"/>
        <v>143</v>
      </c>
      <c r="AN102" s="47" t="s">
        <v>55</v>
      </c>
      <c r="AO102" s="47" t="s">
        <v>52</v>
      </c>
      <c r="AP102" s="47" t="s">
        <v>198</v>
      </c>
      <c r="AQ102" s="47" t="s">
        <v>77</v>
      </c>
      <c r="AR102" s="54" t="s">
        <v>503</v>
      </c>
      <c r="AS102" s="49">
        <f>_xlfn.XLOOKUP(AO102,[1]卓爾金曆KIN對照表!$T:$T,[1]卓爾金曆KIN對照表!$V:$V)+_xlfn.XLOOKUP(AP102,[1]卓爾金曆KIN對照表!$T:$T,[1]卓爾金曆KIN對照表!$V:$V)+_xlfn.XLOOKUP(AQ102,[1]卓爾金曆KIN對照表!$T:$T,[1]卓爾金曆KIN對照表!$V:$V)+_xlfn.XLOOKUP(AR102,[1]卓爾金曆KIN對照表!$T:$T,[1]卓爾金曆KIN對照表!$V:$V)+_xlfn.XLOOKUP(AN102,[1]卓爾金曆KIN對照表!$T:$T,[1]卓爾金曆KIN對照表!$V:$V)</f>
        <v>1512</v>
      </c>
      <c r="BE102" s="33">
        <v>2017</v>
      </c>
      <c r="BF102" s="33">
        <v>117</v>
      </c>
    </row>
    <row r="103" spans="1:58" x14ac:dyDescent="0.3">
      <c r="A103" s="36" t="s">
        <v>603</v>
      </c>
      <c r="B103" s="24">
        <v>88</v>
      </c>
      <c r="C103" s="24">
        <v>6</v>
      </c>
      <c r="D103" s="21">
        <v>54</v>
      </c>
      <c r="E103" s="21">
        <v>151</v>
      </c>
      <c r="F103" s="37" t="s">
        <v>603</v>
      </c>
      <c r="G103" s="21">
        <v>151</v>
      </c>
      <c r="H103" s="24">
        <v>6</v>
      </c>
      <c r="I103" s="38">
        <v>82</v>
      </c>
      <c r="J103" s="20">
        <v>16</v>
      </c>
      <c r="K103" s="37" t="s">
        <v>603</v>
      </c>
      <c r="L103" s="21">
        <v>16</v>
      </c>
      <c r="M103" s="24">
        <v>6</v>
      </c>
      <c r="N103" s="24">
        <v>110</v>
      </c>
      <c r="O103" s="21">
        <v>309</v>
      </c>
      <c r="P103" s="37" t="s">
        <v>603</v>
      </c>
      <c r="Q103" s="21">
        <v>309</v>
      </c>
      <c r="R103" s="22" t="s">
        <v>125</v>
      </c>
      <c r="S103" s="24" t="s">
        <v>92</v>
      </c>
      <c r="T103" s="22" t="s">
        <v>125</v>
      </c>
      <c r="U103" s="37" t="s">
        <v>603</v>
      </c>
      <c r="V103" s="24">
        <v>6</v>
      </c>
      <c r="W103" s="24">
        <v>168</v>
      </c>
      <c r="X103" s="15"/>
      <c r="Y103" s="15"/>
      <c r="Z103" s="15"/>
      <c r="AA103" s="62"/>
      <c r="AB103" s="62"/>
      <c r="AJ103" s="24" t="s">
        <v>604</v>
      </c>
      <c r="AK103" s="24">
        <v>101</v>
      </c>
      <c r="AL103" s="24">
        <v>7</v>
      </c>
      <c r="AM103" s="24">
        <f t="shared" si="1"/>
        <v>124</v>
      </c>
      <c r="AN103" s="47" t="s">
        <v>52</v>
      </c>
      <c r="AO103" s="48" t="s">
        <v>530</v>
      </c>
      <c r="AP103" s="47" t="s">
        <v>53</v>
      </c>
      <c r="AQ103" s="47" t="s">
        <v>54</v>
      </c>
      <c r="AR103" s="47" t="s">
        <v>55</v>
      </c>
      <c r="AS103" s="49">
        <f>_xlfn.XLOOKUP(AO103,[1]卓爾金曆KIN對照表!$T:$T,[1]卓爾金曆KIN對照表!$V:$V)+_xlfn.XLOOKUP(AP103,[1]卓爾金曆KIN對照表!$T:$T,[1]卓爾金曆KIN對照表!$V:$V)+_xlfn.XLOOKUP(AQ103,[1]卓爾金曆KIN對照表!$T:$T,[1]卓爾金曆KIN對照表!$V:$V)+_xlfn.XLOOKUP(AR103,[1]卓爾金曆KIN對照表!$T:$T,[1]卓爾金曆KIN對照表!$V:$V)+_xlfn.XLOOKUP(AN103,[1]卓爾金曆KIN對照表!$T:$T,[1]卓爾金曆KIN對照表!$V:$V)</f>
        <v>1542</v>
      </c>
      <c r="BE103" s="33">
        <v>2016</v>
      </c>
      <c r="BF103" s="33">
        <v>12</v>
      </c>
    </row>
    <row r="104" spans="1:58" ht="43.2" x14ac:dyDescent="0.3">
      <c r="A104" s="36" t="s">
        <v>605</v>
      </c>
      <c r="B104" s="24">
        <v>32</v>
      </c>
      <c r="C104" s="24">
        <v>6</v>
      </c>
      <c r="D104" s="21">
        <v>55</v>
      </c>
      <c r="E104" s="21">
        <v>154</v>
      </c>
      <c r="F104" s="37" t="s">
        <v>605</v>
      </c>
      <c r="G104" s="21">
        <v>154</v>
      </c>
      <c r="H104" s="24">
        <v>6</v>
      </c>
      <c r="I104" s="38">
        <v>83</v>
      </c>
      <c r="J104" s="20">
        <v>17</v>
      </c>
      <c r="K104" s="37" t="s">
        <v>605</v>
      </c>
      <c r="L104" s="21">
        <v>17</v>
      </c>
      <c r="M104" s="24">
        <v>6</v>
      </c>
      <c r="N104" s="24">
        <v>111</v>
      </c>
      <c r="O104" s="21">
        <v>260</v>
      </c>
      <c r="P104" s="37" t="s">
        <v>605</v>
      </c>
      <c r="Q104" s="21">
        <v>260</v>
      </c>
      <c r="R104" s="22" t="s">
        <v>106</v>
      </c>
      <c r="S104" s="24" t="s">
        <v>92</v>
      </c>
      <c r="T104" s="22" t="s">
        <v>106</v>
      </c>
      <c r="U104" s="37" t="s">
        <v>605</v>
      </c>
      <c r="V104" s="24">
        <v>6</v>
      </c>
      <c r="W104" s="24">
        <v>169</v>
      </c>
      <c r="X104" s="22"/>
      <c r="Y104" s="15"/>
      <c r="Z104" s="15"/>
      <c r="AA104" s="62"/>
      <c r="AB104" s="62"/>
      <c r="AJ104" s="24" t="s">
        <v>606</v>
      </c>
      <c r="AK104" s="24">
        <v>102</v>
      </c>
      <c r="AL104" s="24">
        <v>7</v>
      </c>
      <c r="AM104" s="24">
        <f t="shared" si="1"/>
        <v>125</v>
      </c>
      <c r="AN104" s="47" t="s">
        <v>74</v>
      </c>
      <c r="AO104" s="47" t="s">
        <v>75</v>
      </c>
      <c r="AP104" s="52" t="s">
        <v>557</v>
      </c>
      <c r="AQ104" s="47" t="s">
        <v>77</v>
      </c>
      <c r="AR104" s="47" t="s">
        <v>78</v>
      </c>
      <c r="AS104" s="49">
        <f>_xlfn.XLOOKUP(AO104,[1]卓爾金曆KIN對照表!$T:$T,[1]卓爾金曆KIN對照表!$V:$V)+_xlfn.XLOOKUP(AP104,[1]卓爾金曆KIN對照表!$T:$T,[1]卓爾金曆KIN對照表!$V:$V)+_xlfn.XLOOKUP(AQ104,[1]卓爾金曆KIN對照表!$T:$T,[1]卓爾金曆KIN對照表!$V:$V)+_xlfn.XLOOKUP(AR104,[1]卓爾金曆KIN對照表!$T:$T,[1]卓爾金曆KIN對照表!$V:$V)+_xlfn.XLOOKUP(AN104,[1]卓爾金曆KIN對照表!$T:$T,[1]卓爾金曆KIN對照表!$V:$V)</f>
        <v>1410</v>
      </c>
      <c r="BE104" s="33">
        <v>2015</v>
      </c>
      <c r="BF104" s="33">
        <v>167</v>
      </c>
    </row>
    <row r="105" spans="1:58" ht="43.2" x14ac:dyDescent="0.3">
      <c r="A105" s="36" t="s">
        <v>607</v>
      </c>
      <c r="B105" s="24">
        <v>100</v>
      </c>
      <c r="C105" s="24">
        <v>6</v>
      </c>
      <c r="D105" s="21">
        <v>56</v>
      </c>
      <c r="E105" s="21">
        <v>167</v>
      </c>
      <c r="F105" s="37" t="s">
        <v>607</v>
      </c>
      <c r="G105" s="21">
        <v>167</v>
      </c>
      <c r="H105" s="24">
        <v>6</v>
      </c>
      <c r="I105" s="38">
        <v>84</v>
      </c>
      <c r="J105" s="20">
        <v>18</v>
      </c>
      <c r="K105" s="37" t="s">
        <v>607</v>
      </c>
      <c r="L105" s="21">
        <v>18</v>
      </c>
      <c r="M105" s="24">
        <v>6</v>
      </c>
      <c r="N105" s="24">
        <v>112</v>
      </c>
      <c r="O105" s="21">
        <v>203</v>
      </c>
      <c r="P105" s="37" t="s">
        <v>607</v>
      </c>
      <c r="Q105" s="21">
        <v>203</v>
      </c>
      <c r="R105" s="22" t="s">
        <v>86</v>
      </c>
      <c r="S105" s="24" t="s">
        <v>92</v>
      </c>
      <c r="T105" s="22" t="s">
        <v>86</v>
      </c>
      <c r="U105" s="37" t="s">
        <v>607</v>
      </c>
      <c r="V105" s="24">
        <v>6</v>
      </c>
      <c r="W105" s="24">
        <v>170</v>
      </c>
      <c r="X105" s="22"/>
      <c r="Y105" s="15"/>
      <c r="Z105" s="15"/>
      <c r="AA105" s="62"/>
      <c r="AB105" s="62"/>
      <c r="AJ105" s="24" t="s">
        <v>608</v>
      </c>
      <c r="AK105" s="24">
        <v>103</v>
      </c>
      <c r="AL105" s="24">
        <v>7</v>
      </c>
      <c r="AM105" s="24">
        <f t="shared" si="1"/>
        <v>126</v>
      </c>
      <c r="AN105" s="47" t="s">
        <v>95</v>
      </c>
      <c r="AO105" s="47" t="s">
        <v>96</v>
      </c>
      <c r="AP105" s="37" t="s">
        <v>53</v>
      </c>
      <c r="AQ105" s="53" t="s">
        <v>584</v>
      </c>
      <c r="AR105" s="47" t="s">
        <v>98</v>
      </c>
      <c r="AS105" s="49">
        <f>_xlfn.XLOOKUP(AO105,[1]卓爾金曆KIN對照表!$T:$T,[1]卓爾金曆KIN對照表!$V:$V)+_xlfn.XLOOKUP(AP105,[1]卓爾金曆KIN對照表!$T:$T,[1]卓爾金曆KIN對照表!$V:$V)+_xlfn.XLOOKUP(AQ105,[1]卓爾金曆KIN對照表!$T:$T,[1]卓爾金曆KIN對照表!$V:$V)+_xlfn.XLOOKUP(AR105,[1]卓爾金曆KIN對照表!$T:$T,[1]卓爾金曆KIN對照表!$V:$V)+_xlfn.XLOOKUP(AN105,[1]卓爾金曆KIN對照表!$T:$T,[1]卓爾金曆KIN對照表!$V:$V)</f>
        <v>1404</v>
      </c>
      <c r="BE105" s="33">
        <v>2014</v>
      </c>
      <c r="BF105" s="33">
        <v>62</v>
      </c>
    </row>
    <row r="106" spans="1:58" ht="43.2" x14ac:dyDescent="0.3">
      <c r="A106" s="36" t="s">
        <v>609</v>
      </c>
      <c r="B106" s="24">
        <v>103</v>
      </c>
      <c r="C106" s="24">
        <v>6</v>
      </c>
      <c r="D106" s="21">
        <v>57</v>
      </c>
      <c r="E106" s="21">
        <v>170</v>
      </c>
      <c r="F106" s="37" t="s">
        <v>609</v>
      </c>
      <c r="G106" s="21">
        <v>170</v>
      </c>
      <c r="H106" s="24">
        <v>6</v>
      </c>
      <c r="I106" s="38">
        <v>85</v>
      </c>
      <c r="J106" s="20">
        <v>19</v>
      </c>
      <c r="K106" s="37" t="s">
        <v>609</v>
      </c>
      <c r="L106" s="21">
        <v>19</v>
      </c>
      <c r="M106" s="24">
        <v>6</v>
      </c>
      <c r="N106" s="24">
        <v>113</v>
      </c>
      <c r="O106" s="21">
        <v>138</v>
      </c>
      <c r="P106" s="37" t="s">
        <v>609</v>
      </c>
      <c r="Q106" s="21">
        <v>138</v>
      </c>
      <c r="R106" s="22" t="s">
        <v>65</v>
      </c>
      <c r="S106" s="24" t="s">
        <v>92</v>
      </c>
      <c r="T106" s="22" t="s">
        <v>65</v>
      </c>
      <c r="U106" s="37" t="s">
        <v>609</v>
      </c>
      <c r="V106" s="24">
        <v>6</v>
      </c>
      <c r="W106" s="24">
        <v>171</v>
      </c>
      <c r="X106" s="22"/>
      <c r="Y106" s="15"/>
      <c r="Z106" s="15"/>
      <c r="AA106" s="62"/>
      <c r="AB106" s="62"/>
      <c r="AJ106" s="24" t="s">
        <v>610</v>
      </c>
      <c r="AK106" s="24">
        <v>104</v>
      </c>
      <c r="AL106" s="24">
        <v>7</v>
      </c>
      <c r="AM106" s="24">
        <f t="shared" si="1"/>
        <v>127</v>
      </c>
      <c r="AN106" s="47" t="s">
        <v>115</v>
      </c>
      <c r="AO106" s="47" t="s">
        <v>75</v>
      </c>
      <c r="AP106" s="47" t="s">
        <v>76</v>
      </c>
      <c r="AQ106" s="37" t="s">
        <v>116</v>
      </c>
      <c r="AR106" s="54" t="s">
        <v>611</v>
      </c>
      <c r="AS106" s="49">
        <f>_xlfn.XLOOKUP(AO106,[1]卓爾金曆KIN對照表!$T:$T,[1]卓爾金曆KIN對照表!$V:$V)+_xlfn.XLOOKUP(AP106,[1]卓爾金曆KIN對照表!$T:$T,[1]卓爾金曆KIN對照表!$V:$V)+_xlfn.XLOOKUP(AQ106,[1]卓爾金曆KIN對照表!$T:$T,[1]卓爾金曆KIN對照表!$V:$V)+_xlfn.XLOOKUP(AR106,[1]卓爾金曆KIN對照表!$T:$T,[1]卓爾金曆KIN對照表!$V:$V)+_xlfn.XLOOKUP(AN106,[1]卓爾金曆KIN對照表!$T:$T,[1]卓爾金曆KIN對照表!$V:$V)</f>
        <v>1344</v>
      </c>
      <c r="BE106" s="33">
        <v>2013</v>
      </c>
      <c r="BF106" s="63">
        <v>217</v>
      </c>
    </row>
    <row r="107" spans="1:58" ht="43.2" x14ac:dyDescent="0.3">
      <c r="A107" s="36" t="s">
        <v>612</v>
      </c>
      <c r="B107" s="24">
        <v>106</v>
      </c>
      <c r="C107" s="24">
        <v>6</v>
      </c>
      <c r="D107" s="21">
        <v>58</v>
      </c>
      <c r="E107" s="21">
        <v>352</v>
      </c>
      <c r="F107" s="37" t="s">
        <v>612</v>
      </c>
      <c r="G107" s="21">
        <v>352</v>
      </c>
      <c r="H107" s="24">
        <v>6</v>
      </c>
      <c r="I107" s="38">
        <v>86</v>
      </c>
      <c r="J107" s="20">
        <v>20</v>
      </c>
      <c r="K107" s="37" t="s">
        <v>612</v>
      </c>
      <c r="L107" s="21">
        <v>20</v>
      </c>
      <c r="M107" s="24">
        <v>6</v>
      </c>
      <c r="N107" s="24">
        <v>114</v>
      </c>
      <c r="O107" s="21">
        <v>65</v>
      </c>
      <c r="P107" s="37" t="s">
        <v>612</v>
      </c>
      <c r="Q107" s="21">
        <v>65</v>
      </c>
      <c r="R107" s="22" t="s">
        <v>41</v>
      </c>
      <c r="S107" s="24" t="s">
        <v>92</v>
      </c>
      <c r="T107" s="22" t="s">
        <v>41</v>
      </c>
      <c r="U107" s="37" t="s">
        <v>612</v>
      </c>
      <c r="V107" s="24">
        <v>6</v>
      </c>
      <c r="W107" s="24">
        <v>172</v>
      </c>
      <c r="X107" s="22"/>
      <c r="Y107" s="15"/>
      <c r="Z107" s="15"/>
      <c r="AA107" s="62"/>
      <c r="AB107" s="62"/>
      <c r="AJ107" s="24" t="s">
        <v>613</v>
      </c>
      <c r="AK107" s="24">
        <v>105</v>
      </c>
      <c r="AL107" s="24">
        <v>7</v>
      </c>
      <c r="AM107" s="24">
        <f t="shared" si="1"/>
        <v>128</v>
      </c>
      <c r="AN107" s="47" t="s">
        <v>134</v>
      </c>
      <c r="AO107" s="48" t="s">
        <v>427</v>
      </c>
      <c r="AP107" s="47" t="s">
        <v>76</v>
      </c>
      <c r="AQ107" s="37" t="s">
        <v>116</v>
      </c>
      <c r="AR107" s="47" t="s">
        <v>98</v>
      </c>
      <c r="AS107" s="49">
        <f>_xlfn.XLOOKUP(AO107,[1]卓爾金曆KIN對照表!$T:$T,[1]卓爾金曆KIN對照表!$V:$V)+_xlfn.XLOOKUP(AP107,[1]卓爾金曆KIN對照表!$T:$T,[1]卓爾金曆KIN對照表!$V:$V)+_xlfn.XLOOKUP(AQ107,[1]卓爾金曆KIN對照表!$T:$T,[1]卓爾金曆KIN對照表!$V:$V)+_xlfn.XLOOKUP(AR107,[1]卓爾金曆KIN對照表!$T:$T,[1]卓爾金曆KIN對照表!$V:$V)+_xlfn.XLOOKUP(AN107,[1]卓爾金曆KIN對照表!$T:$T,[1]卓爾金曆KIN對照表!$V:$V)</f>
        <v>1413</v>
      </c>
      <c r="BE107" s="33">
        <v>2012</v>
      </c>
      <c r="BF107" s="63">
        <v>112</v>
      </c>
    </row>
    <row r="108" spans="1:58" ht="43.2" x14ac:dyDescent="0.3">
      <c r="A108" s="36" t="s">
        <v>614</v>
      </c>
      <c r="B108" s="24">
        <v>11</v>
      </c>
      <c r="C108" s="24">
        <v>7</v>
      </c>
      <c r="D108" s="21">
        <v>38</v>
      </c>
      <c r="E108" s="21">
        <v>283</v>
      </c>
      <c r="F108" s="37" t="s">
        <v>614</v>
      </c>
      <c r="G108" s="21">
        <v>283</v>
      </c>
      <c r="H108" s="24">
        <v>7</v>
      </c>
      <c r="I108" s="38">
        <v>66</v>
      </c>
      <c r="J108" s="20">
        <v>21</v>
      </c>
      <c r="K108" s="37" t="s">
        <v>614</v>
      </c>
      <c r="L108" s="21">
        <v>21</v>
      </c>
      <c r="M108" s="24">
        <v>7</v>
      </c>
      <c r="N108" s="24">
        <v>94</v>
      </c>
      <c r="O108" s="21">
        <v>36</v>
      </c>
      <c r="P108" s="37" t="s">
        <v>614</v>
      </c>
      <c r="Q108" s="21">
        <v>36</v>
      </c>
      <c r="R108" s="22" t="s">
        <v>106</v>
      </c>
      <c r="S108" s="24" t="s">
        <v>42</v>
      </c>
      <c r="T108" s="22" t="s">
        <v>106</v>
      </c>
      <c r="U108" s="37" t="s">
        <v>614</v>
      </c>
      <c r="V108" s="24">
        <v>7</v>
      </c>
      <c r="W108" s="24">
        <v>152</v>
      </c>
      <c r="X108" s="15"/>
      <c r="Y108" s="15"/>
      <c r="Z108" s="15"/>
      <c r="AA108" s="62"/>
      <c r="AB108" s="62"/>
      <c r="AJ108" s="24" t="s">
        <v>615</v>
      </c>
      <c r="AK108" s="24">
        <v>106</v>
      </c>
      <c r="AL108" s="24">
        <v>7</v>
      </c>
      <c r="AM108" s="24">
        <f t="shared" si="1"/>
        <v>129</v>
      </c>
      <c r="AN108" s="47" t="s">
        <v>151</v>
      </c>
      <c r="AO108" s="47" t="s">
        <v>96</v>
      </c>
      <c r="AP108" s="52" t="s">
        <v>432</v>
      </c>
      <c r="AQ108" s="37" t="s">
        <v>116</v>
      </c>
      <c r="AR108" s="47" t="s">
        <v>98</v>
      </c>
      <c r="AS108" s="49">
        <f>_xlfn.XLOOKUP(AO108,[1]卓爾金曆KIN對照表!$T:$T,[1]卓爾金曆KIN對照表!$V:$V)+_xlfn.XLOOKUP(AP108,[1]卓爾金曆KIN對照表!$T:$T,[1]卓爾金曆KIN對照表!$V:$V)+_xlfn.XLOOKUP(AQ108,[1]卓爾金曆KIN對照表!$T:$T,[1]卓爾金曆KIN對照表!$V:$V)+_xlfn.XLOOKUP(AR108,[1]卓爾金曆KIN對照表!$T:$T,[1]卓爾金曆KIN對照表!$V:$V)+_xlfn.XLOOKUP(AN108,[1]卓爾金曆KIN對照表!$T:$T,[1]卓爾金曆KIN對照表!$V:$V)</f>
        <v>1572</v>
      </c>
      <c r="BE108" s="33">
        <v>2011</v>
      </c>
      <c r="BF108" s="63">
        <v>7</v>
      </c>
    </row>
    <row r="109" spans="1:58" ht="43.2" x14ac:dyDescent="0.3">
      <c r="A109" s="36" t="s">
        <v>616</v>
      </c>
      <c r="B109" s="24">
        <v>14</v>
      </c>
      <c r="C109" s="24">
        <v>7</v>
      </c>
      <c r="D109" s="21">
        <v>39</v>
      </c>
      <c r="E109" s="21">
        <v>11</v>
      </c>
      <c r="F109" s="37" t="s">
        <v>616</v>
      </c>
      <c r="G109" s="21">
        <v>11</v>
      </c>
      <c r="H109" s="24">
        <v>7</v>
      </c>
      <c r="I109" s="38">
        <v>67</v>
      </c>
      <c r="J109" s="20">
        <v>22</v>
      </c>
      <c r="K109" s="37" t="s">
        <v>616</v>
      </c>
      <c r="L109" s="21">
        <v>22</v>
      </c>
      <c r="M109" s="24">
        <v>7</v>
      </c>
      <c r="N109" s="24">
        <v>95</v>
      </c>
      <c r="O109" s="21">
        <v>113</v>
      </c>
      <c r="P109" s="37" t="s">
        <v>616</v>
      </c>
      <c r="Q109" s="21">
        <v>113</v>
      </c>
      <c r="R109" s="22" t="s">
        <v>41</v>
      </c>
      <c r="S109" s="24" t="s">
        <v>42</v>
      </c>
      <c r="T109" s="22" t="s">
        <v>41</v>
      </c>
      <c r="U109" s="37" t="s">
        <v>616</v>
      </c>
      <c r="V109" s="24">
        <v>7</v>
      </c>
      <c r="W109" s="24">
        <v>153</v>
      </c>
      <c r="X109" s="15"/>
      <c r="Y109" s="15"/>
      <c r="Z109" s="15"/>
      <c r="AA109" s="62"/>
      <c r="AB109" s="62"/>
      <c r="AJ109" s="24" t="s">
        <v>617</v>
      </c>
      <c r="AK109" s="24">
        <v>107</v>
      </c>
      <c r="AL109" s="24">
        <v>7</v>
      </c>
      <c r="AM109" s="24">
        <f t="shared" si="1"/>
        <v>130</v>
      </c>
      <c r="AN109" s="47" t="s">
        <v>97</v>
      </c>
      <c r="AO109" s="47" t="s">
        <v>75</v>
      </c>
      <c r="AP109" s="47" t="s">
        <v>76</v>
      </c>
      <c r="AQ109" s="57" t="s">
        <v>437</v>
      </c>
      <c r="AR109" s="47" t="s">
        <v>78</v>
      </c>
      <c r="AS109" s="49">
        <f>_xlfn.XLOOKUP(AO109,[1]卓爾金曆KIN對照表!$T:$T,[1]卓爾金曆KIN對照表!$V:$V)+_xlfn.XLOOKUP(AP109,[1]卓爾金曆KIN對照表!$T:$T,[1]卓爾金曆KIN對照表!$V:$V)+_xlfn.XLOOKUP(AQ109,[1]卓爾金曆KIN對照表!$T:$T,[1]卓爾金曆KIN對照表!$V:$V)+_xlfn.XLOOKUP(AR109,[1]卓爾金曆KIN對照表!$T:$T,[1]卓爾金曆KIN對照表!$V:$V)+_xlfn.XLOOKUP(AN109,[1]卓爾金曆KIN對照表!$T:$T,[1]卓爾金曆KIN對照表!$V:$V)</f>
        <v>1593</v>
      </c>
      <c r="BE109" s="33">
        <v>2010</v>
      </c>
      <c r="BF109" s="63">
        <v>162</v>
      </c>
    </row>
    <row r="110" spans="1:58" ht="43.2" x14ac:dyDescent="0.3">
      <c r="A110" s="36" t="s">
        <v>618</v>
      </c>
      <c r="B110" s="24">
        <v>17</v>
      </c>
      <c r="C110" s="24">
        <v>7</v>
      </c>
      <c r="D110" s="21">
        <v>40</v>
      </c>
      <c r="E110" s="21">
        <v>6</v>
      </c>
      <c r="F110" s="37" t="s">
        <v>618</v>
      </c>
      <c r="G110" s="21">
        <v>6</v>
      </c>
      <c r="H110" s="24">
        <v>7</v>
      </c>
      <c r="I110" s="38">
        <v>68</v>
      </c>
      <c r="J110" s="20">
        <v>23</v>
      </c>
      <c r="K110" s="37" t="s">
        <v>618</v>
      </c>
      <c r="L110" s="21">
        <v>23</v>
      </c>
      <c r="M110" s="24">
        <v>7</v>
      </c>
      <c r="N110" s="24">
        <v>96</v>
      </c>
      <c r="O110" s="21">
        <v>182</v>
      </c>
      <c r="P110" s="37" t="s">
        <v>618</v>
      </c>
      <c r="Q110" s="21">
        <v>182</v>
      </c>
      <c r="R110" s="22" t="s">
        <v>142</v>
      </c>
      <c r="S110" s="24" t="s">
        <v>42</v>
      </c>
      <c r="T110" s="22" t="s">
        <v>142</v>
      </c>
      <c r="U110" s="37" t="s">
        <v>618</v>
      </c>
      <c r="V110" s="24">
        <v>7</v>
      </c>
      <c r="W110" s="24">
        <v>154</v>
      </c>
      <c r="X110" s="15"/>
      <c r="Y110" s="15"/>
      <c r="Z110" s="15"/>
      <c r="AA110" s="62"/>
      <c r="AB110" s="62"/>
      <c r="AJ110" s="24" t="s">
        <v>619</v>
      </c>
      <c r="AK110" s="24">
        <v>108</v>
      </c>
      <c r="AL110" s="24">
        <v>7</v>
      </c>
      <c r="AM110" s="24">
        <f t="shared" si="1"/>
        <v>131</v>
      </c>
      <c r="AN110" s="47" t="s">
        <v>182</v>
      </c>
      <c r="AO110" s="47" t="s">
        <v>96</v>
      </c>
      <c r="AP110" s="37" t="s">
        <v>53</v>
      </c>
      <c r="AQ110" s="47" t="s">
        <v>54</v>
      </c>
      <c r="AR110" s="54" t="s">
        <v>442</v>
      </c>
      <c r="AS110" s="49">
        <f>_xlfn.XLOOKUP(AO110,[1]卓爾金曆KIN對照表!$T:$T,[1]卓爾金曆KIN對照表!$V:$V)+_xlfn.XLOOKUP(AP110,[1]卓爾金曆KIN對照表!$T:$T,[1]卓爾金曆KIN對照表!$V:$V)+_xlfn.XLOOKUP(AQ110,[1]卓爾金曆KIN對照表!$T:$T,[1]卓爾金曆KIN對照表!$V:$V)+_xlfn.XLOOKUP(AR110,[1]卓爾金曆KIN對照表!$T:$T,[1]卓爾金曆KIN對照表!$V:$V)+_xlfn.XLOOKUP(AN110,[1]卓爾金曆KIN對照表!$T:$T,[1]卓爾金曆KIN對照表!$V:$V)</f>
        <v>1419</v>
      </c>
      <c r="BE110" s="33">
        <v>2009</v>
      </c>
      <c r="BF110" s="63">
        <v>57</v>
      </c>
    </row>
    <row r="111" spans="1:58" ht="43.2" x14ac:dyDescent="0.3">
      <c r="A111" s="36" t="s">
        <v>620</v>
      </c>
      <c r="B111" s="24">
        <v>5</v>
      </c>
      <c r="C111" s="24">
        <v>7</v>
      </c>
      <c r="D111" s="21">
        <v>41</v>
      </c>
      <c r="E111" s="21">
        <v>59</v>
      </c>
      <c r="F111" s="37" t="s">
        <v>620</v>
      </c>
      <c r="G111" s="21">
        <v>59</v>
      </c>
      <c r="H111" s="24">
        <v>7</v>
      </c>
      <c r="I111" s="38">
        <v>69</v>
      </c>
      <c r="J111" s="20">
        <v>24</v>
      </c>
      <c r="K111" s="37" t="s">
        <v>620</v>
      </c>
      <c r="L111" s="21">
        <v>24</v>
      </c>
      <c r="M111" s="24">
        <v>7</v>
      </c>
      <c r="N111" s="24">
        <v>97</v>
      </c>
      <c r="O111" s="21">
        <v>243</v>
      </c>
      <c r="P111" s="37" t="s">
        <v>620</v>
      </c>
      <c r="Q111" s="21">
        <v>243</v>
      </c>
      <c r="R111" s="22" t="s">
        <v>86</v>
      </c>
      <c r="S111" s="24" t="s">
        <v>42</v>
      </c>
      <c r="T111" s="22" t="s">
        <v>86</v>
      </c>
      <c r="U111" s="37" t="s">
        <v>620</v>
      </c>
      <c r="V111" s="24">
        <v>7</v>
      </c>
      <c r="W111" s="24">
        <v>155</v>
      </c>
      <c r="X111" s="15"/>
      <c r="Y111" s="15"/>
      <c r="Z111" s="15"/>
      <c r="AA111" s="62"/>
      <c r="AB111" s="62"/>
      <c r="AJ111" s="24" t="s">
        <v>621</v>
      </c>
      <c r="AK111" s="24">
        <v>109</v>
      </c>
      <c r="AL111" s="24">
        <v>7</v>
      </c>
      <c r="AM111" s="24">
        <f t="shared" si="1"/>
        <v>132</v>
      </c>
      <c r="AN111" s="47" t="s">
        <v>197</v>
      </c>
      <c r="AO111" s="48" t="s">
        <v>447</v>
      </c>
      <c r="AP111" s="37" t="s">
        <v>198</v>
      </c>
      <c r="AQ111" s="47" t="s">
        <v>77</v>
      </c>
      <c r="AR111" s="47" t="s">
        <v>78</v>
      </c>
      <c r="AS111" s="49">
        <f>_xlfn.XLOOKUP(AO111,[1]卓爾金曆KIN對照表!$T:$T,[1]卓爾金曆KIN對照表!$V:$V)+_xlfn.XLOOKUP(AP111,[1]卓爾金曆KIN對照表!$T:$T,[1]卓爾金曆KIN對照表!$V:$V)+_xlfn.XLOOKUP(AQ111,[1]卓爾金曆KIN對照表!$T:$T,[1]卓爾金曆KIN對照表!$V:$V)+_xlfn.XLOOKUP(AR111,[1]卓爾金曆KIN對照表!$T:$T,[1]卓爾金曆KIN對照表!$V:$V)+_xlfn.XLOOKUP(AN111,[1]卓爾金曆KIN對照表!$T:$T,[1]卓爾金曆KIN對照表!$V:$V)</f>
        <v>1731</v>
      </c>
      <c r="BE111" s="33">
        <v>2008</v>
      </c>
      <c r="BF111" s="63">
        <v>212</v>
      </c>
    </row>
    <row r="112" spans="1:58" x14ac:dyDescent="0.3">
      <c r="A112" s="36" t="s">
        <v>622</v>
      </c>
      <c r="B112" s="24">
        <v>29</v>
      </c>
      <c r="C112" s="24">
        <v>7</v>
      </c>
      <c r="D112" s="21">
        <v>42</v>
      </c>
      <c r="E112" s="21">
        <v>54</v>
      </c>
      <c r="F112" s="37" t="s">
        <v>622</v>
      </c>
      <c r="G112" s="21">
        <v>54</v>
      </c>
      <c r="H112" s="24">
        <v>7</v>
      </c>
      <c r="I112" s="38">
        <v>70</v>
      </c>
      <c r="J112" s="20">
        <v>25</v>
      </c>
      <c r="K112" s="37" t="s">
        <v>622</v>
      </c>
      <c r="L112" s="21">
        <v>25</v>
      </c>
      <c r="M112" s="24">
        <v>7</v>
      </c>
      <c r="N112" s="24">
        <v>98</v>
      </c>
      <c r="O112" s="21">
        <v>296</v>
      </c>
      <c r="P112" s="37" t="s">
        <v>622</v>
      </c>
      <c r="Q112" s="21">
        <v>296</v>
      </c>
      <c r="R112" s="22" t="s">
        <v>176</v>
      </c>
      <c r="S112" s="24" t="s">
        <v>42</v>
      </c>
      <c r="T112" s="22" t="s">
        <v>176</v>
      </c>
      <c r="U112" s="37" t="s">
        <v>622</v>
      </c>
      <c r="V112" s="24">
        <v>7</v>
      </c>
      <c r="W112" s="24">
        <v>156</v>
      </c>
      <c r="X112" s="15"/>
      <c r="Y112" s="15"/>
      <c r="Z112" s="15"/>
      <c r="AA112" s="62"/>
      <c r="AB112" s="62"/>
      <c r="AJ112" s="24" t="s">
        <v>623</v>
      </c>
      <c r="AK112" s="24">
        <v>110</v>
      </c>
      <c r="AL112" s="24">
        <v>7</v>
      </c>
      <c r="AM112" s="24">
        <f t="shared" si="1"/>
        <v>133</v>
      </c>
      <c r="AN112" s="47" t="s">
        <v>198</v>
      </c>
      <c r="AO112" s="47" t="s">
        <v>197</v>
      </c>
      <c r="AP112" s="52" t="s">
        <v>452</v>
      </c>
      <c r="AQ112" s="47" t="s">
        <v>54</v>
      </c>
      <c r="AR112" s="47" t="s">
        <v>55</v>
      </c>
      <c r="AS112" s="49">
        <f>_xlfn.XLOOKUP(AO112,[1]卓爾金曆KIN對照表!$T:$T,[1]卓爾金曆KIN對照表!$V:$V)+_xlfn.XLOOKUP(AP112,[1]卓爾金曆KIN對照表!$T:$T,[1]卓爾金曆KIN對照表!$V:$V)+_xlfn.XLOOKUP(AQ112,[1]卓爾金曆KIN對照表!$T:$T,[1]卓爾金曆KIN對照表!$V:$V)+_xlfn.XLOOKUP(AR112,[1]卓爾金曆KIN對照表!$T:$T,[1]卓爾金曆KIN對照表!$V:$V)+_xlfn.XLOOKUP(AN112,[1]卓爾金曆KIN對照表!$T:$T,[1]卓爾金曆KIN對照表!$V:$V)</f>
        <v>1638</v>
      </c>
      <c r="BE112" s="33">
        <v>2007</v>
      </c>
      <c r="BF112" s="63">
        <v>107</v>
      </c>
    </row>
    <row r="113" spans="1:58" x14ac:dyDescent="0.3">
      <c r="A113" s="36" t="s">
        <v>624</v>
      </c>
      <c r="B113" s="24">
        <v>32</v>
      </c>
      <c r="C113" s="24">
        <v>7</v>
      </c>
      <c r="D113" s="21">
        <v>43</v>
      </c>
      <c r="E113" s="21">
        <v>43</v>
      </c>
      <c r="F113" s="37" t="s">
        <v>624</v>
      </c>
      <c r="G113" s="21">
        <v>43</v>
      </c>
      <c r="H113" s="24">
        <v>7</v>
      </c>
      <c r="I113" s="38">
        <v>71</v>
      </c>
      <c r="J113" s="20">
        <v>26</v>
      </c>
      <c r="K113" s="37" t="s">
        <v>624</v>
      </c>
      <c r="L113" s="21">
        <v>26</v>
      </c>
      <c r="M113" s="24">
        <v>7</v>
      </c>
      <c r="N113" s="24">
        <v>99</v>
      </c>
      <c r="O113" s="21">
        <v>341</v>
      </c>
      <c r="P113" s="37" t="s">
        <v>624</v>
      </c>
      <c r="Q113" s="21">
        <v>341</v>
      </c>
      <c r="R113" s="22" t="s">
        <v>125</v>
      </c>
      <c r="S113" s="24" t="s">
        <v>42</v>
      </c>
      <c r="T113" s="22" t="s">
        <v>125</v>
      </c>
      <c r="U113" s="37" t="s">
        <v>624</v>
      </c>
      <c r="V113" s="24">
        <v>7</v>
      </c>
      <c r="W113" s="24">
        <v>157</v>
      </c>
      <c r="X113" s="15"/>
      <c r="Y113" s="15"/>
      <c r="Z113" s="15"/>
      <c r="AA113" s="62"/>
      <c r="AB113" s="62"/>
      <c r="AJ113" s="24" t="s">
        <v>625</v>
      </c>
      <c r="AK113" s="24">
        <v>111</v>
      </c>
      <c r="AL113" s="24">
        <v>7</v>
      </c>
      <c r="AM113" s="24">
        <f t="shared" si="1"/>
        <v>134</v>
      </c>
      <c r="AN113" s="47" t="s">
        <v>54</v>
      </c>
      <c r="AO113" s="47" t="s">
        <v>52</v>
      </c>
      <c r="AP113" s="47" t="s">
        <v>198</v>
      </c>
      <c r="AQ113" s="57" t="s">
        <v>457</v>
      </c>
      <c r="AR113" s="47" t="s">
        <v>182</v>
      </c>
      <c r="AS113" s="49">
        <f>_xlfn.XLOOKUP(AO113,[1]卓爾金曆KIN對照表!$T:$T,[1]卓爾金曆KIN對照表!$V:$V)+_xlfn.XLOOKUP(AP113,[1]卓爾金曆KIN對照表!$T:$T,[1]卓爾金曆KIN對照表!$V:$V)+_xlfn.XLOOKUP(AQ113,[1]卓爾金曆KIN對照表!$T:$T,[1]卓爾金曆KIN對照表!$V:$V)+_xlfn.XLOOKUP(AR113,[1]卓爾金曆KIN對照表!$T:$T,[1]卓爾金曆KIN對照表!$V:$V)+_xlfn.XLOOKUP(AN113,[1]卓爾金曆KIN對照表!$T:$T,[1]卓爾金曆KIN對照表!$V:$V)</f>
        <v>1149</v>
      </c>
      <c r="BE113" s="33">
        <v>2006</v>
      </c>
      <c r="BF113" s="63">
        <v>2</v>
      </c>
    </row>
    <row r="114" spans="1:58" x14ac:dyDescent="0.3">
      <c r="A114" s="36" t="s">
        <v>626</v>
      </c>
      <c r="B114" s="24">
        <v>35</v>
      </c>
      <c r="C114" s="24">
        <v>7</v>
      </c>
      <c r="D114" s="21">
        <v>44</v>
      </c>
      <c r="E114" s="21">
        <v>38</v>
      </c>
      <c r="F114" s="37" t="s">
        <v>626</v>
      </c>
      <c r="G114" s="21">
        <v>38</v>
      </c>
      <c r="H114" s="24">
        <v>7</v>
      </c>
      <c r="I114" s="38">
        <v>72</v>
      </c>
      <c r="J114" s="20">
        <v>27</v>
      </c>
      <c r="K114" s="37" t="s">
        <v>626</v>
      </c>
      <c r="L114" s="21">
        <v>27</v>
      </c>
      <c r="M114" s="24">
        <v>7</v>
      </c>
      <c r="N114" s="24">
        <v>100</v>
      </c>
      <c r="O114" s="21">
        <v>342</v>
      </c>
      <c r="P114" s="37" t="s">
        <v>626</v>
      </c>
      <c r="Q114" s="21">
        <v>342</v>
      </c>
      <c r="R114" s="22" t="s">
        <v>142</v>
      </c>
      <c r="S114" s="24" t="s">
        <v>42</v>
      </c>
      <c r="T114" s="22" t="s">
        <v>142</v>
      </c>
      <c r="U114" s="37" t="s">
        <v>626</v>
      </c>
      <c r="V114" s="24">
        <v>7</v>
      </c>
      <c r="W114" s="24">
        <v>158</v>
      </c>
      <c r="X114" s="15"/>
      <c r="Y114" s="15"/>
      <c r="Z114" s="15"/>
      <c r="AA114" s="62"/>
      <c r="AB114" s="62"/>
      <c r="AJ114" s="24" t="s">
        <v>627</v>
      </c>
      <c r="AK114" s="24">
        <v>112</v>
      </c>
      <c r="AL114" s="24">
        <v>7</v>
      </c>
      <c r="AM114" s="24">
        <f t="shared" si="1"/>
        <v>135</v>
      </c>
      <c r="AN114" s="47" t="s">
        <v>78</v>
      </c>
      <c r="AO114" s="47" t="s">
        <v>197</v>
      </c>
      <c r="AP114" s="47" t="s">
        <v>74</v>
      </c>
      <c r="AQ114" s="47" t="s">
        <v>97</v>
      </c>
      <c r="AR114" s="54" t="s">
        <v>503</v>
      </c>
      <c r="AS114" s="49">
        <f>_xlfn.XLOOKUP(AO114,[1]卓爾金曆KIN對照表!$T:$T,[1]卓爾金曆KIN對照表!$V:$V)+_xlfn.XLOOKUP(AP114,[1]卓爾金曆KIN對照表!$T:$T,[1]卓爾金曆KIN對照表!$V:$V)+_xlfn.XLOOKUP(AQ114,[1]卓爾金曆KIN對照表!$T:$T,[1]卓爾金曆KIN對照表!$V:$V)+_xlfn.XLOOKUP(AR114,[1]卓爾金曆KIN對照表!$T:$T,[1]卓爾金曆KIN對照表!$V:$V)+_xlfn.XLOOKUP(AN114,[1]卓爾金曆KIN對照表!$T:$T,[1]卓爾金曆KIN對照表!$V:$V)</f>
        <v>1338</v>
      </c>
      <c r="BE114" s="33">
        <v>2005</v>
      </c>
      <c r="BF114" s="63">
        <v>157</v>
      </c>
    </row>
    <row r="115" spans="1:58" ht="43.2" x14ac:dyDescent="0.3">
      <c r="A115" s="36" t="s">
        <v>628</v>
      </c>
      <c r="B115" s="24">
        <v>155</v>
      </c>
      <c r="C115" s="24">
        <v>7</v>
      </c>
      <c r="D115" s="21">
        <v>45</v>
      </c>
      <c r="E115" s="21">
        <v>27</v>
      </c>
      <c r="F115" s="37" t="s">
        <v>628</v>
      </c>
      <c r="G115" s="21">
        <v>27</v>
      </c>
      <c r="H115" s="24">
        <v>7</v>
      </c>
      <c r="I115" s="38">
        <v>73</v>
      </c>
      <c r="J115" s="20">
        <v>28</v>
      </c>
      <c r="K115" s="37" t="s">
        <v>628</v>
      </c>
      <c r="L115" s="21">
        <v>28</v>
      </c>
      <c r="M115" s="24">
        <v>7</v>
      </c>
      <c r="N115" s="24">
        <v>101</v>
      </c>
      <c r="O115" s="21">
        <v>343</v>
      </c>
      <c r="P115" s="37" t="s">
        <v>628</v>
      </c>
      <c r="Q115" s="21">
        <v>343</v>
      </c>
      <c r="R115" s="22" t="s">
        <v>159</v>
      </c>
      <c r="S115" s="24" t="s">
        <v>71</v>
      </c>
      <c r="T115" s="22" t="s">
        <v>159</v>
      </c>
      <c r="U115" s="37" t="s">
        <v>628</v>
      </c>
      <c r="V115" s="24">
        <v>7</v>
      </c>
      <c r="W115" s="24">
        <v>159</v>
      </c>
      <c r="X115" s="15"/>
      <c r="Y115" s="15"/>
      <c r="Z115" s="15"/>
      <c r="AA115" s="62"/>
      <c r="AB115" s="62"/>
      <c r="AJ115" s="24" t="s">
        <v>629</v>
      </c>
      <c r="AK115" s="24">
        <v>113</v>
      </c>
      <c r="AL115" s="24">
        <v>7</v>
      </c>
      <c r="AM115" s="24">
        <f t="shared" si="1"/>
        <v>136</v>
      </c>
      <c r="AN115" s="47" t="s">
        <v>96</v>
      </c>
      <c r="AO115" s="48" t="s">
        <v>530</v>
      </c>
      <c r="AP115" s="47" t="s">
        <v>151</v>
      </c>
      <c r="AQ115" s="37" t="s">
        <v>95</v>
      </c>
      <c r="AR115" s="47" t="s">
        <v>182</v>
      </c>
      <c r="AS115" s="49">
        <f>_xlfn.XLOOKUP(AO115,[1]卓爾金曆KIN對照表!$T:$T,[1]卓爾金曆KIN對照表!$V:$V)+_xlfn.XLOOKUP(AP115,[1]卓爾金曆KIN對照表!$T:$T,[1]卓爾金曆KIN對照表!$V:$V)+_xlfn.XLOOKUP(AQ115,[1]卓爾金曆KIN對照表!$T:$T,[1]卓爾金曆KIN對照表!$V:$V)+_xlfn.XLOOKUP(AR115,[1]卓爾金曆KIN對照表!$T:$T,[1]卓爾金曆KIN對照表!$V:$V)+_xlfn.XLOOKUP(AN115,[1]卓爾金曆KIN對照表!$T:$T,[1]卓爾金曆KIN對照表!$V:$V)</f>
        <v>1341</v>
      </c>
      <c r="BE115" s="33">
        <v>2004</v>
      </c>
      <c r="BF115" s="63">
        <v>52</v>
      </c>
    </row>
    <row r="116" spans="1:58" x14ac:dyDescent="0.3">
      <c r="A116" s="36" t="s">
        <v>630</v>
      </c>
      <c r="B116" s="24">
        <v>158</v>
      </c>
      <c r="C116" s="24">
        <v>7</v>
      </c>
      <c r="D116" s="21">
        <v>46</v>
      </c>
      <c r="E116" s="21">
        <v>22</v>
      </c>
      <c r="F116" s="37" t="s">
        <v>630</v>
      </c>
      <c r="G116" s="21">
        <v>22</v>
      </c>
      <c r="H116" s="24">
        <v>7</v>
      </c>
      <c r="I116" s="38">
        <v>74</v>
      </c>
      <c r="J116" s="20">
        <v>29</v>
      </c>
      <c r="K116" s="37" t="s">
        <v>630</v>
      </c>
      <c r="L116" s="21">
        <v>29</v>
      </c>
      <c r="M116" s="24">
        <v>7</v>
      </c>
      <c r="N116" s="24">
        <v>102</v>
      </c>
      <c r="O116" s="21">
        <v>344</v>
      </c>
      <c r="P116" s="37" t="s">
        <v>630</v>
      </c>
      <c r="Q116" s="21">
        <v>344</v>
      </c>
      <c r="R116" s="22" t="s">
        <v>176</v>
      </c>
      <c r="S116" s="24" t="s">
        <v>71</v>
      </c>
      <c r="T116" s="22" t="s">
        <v>176</v>
      </c>
      <c r="U116" s="37" t="s">
        <v>630</v>
      </c>
      <c r="V116" s="24">
        <v>7</v>
      </c>
      <c r="W116" s="24">
        <v>160</v>
      </c>
      <c r="X116" s="15"/>
      <c r="Y116" s="15"/>
      <c r="Z116" s="15"/>
      <c r="AA116" s="62"/>
      <c r="AB116" s="62"/>
      <c r="AJ116" s="24" t="s">
        <v>631</v>
      </c>
      <c r="AK116" s="24">
        <v>114</v>
      </c>
      <c r="AL116" s="24">
        <v>7</v>
      </c>
      <c r="AM116" s="24">
        <f t="shared" si="1"/>
        <v>137</v>
      </c>
      <c r="AN116" s="47" t="s">
        <v>76</v>
      </c>
      <c r="AO116" s="37" t="s">
        <v>134</v>
      </c>
      <c r="AP116" s="52" t="s">
        <v>557</v>
      </c>
      <c r="AQ116" s="47" t="s">
        <v>97</v>
      </c>
      <c r="AR116" s="47" t="s">
        <v>115</v>
      </c>
      <c r="AS116" s="49">
        <f>_xlfn.XLOOKUP(AO116,[1]卓爾金曆KIN對照表!$T:$T,[1]卓爾金曆KIN對照表!$V:$V)+_xlfn.XLOOKUP(AP116,[1]卓爾金曆KIN對照表!$T:$T,[1]卓爾金曆KIN對照表!$V:$V)+_xlfn.XLOOKUP(AQ116,[1]卓爾金曆KIN對照表!$T:$T,[1]卓爾金曆KIN對照表!$V:$V)+_xlfn.XLOOKUP(AR116,[1]卓爾金曆KIN對照表!$T:$T,[1]卓爾金曆KIN對照表!$V:$V)+_xlfn.XLOOKUP(AN116,[1]卓爾金曆KIN對照表!$T:$T,[1]卓爾金曆KIN對照表!$V:$V)</f>
        <v>1089</v>
      </c>
      <c r="BE116" s="33">
        <v>2003</v>
      </c>
      <c r="BF116" s="63">
        <v>207</v>
      </c>
    </row>
    <row r="117" spans="1:58" ht="43.2" x14ac:dyDescent="0.3">
      <c r="A117" s="36" t="s">
        <v>632</v>
      </c>
      <c r="B117" s="24">
        <v>161</v>
      </c>
      <c r="C117" s="24">
        <v>7</v>
      </c>
      <c r="D117" s="21">
        <v>47</v>
      </c>
      <c r="E117" s="21">
        <v>264</v>
      </c>
      <c r="F117" s="37" t="s">
        <v>632</v>
      </c>
      <c r="G117" s="21">
        <v>264</v>
      </c>
      <c r="H117" s="24">
        <v>7</v>
      </c>
      <c r="I117" s="38">
        <v>75</v>
      </c>
      <c r="J117" s="20">
        <v>30</v>
      </c>
      <c r="K117" s="37" t="s">
        <v>632</v>
      </c>
      <c r="L117" s="21">
        <v>30</v>
      </c>
      <c r="M117" s="24">
        <v>7</v>
      </c>
      <c r="N117" s="24">
        <v>103</v>
      </c>
      <c r="O117" s="21">
        <v>345</v>
      </c>
      <c r="P117" s="37" t="s">
        <v>632</v>
      </c>
      <c r="Q117" s="21">
        <v>345</v>
      </c>
      <c r="R117" s="22" t="s">
        <v>41</v>
      </c>
      <c r="S117" s="24" t="s">
        <v>71</v>
      </c>
      <c r="T117" s="22" t="s">
        <v>41</v>
      </c>
      <c r="U117" s="37" t="s">
        <v>632</v>
      </c>
      <c r="V117" s="24">
        <v>7</v>
      </c>
      <c r="W117" s="24">
        <v>161</v>
      </c>
      <c r="X117" s="15"/>
      <c r="Y117" s="15"/>
      <c r="Z117" s="15"/>
      <c r="AA117" s="62"/>
      <c r="AB117" s="62"/>
      <c r="AJ117" s="24" t="s">
        <v>633</v>
      </c>
      <c r="AK117" s="24">
        <v>115</v>
      </c>
      <c r="AL117" s="24">
        <v>7</v>
      </c>
      <c r="AM117" s="24">
        <f t="shared" si="1"/>
        <v>138</v>
      </c>
      <c r="AN117" s="47" t="s">
        <v>116</v>
      </c>
      <c r="AO117" s="37" t="s">
        <v>134</v>
      </c>
      <c r="AP117" s="47" t="s">
        <v>151</v>
      </c>
      <c r="AQ117" s="57" t="s">
        <v>584</v>
      </c>
      <c r="AR117" s="47" t="s">
        <v>115</v>
      </c>
      <c r="AS117" s="49">
        <f>_xlfn.XLOOKUP(AO117,[1]卓爾金曆KIN對照表!$T:$T,[1]卓爾金曆KIN對照表!$V:$V)+_xlfn.XLOOKUP(AP117,[1]卓爾金曆KIN對照表!$T:$T,[1]卓爾金曆KIN對照表!$V:$V)+_xlfn.XLOOKUP(AQ117,[1]卓爾金曆KIN對照表!$T:$T,[1]卓爾金曆KIN對照表!$V:$V)+_xlfn.XLOOKUP(AR117,[1]卓爾金曆KIN對照表!$T:$T,[1]卓爾金曆KIN對照表!$V:$V)+_xlfn.XLOOKUP(AN117,[1]卓爾金曆KIN對照表!$T:$T,[1]卓爾金曆KIN對照表!$V:$V)</f>
        <v>1236</v>
      </c>
      <c r="BE117" s="33">
        <v>2002</v>
      </c>
      <c r="BF117" s="63">
        <v>102</v>
      </c>
    </row>
    <row r="118" spans="1:58" ht="43.2" x14ac:dyDescent="0.3">
      <c r="A118" s="36" t="s">
        <v>634</v>
      </c>
      <c r="B118" s="24">
        <v>57</v>
      </c>
      <c r="C118" s="24">
        <v>7</v>
      </c>
      <c r="D118" s="21">
        <v>48</v>
      </c>
      <c r="E118" s="21">
        <v>406</v>
      </c>
      <c r="F118" s="37" t="s">
        <v>634</v>
      </c>
      <c r="G118" s="21">
        <v>406</v>
      </c>
      <c r="H118" s="24">
        <v>7</v>
      </c>
      <c r="I118" s="38">
        <v>76</v>
      </c>
      <c r="J118" s="20"/>
      <c r="K118" s="37" t="s">
        <v>634</v>
      </c>
      <c r="L118" s="21"/>
      <c r="M118" s="24">
        <v>7</v>
      </c>
      <c r="N118" s="24">
        <v>104</v>
      </c>
      <c r="O118" s="21">
        <v>346</v>
      </c>
      <c r="P118" s="37" t="s">
        <v>634</v>
      </c>
      <c r="Q118" s="21">
        <v>346</v>
      </c>
      <c r="R118" s="22" t="s">
        <v>65</v>
      </c>
      <c r="S118" s="24" t="s">
        <v>71</v>
      </c>
      <c r="T118" s="22" t="s">
        <v>65</v>
      </c>
      <c r="U118" s="37" t="s">
        <v>634</v>
      </c>
      <c r="V118" s="24">
        <v>7</v>
      </c>
      <c r="W118" s="24">
        <v>162</v>
      </c>
      <c r="X118" s="15"/>
      <c r="Y118" s="15"/>
      <c r="Z118" s="15"/>
      <c r="AA118" s="62"/>
      <c r="AB118" s="62"/>
      <c r="AJ118" s="24" t="s">
        <v>635</v>
      </c>
      <c r="AK118" s="24">
        <v>116</v>
      </c>
      <c r="AL118" s="24">
        <v>7</v>
      </c>
      <c r="AM118" s="24">
        <f t="shared" si="1"/>
        <v>139</v>
      </c>
      <c r="AN118" s="47" t="s">
        <v>98</v>
      </c>
      <c r="AO118" s="37" t="s">
        <v>134</v>
      </c>
      <c r="AP118" s="47" t="s">
        <v>151</v>
      </c>
      <c r="AQ118" s="37" t="s">
        <v>95</v>
      </c>
      <c r="AR118" s="54" t="s">
        <v>611</v>
      </c>
      <c r="AS118" s="49">
        <f>_xlfn.XLOOKUP(AO118,[1]卓爾金曆KIN對照表!$T:$T,[1]卓爾金曆KIN對照表!$V:$V)+_xlfn.XLOOKUP(AP118,[1]卓爾金曆KIN對照表!$T:$T,[1]卓爾金曆KIN對照表!$V:$V)+_xlfn.XLOOKUP(AQ118,[1]卓爾金曆KIN對照表!$T:$T,[1]卓爾金曆KIN對照表!$V:$V)+_xlfn.XLOOKUP(AR118,[1]卓爾金曆KIN對照表!$T:$T,[1]卓爾金曆KIN對照表!$V:$V)+_xlfn.XLOOKUP(AN118,[1]卓爾金曆KIN對照表!$T:$T,[1]卓爾金曆KIN對照表!$V:$V)</f>
        <v>1287</v>
      </c>
      <c r="BE118" s="33">
        <v>2001</v>
      </c>
      <c r="BF118" s="63">
        <v>257</v>
      </c>
    </row>
    <row r="119" spans="1:58" x14ac:dyDescent="0.3">
      <c r="A119" s="36" t="s">
        <v>636</v>
      </c>
      <c r="B119" s="24">
        <v>173</v>
      </c>
      <c r="C119" s="24">
        <v>7</v>
      </c>
      <c r="D119" s="21">
        <v>49</v>
      </c>
      <c r="E119" s="21">
        <v>334</v>
      </c>
      <c r="F119" s="37" t="s">
        <v>636</v>
      </c>
      <c r="G119" s="21">
        <v>334</v>
      </c>
      <c r="H119" s="24">
        <v>7</v>
      </c>
      <c r="I119" s="38">
        <v>77</v>
      </c>
      <c r="J119" s="20">
        <v>31</v>
      </c>
      <c r="K119" s="37" t="s">
        <v>636</v>
      </c>
      <c r="L119" s="21">
        <v>31</v>
      </c>
      <c r="M119" s="24">
        <v>7</v>
      </c>
      <c r="N119" s="24">
        <v>105</v>
      </c>
      <c r="O119" s="21">
        <v>347</v>
      </c>
      <c r="P119" s="37" t="s">
        <v>636</v>
      </c>
      <c r="Q119" s="21">
        <v>347</v>
      </c>
      <c r="R119" s="22" t="s">
        <v>86</v>
      </c>
      <c r="S119" s="24" t="s">
        <v>71</v>
      </c>
      <c r="T119" s="22" t="s">
        <v>86</v>
      </c>
      <c r="U119" s="37" t="s">
        <v>636</v>
      </c>
      <c r="V119" s="24">
        <v>7</v>
      </c>
      <c r="W119" s="24">
        <v>163</v>
      </c>
      <c r="X119" s="15"/>
      <c r="Y119" s="15"/>
      <c r="Z119" s="15"/>
      <c r="AA119" s="62"/>
      <c r="AB119" s="62"/>
      <c r="AJ119" s="24" t="s">
        <v>637</v>
      </c>
      <c r="AK119" s="24">
        <v>117</v>
      </c>
      <c r="AL119" s="24">
        <v>7</v>
      </c>
      <c r="AM119" s="24">
        <f t="shared" si="1"/>
        <v>140</v>
      </c>
      <c r="AN119" s="47" t="s">
        <v>75</v>
      </c>
      <c r="AO119" s="48" t="s">
        <v>638</v>
      </c>
      <c r="AP119" s="47" t="s">
        <v>74</v>
      </c>
      <c r="AQ119" s="47" t="s">
        <v>97</v>
      </c>
      <c r="AR119" s="47" t="s">
        <v>115</v>
      </c>
      <c r="AS119" s="49">
        <f>_xlfn.XLOOKUP(AO119,[1]卓爾金曆KIN對照表!$T:$T,[1]卓爾金曆KIN對照表!$V:$V)+_xlfn.XLOOKUP(AP119,[1]卓爾金曆KIN對照表!$T:$T,[1]卓爾金曆KIN對照表!$V:$V)+_xlfn.XLOOKUP(AQ119,[1]卓爾金曆KIN對照表!$T:$T,[1]卓爾金曆KIN對照表!$V:$V)+_xlfn.XLOOKUP(AR119,[1]卓爾金曆KIN對照表!$T:$T,[1]卓爾金曆KIN對照表!$V:$V)+_xlfn.XLOOKUP(AN119,[1]卓爾金曆KIN對照表!$T:$T,[1]卓爾金曆KIN對照表!$V:$V)</f>
        <v>1029</v>
      </c>
      <c r="BE119" s="33">
        <v>2000</v>
      </c>
      <c r="BF119" s="63">
        <v>152</v>
      </c>
    </row>
    <row r="120" spans="1:58" x14ac:dyDescent="0.3">
      <c r="A120" s="36" t="s">
        <v>639</v>
      </c>
      <c r="B120" s="24">
        <v>176</v>
      </c>
      <c r="C120" s="24">
        <v>7</v>
      </c>
      <c r="D120" s="21">
        <v>50</v>
      </c>
      <c r="E120" s="21">
        <v>139</v>
      </c>
      <c r="F120" s="37" t="s">
        <v>639</v>
      </c>
      <c r="G120" s="21">
        <v>139</v>
      </c>
      <c r="H120" s="24">
        <v>7</v>
      </c>
      <c r="I120" s="38">
        <v>78</v>
      </c>
      <c r="J120" s="20">
        <v>32</v>
      </c>
      <c r="K120" s="37" t="s">
        <v>639</v>
      </c>
      <c r="L120" s="21">
        <v>32</v>
      </c>
      <c r="M120" s="24">
        <v>7</v>
      </c>
      <c r="N120" s="24">
        <v>106</v>
      </c>
      <c r="O120" s="21">
        <v>348</v>
      </c>
      <c r="P120" s="37" t="s">
        <v>639</v>
      </c>
      <c r="Q120" s="21">
        <v>348</v>
      </c>
      <c r="R120" s="22" t="s">
        <v>106</v>
      </c>
      <c r="S120" s="24" t="s">
        <v>71</v>
      </c>
      <c r="T120" s="22" t="s">
        <v>106</v>
      </c>
      <c r="U120" s="37" t="s">
        <v>639</v>
      </c>
      <c r="V120" s="24">
        <v>7</v>
      </c>
      <c r="W120" s="24">
        <v>164</v>
      </c>
      <c r="X120" s="15"/>
      <c r="Y120" s="15"/>
      <c r="Z120" s="15"/>
      <c r="AA120" s="62"/>
      <c r="AB120" s="62"/>
      <c r="AJ120" s="24" t="s">
        <v>640</v>
      </c>
      <c r="AK120" s="24">
        <v>118</v>
      </c>
      <c r="AL120" s="24">
        <v>7</v>
      </c>
      <c r="AM120" s="24">
        <f t="shared" si="1"/>
        <v>141</v>
      </c>
      <c r="AN120" s="47" t="s">
        <v>53</v>
      </c>
      <c r="AO120" s="47" t="s">
        <v>52</v>
      </c>
      <c r="AP120" s="52" t="s">
        <v>432</v>
      </c>
      <c r="AQ120" s="37" t="s">
        <v>95</v>
      </c>
      <c r="AR120" s="47" t="s">
        <v>182</v>
      </c>
      <c r="AS120" s="49">
        <f>_xlfn.XLOOKUP(AO120,[1]卓爾金曆KIN對照表!$T:$T,[1]卓爾金曆KIN對照表!$V:$V)+_xlfn.XLOOKUP(AP120,[1]卓爾金曆KIN對照表!$T:$T,[1]卓爾金曆KIN對照表!$V:$V)+_xlfn.XLOOKUP(AQ120,[1]卓爾金曆KIN對照表!$T:$T,[1]卓爾金曆KIN對照表!$V:$V)+_xlfn.XLOOKUP(AR120,[1]卓爾金曆KIN對照表!$T:$T,[1]卓爾金曆KIN對照表!$V:$V)+_xlfn.XLOOKUP(AN120,[1]卓爾金曆KIN對照表!$T:$T,[1]卓爾金曆KIN對照表!$V:$V)</f>
        <v>1338</v>
      </c>
      <c r="BE120" s="33">
        <v>1999</v>
      </c>
      <c r="BF120" s="63">
        <v>47</v>
      </c>
    </row>
    <row r="121" spans="1:58" x14ac:dyDescent="0.3">
      <c r="A121" s="36" t="s">
        <v>641</v>
      </c>
      <c r="B121" s="24">
        <v>179</v>
      </c>
      <c r="C121" s="24">
        <v>7</v>
      </c>
      <c r="D121" s="21">
        <v>51</v>
      </c>
      <c r="E121" s="21">
        <v>134</v>
      </c>
      <c r="F121" s="37" t="s">
        <v>641</v>
      </c>
      <c r="G121" s="21">
        <v>134</v>
      </c>
      <c r="H121" s="24">
        <v>7</v>
      </c>
      <c r="I121" s="38">
        <v>79</v>
      </c>
      <c r="J121" s="20">
        <v>33</v>
      </c>
      <c r="K121" s="37" t="s">
        <v>641</v>
      </c>
      <c r="L121" s="21">
        <v>33</v>
      </c>
      <c r="M121" s="24">
        <v>7</v>
      </c>
      <c r="N121" s="24">
        <v>107</v>
      </c>
      <c r="O121" s="21">
        <v>349</v>
      </c>
      <c r="P121" s="37" t="s">
        <v>641</v>
      </c>
      <c r="Q121" s="21">
        <v>349</v>
      </c>
      <c r="R121" s="22" t="s">
        <v>125</v>
      </c>
      <c r="S121" s="24" t="s">
        <v>71</v>
      </c>
      <c r="T121" s="22" t="s">
        <v>125</v>
      </c>
      <c r="U121" s="37" t="s">
        <v>641</v>
      </c>
      <c r="V121" s="24">
        <v>7</v>
      </c>
      <c r="W121" s="24">
        <v>165</v>
      </c>
      <c r="X121" s="15"/>
      <c r="Y121" s="15"/>
      <c r="Z121" s="15"/>
      <c r="AA121" s="62"/>
      <c r="AB121" s="62"/>
      <c r="AJ121" s="24" t="s">
        <v>642</v>
      </c>
      <c r="AK121" s="24">
        <v>119</v>
      </c>
      <c r="AL121" s="24">
        <v>7</v>
      </c>
      <c r="AM121" s="24">
        <f t="shared" si="1"/>
        <v>142</v>
      </c>
      <c r="AN121" s="47" t="s">
        <v>77</v>
      </c>
      <c r="AO121" s="47" t="s">
        <v>197</v>
      </c>
      <c r="AP121" s="47" t="s">
        <v>74</v>
      </c>
      <c r="AQ121" s="57" t="s">
        <v>437</v>
      </c>
      <c r="AR121" s="47" t="s">
        <v>55</v>
      </c>
      <c r="AS121" s="49">
        <f>_xlfn.XLOOKUP(AO121,[1]卓爾金曆KIN對照表!$T:$T,[1]卓爾金曆KIN對照表!$V:$V)+_xlfn.XLOOKUP(AP121,[1]卓爾金曆KIN對照表!$T:$T,[1]卓爾金曆KIN對照表!$V:$V)+_xlfn.XLOOKUP(AQ121,[1]卓爾金曆KIN對照表!$T:$T,[1]卓爾金曆KIN對照表!$V:$V)+_xlfn.XLOOKUP(AR121,[1]卓爾金曆KIN對照表!$T:$T,[1]卓爾金曆KIN對照表!$V:$V)+_xlfn.XLOOKUP(AN121,[1]卓爾金曆KIN對照表!$T:$T,[1]卓爾金曆KIN對照表!$V:$V)</f>
        <v>1584</v>
      </c>
      <c r="BE121" s="33">
        <v>1998</v>
      </c>
      <c r="BF121" s="63">
        <v>202</v>
      </c>
    </row>
    <row r="122" spans="1:58" ht="43.2" x14ac:dyDescent="0.3">
      <c r="A122" s="36" t="s">
        <v>643</v>
      </c>
      <c r="B122" s="24">
        <v>83</v>
      </c>
      <c r="C122" s="24">
        <v>7</v>
      </c>
      <c r="D122" s="21">
        <v>52</v>
      </c>
      <c r="E122" s="21">
        <v>187</v>
      </c>
      <c r="F122" s="37" t="s">
        <v>643</v>
      </c>
      <c r="G122" s="21">
        <v>187</v>
      </c>
      <c r="H122" s="24">
        <v>7</v>
      </c>
      <c r="I122" s="38">
        <v>80</v>
      </c>
      <c r="J122" s="20">
        <v>34</v>
      </c>
      <c r="K122" s="37" t="s">
        <v>643</v>
      </c>
      <c r="L122" s="21">
        <v>34</v>
      </c>
      <c r="M122" s="24">
        <v>7</v>
      </c>
      <c r="N122" s="24">
        <v>108</v>
      </c>
      <c r="O122" s="21">
        <v>350</v>
      </c>
      <c r="P122" s="37" t="s">
        <v>643</v>
      </c>
      <c r="Q122" s="21">
        <v>350</v>
      </c>
      <c r="R122" s="22" t="s">
        <v>142</v>
      </c>
      <c r="S122" s="24" t="s">
        <v>92</v>
      </c>
      <c r="T122" s="22" t="s">
        <v>142</v>
      </c>
      <c r="U122" s="37" t="s">
        <v>643</v>
      </c>
      <c r="V122" s="24">
        <v>7</v>
      </c>
      <c r="W122" s="24">
        <v>166</v>
      </c>
      <c r="X122" s="15"/>
      <c r="Y122" s="15"/>
      <c r="Z122" s="15"/>
      <c r="AA122" s="62"/>
      <c r="AB122" s="62"/>
      <c r="AJ122" s="24" t="s">
        <v>644</v>
      </c>
      <c r="AK122" s="24">
        <v>120</v>
      </c>
      <c r="AL122" s="24">
        <v>7</v>
      </c>
      <c r="AM122" s="24">
        <f t="shared" si="1"/>
        <v>143</v>
      </c>
      <c r="AN122" s="47" t="s">
        <v>55</v>
      </c>
      <c r="AO122" s="47" t="s">
        <v>52</v>
      </c>
      <c r="AP122" s="47" t="s">
        <v>198</v>
      </c>
      <c r="AQ122" s="47" t="s">
        <v>77</v>
      </c>
      <c r="AR122" s="54" t="s">
        <v>442</v>
      </c>
      <c r="AS122" s="49">
        <f>_xlfn.XLOOKUP(AO122,[1]卓爾金曆KIN對照表!$T:$T,[1]卓爾金曆KIN對照表!$V:$V)+_xlfn.XLOOKUP(AP122,[1]卓爾金曆KIN對照表!$T:$T,[1]卓爾金曆KIN對照表!$V:$V)+_xlfn.XLOOKUP(AQ122,[1]卓爾金曆KIN對照表!$T:$T,[1]卓爾金曆KIN對照表!$V:$V)+_xlfn.XLOOKUP(AR122,[1]卓爾金曆KIN對照表!$T:$T,[1]卓爾金曆KIN對照表!$V:$V)+_xlfn.XLOOKUP(AN122,[1]卓爾金曆KIN對照表!$T:$T,[1]卓爾金曆KIN對照表!$V:$V)</f>
        <v>1323</v>
      </c>
      <c r="BE122" s="33">
        <v>1997</v>
      </c>
      <c r="BF122" s="63">
        <v>97</v>
      </c>
    </row>
    <row r="123" spans="1:58" ht="43.2" x14ac:dyDescent="0.3">
      <c r="A123" s="36" t="s">
        <v>645</v>
      </c>
      <c r="B123" s="24">
        <v>86</v>
      </c>
      <c r="C123" s="24">
        <v>7</v>
      </c>
      <c r="D123" s="21">
        <v>53</v>
      </c>
      <c r="E123" s="21">
        <v>182</v>
      </c>
      <c r="F123" s="37" t="s">
        <v>645</v>
      </c>
      <c r="G123" s="21">
        <v>182</v>
      </c>
      <c r="H123" s="24">
        <v>7</v>
      </c>
      <c r="I123" s="38">
        <v>81</v>
      </c>
      <c r="J123" s="20">
        <v>35</v>
      </c>
      <c r="K123" s="37" t="s">
        <v>645</v>
      </c>
      <c r="L123" s="21">
        <v>35</v>
      </c>
      <c r="M123" s="24">
        <v>7</v>
      </c>
      <c r="N123" s="24">
        <v>109</v>
      </c>
      <c r="O123" s="21">
        <v>351</v>
      </c>
      <c r="P123" s="37" t="s">
        <v>645</v>
      </c>
      <c r="Q123" s="21">
        <v>351</v>
      </c>
      <c r="R123" s="22" t="s">
        <v>159</v>
      </c>
      <c r="S123" s="24" t="s">
        <v>92</v>
      </c>
      <c r="T123" s="22" t="s">
        <v>159</v>
      </c>
      <c r="U123" s="37" t="s">
        <v>645</v>
      </c>
      <c r="V123" s="24">
        <v>7</v>
      </c>
      <c r="W123" s="24">
        <v>167</v>
      </c>
      <c r="X123" s="15"/>
      <c r="Z123" s="15"/>
      <c r="AA123" s="62"/>
      <c r="AB123" s="62"/>
      <c r="AJ123" s="24" t="s">
        <v>646</v>
      </c>
      <c r="AK123" s="24">
        <v>121</v>
      </c>
      <c r="AL123" s="24">
        <v>8</v>
      </c>
      <c r="AM123" s="24">
        <f t="shared" si="1"/>
        <v>124</v>
      </c>
      <c r="AN123" s="47" t="s">
        <v>52</v>
      </c>
      <c r="AO123" s="48" t="s">
        <v>447</v>
      </c>
      <c r="AP123" s="47" t="s">
        <v>53</v>
      </c>
      <c r="AQ123" s="47" t="s">
        <v>54</v>
      </c>
      <c r="AR123" s="47" t="s">
        <v>55</v>
      </c>
      <c r="AS123" s="49">
        <f>_xlfn.XLOOKUP(AO123,[1]卓爾金曆KIN對照表!$T:$T,[1]卓爾金曆KIN對照表!$V:$V)+_xlfn.XLOOKUP(AP123,[1]卓爾金曆KIN對照表!$T:$T,[1]卓爾金曆KIN對照表!$V:$V)+_xlfn.XLOOKUP(AQ123,[1]卓爾金曆KIN對照表!$T:$T,[1]卓爾金曆KIN對照表!$V:$V)+_xlfn.XLOOKUP(AR123,[1]卓爾金曆KIN對照表!$T:$T,[1]卓爾金曆KIN對照表!$V:$V)+_xlfn.XLOOKUP(AN123,[1]卓爾金曆KIN對照表!$T:$T,[1]卓爾金曆KIN對照表!$V:$V)</f>
        <v>1632</v>
      </c>
      <c r="BE123" s="33">
        <v>1996</v>
      </c>
      <c r="BF123" s="63">
        <v>252</v>
      </c>
    </row>
    <row r="124" spans="1:58" ht="43.2" x14ac:dyDescent="0.3">
      <c r="A124" s="36" t="s">
        <v>647</v>
      </c>
      <c r="B124" s="24">
        <v>89</v>
      </c>
      <c r="C124" s="24">
        <v>7</v>
      </c>
      <c r="D124" s="21">
        <v>54</v>
      </c>
      <c r="E124" s="21">
        <v>171</v>
      </c>
      <c r="F124" s="37" t="s">
        <v>647</v>
      </c>
      <c r="G124" s="21">
        <v>171</v>
      </c>
      <c r="H124" s="24">
        <v>7</v>
      </c>
      <c r="I124" s="38">
        <v>82</v>
      </c>
      <c r="J124" s="20">
        <v>36</v>
      </c>
      <c r="K124" s="37" t="s">
        <v>647</v>
      </c>
      <c r="L124" s="21">
        <v>36</v>
      </c>
      <c r="M124" s="24">
        <v>7</v>
      </c>
      <c r="N124" s="24">
        <v>110</v>
      </c>
      <c r="O124" s="21">
        <v>310</v>
      </c>
      <c r="P124" s="37" t="s">
        <v>647</v>
      </c>
      <c r="Q124" s="21">
        <v>310</v>
      </c>
      <c r="R124" s="22" t="s">
        <v>142</v>
      </c>
      <c r="S124" s="24" t="s">
        <v>92</v>
      </c>
      <c r="T124" s="22" t="s">
        <v>142</v>
      </c>
      <c r="U124" s="37" t="s">
        <v>647</v>
      </c>
      <c r="V124" s="24">
        <v>7</v>
      </c>
      <c r="W124" s="24">
        <v>168</v>
      </c>
      <c r="X124" s="15"/>
      <c r="Z124" s="15"/>
      <c r="AA124" s="62"/>
      <c r="AB124" s="62"/>
      <c r="AJ124" s="24" t="s">
        <v>648</v>
      </c>
      <c r="AK124" s="24">
        <v>122</v>
      </c>
      <c r="AL124" s="24">
        <v>8</v>
      </c>
      <c r="AM124" s="24">
        <f t="shared" si="1"/>
        <v>125</v>
      </c>
      <c r="AN124" s="47" t="s">
        <v>74</v>
      </c>
      <c r="AO124" s="47" t="s">
        <v>75</v>
      </c>
      <c r="AP124" s="52" t="s">
        <v>452</v>
      </c>
      <c r="AQ124" s="47" t="s">
        <v>77</v>
      </c>
      <c r="AR124" s="47" t="s">
        <v>78</v>
      </c>
      <c r="AS124" s="49">
        <f>_xlfn.XLOOKUP(AO124,[1]卓爾金曆KIN對照表!$T:$T,[1]卓爾金曆KIN對照表!$V:$V)+_xlfn.XLOOKUP(AP124,[1]卓爾金曆KIN對照表!$T:$T,[1]卓爾金曆KIN對照表!$V:$V)+_xlfn.XLOOKUP(AQ124,[1]卓爾金曆KIN對照表!$T:$T,[1]卓爾金曆KIN對照表!$V:$V)+_xlfn.XLOOKUP(AR124,[1]卓爾金曆KIN對照表!$T:$T,[1]卓爾金曆KIN對照表!$V:$V)+_xlfn.XLOOKUP(AN124,[1]卓爾金曆KIN對照表!$T:$T,[1]卓爾金曆KIN對照表!$V:$V)</f>
        <v>1569</v>
      </c>
      <c r="BE124" s="33">
        <v>1995</v>
      </c>
      <c r="BF124" s="63">
        <v>147</v>
      </c>
    </row>
    <row r="125" spans="1:58" ht="43.2" x14ac:dyDescent="0.3">
      <c r="A125" s="36" t="s">
        <v>649</v>
      </c>
      <c r="B125" s="24">
        <v>31</v>
      </c>
      <c r="C125" s="24">
        <v>7</v>
      </c>
      <c r="D125" s="21">
        <v>55</v>
      </c>
      <c r="E125" s="21">
        <v>166</v>
      </c>
      <c r="F125" s="37" t="s">
        <v>649</v>
      </c>
      <c r="G125" s="21">
        <v>166</v>
      </c>
      <c r="H125" s="24">
        <v>7</v>
      </c>
      <c r="I125" s="38">
        <v>83</v>
      </c>
      <c r="J125" s="20">
        <v>37</v>
      </c>
      <c r="K125" s="37" t="s">
        <v>649</v>
      </c>
      <c r="L125" s="21">
        <v>37</v>
      </c>
      <c r="M125" s="24">
        <v>7</v>
      </c>
      <c r="N125" s="24">
        <v>111</v>
      </c>
      <c r="O125" s="21">
        <v>261</v>
      </c>
      <c r="P125" s="37" t="s">
        <v>649</v>
      </c>
      <c r="Q125" s="21">
        <v>261</v>
      </c>
      <c r="R125" s="22" t="s">
        <v>125</v>
      </c>
      <c r="S125" s="24" t="s">
        <v>92</v>
      </c>
      <c r="T125" s="22" t="s">
        <v>125</v>
      </c>
      <c r="U125" s="37" t="s">
        <v>649</v>
      </c>
      <c r="V125" s="24">
        <v>7</v>
      </c>
      <c r="W125" s="24">
        <v>169</v>
      </c>
      <c r="X125" s="15"/>
      <c r="Z125" s="15"/>
      <c r="AA125" s="62"/>
      <c r="AB125" s="62"/>
      <c r="AJ125" s="24" t="s">
        <v>650</v>
      </c>
      <c r="AK125" s="24">
        <v>123</v>
      </c>
      <c r="AL125" s="24">
        <v>8</v>
      </c>
      <c r="AM125" s="24">
        <f t="shared" si="1"/>
        <v>126</v>
      </c>
      <c r="AN125" s="47" t="s">
        <v>95</v>
      </c>
      <c r="AO125" s="47" t="s">
        <v>96</v>
      </c>
      <c r="AP125" s="37" t="s">
        <v>53</v>
      </c>
      <c r="AQ125" s="53" t="s">
        <v>457</v>
      </c>
      <c r="AR125" s="37" t="s">
        <v>98</v>
      </c>
      <c r="AS125" s="49">
        <f>_xlfn.XLOOKUP(AO125,[1]卓爾金曆KIN對照表!$T:$T,[1]卓爾金曆KIN對照表!$V:$V)+_xlfn.XLOOKUP(AP125,[1]卓爾金曆KIN對照表!$T:$T,[1]卓爾金曆KIN對照表!$V:$V)+_xlfn.XLOOKUP(AQ125,[1]卓爾金曆KIN對照表!$T:$T,[1]卓爾金曆KIN對照表!$V:$V)+_xlfn.XLOOKUP(AR125,[1]卓爾金曆KIN對照表!$T:$T,[1]卓爾金曆KIN對照表!$V:$V)+_xlfn.XLOOKUP(AN125,[1]卓爾金曆KIN對照表!$T:$T,[1]卓爾金曆KIN對照表!$V:$V)</f>
        <v>1248</v>
      </c>
      <c r="BE125" s="33">
        <v>1994</v>
      </c>
      <c r="BF125" s="63">
        <v>42</v>
      </c>
    </row>
    <row r="126" spans="1:58" ht="43.2" x14ac:dyDescent="0.3">
      <c r="A126" s="36" t="s">
        <v>651</v>
      </c>
      <c r="B126" s="24">
        <v>101</v>
      </c>
      <c r="C126" s="24">
        <v>7</v>
      </c>
      <c r="D126" s="21">
        <v>56</v>
      </c>
      <c r="E126" s="21">
        <v>155</v>
      </c>
      <c r="F126" s="37" t="s">
        <v>651</v>
      </c>
      <c r="G126" s="21">
        <v>155</v>
      </c>
      <c r="H126" s="24">
        <v>7</v>
      </c>
      <c r="I126" s="38">
        <v>84</v>
      </c>
      <c r="J126" s="20">
        <v>38</v>
      </c>
      <c r="K126" s="37" t="s">
        <v>651</v>
      </c>
      <c r="L126" s="21">
        <v>38</v>
      </c>
      <c r="M126" s="24">
        <v>7</v>
      </c>
      <c r="N126" s="24">
        <v>112</v>
      </c>
      <c r="O126" s="21">
        <v>204</v>
      </c>
      <c r="P126" s="37" t="s">
        <v>651</v>
      </c>
      <c r="Q126" s="21">
        <v>204</v>
      </c>
      <c r="R126" s="22" t="s">
        <v>106</v>
      </c>
      <c r="S126" s="24" t="s">
        <v>92</v>
      </c>
      <c r="T126" s="22" t="s">
        <v>106</v>
      </c>
      <c r="U126" s="37" t="s">
        <v>651</v>
      </c>
      <c r="V126" s="24">
        <v>7</v>
      </c>
      <c r="W126" s="24">
        <v>170</v>
      </c>
      <c r="X126" s="15"/>
      <c r="Z126" s="15"/>
      <c r="AA126" s="62"/>
      <c r="AB126" s="62"/>
      <c r="AJ126" s="24" t="s">
        <v>652</v>
      </c>
      <c r="AK126" s="24">
        <v>124</v>
      </c>
      <c r="AL126" s="24">
        <v>8</v>
      </c>
      <c r="AM126" s="24">
        <f t="shared" si="1"/>
        <v>127</v>
      </c>
      <c r="AN126" s="47" t="s">
        <v>115</v>
      </c>
      <c r="AO126" s="47" t="s">
        <v>75</v>
      </c>
      <c r="AP126" s="47" t="s">
        <v>76</v>
      </c>
      <c r="AQ126" s="37" t="s">
        <v>116</v>
      </c>
      <c r="AR126" s="54" t="s">
        <v>503</v>
      </c>
      <c r="AS126" s="49">
        <f>_xlfn.XLOOKUP(AO126,[1]卓爾金曆KIN對照表!$T:$T,[1]卓爾金曆KIN對照表!$V:$V)+_xlfn.XLOOKUP(AP126,[1]卓爾金曆KIN對照表!$T:$T,[1]卓爾金曆KIN對照表!$V:$V)+_xlfn.XLOOKUP(AQ126,[1]卓爾金曆KIN對照表!$T:$T,[1]卓爾金曆KIN對照表!$V:$V)+_xlfn.XLOOKUP(AR126,[1]卓爾金曆KIN對照表!$T:$T,[1]卓爾金曆KIN對照表!$V:$V)+_xlfn.XLOOKUP(AN126,[1]卓爾金曆KIN對照表!$T:$T,[1]卓爾金曆KIN對照表!$V:$V)</f>
        <v>1323</v>
      </c>
      <c r="BE126" s="33">
        <v>1993</v>
      </c>
      <c r="BF126" s="63">
        <v>197</v>
      </c>
    </row>
    <row r="127" spans="1:58" ht="43.2" x14ac:dyDescent="0.3">
      <c r="A127" s="36" t="s">
        <v>653</v>
      </c>
      <c r="B127" s="24">
        <v>104</v>
      </c>
      <c r="C127" s="24">
        <v>7</v>
      </c>
      <c r="D127" s="21">
        <v>57</v>
      </c>
      <c r="E127" s="21">
        <v>150</v>
      </c>
      <c r="F127" s="37" t="s">
        <v>653</v>
      </c>
      <c r="G127" s="21">
        <v>150</v>
      </c>
      <c r="H127" s="24">
        <v>7</v>
      </c>
      <c r="I127" s="38">
        <v>85</v>
      </c>
      <c r="J127" s="20">
        <v>39</v>
      </c>
      <c r="K127" s="37" t="s">
        <v>653</v>
      </c>
      <c r="L127" s="21">
        <v>39</v>
      </c>
      <c r="M127" s="24">
        <v>7</v>
      </c>
      <c r="N127" s="24">
        <v>113</v>
      </c>
      <c r="O127" s="21">
        <v>139</v>
      </c>
      <c r="P127" s="37" t="s">
        <v>653</v>
      </c>
      <c r="Q127" s="21">
        <v>139</v>
      </c>
      <c r="R127" s="22" t="s">
        <v>86</v>
      </c>
      <c r="S127" s="24" t="s">
        <v>92</v>
      </c>
      <c r="T127" s="22" t="s">
        <v>86</v>
      </c>
      <c r="U127" s="37" t="s">
        <v>653</v>
      </c>
      <c r="V127" s="24">
        <v>7</v>
      </c>
      <c r="W127" s="24">
        <v>171</v>
      </c>
      <c r="X127" s="15"/>
      <c r="Z127" s="15"/>
      <c r="AA127" s="62"/>
      <c r="AB127" s="62"/>
      <c r="AJ127" s="24" t="s">
        <v>654</v>
      </c>
      <c r="AK127" s="24">
        <v>125</v>
      </c>
      <c r="AL127" s="24">
        <v>8</v>
      </c>
      <c r="AM127" s="24">
        <f t="shared" si="1"/>
        <v>128</v>
      </c>
      <c r="AN127" s="47" t="s">
        <v>134</v>
      </c>
      <c r="AO127" s="48" t="s">
        <v>530</v>
      </c>
      <c r="AP127" s="47" t="s">
        <v>76</v>
      </c>
      <c r="AQ127" s="37" t="s">
        <v>116</v>
      </c>
      <c r="AR127" s="47" t="s">
        <v>98</v>
      </c>
      <c r="AS127" s="49">
        <f>_xlfn.XLOOKUP(AO127,[1]卓爾金曆KIN對照表!$T:$T,[1]卓爾金曆KIN對照表!$V:$V)+_xlfn.XLOOKUP(AP127,[1]卓爾金曆KIN對照表!$T:$T,[1]卓爾金曆KIN對照表!$V:$V)+_xlfn.XLOOKUP(AQ127,[1]卓爾金曆KIN對照表!$T:$T,[1]卓爾金曆KIN對照表!$V:$V)+_xlfn.XLOOKUP(AR127,[1]卓爾金曆KIN對照表!$T:$T,[1]卓爾金曆KIN對照表!$V:$V)+_xlfn.XLOOKUP(AN127,[1]卓爾金曆KIN對照表!$T:$T,[1]卓爾金曆KIN對照表!$V:$V)</f>
        <v>1431</v>
      </c>
      <c r="BE127" s="33">
        <v>1992</v>
      </c>
      <c r="BF127" s="63">
        <v>92</v>
      </c>
    </row>
    <row r="128" spans="1:58" ht="43.2" x14ac:dyDescent="0.3">
      <c r="A128" s="36" t="s">
        <v>655</v>
      </c>
      <c r="B128" s="24">
        <v>107</v>
      </c>
      <c r="C128" s="24">
        <v>7</v>
      </c>
      <c r="D128" s="21">
        <v>58</v>
      </c>
      <c r="E128" s="21">
        <v>353</v>
      </c>
      <c r="F128" s="37" t="s">
        <v>655</v>
      </c>
      <c r="G128" s="21">
        <v>353</v>
      </c>
      <c r="H128" s="24">
        <v>7</v>
      </c>
      <c r="I128" s="38">
        <v>86</v>
      </c>
      <c r="J128" s="20">
        <v>40</v>
      </c>
      <c r="K128" s="37" t="s">
        <v>655</v>
      </c>
      <c r="L128" s="21">
        <v>40</v>
      </c>
      <c r="M128" s="24">
        <v>7</v>
      </c>
      <c r="N128" s="24">
        <v>114</v>
      </c>
      <c r="O128" s="21">
        <v>66</v>
      </c>
      <c r="P128" s="37" t="s">
        <v>655</v>
      </c>
      <c r="Q128" s="21">
        <v>66</v>
      </c>
      <c r="R128" s="22" t="s">
        <v>65</v>
      </c>
      <c r="S128" s="24" t="s">
        <v>92</v>
      </c>
      <c r="T128" s="22" t="s">
        <v>65</v>
      </c>
      <c r="U128" s="37" t="s">
        <v>655</v>
      </c>
      <c r="V128" s="24">
        <v>7</v>
      </c>
      <c r="W128" s="24">
        <v>172</v>
      </c>
      <c r="X128" s="15"/>
      <c r="Z128" s="15"/>
      <c r="AA128" s="62"/>
      <c r="AB128" s="62"/>
      <c r="AJ128" s="24" t="s">
        <v>656</v>
      </c>
      <c r="AK128" s="24">
        <v>126</v>
      </c>
      <c r="AL128" s="24">
        <v>8</v>
      </c>
      <c r="AM128" s="24">
        <f t="shared" si="1"/>
        <v>129</v>
      </c>
      <c r="AN128" s="47" t="s">
        <v>151</v>
      </c>
      <c r="AO128" s="47" t="s">
        <v>96</v>
      </c>
      <c r="AP128" s="52" t="s">
        <v>557</v>
      </c>
      <c r="AQ128" s="37" t="s">
        <v>116</v>
      </c>
      <c r="AR128" s="47" t="s">
        <v>98</v>
      </c>
      <c r="AS128" s="49">
        <f>_xlfn.XLOOKUP(AO128,[1]卓爾金曆KIN對照表!$T:$T,[1]卓爾金曆KIN對照表!$V:$V)+_xlfn.XLOOKUP(AP128,[1]卓爾金曆KIN對照表!$T:$T,[1]卓爾金曆KIN對照表!$V:$V)+_xlfn.XLOOKUP(AQ128,[1]卓爾金曆KIN對照表!$T:$T,[1]卓爾金曆KIN對照表!$V:$V)+_xlfn.XLOOKUP(AR128,[1]卓爾金曆KIN對照表!$T:$T,[1]卓爾金曆KIN對照表!$V:$V)+_xlfn.XLOOKUP(AN128,[1]卓爾金曆KIN對照表!$T:$T,[1]卓爾金曆KIN對照表!$V:$V)</f>
        <v>1314</v>
      </c>
      <c r="BE128" s="33">
        <v>1991</v>
      </c>
      <c r="BF128" s="63">
        <v>247</v>
      </c>
    </row>
    <row r="129" spans="1:58" ht="43.2" x14ac:dyDescent="0.3">
      <c r="A129" s="36" t="s">
        <v>657</v>
      </c>
      <c r="B129" s="24">
        <v>12</v>
      </c>
      <c r="C129" s="24">
        <v>8</v>
      </c>
      <c r="D129" s="21">
        <v>38</v>
      </c>
      <c r="E129" s="21">
        <v>284</v>
      </c>
      <c r="F129" s="37" t="s">
        <v>657</v>
      </c>
      <c r="G129" s="21">
        <v>284</v>
      </c>
      <c r="H129" s="24">
        <v>8</v>
      </c>
      <c r="I129" s="38">
        <v>66</v>
      </c>
      <c r="J129" s="20">
        <v>41</v>
      </c>
      <c r="K129" s="37" t="s">
        <v>657</v>
      </c>
      <c r="L129" s="21">
        <v>41</v>
      </c>
      <c r="M129" s="24">
        <v>8</v>
      </c>
      <c r="N129" s="24">
        <v>94</v>
      </c>
      <c r="O129" s="21">
        <v>35</v>
      </c>
      <c r="P129" s="37" t="s">
        <v>657</v>
      </c>
      <c r="Q129" s="21">
        <v>35</v>
      </c>
      <c r="R129" s="22" t="s">
        <v>86</v>
      </c>
      <c r="S129" s="24" t="s">
        <v>42</v>
      </c>
      <c r="T129" s="22" t="s">
        <v>86</v>
      </c>
      <c r="U129" s="37" t="s">
        <v>657</v>
      </c>
      <c r="V129" s="24">
        <v>8</v>
      </c>
      <c r="W129" s="24">
        <v>152</v>
      </c>
      <c r="X129" s="15"/>
      <c r="Z129" s="15"/>
      <c r="AA129" s="62"/>
      <c r="AB129" s="62"/>
      <c r="AJ129" s="24" t="s">
        <v>658</v>
      </c>
      <c r="AK129" s="24">
        <v>127</v>
      </c>
      <c r="AL129" s="24">
        <v>8</v>
      </c>
      <c r="AM129" s="24">
        <f t="shared" si="1"/>
        <v>130</v>
      </c>
      <c r="AN129" s="47" t="s">
        <v>97</v>
      </c>
      <c r="AO129" s="47" t="s">
        <v>75</v>
      </c>
      <c r="AP129" s="47" t="s">
        <v>76</v>
      </c>
      <c r="AQ129" s="57" t="s">
        <v>584</v>
      </c>
      <c r="AR129" s="47" t="s">
        <v>78</v>
      </c>
      <c r="AS129" s="49">
        <f>_xlfn.XLOOKUP(AO129,[1]卓爾金曆KIN對照表!$T:$T,[1]卓爾金曆KIN對照表!$V:$V)+_xlfn.XLOOKUP(AP129,[1]卓爾金曆KIN對照表!$T:$T,[1]卓爾金曆KIN對照表!$V:$V)+_xlfn.XLOOKUP(AQ129,[1]卓爾金曆KIN對照表!$T:$T,[1]卓爾金曆KIN對照表!$V:$V)+_xlfn.XLOOKUP(AR129,[1]卓爾金曆KIN對照表!$T:$T,[1]卓爾金曆KIN對照表!$V:$V)+_xlfn.XLOOKUP(AN129,[1]卓爾金曆KIN對照表!$T:$T,[1]卓爾金曆KIN對照表!$V:$V)</f>
        <v>1563</v>
      </c>
      <c r="BE129" s="33">
        <v>1990</v>
      </c>
      <c r="BF129" s="63">
        <v>142</v>
      </c>
    </row>
    <row r="130" spans="1:58" ht="43.2" x14ac:dyDescent="0.3">
      <c r="A130" s="36" t="s">
        <v>659</v>
      </c>
      <c r="B130" s="24">
        <v>15</v>
      </c>
      <c r="C130" s="24">
        <v>8</v>
      </c>
      <c r="D130" s="21">
        <v>39</v>
      </c>
      <c r="E130" s="21">
        <v>53</v>
      </c>
      <c r="F130" s="37" t="s">
        <v>659</v>
      </c>
      <c r="G130" s="21">
        <v>53</v>
      </c>
      <c r="H130" s="24">
        <v>8</v>
      </c>
      <c r="I130" s="38">
        <v>67</v>
      </c>
      <c r="J130" s="20">
        <v>42</v>
      </c>
      <c r="K130" s="37" t="s">
        <v>659</v>
      </c>
      <c r="L130" s="21">
        <v>42</v>
      </c>
      <c r="M130" s="24">
        <v>8</v>
      </c>
      <c r="N130" s="24">
        <v>95</v>
      </c>
      <c r="O130" s="21">
        <v>112</v>
      </c>
      <c r="P130" s="37" t="s">
        <v>659</v>
      </c>
      <c r="Q130" s="21">
        <v>112</v>
      </c>
      <c r="R130" s="22" t="s">
        <v>176</v>
      </c>
      <c r="S130" s="24" t="s">
        <v>42</v>
      </c>
      <c r="T130" s="22" t="s">
        <v>176</v>
      </c>
      <c r="U130" s="37" t="s">
        <v>659</v>
      </c>
      <c r="V130" s="24">
        <v>8</v>
      </c>
      <c r="W130" s="24">
        <v>153</v>
      </c>
      <c r="X130" s="15"/>
      <c r="Z130" s="15"/>
      <c r="AA130" s="62"/>
      <c r="AB130" s="62"/>
      <c r="AJ130" s="24" t="s">
        <v>660</v>
      </c>
      <c r="AK130" s="24">
        <v>128</v>
      </c>
      <c r="AL130" s="24">
        <v>8</v>
      </c>
      <c r="AM130" s="24">
        <f t="shared" si="1"/>
        <v>131</v>
      </c>
      <c r="AN130" s="47" t="s">
        <v>182</v>
      </c>
      <c r="AO130" s="47" t="s">
        <v>96</v>
      </c>
      <c r="AP130" s="37" t="s">
        <v>53</v>
      </c>
      <c r="AQ130" s="47" t="s">
        <v>54</v>
      </c>
      <c r="AR130" s="54" t="s">
        <v>611</v>
      </c>
      <c r="AS130" s="49">
        <f>_xlfn.XLOOKUP(AO130,[1]卓爾金曆KIN對照表!$T:$T,[1]卓爾金曆KIN對照表!$V:$V)+_xlfn.XLOOKUP(AP130,[1]卓爾金曆KIN對照表!$T:$T,[1]卓爾金曆KIN對照表!$V:$V)+_xlfn.XLOOKUP(AQ130,[1]卓爾金曆KIN對照表!$T:$T,[1]卓爾金曆KIN對照表!$V:$V)+_xlfn.XLOOKUP(AR130,[1]卓爾金曆KIN對照表!$T:$T,[1]卓爾金曆KIN對照表!$V:$V)+_xlfn.XLOOKUP(AN130,[1]卓爾金曆KIN對照表!$T:$T,[1]卓爾金曆KIN對照表!$V:$V)</f>
        <v>1629</v>
      </c>
      <c r="BE130" s="33">
        <v>1989</v>
      </c>
      <c r="BF130" s="63">
        <v>37</v>
      </c>
    </row>
    <row r="131" spans="1:58" ht="43.2" x14ac:dyDescent="0.3">
      <c r="A131" s="36" t="s">
        <v>661</v>
      </c>
      <c r="B131" s="24">
        <v>18</v>
      </c>
      <c r="C131" s="24">
        <v>8</v>
      </c>
      <c r="D131" s="21">
        <v>40</v>
      </c>
      <c r="E131" s="21">
        <v>60</v>
      </c>
      <c r="F131" s="37" t="s">
        <v>661</v>
      </c>
      <c r="G131" s="21">
        <v>60</v>
      </c>
      <c r="H131" s="24">
        <v>8</v>
      </c>
      <c r="I131" s="38">
        <v>68</v>
      </c>
      <c r="J131" s="20">
        <v>43</v>
      </c>
      <c r="K131" s="37" t="s">
        <v>661</v>
      </c>
      <c r="L131" s="21">
        <v>43</v>
      </c>
      <c r="M131" s="24">
        <v>8</v>
      </c>
      <c r="N131" s="24">
        <v>96</v>
      </c>
      <c r="O131" s="21">
        <v>181</v>
      </c>
      <c r="P131" s="37" t="s">
        <v>661</v>
      </c>
      <c r="Q131" s="21">
        <v>181</v>
      </c>
      <c r="R131" s="22" t="s">
        <v>125</v>
      </c>
      <c r="S131" s="24" t="s">
        <v>42</v>
      </c>
      <c r="T131" s="22" t="s">
        <v>125</v>
      </c>
      <c r="U131" s="37" t="s">
        <v>661</v>
      </c>
      <c r="V131" s="24">
        <v>8</v>
      </c>
      <c r="W131" s="24">
        <v>154</v>
      </c>
      <c r="X131" s="15"/>
      <c r="Y131" s="15"/>
      <c r="Z131" s="15"/>
      <c r="AA131" s="62"/>
      <c r="AB131" s="62"/>
      <c r="AJ131" s="24" t="s">
        <v>662</v>
      </c>
      <c r="AK131" s="24">
        <v>129</v>
      </c>
      <c r="AL131" s="24">
        <v>8</v>
      </c>
      <c r="AM131" s="24">
        <f t="shared" si="1"/>
        <v>132</v>
      </c>
      <c r="AN131" s="47" t="s">
        <v>197</v>
      </c>
      <c r="AO131" s="48" t="s">
        <v>638</v>
      </c>
      <c r="AP131" s="37" t="s">
        <v>198</v>
      </c>
      <c r="AQ131" s="47" t="s">
        <v>77</v>
      </c>
      <c r="AR131" s="47" t="s">
        <v>78</v>
      </c>
      <c r="AS131" s="49">
        <f>_xlfn.XLOOKUP(AO131,[1]卓爾金曆KIN對照表!$T:$T,[1]卓爾金曆KIN對照表!$V:$V)+_xlfn.XLOOKUP(AP131,[1]卓爾金曆KIN對照表!$T:$T,[1]卓爾金曆KIN對照表!$V:$V)+_xlfn.XLOOKUP(AQ131,[1]卓爾金曆KIN對照表!$T:$T,[1]卓爾金曆KIN對照表!$V:$V)+_xlfn.XLOOKUP(AR131,[1]卓爾金曆KIN對照表!$T:$T,[1]卓爾金曆KIN對照表!$V:$V)+_xlfn.XLOOKUP(AN131,[1]卓爾金曆KIN對照表!$T:$T,[1]卓爾金曆KIN對照表!$V:$V)</f>
        <v>1443</v>
      </c>
      <c r="BE131" s="33">
        <v>1988</v>
      </c>
      <c r="BF131" s="63">
        <v>192</v>
      </c>
    </row>
    <row r="132" spans="1:58" ht="43.2" x14ac:dyDescent="0.3">
      <c r="A132" s="36" t="s">
        <v>663</v>
      </c>
      <c r="B132" s="24">
        <v>4</v>
      </c>
      <c r="C132" s="24">
        <v>8</v>
      </c>
      <c r="D132" s="21">
        <v>41</v>
      </c>
      <c r="E132" s="21">
        <v>5</v>
      </c>
      <c r="F132" s="37" t="s">
        <v>663</v>
      </c>
      <c r="G132" s="21">
        <v>5</v>
      </c>
      <c r="H132" s="24">
        <v>8</v>
      </c>
      <c r="I132" s="38">
        <v>69</v>
      </c>
      <c r="J132" s="20">
        <v>44</v>
      </c>
      <c r="K132" s="37" t="s">
        <v>663</v>
      </c>
      <c r="L132" s="21">
        <v>44</v>
      </c>
      <c r="M132" s="24">
        <v>8</v>
      </c>
      <c r="N132" s="24">
        <v>97</v>
      </c>
      <c r="O132" s="21">
        <v>242</v>
      </c>
      <c r="P132" s="37" t="s">
        <v>663</v>
      </c>
      <c r="Q132" s="21">
        <v>242</v>
      </c>
      <c r="R132" s="22" t="s">
        <v>65</v>
      </c>
      <c r="S132" s="24" t="s">
        <v>42</v>
      </c>
      <c r="T132" s="22" t="s">
        <v>65</v>
      </c>
      <c r="U132" s="37" t="s">
        <v>663</v>
      </c>
      <c r="V132" s="24">
        <v>8</v>
      </c>
      <c r="W132" s="24">
        <v>155</v>
      </c>
      <c r="X132" s="15"/>
      <c r="Y132" s="15"/>
      <c r="Z132" s="15"/>
      <c r="AA132" s="62"/>
      <c r="AB132" s="62"/>
      <c r="AJ132" s="24" t="s">
        <v>664</v>
      </c>
      <c r="AK132" s="24">
        <v>130</v>
      </c>
      <c r="AL132" s="24">
        <v>8</v>
      </c>
      <c r="AM132" s="24">
        <f t="shared" si="1"/>
        <v>133</v>
      </c>
      <c r="AN132" s="47" t="s">
        <v>198</v>
      </c>
      <c r="AO132" s="47" t="s">
        <v>197</v>
      </c>
      <c r="AP132" s="52" t="s">
        <v>665</v>
      </c>
      <c r="AQ132" s="47" t="s">
        <v>54</v>
      </c>
      <c r="AR132" s="47" t="s">
        <v>55</v>
      </c>
      <c r="AS132" s="49">
        <f>_xlfn.XLOOKUP(AO132,[1]卓爾金曆KIN對照表!$T:$T,[1]卓爾金曆KIN對照表!$V:$V)+_xlfn.XLOOKUP(AP132,[1]卓爾金曆KIN對照表!$T:$T,[1]卓爾金曆KIN對照表!$V:$V)+_xlfn.XLOOKUP(AQ132,[1]卓爾金曆KIN對照表!$T:$T,[1]卓爾金曆KIN對照表!$V:$V)+_xlfn.XLOOKUP(AR132,[1]卓爾金曆KIN對照表!$T:$T,[1]卓爾金曆KIN對照表!$V:$V)+_xlfn.XLOOKUP(AN132,[1]卓爾金曆KIN對照表!$T:$T,[1]卓爾金曆KIN對照表!$V:$V)</f>
        <v>1611</v>
      </c>
      <c r="BE132" s="33">
        <v>1987</v>
      </c>
      <c r="BF132" s="63">
        <v>87</v>
      </c>
    </row>
    <row r="133" spans="1:58" x14ac:dyDescent="0.3">
      <c r="A133" s="36" t="s">
        <v>666</v>
      </c>
      <c r="B133" s="24">
        <v>30</v>
      </c>
      <c r="C133" s="24">
        <v>8</v>
      </c>
      <c r="D133" s="21">
        <v>42</v>
      </c>
      <c r="E133" s="21">
        <v>12</v>
      </c>
      <c r="F133" s="37" t="s">
        <v>666</v>
      </c>
      <c r="G133" s="21">
        <v>12</v>
      </c>
      <c r="H133" s="24">
        <v>8</v>
      </c>
      <c r="I133" s="38">
        <v>70</v>
      </c>
      <c r="J133" s="20">
        <v>45</v>
      </c>
      <c r="K133" s="37" t="s">
        <v>666</v>
      </c>
      <c r="L133" s="21">
        <v>45</v>
      </c>
      <c r="M133" s="24">
        <v>8</v>
      </c>
      <c r="N133" s="24">
        <v>98</v>
      </c>
      <c r="O133" s="21">
        <v>295</v>
      </c>
      <c r="P133" s="37" t="s">
        <v>666</v>
      </c>
      <c r="Q133" s="21">
        <v>295</v>
      </c>
      <c r="R133" s="22" t="s">
        <v>159</v>
      </c>
      <c r="S133" s="24" t="s">
        <v>42</v>
      </c>
      <c r="T133" s="22" t="s">
        <v>159</v>
      </c>
      <c r="U133" s="37" t="s">
        <v>666</v>
      </c>
      <c r="V133" s="24">
        <v>8</v>
      </c>
      <c r="W133" s="24">
        <v>156</v>
      </c>
      <c r="X133" s="15"/>
      <c r="Y133" s="15"/>
      <c r="Z133" s="15"/>
      <c r="AA133" s="62"/>
      <c r="AB133" s="62"/>
      <c r="AJ133" s="24" t="s">
        <v>667</v>
      </c>
      <c r="AK133" s="24">
        <v>131</v>
      </c>
      <c r="AL133" s="24">
        <v>8</v>
      </c>
      <c r="AM133" s="24">
        <f t="shared" ref="AM133:AM196" si="2">IF((AM132+1)&gt;143,124,AM132+1)</f>
        <v>134</v>
      </c>
      <c r="AN133" s="47" t="s">
        <v>54</v>
      </c>
      <c r="AO133" s="47" t="s">
        <v>52</v>
      </c>
      <c r="AP133" s="47" t="s">
        <v>198</v>
      </c>
      <c r="AQ133" s="57" t="s">
        <v>54</v>
      </c>
      <c r="AR133" s="47" t="s">
        <v>182</v>
      </c>
      <c r="AS133" s="49">
        <f>_xlfn.XLOOKUP(AO133,[1]卓爾金曆KIN對照表!$T:$T,[1]卓爾金曆KIN對照表!$V:$V)+_xlfn.XLOOKUP(AP133,[1]卓爾金曆KIN對照表!$T:$T,[1]卓爾金曆KIN對照表!$V:$V)+_xlfn.XLOOKUP(AQ133,[1]卓爾金曆KIN對照表!$T:$T,[1]卓爾金曆KIN對照表!$V:$V)+_xlfn.XLOOKUP(AR133,[1]卓爾金曆KIN對照表!$T:$T,[1]卓爾金曆KIN對照表!$V:$V)+_xlfn.XLOOKUP(AN133,[1]卓爾金曆KIN對照表!$T:$T,[1]卓爾金曆KIN對照表!$V:$V)</f>
        <v>1335</v>
      </c>
      <c r="BE133" s="33">
        <v>1986</v>
      </c>
      <c r="BF133" s="63">
        <v>242</v>
      </c>
    </row>
    <row r="134" spans="1:58" x14ac:dyDescent="0.3">
      <c r="A134" s="36" t="s">
        <v>668</v>
      </c>
      <c r="B134" s="24">
        <v>33</v>
      </c>
      <c r="C134" s="24">
        <v>8</v>
      </c>
      <c r="D134" s="21">
        <v>43</v>
      </c>
      <c r="E134" s="21">
        <v>21</v>
      </c>
      <c r="F134" s="37" t="s">
        <v>668</v>
      </c>
      <c r="G134" s="21">
        <v>21</v>
      </c>
      <c r="H134" s="24">
        <v>8</v>
      </c>
      <c r="I134" s="38">
        <v>71</v>
      </c>
      <c r="J134" s="20">
        <v>46</v>
      </c>
      <c r="K134" s="37" t="s">
        <v>668</v>
      </c>
      <c r="L134" s="21">
        <v>46</v>
      </c>
      <c r="M134" s="24">
        <v>8</v>
      </c>
      <c r="N134" s="24">
        <v>99</v>
      </c>
      <c r="O134" s="21">
        <v>340</v>
      </c>
      <c r="P134" s="37" t="s">
        <v>668</v>
      </c>
      <c r="Q134" s="21">
        <v>340</v>
      </c>
      <c r="R134" s="22" t="s">
        <v>106</v>
      </c>
      <c r="S134" s="24" t="s">
        <v>42</v>
      </c>
      <c r="T134" s="22" t="s">
        <v>106</v>
      </c>
      <c r="U134" s="37" t="s">
        <v>668</v>
      </c>
      <c r="V134" s="24">
        <v>8</v>
      </c>
      <c r="W134" s="24">
        <v>157</v>
      </c>
      <c r="X134" s="15"/>
      <c r="Y134" s="15"/>
      <c r="Z134" s="15"/>
      <c r="AA134" s="62"/>
      <c r="AB134" s="62"/>
      <c r="AJ134" s="24" t="s">
        <v>669</v>
      </c>
      <c r="AK134" s="24">
        <v>132</v>
      </c>
      <c r="AL134" s="24">
        <v>8</v>
      </c>
      <c r="AM134" s="24">
        <f t="shared" si="2"/>
        <v>135</v>
      </c>
      <c r="AN134" s="47" t="s">
        <v>78</v>
      </c>
      <c r="AO134" s="47" t="s">
        <v>197</v>
      </c>
      <c r="AP134" s="47" t="s">
        <v>74</v>
      </c>
      <c r="AQ134" s="47" t="s">
        <v>97</v>
      </c>
      <c r="AR134" s="54" t="s">
        <v>115</v>
      </c>
      <c r="AS134" s="49">
        <f>_xlfn.XLOOKUP(AO134,[1]卓爾金曆KIN對照表!$T:$T,[1]卓爾金曆KIN對照表!$V:$V)+_xlfn.XLOOKUP(AP134,[1]卓爾金曆KIN對照表!$T:$T,[1]卓爾金曆KIN對照表!$V:$V)+_xlfn.XLOOKUP(AQ134,[1]卓爾金曆KIN對照表!$T:$T,[1]卓爾金曆KIN對照表!$V:$V)+_xlfn.XLOOKUP(AR134,[1]卓爾金曆KIN對照表!$T:$T,[1]卓爾金曆KIN對照表!$V:$V)+_xlfn.XLOOKUP(AN134,[1]卓爾金曆KIN對照表!$T:$T,[1]卓爾金曆KIN對照表!$V:$V)</f>
        <v>1149</v>
      </c>
      <c r="BE134" s="33">
        <v>1985</v>
      </c>
      <c r="BF134" s="63">
        <v>137</v>
      </c>
    </row>
    <row r="135" spans="1:58" ht="43.2" x14ac:dyDescent="0.3">
      <c r="A135" s="36" t="s">
        <v>670</v>
      </c>
      <c r="B135" s="24">
        <v>36</v>
      </c>
      <c r="C135" s="24">
        <v>8</v>
      </c>
      <c r="D135" s="21">
        <v>44</v>
      </c>
      <c r="E135" s="21">
        <v>28</v>
      </c>
      <c r="F135" s="37" t="s">
        <v>670</v>
      </c>
      <c r="G135" s="21">
        <v>28</v>
      </c>
      <c r="H135" s="24">
        <v>8</v>
      </c>
      <c r="I135" s="38">
        <v>72</v>
      </c>
      <c r="J135" s="20">
        <v>47</v>
      </c>
      <c r="K135" s="37" t="s">
        <v>670</v>
      </c>
      <c r="L135" s="21">
        <v>47</v>
      </c>
      <c r="M135" s="24">
        <v>8</v>
      </c>
      <c r="N135" s="24">
        <v>100</v>
      </c>
      <c r="O135" s="21">
        <v>377</v>
      </c>
      <c r="P135" s="37" t="s">
        <v>670</v>
      </c>
      <c r="Q135" s="21">
        <v>377</v>
      </c>
      <c r="R135" s="22" t="s">
        <v>41</v>
      </c>
      <c r="S135" s="24" t="s">
        <v>42</v>
      </c>
      <c r="T135" s="22" t="s">
        <v>41</v>
      </c>
      <c r="U135" s="37" t="s">
        <v>670</v>
      </c>
      <c r="V135" s="24">
        <v>8</v>
      </c>
      <c r="W135" s="24">
        <v>158</v>
      </c>
      <c r="X135" s="15"/>
      <c r="Y135" s="15"/>
      <c r="Z135" s="15"/>
      <c r="AA135" s="62"/>
      <c r="AB135" s="62"/>
      <c r="AJ135" s="24" t="s">
        <v>671</v>
      </c>
      <c r="AK135" s="24">
        <v>133</v>
      </c>
      <c r="AL135" s="24">
        <v>8</v>
      </c>
      <c r="AM135" s="24">
        <f t="shared" si="2"/>
        <v>136</v>
      </c>
      <c r="AN135" s="47" t="s">
        <v>96</v>
      </c>
      <c r="AO135" s="48" t="s">
        <v>75</v>
      </c>
      <c r="AP135" s="47" t="s">
        <v>151</v>
      </c>
      <c r="AQ135" s="37" t="s">
        <v>95</v>
      </c>
      <c r="AR135" s="47" t="s">
        <v>182</v>
      </c>
      <c r="AS135" s="49">
        <f>_xlfn.XLOOKUP(AO135,[1]卓爾金曆KIN對照表!$T:$T,[1]卓爾金曆KIN對照表!$V:$V)+_xlfn.XLOOKUP(AP135,[1]卓爾金曆KIN對照表!$T:$T,[1]卓爾金曆KIN對照表!$V:$V)+_xlfn.XLOOKUP(AQ135,[1]卓爾金曆KIN對照表!$T:$T,[1]卓爾金曆KIN對照表!$V:$V)+_xlfn.XLOOKUP(AR135,[1]卓爾金曆KIN對照表!$T:$T,[1]卓爾金曆KIN對照表!$V:$V)+_xlfn.XLOOKUP(AN135,[1]卓爾金曆KIN對照表!$T:$T,[1]卓爾金曆KIN對照表!$V:$V)</f>
        <v>1431</v>
      </c>
      <c r="BE135" s="33">
        <v>1984</v>
      </c>
      <c r="BF135" s="63">
        <v>32</v>
      </c>
    </row>
    <row r="136" spans="1:58" x14ac:dyDescent="0.3">
      <c r="A136" s="36" t="s">
        <v>672</v>
      </c>
      <c r="B136" s="24">
        <v>156</v>
      </c>
      <c r="C136" s="24">
        <v>8</v>
      </c>
      <c r="D136" s="21">
        <v>45</v>
      </c>
      <c r="E136" s="21">
        <v>37</v>
      </c>
      <c r="F136" s="37" t="s">
        <v>672</v>
      </c>
      <c r="G136" s="21">
        <v>37</v>
      </c>
      <c r="H136" s="24">
        <v>8</v>
      </c>
      <c r="I136" s="38">
        <v>73</v>
      </c>
      <c r="J136" s="20">
        <v>48</v>
      </c>
      <c r="K136" s="37" t="s">
        <v>672</v>
      </c>
      <c r="L136" s="21">
        <v>48</v>
      </c>
      <c r="M136" s="24">
        <v>8</v>
      </c>
      <c r="N136" s="24">
        <v>101</v>
      </c>
      <c r="O136" s="21">
        <v>378</v>
      </c>
      <c r="P136" s="37" t="s">
        <v>672</v>
      </c>
      <c r="Q136" s="21">
        <v>378</v>
      </c>
      <c r="R136" s="22" t="s">
        <v>65</v>
      </c>
      <c r="S136" s="24" t="s">
        <v>71</v>
      </c>
      <c r="T136" s="22" t="s">
        <v>65</v>
      </c>
      <c r="U136" s="37" t="s">
        <v>672</v>
      </c>
      <c r="V136" s="24">
        <v>8</v>
      </c>
      <c r="W136" s="24">
        <v>159</v>
      </c>
      <c r="X136" s="15"/>
      <c r="Y136" s="15"/>
      <c r="Z136" s="15"/>
      <c r="AA136" s="62"/>
      <c r="AB136" s="62"/>
      <c r="AJ136" s="24" t="s">
        <v>673</v>
      </c>
      <c r="AK136" s="24">
        <v>134</v>
      </c>
      <c r="AL136" s="24">
        <v>8</v>
      </c>
      <c r="AM136" s="24">
        <f t="shared" si="2"/>
        <v>137</v>
      </c>
      <c r="AN136" s="47" t="s">
        <v>76</v>
      </c>
      <c r="AO136" s="37" t="s">
        <v>134</v>
      </c>
      <c r="AP136" s="52" t="s">
        <v>452</v>
      </c>
      <c r="AQ136" s="47" t="s">
        <v>97</v>
      </c>
      <c r="AR136" s="47" t="s">
        <v>115</v>
      </c>
      <c r="AS136" s="49">
        <f>_xlfn.XLOOKUP(AO136,[1]卓爾金曆KIN對照表!$T:$T,[1]卓爾金曆KIN對照表!$V:$V)+_xlfn.XLOOKUP(AP136,[1]卓爾金曆KIN對照表!$T:$T,[1]卓爾金曆KIN對照表!$V:$V)+_xlfn.XLOOKUP(AQ136,[1]卓爾金曆KIN對照表!$T:$T,[1]卓爾金曆KIN對照表!$V:$V)+_xlfn.XLOOKUP(AR136,[1]卓爾金曆KIN對照表!$T:$T,[1]卓爾金曆KIN對照表!$V:$V)+_xlfn.XLOOKUP(AN136,[1]卓爾金曆KIN對照表!$T:$T,[1]卓爾金曆KIN對照表!$V:$V)</f>
        <v>1248</v>
      </c>
      <c r="BE136" s="33">
        <v>1983</v>
      </c>
      <c r="BF136" s="63">
        <v>187</v>
      </c>
    </row>
    <row r="137" spans="1:58" ht="43.2" x14ac:dyDescent="0.3">
      <c r="A137" s="36" t="s">
        <v>674</v>
      </c>
      <c r="B137" s="24">
        <v>159</v>
      </c>
      <c r="C137" s="24">
        <v>8</v>
      </c>
      <c r="D137" s="21">
        <v>46</v>
      </c>
      <c r="E137" s="21">
        <v>44</v>
      </c>
      <c r="F137" s="37" t="s">
        <v>674</v>
      </c>
      <c r="G137" s="21">
        <v>44</v>
      </c>
      <c r="H137" s="24">
        <v>8</v>
      </c>
      <c r="I137" s="38">
        <v>74</v>
      </c>
      <c r="J137" s="20">
        <v>49</v>
      </c>
      <c r="K137" s="37" t="s">
        <v>674</v>
      </c>
      <c r="L137" s="21">
        <v>49</v>
      </c>
      <c r="M137" s="24">
        <v>8</v>
      </c>
      <c r="N137" s="24">
        <v>102</v>
      </c>
      <c r="O137" s="21">
        <v>379</v>
      </c>
      <c r="P137" s="37" t="s">
        <v>674</v>
      </c>
      <c r="Q137" s="21">
        <v>379</v>
      </c>
      <c r="R137" s="22" t="s">
        <v>86</v>
      </c>
      <c r="S137" s="24" t="s">
        <v>71</v>
      </c>
      <c r="T137" s="22" t="s">
        <v>86</v>
      </c>
      <c r="U137" s="37" t="s">
        <v>674</v>
      </c>
      <c r="V137" s="24">
        <v>8</v>
      </c>
      <c r="W137" s="24">
        <v>160</v>
      </c>
      <c r="X137" s="15"/>
      <c r="Y137" s="15"/>
      <c r="Z137" s="15"/>
      <c r="AA137" s="62"/>
      <c r="AB137" s="62"/>
      <c r="AJ137" s="24" t="s">
        <v>675</v>
      </c>
      <c r="AK137" s="24">
        <v>135</v>
      </c>
      <c r="AL137" s="24">
        <v>8</v>
      </c>
      <c r="AM137" s="24">
        <f t="shared" si="2"/>
        <v>138</v>
      </c>
      <c r="AN137" s="47" t="s">
        <v>116</v>
      </c>
      <c r="AO137" s="37" t="s">
        <v>134</v>
      </c>
      <c r="AP137" s="47" t="s">
        <v>151</v>
      </c>
      <c r="AQ137" s="57" t="s">
        <v>457</v>
      </c>
      <c r="AR137" s="47" t="s">
        <v>115</v>
      </c>
      <c r="AS137" s="49">
        <f>_xlfn.XLOOKUP(AO137,[1]卓爾金曆KIN對照表!$T:$T,[1]卓爾金曆KIN對照表!$V:$V)+_xlfn.XLOOKUP(AP137,[1]卓爾金曆KIN對照表!$T:$T,[1]卓爾金曆KIN對照表!$V:$V)+_xlfn.XLOOKUP(AQ137,[1]卓爾金曆KIN對照表!$T:$T,[1]卓爾金曆KIN對照表!$V:$V)+_xlfn.XLOOKUP(AR137,[1]卓爾金曆KIN對照表!$T:$T,[1]卓爾金曆KIN對照表!$V:$V)+_xlfn.XLOOKUP(AN137,[1]卓爾金曆KIN對照表!$T:$T,[1]卓爾金曆KIN對照表!$V:$V)</f>
        <v>1080</v>
      </c>
      <c r="BE137" s="33">
        <v>1982</v>
      </c>
      <c r="BF137" s="63">
        <v>82</v>
      </c>
    </row>
    <row r="138" spans="1:58" ht="43.2" x14ac:dyDescent="0.3">
      <c r="A138" s="36" t="s">
        <v>676</v>
      </c>
      <c r="B138" s="24">
        <v>162</v>
      </c>
      <c r="C138" s="24">
        <v>8</v>
      </c>
      <c r="D138" s="21">
        <v>47</v>
      </c>
      <c r="E138" s="21">
        <v>263</v>
      </c>
      <c r="F138" s="37" t="s">
        <v>676</v>
      </c>
      <c r="G138" s="21">
        <v>263</v>
      </c>
      <c r="H138" s="24">
        <v>8</v>
      </c>
      <c r="I138" s="38">
        <v>75</v>
      </c>
      <c r="J138" s="20">
        <v>50</v>
      </c>
      <c r="K138" s="37" t="s">
        <v>676</v>
      </c>
      <c r="L138" s="21">
        <v>50</v>
      </c>
      <c r="M138" s="24">
        <v>8</v>
      </c>
      <c r="N138" s="24">
        <v>103</v>
      </c>
      <c r="O138" s="21">
        <v>380</v>
      </c>
      <c r="P138" s="37" t="s">
        <v>676</v>
      </c>
      <c r="Q138" s="21">
        <v>380</v>
      </c>
      <c r="R138" s="22" t="s">
        <v>106</v>
      </c>
      <c r="S138" s="24" t="s">
        <v>71</v>
      </c>
      <c r="T138" s="22" t="s">
        <v>106</v>
      </c>
      <c r="U138" s="37" t="s">
        <v>676</v>
      </c>
      <c r="V138" s="24">
        <v>8</v>
      </c>
      <c r="W138" s="24">
        <v>161</v>
      </c>
      <c r="X138" s="15"/>
      <c r="Y138" s="15"/>
      <c r="Z138" s="15"/>
      <c r="AA138" s="62"/>
      <c r="AB138" s="62"/>
      <c r="AJ138" s="24" t="s">
        <v>677</v>
      </c>
      <c r="AK138" s="24">
        <v>136</v>
      </c>
      <c r="AL138" s="24">
        <v>8</v>
      </c>
      <c r="AM138" s="24">
        <f t="shared" si="2"/>
        <v>139</v>
      </c>
      <c r="AN138" s="47" t="s">
        <v>98</v>
      </c>
      <c r="AO138" s="37" t="s">
        <v>134</v>
      </c>
      <c r="AP138" s="47" t="s">
        <v>151</v>
      </c>
      <c r="AQ138" s="37" t="s">
        <v>95</v>
      </c>
      <c r="AR138" s="54" t="s">
        <v>503</v>
      </c>
      <c r="AS138" s="49">
        <f>_xlfn.XLOOKUP(AO138,[1]卓爾金曆KIN對照表!$T:$T,[1]卓爾金曆KIN對照表!$V:$V)+_xlfn.XLOOKUP(AP138,[1]卓爾金曆KIN對照表!$T:$T,[1]卓爾金曆KIN對照表!$V:$V)+_xlfn.XLOOKUP(AQ138,[1]卓爾金曆KIN對照表!$T:$T,[1]卓爾金曆KIN對照表!$V:$V)+_xlfn.XLOOKUP(AR138,[1]卓爾金曆KIN對照表!$T:$T,[1]卓爾金曆KIN對照表!$V:$V)+_xlfn.XLOOKUP(AN138,[1]卓爾金曆KIN對照表!$T:$T,[1]卓爾金曆KIN對照表!$V:$V)</f>
        <v>1266</v>
      </c>
      <c r="BE138" s="33">
        <v>1981</v>
      </c>
      <c r="BF138" s="63">
        <v>237</v>
      </c>
    </row>
    <row r="139" spans="1:58" x14ac:dyDescent="0.3">
      <c r="A139" s="36" t="s">
        <v>678</v>
      </c>
      <c r="B139" s="24">
        <v>56</v>
      </c>
      <c r="C139" s="24">
        <v>8</v>
      </c>
      <c r="D139" s="21">
        <v>48</v>
      </c>
      <c r="E139" s="21">
        <v>407</v>
      </c>
      <c r="F139" s="37" t="s">
        <v>678</v>
      </c>
      <c r="G139" s="21">
        <v>407</v>
      </c>
      <c r="H139" s="24">
        <v>8</v>
      </c>
      <c r="I139" s="38">
        <v>76</v>
      </c>
      <c r="J139" s="20"/>
      <c r="K139" s="37" t="s">
        <v>678</v>
      </c>
      <c r="L139" s="21"/>
      <c r="M139" s="24">
        <v>8</v>
      </c>
      <c r="N139" s="24">
        <v>104</v>
      </c>
      <c r="O139" s="21">
        <v>381</v>
      </c>
      <c r="P139" s="37" t="s">
        <v>678</v>
      </c>
      <c r="Q139" s="21">
        <v>381</v>
      </c>
      <c r="R139" s="22" t="s">
        <v>125</v>
      </c>
      <c r="S139" s="24" t="s">
        <v>71</v>
      </c>
      <c r="T139" s="22" t="s">
        <v>125</v>
      </c>
      <c r="U139" s="37" t="s">
        <v>678</v>
      </c>
      <c r="V139" s="24">
        <v>8</v>
      </c>
      <c r="W139" s="24">
        <v>162</v>
      </c>
      <c r="X139" s="15"/>
      <c r="Y139" s="15"/>
      <c r="Z139" s="15"/>
      <c r="AA139" s="62"/>
      <c r="AB139" s="62"/>
      <c r="AJ139" s="24" t="s">
        <v>679</v>
      </c>
      <c r="AK139" s="24">
        <v>137</v>
      </c>
      <c r="AL139" s="24">
        <v>8</v>
      </c>
      <c r="AM139" s="24">
        <f t="shared" si="2"/>
        <v>140</v>
      </c>
      <c r="AN139" s="47" t="s">
        <v>75</v>
      </c>
      <c r="AO139" s="48" t="s">
        <v>530</v>
      </c>
      <c r="AP139" s="47" t="s">
        <v>74</v>
      </c>
      <c r="AQ139" s="47" t="s">
        <v>97</v>
      </c>
      <c r="AR139" s="47" t="s">
        <v>115</v>
      </c>
      <c r="AS139" s="49">
        <f>_xlfn.XLOOKUP(AO139,[1]卓爾金曆KIN對照表!$T:$T,[1]卓爾金曆KIN對照表!$V:$V)+_xlfn.XLOOKUP(AP139,[1]卓爾金曆KIN對照表!$T:$T,[1]卓爾金曆KIN對照表!$V:$V)+_xlfn.XLOOKUP(AQ139,[1]卓爾金曆KIN對照表!$T:$T,[1]卓爾金曆KIN對照表!$V:$V)+_xlfn.XLOOKUP(AR139,[1]卓爾金曆KIN對照表!$T:$T,[1]卓爾金曆KIN對照表!$V:$V)+_xlfn.XLOOKUP(AN139,[1]卓爾金曆KIN對照表!$T:$T,[1]卓爾金曆KIN對照表!$V:$V)</f>
        <v>1227</v>
      </c>
      <c r="BE139" s="33">
        <v>1980</v>
      </c>
      <c r="BF139" s="63">
        <v>132</v>
      </c>
    </row>
    <row r="140" spans="1:58" x14ac:dyDescent="0.3">
      <c r="A140" s="36" t="s">
        <v>680</v>
      </c>
      <c r="B140" s="24">
        <v>174</v>
      </c>
      <c r="C140" s="24">
        <v>8</v>
      </c>
      <c r="D140" s="21">
        <v>49</v>
      </c>
      <c r="E140" s="21">
        <v>333</v>
      </c>
      <c r="F140" s="37" t="s">
        <v>680</v>
      </c>
      <c r="G140" s="21">
        <v>333</v>
      </c>
      <c r="H140" s="24">
        <v>8</v>
      </c>
      <c r="I140" s="38">
        <v>77</v>
      </c>
      <c r="J140" s="20">
        <v>51</v>
      </c>
      <c r="K140" s="37" t="s">
        <v>680</v>
      </c>
      <c r="L140" s="21">
        <v>51</v>
      </c>
      <c r="M140" s="24">
        <v>8</v>
      </c>
      <c r="N140" s="24">
        <v>105</v>
      </c>
      <c r="O140" s="21">
        <v>382</v>
      </c>
      <c r="P140" s="37" t="s">
        <v>680</v>
      </c>
      <c r="Q140" s="21">
        <v>382</v>
      </c>
      <c r="R140" s="22" t="s">
        <v>142</v>
      </c>
      <c r="S140" s="24" t="s">
        <v>71</v>
      </c>
      <c r="T140" s="22" t="s">
        <v>142</v>
      </c>
      <c r="U140" s="37" t="s">
        <v>680</v>
      </c>
      <c r="V140" s="24">
        <v>8</v>
      </c>
      <c r="W140" s="24">
        <v>163</v>
      </c>
      <c r="X140" s="15"/>
      <c r="Y140" s="15"/>
      <c r="Z140" s="15"/>
      <c r="AA140" s="62"/>
      <c r="AB140" s="62"/>
      <c r="AJ140" s="24" t="s">
        <v>681</v>
      </c>
      <c r="AK140" s="24">
        <v>138</v>
      </c>
      <c r="AL140" s="24">
        <v>8</v>
      </c>
      <c r="AM140" s="24">
        <f t="shared" si="2"/>
        <v>141</v>
      </c>
      <c r="AN140" s="47" t="s">
        <v>53</v>
      </c>
      <c r="AO140" s="47" t="s">
        <v>52</v>
      </c>
      <c r="AP140" s="52" t="s">
        <v>557</v>
      </c>
      <c r="AQ140" s="37" t="s">
        <v>95</v>
      </c>
      <c r="AR140" s="47" t="s">
        <v>182</v>
      </c>
      <c r="AS140" s="49">
        <f>_xlfn.XLOOKUP(AO140,[1]卓爾金曆KIN對照表!$T:$T,[1]卓爾金曆KIN對照表!$V:$V)+_xlfn.XLOOKUP(AP140,[1]卓爾金曆KIN對照表!$T:$T,[1]卓爾金曆KIN對照表!$V:$V)+_xlfn.XLOOKUP(AQ140,[1]卓爾金曆KIN對照表!$T:$T,[1]卓爾金曆KIN對照表!$V:$V)+_xlfn.XLOOKUP(AR140,[1]卓爾金曆KIN對照表!$T:$T,[1]卓爾金曆KIN對照表!$V:$V)+_xlfn.XLOOKUP(AN140,[1]卓爾金曆KIN對照表!$T:$T,[1]卓爾金曆KIN對照表!$V:$V)</f>
        <v>1080</v>
      </c>
      <c r="BE140" s="33">
        <v>1979</v>
      </c>
      <c r="BF140" s="63">
        <v>27</v>
      </c>
    </row>
    <row r="141" spans="1:58" x14ac:dyDescent="0.3">
      <c r="A141" s="36" t="s">
        <v>682</v>
      </c>
      <c r="B141" s="24">
        <v>177</v>
      </c>
      <c r="C141" s="24">
        <v>8</v>
      </c>
      <c r="D141" s="21">
        <v>50</v>
      </c>
      <c r="E141" s="21">
        <v>181</v>
      </c>
      <c r="F141" s="37" t="s">
        <v>682</v>
      </c>
      <c r="G141" s="21">
        <v>181</v>
      </c>
      <c r="H141" s="24">
        <v>8</v>
      </c>
      <c r="I141" s="38">
        <v>78</v>
      </c>
      <c r="J141" s="20">
        <v>52</v>
      </c>
      <c r="K141" s="37" t="s">
        <v>682</v>
      </c>
      <c r="L141" s="21">
        <v>52</v>
      </c>
      <c r="M141" s="24">
        <v>8</v>
      </c>
      <c r="N141" s="24">
        <v>106</v>
      </c>
      <c r="O141" s="21">
        <v>383</v>
      </c>
      <c r="P141" s="37" t="s">
        <v>682</v>
      </c>
      <c r="Q141" s="21">
        <v>383</v>
      </c>
      <c r="R141" s="22" t="s">
        <v>159</v>
      </c>
      <c r="S141" s="24" t="s">
        <v>71</v>
      </c>
      <c r="T141" s="22" t="s">
        <v>159</v>
      </c>
      <c r="U141" s="37" t="s">
        <v>682</v>
      </c>
      <c r="V141" s="24">
        <v>8</v>
      </c>
      <c r="W141" s="24">
        <v>164</v>
      </c>
      <c r="X141" s="15"/>
      <c r="Y141" s="15"/>
      <c r="Z141" s="15"/>
      <c r="AA141" s="62"/>
      <c r="AB141" s="62"/>
      <c r="AJ141" s="24" t="s">
        <v>683</v>
      </c>
      <c r="AK141" s="24">
        <v>139</v>
      </c>
      <c r="AL141" s="24">
        <v>8</v>
      </c>
      <c r="AM141" s="24">
        <f t="shared" si="2"/>
        <v>142</v>
      </c>
      <c r="AN141" s="47" t="s">
        <v>77</v>
      </c>
      <c r="AO141" s="47" t="s">
        <v>197</v>
      </c>
      <c r="AP141" s="47" t="s">
        <v>74</v>
      </c>
      <c r="AQ141" s="57" t="s">
        <v>584</v>
      </c>
      <c r="AR141" s="47" t="s">
        <v>55</v>
      </c>
      <c r="AS141" s="49">
        <f>_xlfn.XLOOKUP(AO141,[1]卓爾金曆KIN對照表!$T:$T,[1]卓爾金曆KIN對照表!$V:$V)+_xlfn.XLOOKUP(AP141,[1]卓爾金曆KIN對照表!$T:$T,[1]卓爾金曆KIN對照表!$V:$V)+_xlfn.XLOOKUP(AQ141,[1]卓爾金曆KIN對照表!$T:$T,[1]卓爾金曆KIN對照表!$V:$V)+_xlfn.XLOOKUP(AR141,[1]卓爾金曆KIN對照表!$T:$T,[1]卓爾金曆KIN對照表!$V:$V)+_xlfn.XLOOKUP(AN141,[1]卓爾金曆KIN對照表!$T:$T,[1]卓爾金曆KIN對照表!$V:$V)</f>
        <v>1554</v>
      </c>
      <c r="BE141" s="33">
        <v>1978</v>
      </c>
      <c r="BF141" s="63">
        <v>182</v>
      </c>
    </row>
    <row r="142" spans="1:58" ht="43.2" x14ac:dyDescent="0.3">
      <c r="A142" s="36" t="s">
        <v>684</v>
      </c>
      <c r="B142" s="24">
        <v>180</v>
      </c>
      <c r="C142" s="24">
        <v>8</v>
      </c>
      <c r="D142" s="21">
        <v>51</v>
      </c>
      <c r="E142" s="21">
        <v>188</v>
      </c>
      <c r="F142" s="37" t="s">
        <v>684</v>
      </c>
      <c r="G142" s="21">
        <v>188</v>
      </c>
      <c r="H142" s="24">
        <v>8</v>
      </c>
      <c r="I142" s="38">
        <v>79</v>
      </c>
      <c r="J142" s="20">
        <v>53</v>
      </c>
      <c r="K142" s="37" t="s">
        <v>684</v>
      </c>
      <c r="L142" s="21">
        <v>53</v>
      </c>
      <c r="M142" s="24">
        <v>8</v>
      </c>
      <c r="N142" s="24">
        <v>107</v>
      </c>
      <c r="O142" s="21">
        <v>384</v>
      </c>
      <c r="P142" s="37" t="s">
        <v>684</v>
      </c>
      <c r="Q142" s="21">
        <v>384</v>
      </c>
      <c r="R142" s="22" t="s">
        <v>176</v>
      </c>
      <c r="S142" s="24" t="s">
        <v>71</v>
      </c>
      <c r="T142" s="22" t="s">
        <v>176</v>
      </c>
      <c r="U142" s="37" t="s">
        <v>684</v>
      </c>
      <c r="V142" s="24">
        <v>8</v>
      </c>
      <c r="W142" s="24">
        <v>165</v>
      </c>
      <c r="X142" s="15"/>
      <c r="Y142" s="15"/>
      <c r="Z142" s="15"/>
      <c r="AA142" s="62"/>
      <c r="AB142" s="62"/>
      <c r="AJ142" s="24" t="s">
        <v>685</v>
      </c>
      <c r="AK142" s="24">
        <v>140</v>
      </c>
      <c r="AL142" s="24">
        <v>8</v>
      </c>
      <c r="AM142" s="24">
        <f t="shared" si="2"/>
        <v>143</v>
      </c>
      <c r="AN142" s="47" t="s">
        <v>55</v>
      </c>
      <c r="AO142" s="47" t="s">
        <v>52</v>
      </c>
      <c r="AP142" s="47" t="s">
        <v>198</v>
      </c>
      <c r="AQ142" s="47" t="s">
        <v>77</v>
      </c>
      <c r="AR142" s="54" t="s">
        <v>611</v>
      </c>
      <c r="AS142" s="49">
        <f>_xlfn.XLOOKUP(AO142,[1]卓爾金曆KIN對照表!$T:$T,[1]卓爾金曆KIN對照表!$V:$V)+_xlfn.XLOOKUP(AP142,[1]卓爾金曆KIN對照表!$T:$T,[1]卓爾金曆KIN對照表!$V:$V)+_xlfn.XLOOKUP(AQ142,[1]卓爾金曆KIN對照表!$T:$T,[1]卓爾金曆KIN對照表!$V:$V)+_xlfn.XLOOKUP(AR142,[1]卓爾金曆KIN對照表!$T:$T,[1]卓爾金曆KIN對照表!$V:$V)+_xlfn.XLOOKUP(AN142,[1]卓爾金曆KIN對照表!$T:$T,[1]卓爾金曆KIN對照表!$V:$V)</f>
        <v>1533</v>
      </c>
      <c r="BE142" s="33">
        <v>1977</v>
      </c>
      <c r="BF142" s="63">
        <v>77</v>
      </c>
    </row>
    <row r="143" spans="1:58" x14ac:dyDescent="0.3">
      <c r="A143" s="36" t="s">
        <v>686</v>
      </c>
      <c r="B143" s="24">
        <v>84</v>
      </c>
      <c r="C143" s="24">
        <v>8</v>
      </c>
      <c r="D143" s="21">
        <v>52</v>
      </c>
      <c r="E143" s="21">
        <v>133</v>
      </c>
      <c r="F143" s="37" t="s">
        <v>686</v>
      </c>
      <c r="G143" s="21">
        <v>133</v>
      </c>
      <c r="H143" s="24">
        <v>8</v>
      </c>
      <c r="I143" s="38">
        <v>80</v>
      </c>
      <c r="J143" s="20">
        <v>54</v>
      </c>
      <c r="K143" s="37" t="s">
        <v>686</v>
      </c>
      <c r="L143" s="21">
        <v>54</v>
      </c>
      <c r="M143" s="24">
        <v>8</v>
      </c>
      <c r="N143" s="24">
        <v>108</v>
      </c>
      <c r="O143" s="21">
        <v>385</v>
      </c>
      <c r="P143" s="37" t="s">
        <v>686</v>
      </c>
      <c r="Q143" s="21">
        <v>385</v>
      </c>
      <c r="R143" s="22" t="s">
        <v>41</v>
      </c>
      <c r="S143" s="24" t="s">
        <v>92</v>
      </c>
      <c r="T143" s="22" t="s">
        <v>41</v>
      </c>
      <c r="U143" s="37" t="s">
        <v>686</v>
      </c>
      <c r="V143" s="24">
        <v>8</v>
      </c>
      <c r="W143" s="24">
        <v>166</v>
      </c>
      <c r="X143" s="15"/>
      <c r="Y143" s="15"/>
      <c r="Z143" s="15"/>
      <c r="AA143" s="62"/>
      <c r="AB143" s="62"/>
      <c r="AJ143" s="24" t="s">
        <v>687</v>
      </c>
      <c r="AK143" s="24">
        <v>141</v>
      </c>
      <c r="AL143" s="24">
        <v>9</v>
      </c>
      <c r="AM143" s="24">
        <f t="shared" si="2"/>
        <v>124</v>
      </c>
      <c r="AN143" s="47" t="s">
        <v>52</v>
      </c>
      <c r="AO143" s="48" t="s">
        <v>52</v>
      </c>
      <c r="AP143" s="47" t="s">
        <v>53</v>
      </c>
      <c r="AQ143" s="47" t="s">
        <v>54</v>
      </c>
      <c r="AR143" s="47" t="s">
        <v>55</v>
      </c>
      <c r="AS143" s="49">
        <f>_xlfn.XLOOKUP(AO143,[1]卓爾金曆KIN對照表!$T:$T,[1]卓爾金曆KIN對照表!$V:$V)+_xlfn.XLOOKUP(AP143,[1]卓爾金曆KIN對照表!$T:$T,[1]卓爾金曆KIN對照表!$V:$V)+_xlfn.XLOOKUP(AQ143,[1]卓爾金曆KIN對照表!$T:$T,[1]卓爾金曆KIN對照表!$V:$V)+_xlfn.XLOOKUP(AR143,[1]卓爾金曆KIN對照表!$T:$T,[1]卓爾金曆KIN對照表!$V:$V)+_xlfn.XLOOKUP(AN143,[1]卓爾金曆KIN對照表!$T:$T,[1]卓爾金曆KIN對照表!$V:$V)</f>
        <v>1344</v>
      </c>
      <c r="BE143" s="33">
        <v>1976</v>
      </c>
      <c r="BF143" s="63">
        <v>232</v>
      </c>
    </row>
    <row r="144" spans="1:58" ht="43.2" x14ac:dyDescent="0.3">
      <c r="A144" s="36" t="s">
        <v>688</v>
      </c>
      <c r="B144" s="24">
        <v>87</v>
      </c>
      <c r="C144" s="24">
        <v>8</v>
      </c>
      <c r="D144" s="21">
        <v>53</v>
      </c>
      <c r="E144" s="21">
        <v>140</v>
      </c>
      <c r="F144" s="37" t="s">
        <v>688</v>
      </c>
      <c r="G144" s="21">
        <v>140</v>
      </c>
      <c r="H144" s="24">
        <v>8</v>
      </c>
      <c r="I144" s="38">
        <v>81</v>
      </c>
      <c r="J144" s="20">
        <v>55</v>
      </c>
      <c r="K144" s="37" t="s">
        <v>688</v>
      </c>
      <c r="L144" s="21">
        <v>55</v>
      </c>
      <c r="M144" s="24">
        <v>8</v>
      </c>
      <c r="N144" s="24">
        <v>109</v>
      </c>
      <c r="O144" s="21">
        <v>352</v>
      </c>
      <c r="P144" s="37" t="s">
        <v>688</v>
      </c>
      <c r="Q144" s="21">
        <v>352</v>
      </c>
      <c r="R144" s="22" t="s">
        <v>176</v>
      </c>
      <c r="S144" s="24" t="s">
        <v>92</v>
      </c>
      <c r="T144" s="22" t="s">
        <v>176</v>
      </c>
      <c r="U144" s="37" t="s">
        <v>688</v>
      </c>
      <c r="V144" s="24">
        <v>8</v>
      </c>
      <c r="W144" s="24">
        <v>167</v>
      </c>
      <c r="X144" s="15"/>
      <c r="Y144" s="15"/>
      <c r="Z144" s="15"/>
      <c r="AA144" s="62"/>
      <c r="AB144" s="62"/>
      <c r="AJ144" s="24" t="s">
        <v>689</v>
      </c>
      <c r="AK144" s="24">
        <v>142</v>
      </c>
      <c r="AL144" s="24">
        <v>9</v>
      </c>
      <c r="AM144" s="24">
        <f t="shared" si="2"/>
        <v>125</v>
      </c>
      <c r="AN144" s="47" t="s">
        <v>74</v>
      </c>
      <c r="AO144" s="47" t="s">
        <v>75</v>
      </c>
      <c r="AP144" s="52" t="s">
        <v>76</v>
      </c>
      <c r="AQ144" s="47" t="s">
        <v>77</v>
      </c>
      <c r="AR144" s="47" t="s">
        <v>78</v>
      </c>
      <c r="AS144" s="49">
        <f>_xlfn.XLOOKUP(AO144,[1]卓爾金曆KIN對照表!$T:$T,[1]卓爾金曆KIN對照表!$V:$V)+_xlfn.XLOOKUP(AP144,[1]卓爾金曆KIN對照表!$T:$T,[1]卓爾金曆KIN對照表!$V:$V)+_xlfn.XLOOKUP(AQ144,[1]卓爾金曆KIN對照表!$T:$T,[1]卓爾金曆KIN對照表!$V:$V)+_xlfn.XLOOKUP(AR144,[1]卓爾金曆KIN對照表!$T:$T,[1]卓爾金曆KIN對照表!$V:$V)+_xlfn.XLOOKUP(AN144,[1]卓爾金曆KIN對照表!$T:$T,[1]卓爾金曆KIN對照表!$V:$V)</f>
        <v>1542</v>
      </c>
      <c r="BE144" s="33">
        <v>1975</v>
      </c>
      <c r="BF144" s="63">
        <v>127</v>
      </c>
    </row>
    <row r="145" spans="1:58" ht="43.2" x14ac:dyDescent="0.3">
      <c r="A145" s="36" t="s">
        <v>690</v>
      </c>
      <c r="B145" s="24">
        <v>90</v>
      </c>
      <c r="C145" s="24">
        <v>8</v>
      </c>
      <c r="D145" s="21">
        <v>54</v>
      </c>
      <c r="E145" s="21">
        <v>149</v>
      </c>
      <c r="F145" s="37" t="s">
        <v>690</v>
      </c>
      <c r="G145" s="21">
        <v>149</v>
      </c>
      <c r="H145" s="24">
        <v>8</v>
      </c>
      <c r="I145" s="38">
        <v>82</v>
      </c>
      <c r="J145" s="20">
        <v>56</v>
      </c>
      <c r="K145" s="37" t="s">
        <v>690</v>
      </c>
      <c r="L145" s="21">
        <v>56</v>
      </c>
      <c r="M145" s="24">
        <v>8</v>
      </c>
      <c r="N145" s="24">
        <v>110</v>
      </c>
      <c r="O145" s="21">
        <v>311</v>
      </c>
      <c r="P145" s="37" t="s">
        <v>690</v>
      </c>
      <c r="Q145" s="21">
        <v>311</v>
      </c>
      <c r="R145" s="22" t="s">
        <v>159</v>
      </c>
      <c r="S145" s="24" t="s">
        <v>92</v>
      </c>
      <c r="T145" s="22" t="s">
        <v>159</v>
      </c>
      <c r="U145" s="37" t="s">
        <v>690</v>
      </c>
      <c r="V145" s="24">
        <v>8</v>
      </c>
      <c r="W145" s="24">
        <v>168</v>
      </c>
      <c r="X145" s="15"/>
      <c r="Y145" s="15"/>
      <c r="Z145" s="15"/>
      <c r="AA145" s="62"/>
      <c r="AB145" s="62"/>
      <c r="AJ145" s="24" t="s">
        <v>691</v>
      </c>
      <c r="AK145" s="24">
        <v>143</v>
      </c>
      <c r="AL145" s="24">
        <v>9</v>
      </c>
      <c r="AM145" s="24">
        <f t="shared" si="2"/>
        <v>126</v>
      </c>
      <c r="AN145" s="47" t="s">
        <v>95</v>
      </c>
      <c r="AO145" s="47" t="s">
        <v>96</v>
      </c>
      <c r="AP145" s="37" t="s">
        <v>53</v>
      </c>
      <c r="AQ145" s="53" t="s">
        <v>97</v>
      </c>
      <c r="AR145" s="47" t="s">
        <v>98</v>
      </c>
      <c r="AS145" s="49">
        <f>_xlfn.XLOOKUP(AO145,[1]卓爾金曆KIN對照表!$T:$T,[1]卓爾金曆KIN對照表!$V:$V)+_xlfn.XLOOKUP(AP145,[1]卓爾金曆KIN對照表!$T:$T,[1]卓爾金曆KIN對照表!$V:$V)+_xlfn.XLOOKUP(AQ145,[1]卓爾金曆KIN對照表!$T:$T,[1]卓爾金曆KIN對照表!$V:$V)+_xlfn.XLOOKUP(AR145,[1]卓爾金曆KIN對照表!$T:$T,[1]卓爾金曆KIN對照表!$V:$V)+_xlfn.XLOOKUP(AN145,[1]卓爾金曆KIN對照表!$T:$T,[1]卓爾金曆KIN對照表!$V:$V)</f>
        <v>1413</v>
      </c>
      <c r="BE145" s="33">
        <v>1974</v>
      </c>
      <c r="BF145" s="63">
        <v>22</v>
      </c>
    </row>
    <row r="146" spans="1:58" ht="43.2" x14ac:dyDescent="0.3">
      <c r="A146" s="36" t="s">
        <v>692</v>
      </c>
      <c r="B146" s="24">
        <v>30</v>
      </c>
      <c r="C146" s="24">
        <v>8</v>
      </c>
      <c r="D146" s="21">
        <v>55</v>
      </c>
      <c r="E146" s="21">
        <v>156</v>
      </c>
      <c r="F146" s="37" t="s">
        <v>692</v>
      </c>
      <c r="G146" s="21">
        <v>156</v>
      </c>
      <c r="H146" s="24">
        <v>8</v>
      </c>
      <c r="I146" s="38">
        <v>83</v>
      </c>
      <c r="J146" s="20">
        <v>57</v>
      </c>
      <c r="K146" s="37" t="s">
        <v>692</v>
      </c>
      <c r="L146" s="21">
        <v>57</v>
      </c>
      <c r="M146" s="24">
        <v>8</v>
      </c>
      <c r="N146" s="24">
        <v>111</v>
      </c>
      <c r="O146" s="21">
        <v>262</v>
      </c>
      <c r="P146" s="37" t="s">
        <v>692</v>
      </c>
      <c r="Q146" s="21">
        <v>262</v>
      </c>
      <c r="R146" s="22" t="s">
        <v>142</v>
      </c>
      <c r="S146" s="24" t="s">
        <v>92</v>
      </c>
      <c r="T146" s="22" t="s">
        <v>142</v>
      </c>
      <c r="U146" s="37" t="s">
        <v>692</v>
      </c>
      <c r="V146" s="24">
        <v>8</v>
      </c>
      <c r="W146" s="24">
        <v>169</v>
      </c>
      <c r="X146" s="15"/>
      <c r="Y146" s="15"/>
      <c r="Z146" s="15"/>
      <c r="AA146" s="62"/>
      <c r="AB146" s="62"/>
      <c r="AJ146" s="24" t="s">
        <v>693</v>
      </c>
      <c r="AK146" s="24">
        <v>144</v>
      </c>
      <c r="AL146" s="24">
        <v>9</v>
      </c>
      <c r="AM146" s="24">
        <f t="shared" si="2"/>
        <v>127</v>
      </c>
      <c r="AN146" s="47" t="s">
        <v>115</v>
      </c>
      <c r="AO146" s="47" t="s">
        <v>75</v>
      </c>
      <c r="AP146" s="47" t="s">
        <v>76</v>
      </c>
      <c r="AQ146" s="37" t="s">
        <v>116</v>
      </c>
      <c r="AR146" s="54" t="s">
        <v>442</v>
      </c>
      <c r="AS146" s="49">
        <f>_xlfn.XLOOKUP(AO146,[1]卓爾金曆KIN對照表!$T:$T,[1]卓爾金曆KIN對照表!$V:$V)+_xlfn.XLOOKUP(AP146,[1]卓爾金曆KIN對照表!$T:$T,[1]卓爾金曆KIN對照表!$V:$V)+_xlfn.XLOOKUP(AQ146,[1]卓爾金曆KIN對照表!$T:$T,[1]卓爾金曆KIN對照表!$V:$V)+_xlfn.XLOOKUP(AR146,[1]卓爾金曆KIN對照表!$T:$T,[1]卓爾金曆KIN對照表!$V:$V)+_xlfn.XLOOKUP(AN146,[1]卓爾金曆KIN對照表!$T:$T,[1]卓爾金曆KIN對照表!$V:$V)</f>
        <v>1134</v>
      </c>
      <c r="BE146" s="33">
        <v>1973</v>
      </c>
      <c r="BF146" s="63">
        <v>177</v>
      </c>
    </row>
    <row r="147" spans="1:58" ht="43.2" x14ac:dyDescent="0.3">
      <c r="A147" s="36" t="s">
        <v>694</v>
      </c>
      <c r="B147" s="24">
        <v>102</v>
      </c>
      <c r="C147" s="24">
        <v>8</v>
      </c>
      <c r="D147" s="21">
        <v>56</v>
      </c>
      <c r="E147" s="21">
        <v>165</v>
      </c>
      <c r="F147" s="37" t="s">
        <v>694</v>
      </c>
      <c r="G147" s="21">
        <v>165</v>
      </c>
      <c r="H147" s="24">
        <v>8</v>
      </c>
      <c r="I147" s="38">
        <v>84</v>
      </c>
      <c r="J147" s="20">
        <v>58</v>
      </c>
      <c r="K147" s="37" t="s">
        <v>694</v>
      </c>
      <c r="L147" s="21">
        <v>58</v>
      </c>
      <c r="M147" s="24">
        <v>8</v>
      </c>
      <c r="N147" s="24">
        <v>112</v>
      </c>
      <c r="O147" s="21">
        <v>205</v>
      </c>
      <c r="P147" s="37" t="s">
        <v>694</v>
      </c>
      <c r="Q147" s="21">
        <v>205</v>
      </c>
      <c r="R147" s="22" t="s">
        <v>125</v>
      </c>
      <c r="S147" s="24" t="s">
        <v>92</v>
      </c>
      <c r="T147" s="22" t="s">
        <v>125</v>
      </c>
      <c r="U147" s="37" t="s">
        <v>694</v>
      </c>
      <c r="V147" s="24">
        <v>8</v>
      </c>
      <c r="W147" s="24">
        <v>170</v>
      </c>
      <c r="X147" s="15"/>
      <c r="Y147" s="15"/>
      <c r="Z147" s="15"/>
      <c r="AA147" s="62"/>
      <c r="AB147" s="62"/>
      <c r="AJ147" s="24" t="s">
        <v>695</v>
      </c>
      <c r="AK147" s="24">
        <v>145</v>
      </c>
      <c r="AL147" s="24">
        <v>9</v>
      </c>
      <c r="AM147" s="24">
        <f t="shared" si="2"/>
        <v>128</v>
      </c>
      <c r="AN147" s="47" t="s">
        <v>134</v>
      </c>
      <c r="AO147" s="48" t="s">
        <v>447</v>
      </c>
      <c r="AP147" s="47" t="s">
        <v>76</v>
      </c>
      <c r="AQ147" s="37" t="s">
        <v>116</v>
      </c>
      <c r="AR147" s="47" t="s">
        <v>98</v>
      </c>
      <c r="AS147" s="49">
        <f>_xlfn.XLOOKUP(AO147,[1]卓爾金曆KIN對照表!$T:$T,[1]卓爾金曆KIN對照表!$V:$V)+_xlfn.XLOOKUP(AP147,[1]卓爾金曆KIN對照表!$T:$T,[1]卓爾金曆KIN對照表!$V:$V)+_xlfn.XLOOKUP(AQ147,[1]卓爾金曆KIN對照表!$T:$T,[1]卓爾金曆KIN對照表!$V:$V)+_xlfn.XLOOKUP(AR147,[1]卓爾金曆KIN對照表!$T:$T,[1]卓爾金曆KIN對照表!$V:$V)+_xlfn.XLOOKUP(AN147,[1]卓爾金曆KIN對照表!$T:$T,[1]卓爾金曆KIN對照表!$V:$V)</f>
        <v>1521</v>
      </c>
      <c r="BE147" s="33">
        <v>1972</v>
      </c>
      <c r="BF147" s="63">
        <v>72</v>
      </c>
    </row>
    <row r="148" spans="1:58" ht="43.2" x14ac:dyDescent="0.3">
      <c r="A148" s="36" t="s">
        <v>696</v>
      </c>
      <c r="B148" s="24">
        <v>105</v>
      </c>
      <c r="C148" s="24">
        <v>8</v>
      </c>
      <c r="D148" s="21">
        <v>57</v>
      </c>
      <c r="E148" s="21">
        <v>172</v>
      </c>
      <c r="F148" s="37" t="s">
        <v>696</v>
      </c>
      <c r="G148" s="21">
        <v>172</v>
      </c>
      <c r="H148" s="24">
        <v>8</v>
      </c>
      <c r="I148" s="38">
        <v>85</v>
      </c>
      <c r="J148" s="20">
        <v>59</v>
      </c>
      <c r="K148" s="37" t="s">
        <v>696</v>
      </c>
      <c r="L148" s="21">
        <v>59</v>
      </c>
      <c r="M148" s="24">
        <v>8</v>
      </c>
      <c r="N148" s="24">
        <v>113</v>
      </c>
      <c r="O148" s="21">
        <v>140</v>
      </c>
      <c r="P148" s="37" t="s">
        <v>696</v>
      </c>
      <c r="Q148" s="21">
        <v>140</v>
      </c>
      <c r="R148" s="22" t="s">
        <v>106</v>
      </c>
      <c r="S148" s="24" t="s">
        <v>92</v>
      </c>
      <c r="T148" s="22" t="s">
        <v>106</v>
      </c>
      <c r="U148" s="37" t="s">
        <v>696</v>
      </c>
      <c r="V148" s="24">
        <v>8</v>
      </c>
      <c r="W148" s="24">
        <v>171</v>
      </c>
      <c r="X148" s="15"/>
      <c r="Y148" s="15"/>
      <c r="Z148" s="15"/>
      <c r="AA148" s="62"/>
      <c r="AB148" s="62"/>
      <c r="AJ148" s="24" t="s">
        <v>697</v>
      </c>
      <c r="AK148" s="24">
        <v>146</v>
      </c>
      <c r="AL148" s="24">
        <v>9</v>
      </c>
      <c r="AM148" s="24">
        <f t="shared" si="2"/>
        <v>129</v>
      </c>
      <c r="AN148" s="47" t="s">
        <v>151</v>
      </c>
      <c r="AO148" s="47" t="s">
        <v>96</v>
      </c>
      <c r="AP148" s="52" t="s">
        <v>452</v>
      </c>
      <c r="AQ148" s="37" t="s">
        <v>116</v>
      </c>
      <c r="AR148" s="47" t="s">
        <v>98</v>
      </c>
      <c r="AS148" s="49">
        <f>_xlfn.XLOOKUP(AO148,[1]卓爾金曆KIN對照表!$T:$T,[1]卓爾金曆KIN對照表!$V:$V)+_xlfn.XLOOKUP(AP148,[1]卓爾金曆KIN對照表!$T:$T,[1]卓爾金曆KIN對照表!$V:$V)+_xlfn.XLOOKUP(AQ148,[1]卓爾金曆KIN對照表!$T:$T,[1]卓爾金曆KIN對照表!$V:$V)+_xlfn.XLOOKUP(AR148,[1]卓爾金曆KIN對照表!$T:$T,[1]卓爾金曆KIN對照表!$V:$V)+_xlfn.XLOOKUP(AN148,[1]卓爾金曆KIN對照表!$T:$T,[1]卓爾金曆KIN對照表!$V:$V)</f>
        <v>1473</v>
      </c>
      <c r="BE148" s="33">
        <v>1971</v>
      </c>
      <c r="BF148" s="63">
        <v>227</v>
      </c>
    </row>
    <row r="149" spans="1:58" ht="43.2" x14ac:dyDescent="0.3">
      <c r="A149" s="36" t="s">
        <v>698</v>
      </c>
      <c r="B149" s="24">
        <v>108</v>
      </c>
      <c r="C149" s="24">
        <v>8</v>
      </c>
      <c r="D149" s="21">
        <v>58</v>
      </c>
      <c r="E149" s="21">
        <v>354</v>
      </c>
      <c r="F149" s="37" t="s">
        <v>698</v>
      </c>
      <c r="G149" s="21">
        <v>354</v>
      </c>
      <c r="H149" s="24">
        <v>8</v>
      </c>
      <c r="I149" s="38">
        <v>86</v>
      </c>
      <c r="J149" s="20">
        <v>60</v>
      </c>
      <c r="K149" s="37" t="s">
        <v>698</v>
      </c>
      <c r="L149" s="21">
        <v>60</v>
      </c>
      <c r="M149" s="24">
        <v>8</v>
      </c>
      <c r="N149" s="24">
        <v>114</v>
      </c>
      <c r="O149" s="21">
        <v>67</v>
      </c>
      <c r="P149" s="37" t="s">
        <v>698</v>
      </c>
      <c r="Q149" s="21">
        <v>67</v>
      </c>
      <c r="R149" s="22" t="s">
        <v>86</v>
      </c>
      <c r="S149" s="24" t="s">
        <v>92</v>
      </c>
      <c r="T149" s="22" t="s">
        <v>86</v>
      </c>
      <c r="U149" s="37" t="s">
        <v>698</v>
      </c>
      <c r="V149" s="24">
        <v>8</v>
      </c>
      <c r="W149" s="24">
        <v>172</v>
      </c>
      <c r="X149" s="15"/>
      <c r="Y149" s="15"/>
      <c r="Z149" s="15"/>
      <c r="AA149" s="62"/>
      <c r="AB149" s="62"/>
      <c r="AJ149" s="24" t="s">
        <v>699</v>
      </c>
      <c r="AK149" s="24">
        <v>147</v>
      </c>
      <c r="AL149" s="24">
        <v>9</v>
      </c>
      <c r="AM149" s="24">
        <f t="shared" si="2"/>
        <v>130</v>
      </c>
      <c r="AN149" s="47" t="s">
        <v>97</v>
      </c>
      <c r="AO149" s="47" t="s">
        <v>75</v>
      </c>
      <c r="AP149" s="47" t="s">
        <v>76</v>
      </c>
      <c r="AQ149" s="57" t="s">
        <v>457</v>
      </c>
      <c r="AR149" s="47" t="s">
        <v>78</v>
      </c>
      <c r="AS149" s="49">
        <f>_xlfn.XLOOKUP(AO149,[1]卓爾金曆KIN對照表!$T:$T,[1]卓爾金曆KIN對照表!$V:$V)+_xlfn.XLOOKUP(AP149,[1]卓爾金曆KIN對照表!$T:$T,[1]卓爾金曆KIN對照表!$V:$V)+_xlfn.XLOOKUP(AQ149,[1]卓爾金曆KIN對照表!$T:$T,[1]卓爾金曆KIN對照表!$V:$V)+_xlfn.XLOOKUP(AR149,[1]卓爾金曆KIN對照表!$T:$T,[1]卓爾金曆KIN對照表!$V:$V)+_xlfn.XLOOKUP(AN149,[1]卓爾金曆KIN對照表!$T:$T,[1]卓爾金曆KIN對照表!$V:$V)</f>
        <v>1407</v>
      </c>
      <c r="BE149" s="33">
        <v>1970</v>
      </c>
      <c r="BF149" s="63">
        <v>122</v>
      </c>
    </row>
    <row r="150" spans="1:58" ht="43.2" x14ac:dyDescent="0.3">
      <c r="A150" s="36" t="s">
        <v>700</v>
      </c>
      <c r="B150" s="24">
        <v>217</v>
      </c>
      <c r="C150" s="24">
        <v>9</v>
      </c>
      <c r="D150" s="21">
        <v>38</v>
      </c>
      <c r="E150" s="21">
        <v>285</v>
      </c>
      <c r="F150" s="37" t="s">
        <v>700</v>
      </c>
      <c r="G150" s="21">
        <v>285</v>
      </c>
      <c r="H150" s="24">
        <v>9</v>
      </c>
      <c r="I150" s="38">
        <v>66</v>
      </c>
      <c r="J150" s="20">
        <v>61</v>
      </c>
      <c r="K150" s="37" t="s">
        <v>700</v>
      </c>
      <c r="L150" s="21">
        <v>61</v>
      </c>
      <c r="M150" s="24">
        <v>9</v>
      </c>
      <c r="N150" s="24">
        <v>94</v>
      </c>
      <c r="O150" s="21">
        <v>34</v>
      </c>
      <c r="P150" s="37" t="s">
        <v>700</v>
      </c>
      <c r="Q150" s="21">
        <v>34</v>
      </c>
      <c r="R150" s="22" t="s">
        <v>65</v>
      </c>
      <c r="S150" s="24" t="s">
        <v>112</v>
      </c>
      <c r="T150" s="22" t="s">
        <v>65</v>
      </c>
      <c r="U150" s="37" t="s">
        <v>700</v>
      </c>
      <c r="V150" s="24">
        <v>9</v>
      </c>
      <c r="W150" s="24">
        <v>152</v>
      </c>
      <c r="X150" s="15"/>
      <c r="Y150" s="15"/>
      <c r="Z150" s="15"/>
      <c r="AA150" s="62"/>
      <c r="AB150" s="62"/>
      <c r="AJ150" s="24" t="s">
        <v>701</v>
      </c>
      <c r="AK150" s="24">
        <v>148</v>
      </c>
      <c r="AL150" s="24">
        <v>9</v>
      </c>
      <c r="AM150" s="24">
        <f t="shared" si="2"/>
        <v>131</v>
      </c>
      <c r="AN150" s="47" t="s">
        <v>182</v>
      </c>
      <c r="AO150" s="47" t="s">
        <v>96</v>
      </c>
      <c r="AP150" s="37" t="s">
        <v>53</v>
      </c>
      <c r="AQ150" s="47" t="s">
        <v>54</v>
      </c>
      <c r="AR150" s="54" t="s">
        <v>503</v>
      </c>
      <c r="AS150" s="49">
        <f>_xlfn.XLOOKUP(AO150,[1]卓爾金曆KIN對照表!$T:$T,[1]卓爾金曆KIN對照表!$V:$V)+_xlfn.XLOOKUP(AP150,[1]卓爾金曆KIN對照表!$T:$T,[1]卓爾金曆KIN對照表!$V:$V)+_xlfn.XLOOKUP(AQ150,[1]卓爾金曆KIN對照表!$T:$T,[1]卓爾金曆KIN對照表!$V:$V)+_xlfn.XLOOKUP(AR150,[1]卓爾金曆KIN對照表!$T:$T,[1]卓爾金曆KIN對照表!$V:$V)+_xlfn.XLOOKUP(AN150,[1]卓爾金曆KIN對照表!$T:$T,[1]卓爾金曆KIN對照表!$V:$V)</f>
        <v>1608</v>
      </c>
      <c r="BE150" s="33">
        <v>1969</v>
      </c>
      <c r="BF150" s="63">
        <v>17</v>
      </c>
    </row>
    <row r="151" spans="1:58" ht="43.2" x14ac:dyDescent="0.3">
      <c r="A151" s="36" t="s">
        <v>702</v>
      </c>
      <c r="B151" s="24">
        <v>220</v>
      </c>
      <c r="C151" s="24">
        <v>9</v>
      </c>
      <c r="D151" s="21">
        <v>39</v>
      </c>
      <c r="E151" s="21">
        <v>14</v>
      </c>
      <c r="F151" s="37" t="s">
        <v>702</v>
      </c>
      <c r="G151" s="21">
        <v>14</v>
      </c>
      <c r="H151" s="24">
        <v>9</v>
      </c>
      <c r="I151" s="38">
        <v>67</v>
      </c>
      <c r="J151" s="20">
        <v>62</v>
      </c>
      <c r="K151" s="37" t="s">
        <v>702</v>
      </c>
      <c r="L151" s="21">
        <v>62</v>
      </c>
      <c r="M151" s="24">
        <v>9</v>
      </c>
      <c r="N151" s="24">
        <v>95</v>
      </c>
      <c r="O151" s="21">
        <v>111</v>
      </c>
      <c r="P151" s="37" t="s">
        <v>702</v>
      </c>
      <c r="Q151" s="21">
        <v>111</v>
      </c>
      <c r="R151" s="22" t="s">
        <v>159</v>
      </c>
      <c r="S151" s="24" t="s">
        <v>112</v>
      </c>
      <c r="T151" s="22" t="s">
        <v>159</v>
      </c>
      <c r="U151" s="37" t="s">
        <v>702</v>
      </c>
      <c r="V151" s="24">
        <v>9</v>
      </c>
      <c r="W151" s="24">
        <v>153</v>
      </c>
      <c r="X151" s="15"/>
      <c r="Y151" s="15"/>
      <c r="Z151" s="15"/>
      <c r="AA151" s="62"/>
      <c r="AB151" s="62"/>
      <c r="AJ151" s="24" t="s">
        <v>703</v>
      </c>
      <c r="AK151" s="24">
        <v>149</v>
      </c>
      <c r="AL151" s="24">
        <v>9</v>
      </c>
      <c r="AM151" s="24">
        <f t="shared" si="2"/>
        <v>132</v>
      </c>
      <c r="AN151" s="47" t="s">
        <v>197</v>
      </c>
      <c r="AO151" s="48" t="s">
        <v>530</v>
      </c>
      <c r="AP151" s="37" t="s">
        <v>198</v>
      </c>
      <c r="AQ151" s="47" t="s">
        <v>77</v>
      </c>
      <c r="AR151" s="47" t="s">
        <v>78</v>
      </c>
      <c r="AS151" s="49">
        <f>_xlfn.XLOOKUP(AO151,[1]卓爾金曆KIN對照表!$T:$T,[1]卓爾金曆KIN對照表!$V:$V)+_xlfn.XLOOKUP(AP151,[1]卓爾金曆KIN對照表!$T:$T,[1]卓爾金曆KIN對照表!$V:$V)+_xlfn.XLOOKUP(AQ151,[1]卓爾金曆KIN對照表!$T:$T,[1]卓爾金曆KIN對照表!$V:$V)+_xlfn.XLOOKUP(AR151,[1]卓爾金曆KIN對照表!$T:$T,[1]卓爾金曆KIN對照表!$V:$V)+_xlfn.XLOOKUP(AN151,[1]卓爾金曆KIN對照表!$T:$T,[1]卓爾金曆KIN對照表!$V:$V)</f>
        <v>1641</v>
      </c>
      <c r="BE151" s="33">
        <v>1968</v>
      </c>
      <c r="BF151" s="63">
        <v>172</v>
      </c>
    </row>
    <row r="152" spans="1:58" x14ac:dyDescent="0.3">
      <c r="A152" s="36" t="s">
        <v>704</v>
      </c>
      <c r="B152" s="24">
        <v>223</v>
      </c>
      <c r="C152" s="24">
        <v>9</v>
      </c>
      <c r="D152" s="21">
        <v>40</v>
      </c>
      <c r="E152" s="21">
        <v>3</v>
      </c>
      <c r="F152" s="37" t="s">
        <v>704</v>
      </c>
      <c r="G152" s="21">
        <v>3</v>
      </c>
      <c r="H152" s="24">
        <v>9</v>
      </c>
      <c r="I152" s="38">
        <v>68</v>
      </c>
      <c r="J152" s="20">
        <v>63</v>
      </c>
      <c r="K152" s="37" t="s">
        <v>704</v>
      </c>
      <c r="L152" s="21">
        <v>63</v>
      </c>
      <c r="M152" s="24">
        <v>9</v>
      </c>
      <c r="N152" s="24">
        <v>96</v>
      </c>
      <c r="O152" s="21">
        <v>180</v>
      </c>
      <c r="P152" s="37" t="s">
        <v>704</v>
      </c>
      <c r="Q152" s="21">
        <v>180</v>
      </c>
      <c r="R152" s="22" t="s">
        <v>106</v>
      </c>
      <c r="S152" s="24" t="s">
        <v>112</v>
      </c>
      <c r="T152" s="22" t="s">
        <v>106</v>
      </c>
      <c r="U152" s="37" t="s">
        <v>704</v>
      </c>
      <c r="V152" s="24">
        <v>9</v>
      </c>
      <c r="W152" s="24">
        <v>154</v>
      </c>
      <c r="X152" s="15"/>
      <c r="Y152" s="15"/>
      <c r="Z152" s="15"/>
      <c r="AA152" s="62"/>
      <c r="AB152" s="62"/>
      <c r="AJ152" s="24" t="s">
        <v>705</v>
      </c>
      <c r="AK152" s="24">
        <v>150</v>
      </c>
      <c r="AL152" s="24">
        <v>9</v>
      </c>
      <c r="AM152" s="24">
        <f t="shared" si="2"/>
        <v>133</v>
      </c>
      <c r="AN152" s="47" t="s">
        <v>198</v>
      </c>
      <c r="AO152" s="47" t="s">
        <v>197</v>
      </c>
      <c r="AP152" s="52" t="s">
        <v>557</v>
      </c>
      <c r="AQ152" s="47" t="s">
        <v>54</v>
      </c>
      <c r="AR152" s="47" t="s">
        <v>55</v>
      </c>
      <c r="AS152" s="49">
        <f>_xlfn.XLOOKUP(AO152,[1]卓爾金曆KIN對照表!$T:$T,[1]卓爾金曆KIN對照表!$V:$V)+_xlfn.XLOOKUP(AP152,[1]卓爾金曆KIN對照表!$T:$T,[1]卓爾金曆KIN對照表!$V:$V)+_xlfn.XLOOKUP(AQ152,[1]卓爾金曆KIN對照表!$T:$T,[1]卓爾金曆KIN對照表!$V:$V)+_xlfn.XLOOKUP(AR152,[1]卓爾金曆KIN對照表!$T:$T,[1]卓爾金曆KIN對照表!$V:$V)+_xlfn.XLOOKUP(AN152,[1]卓爾金曆KIN對照表!$T:$T,[1]卓爾金曆KIN對照表!$V:$V)</f>
        <v>1479</v>
      </c>
      <c r="BE152" s="33">
        <v>1967</v>
      </c>
      <c r="BF152" s="63">
        <v>67</v>
      </c>
    </row>
    <row r="153" spans="1:58" x14ac:dyDescent="0.3">
      <c r="A153" s="36" t="s">
        <v>706</v>
      </c>
      <c r="B153" s="24">
        <v>79</v>
      </c>
      <c r="C153" s="24">
        <v>9</v>
      </c>
      <c r="D153" s="21">
        <v>41</v>
      </c>
      <c r="E153" s="21">
        <v>62</v>
      </c>
      <c r="F153" s="37" t="s">
        <v>706</v>
      </c>
      <c r="G153" s="21">
        <v>62</v>
      </c>
      <c r="H153" s="24">
        <v>9</v>
      </c>
      <c r="I153" s="38">
        <v>69</v>
      </c>
      <c r="J153" s="20">
        <v>64</v>
      </c>
      <c r="K153" s="37" t="s">
        <v>706</v>
      </c>
      <c r="L153" s="21">
        <v>64</v>
      </c>
      <c r="M153" s="24">
        <v>9</v>
      </c>
      <c r="N153" s="24">
        <v>97</v>
      </c>
      <c r="O153" s="21">
        <v>241</v>
      </c>
      <c r="P153" s="37" t="s">
        <v>706</v>
      </c>
      <c r="Q153" s="21">
        <v>241</v>
      </c>
      <c r="R153" s="22" t="s">
        <v>41</v>
      </c>
      <c r="S153" s="24" t="s">
        <v>112</v>
      </c>
      <c r="T153" s="22" t="s">
        <v>41</v>
      </c>
      <c r="U153" s="37" t="s">
        <v>706</v>
      </c>
      <c r="V153" s="24">
        <v>9</v>
      </c>
      <c r="W153" s="24">
        <v>155</v>
      </c>
      <c r="X153" s="15"/>
      <c r="Y153" s="15"/>
      <c r="Z153" s="15"/>
      <c r="AA153" s="62"/>
      <c r="AB153" s="62"/>
      <c r="AJ153" s="24" t="s">
        <v>707</v>
      </c>
      <c r="AK153" s="24">
        <v>151</v>
      </c>
      <c r="AL153" s="24">
        <v>9</v>
      </c>
      <c r="AM153" s="24">
        <f t="shared" si="2"/>
        <v>134</v>
      </c>
      <c r="AN153" s="47" t="s">
        <v>54</v>
      </c>
      <c r="AO153" s="47" t="s">
        <v>52</v>
      </c>
      <c r="AP153" s="47" t="s">
        <v>198</v>
      </c>
      <c r="AQ153" s="57" t="s">
        <v>584</v>
      </c>
      <c r="AR153" s="47" t="s">
        <v>182</v>
      </c>
      <c r="AS153" s="49">
        <f>_xlfn.XLOOKUP(AO153,[1]卓爾金曆KIN對照表!$T:$T,[1]卓爾金曆KIN對照表!$V:$V)+_xlfn.XLOOKUP(AP153,[1]卓爾金曆KIN對照表!$T:$T,[1]卓爾金曆KIN對照表!$V:$V)+_xlfn.XLOOKUP(AQ153,[1]卓爾金曆KIN對照表!$T:$T,[1]卓爾金曆KIN對照表!$V:$V)+_xlfn.XLOOKUP(AR153,[1]卓爾金曆KIN對照表!$T:$T,[1]卓爾金曆KIN對照表!$V:$V)+_xlfn.XLOOKUP(AN153,[1]卓爾金曆KIN對照表!$T:$T,[1]卓爾金曆KIN對照表!$V:$V)</f>
        <v>1305</v>
      </c>
      <c r="BE153" s="33">
        <v>1966</v>
      </c>
      <c r="BF153" s="63">
        <v>222</v>
      </c>
    </row>
    <row r="154" spans="1:58" x14ac:dyDescent="0.3">
      <c r="A154" s="36" t="s">
        <v>708</v>
      </c>
      <c r="B154" s="24">
        <v>235</v>
      </c>
      <c r="C154" s="24">
        <v>9</v>
      </c>
      <c r="D154" s="21">
        <v>42</v>
      </c>
      <c r="E154" s="21">
        <v>51</v>
      </c>
      <c r="F154" s="37" t="s">
        <v>708</v>
      </c>
      <c r="G154" s="21">
        <v>51</v>
      </c>
      <c r="H154" s="24">
        <v>9</v>
      </c>
      <c r="I154" s="38">
        <v>70</v>
      </c>
      <c r="J154" s="20">
        <v>65</v>
      </c>
      <c r="K154" s="37" t="s">
        <v>708</v>
      </c>
      <c r="L154" s="21">
        <v>65</v>
      </c>
      <c r="M154" s="24">
        <v>9</v>
      </c>
      <c r="N154" s="24">
        <v>98</v>
      </c>
      <c r="O154" s="21">
        <v>294</v>
      </c>
      <c r="P154" s="37" t="s">
        <v>708</v>
      </c>
      <c r="Q154" s="21">
        <v>294</v>
      </c>
      <c r="R154" s="22" t="s">
        <v>142</v>
      </c>
      <c r="S154" s="24" t="s">
        <v>112</v>
      </c>
      <c r="T154" s="22" t="s">
        <v>142</v>
      </c>
      <c r="U154" s="37" t="s">
        <v>708</v>
      </c>
      <c r="V154" s="24">
        <v>9</v>
      </c>
      <c r="W154" s="24">
        <v>156</v>
      </c>
      <c r="X154" s="15"/>
      <c r="Y154" s="15"/>
      <c r="Z154" s="15"/>
      <c r="AA154" s="62"/>
      <c r="AB154" s="62"/>
      <c r="AJ154" s="24" t="s">
        <v>709</v>
      </c>
      <c r="AK154" s="24">
        <v>152</v>
      </c>
      <c r="AL154" s="24">
        <v>9</v>
      </c>
      <c r="AM154" s="24">
        <f t="shared" si="2"/>
        <v>135</v>
      </c>
      <c r="AN154" s="47" t="s">
        <v>78</v>
      </c>
      <c r="AO154" s="47" t="s">
        <v>197</v>
      </c>
      <c r="AP154" s="47" t="s">
        <v>74</v>
      </c>
      <c r="AQ154" s="47" t="s">
        <v>97</v>
      </c>
      <c r="AR154" s="54" t="s">
        <v>611</v>
      </c>
      <c r="AS154" s="49">
        <f>_xlfn.XLOOKUP(AO154,[1]卓爾金曆KIN對照表!$T:$T,[1]卓爾金曆KIN對照表!$V:$V)+_xlfn.XLOOKUP(AP154,[1]卓爾金曆KIN對照表!$T:$T,[1]卓爾金曆KIN對照表!$V:$V)+_xlfn.XLOOKUP(AQ154,[1]卓爾金曆KIN對照表!$T:$T,[1]卓爾金曆KIN對照表!$V:$V)+_xlfn.XLOOKUP(AR154,[1]卓爾金曆KIN對照表!$T:$T,[1]卓爾金曆KIN對照表!$V:$V)+_xlfn.XLOOKUP(AN154,[1]卓爾金曆KIN對照表!$T:$T,[1]卓爾金曆KIN對照表!$V:$V)</f>
        <v>1359</v>
      </c>
      <c r="BE154" s="33">
        <v>1965</v>
      </c>
      <c r="BF154" s="63">
        <v>117</v>
      </c>
    </row>
    <row r="155" spans="1:58" ht="43.2" x14ac:dyDescent="0.3">
      <c r="A155" s="36" t="s">
        <v>710</v>
      </c>
      <c r="B155" s="24">
        <v>238</v>
      </c>
      <c r="C155" s="24">
        <v>9</v>
      </c>
      <c r="D155" s="21">
        <v>43</v>
      </c>
      <c r="E155" s="21">
        <v>46</v>
      </c>
      <c r="F155" s="37" t="s">
        <v>710</v>
      </c>
      <c r="G155" s="21">
        <v>46</v>
      </c>
      <c r="H155" s="24">
        <v>9</v>
      </c>
      <c r="I155" s="38">
        <v>71</v>
      </c>
      <c r="J155" s="20">
        <v>66</v>
      </c>
      <c r="K155" s="37" t="s">
        <v>710</v>
      </c>
      <c r="L155" s="21">
        <v>66</v>
      </c>
      <c r="M155" s="24">
        <v>9</v>
      </c>
      <c r="N155" s="24">
        <v>99</v>
      </c>
      <c r="O155" s="21">
        <v>339</v>
      </c>
      <c r="P155" s="37" t="s">
        <v>710</v>
      </c>
      <c r="Q155" s="21">
        <v>339</v>
      </c>
      <c r="R155" s="22" t="s">
        <v>86</v>
      </c>
      <c r="S155" s="24" t="s">
        <v>112</v>
      </c>
      <c r="T155" s="22" t="s">
        <v>86</v>
      </c>
      <c r="U155" s="37" t="s">
        <v>710</v>
      </c>
      <c r="V155" s="24">
        <v>9</v>
      </c>
      <c r="W155" s="24">
        <v>157</v>
      </c>
      <c r="X155" s="15"/>
      <c r="Y155" s="15"/>
      <c r="Z155" s="15"/>
      <c r="AA155" s="62"/>
      <c r="AB155" s="62"/>
      <c r="AJ155" s="24" t="s">
        <v>711</v>
      </c>
      <c r="AK155" s="24">
        <v>153</v>
      </c>
      <c r="AL155" s="24">
        <v>9</v>
      </c>
      <c r="AM155" s="24">
        <f t="shared" si="2"/>
        <v>136</v>
      </c>
      <c r="AN155" s="47" t="s">
        <v>96</v>
      </c>
      <c r="AO155" s="48" t="s">
        <v>638</v>
      </c>
      <c r="AP155" s="47" t="s">
        <v>151</v>
      </c>
      <c r="AQ155" s="37" t="s">
        <v>95</v>
      </c>
      <c r="AR155" s="47" t="s">
        <v>182</v>
      </c>
      <c r="AS155" s="49">
        <f>_xlfn.XLOOKUP(AO155,[1]卓爾金曆KIN對照表!$T:$T,[1]卓爾金曆KIN對照表!$V:$V)+_xlfn.XLOOKUP(AP155,[1]卓爾金曆KIN對照表!$T:$T,[1]卓爾金曆KIN對照表!$V:$V)+_xlfn.XLOOKUP(AQ155,[1]卓爾金曆KIN對照表!$T:$T,[1]卓爾金曆KIN對照表!$V:$V)+_xlfn.XLOOKUP(AR155,[1]卓爾金曆KIN對照表!$T:$T,[1]卓爾金曆KIN對照表!$V:$V)+_xlfn.XLOOKUP(AN155,[1]卓爾金曆KIN對照表!$T:$T,[1]卓爾金曆KIN對照表!$V:$V)</f>
        <v>1143</v>
      </c>
      <c r="BE155" s="33">
        <v>1964</v>
      </c>
      <c r="BF155" s="63">
        <v>12</v>
      </c>
    </row>
    <row r="156" spans="1:58" ht="43.2" x14ac:dyDescent="0.3">
      <c r="A156" s="36" t="s">
        <v>712</v>
      </c>
      <c r="B156" s="24">
        <v>241</v>
      </c>
      <c r="C156" s="24">
        <v>9</v>
      </c>
      <c r="D156" s="21">
        <v>44</v>
      </c>
      <c r="E156" s="21">
        <v>35</v>
      </c>
      <c r="F156" s="37" t="s">
        <v>712</v>
      </c>
      <c r="G156" s="21">
        <v>35</v>
      </c>
      <c r="H156" s="24">
        <v>9</v>
      </c>
      <c r="I156" s="38">
        <v>72</v>
      </c>
      <c r="J156" s="20">
        <v>67</v>
      </c>
      <c r="K156" s="37" t="s">
        <v>712</v>
      </c>
      <c r="L156" s="21">
        <v>67</v>
      </c>
      <c r="M156" s="24">
        <v>9</v>
      </c>
      <c r="N156" s="24">
        <v>100</v>
      </c>
      <c r="O156" s="21">
        <v>376</v>
      </c>
      <c r="P156" s="37" t="s">
        <v>712</v>
      </c>
      <c r="Q156" s="21">
        <v>376</v>
      </c>
      <c r="R156" s="22" t="s">
        <v>176</v>
      </c>
      <c r="S156" s="24" t="s">
        <v>112</v>
      </c>
      <c r="T156" s="22" t="s">
        <v>176</v>
      </c>
      <c r="U156" s="37" t="s">
        <v>712</v>
      </c>
      <c r="V156" s="24">
        <v>9</v>
      </c>
      <c r="W156" s="24">
        <v>158</v>
      </c>
      <c r="X156" s="15"/>
      <c r="Y156" s="15"/>
      <c r="Z156" s="15"/>
      <c r="AA156" s="62"/>
      <c r="AB156" s="62"/>
      <c r="AJ156" s="24" t="s">
        <v>713</v>
      </c>
      <c r="AK156" s="24">
        <v>154</v>
      </c>
      <c r="AL156" s="24">
        <v>9</v>
      </c>
      <c r="AM156" s="24">
        <f t="shared" si="2"/>
        <v>137</v>
      </c>
      <c r="AN156" s="47" t="s">
        <v>76</v>
      </c>
      <c r="AO156" s="37" t="s">
        <v>134</v>
      </c>
      <c r="AP156" s="52" t="s">
        <v>76</v>
      </c>
      <c r="AQ156" s="47" t="s">
        <v>97</v>
      </c>
      <c r="AR156" s="47" t="s">
        <v>115</v>
      </c>
      <c r="AS156" s="49">
        <f>_xlfn.XLOOKUP(AO156,[1]卓爾金曆KIN對照表!$T:$T,[1]卓爾金曆KIN對照表!$V:$V)+_xlfn.XLOOKUP(AP156,[1]卓爾金曆KIN對照表!$T:$T,[1]卓爾金曆KIN對照表!$V:$V)+_xlfn.XLOOKUP(AQ156,[1]卓爾金曆KIN對照表!$T:$T,[1]卓爾金曆KIN對照表!$V:$V)+_xlfn.XLOOKUP(AR156,[1]卓爾金曆KIN對照表!$T:$T,[1]卓爾金曆KIN對照表!$V:$V)+_xlfn.XLOOKUP(AN156,[1]卓爾金曆KIN對照表!$T:$T,[1]卓爾金曆KIN對照表!$V:$V)</f>
        <v>1221</v>
      </c>
      <c r="BE156" s="33">
        <v>1963</v>
      </c>
      <c r="BF156" s="63">
        <v>167</v>
      </c>
    </row>
    <row r="157" spans="1:58" ht="43.2" x14ac:dyDescent="0.3">
      <c r="A157" s="36" t="s">
        <v>714</v>
      </c>
      <c r="B157" s="24">
        <v>289</v>
      </c>
      <c r="C157" s="24">
        <v>9</v>
      </c>
      <c r="D157" s="21">
        <v>45</v>
      </c>
      <c r="E157" s="21">
        <v>30</v>
      </c>
      <c r="F157" s="37" t="s">
        <v>714</v>
      </c>
      <c r="G157" s="21">
        <v>30</v>
      </c>
      <c r="H157" s="24">
        <v>9</v>
      </c>
      <c r="I157" s="38">
        <v>73</v>
      </c>
      <c r="J157" s="20">
        <v>68</v>
      </c>
      <c r="K157" s="37" t="s">
        <v>714</v>
      </c>
      <c r="L157" s="21">
        <v>68</v>
      </c>
      <c r="M157" s="24">
        <v>9</v>
      </c>
      <c r="N157" s="24">
        <v>101</v>
      </c>
      <c r="O157" s="21">
        <v>405</v>
      </c>
      <c r="P157" s="37" t="s">
        <v>714</v>
      </c>
      <c r="Q157" s="21">
        <v>405</v>
      </c>
      <c r="R157" s="22" t="s">
        <v>125</v>
      </c>
      <c r="S157" s="24" t="s">
        <v>131</v>
      </c>
      <c r="T157" s="22" t="s">
        <v>125</v>
      </c>
      <c r="U157" s="37" t="s">
        <v>714</v>
      </c>
      <c r="V157" s="24">
        <v>9</v>
      </c>
      <c r="W157" s="24">
        <v>159</v>
      </c>
      <c r="X157" s="15"/>
      <c r="Z157" s="15"/>
      <c r="AA157" s="62"/>
      <c r="AB157" s="62"/>
      <c r="AJ157" s="24" t="s">
        <v>715</v>
      </c>
      <c r="AK157" s="24">
        <v>155</v>
      </c>
      <c r="AL157" s="24">
        <v>9</v>
      </c>
      <c r="AM157" s="24">
        <f t="shared" si="2"/>
        <v>138</v>
      </c>
      <c r="AN157" s="47" t="s">
        <v>116</v>
      </c>
      <c r="AO157" s="37" t="s">
        <v>134</v>
      </c>
      <c r="AP157" s="47" t="s">
        <v>151</v>
      </c>
      <c r="AQ157" s="57" t="s">
        <v>97</v>
      </c>
      <c r="AR157" s="47" t="s">
        <v>115</v>
      </c>
      <c r="AS157" s="49">
        <f>_xlfn.XLOOKUP(AO157,[1]卓爾金曆KIN對照表!$T:$T,[1]卓爾金曆KIN對照表!$V:$V)+_xlfn.XLOOKUP(AP157,[1]卓爾金曆KIN對照表!$T:$T,[1]卓爾金曆KIN對照表!$V:$V)+_xlfn.XLOOKUP(AQ157,[1]卓爾金曆KIN對照表!$T:$T,[1]卓爾金曆KIN對照表!$V:$V)+_xlfn.XLOOKUP(AR157,[1]卓爾金曆KIN對照表!$T:$T,[1]卓爾金曆KIN對照表!$V:$V)+_xlfn.XLOOKUP(AN157,[1]卓爾金曆KIN對照表!$T:$T,[1]卓爾金曆KIN對照表!$V:$V)</f>
        <v>1245</v>
      </c>
      <c r="BE157" s="33">
        <v>1962</v>
      </c>
      <c r="BF157" s="63">
        <v>62</v>
      </c>
    </row>
    <row r="158" spans="1:58" ht="43.2" x14ac:dyDescent="0.3">
      <c r="A158" s="36" t="s">
        <v>716</v>
      </c>
      <c r="B158" s="24">
        <v>292</v>
      </c>
      <c r="C158" s="24">
        <v>9</v>
      </c>
      <c r="D158" s="21">
        <v>46</v>
      </c>
      <c r="E158" s="21">
        <v>19</v>
      </c>
      <c r="F158" s="37" t="s">
        <v>716</v>
      </c>
      <c r="G158" s="21">
        <v>19</v>
      </c>
      <c r="H158" s="24">
        <v>9</v>
      </c>
      <c r="I158" s="38">
        <v>74</v>
      </c>
      <c r="J158" s="20">
        <v>69</v>
      </c>
      <c r="K158" s="37" t="s">
        <v>716</v>
      </c>
      <c r="L158" s="21">
        <v>69</v>
      </c>
      <c r="M158" s="24">
        <v>9</v>
      </c>
      <c r="N158" s="24">
        <v>102</v>
      </c>
      <c r="O158" s="21">
        <v>406</v>
      </c>
      <c r="P158" s="37" t="s">
        <v>716</v>
      </c>
      <c r="Q158" s="21">
        <v>406</v>
      </c>
      <c r="R158" s="22" t="s">
        <v>142</v>
      </c>
      <c r="S158" s="24" t="s">
        <v>131</v>
      </c>
      <c r="T158" s="22" t="s">
        <v>142</v>
      </c>
      <c r="U158" s="37" t="s">
        <v>716</v>
      </c>
      <c r="V158" s="24">
        <v>9</v>
      </c>
      <c r="W158" s="24">
        <v>160</v>
      </c>
      <c r="X158" s="15"/>
      <c r="Z158" s="15"/>
      <c r="AA158" s="62"/>
      <c r="AB158" s="62"/>
      <c r="AJ158" s="24" t="s">
        <v>717</v>
      </c>
      <c r="AK158" s="24">
        <v>156</v>
      </c>
      <c r="AL158" s="24">
        <v>9</v>
      </c>
      <c r="AM158" s="24">
        <f t="shared" si="2"/>
        <v>139</v>
      </c>
      <c r="AN158" s="47" t="s">
        <v>98</v>
      </c>
      <c r="AO158" s="37" t="s">
        <v>134</v>
      </c>
      <c r="AP158" s="47" t="s">
        <v>151</v>
      </c>
      <c r="AQ158" s="37" t="s">
        <v>95</v>
      </c>
      <c r="AR158" s="54" t="s">
        <v>55</v>
      </c>
      <c r="AS158" s="49">
        <f>_xlfn.XLOOKUP(AO158,[1]卓爾金曆KIN對照表!$T:$T,[1]卓爾金曆KIN對照表!$V:$V)+_xlfn.XLOOKUP(AP158,[1]卓爾金曆KIN對照表!$T:$T,[1]卓爾金曆KIN對照表!$V:$V)+_xlfn.XLOOKUP(AQ158,[1]卓爾金曆KIN對照表!$T:$T,[1]卓爾金曆KIN對照表!$V:$V)+_xlfn.XLOOKUP(AR158,[1]卓爾金曆KIN對照表!$T:$T,[1]卓爾金曆KIN對照表!$V:$V)+_xlfn.XLOOKUP(AN158,[1]卓爾金曆KIN對照表!$T:$T,[1]卓爾金曆KIN對照表!$V:$V)</f>
        <v>1401</v>
      </c>
      <c r="BE158" s="33">
        <v>1961</v>
      </c>
      <c r="BF158" s="64">
        <v>217</v>
      </c>
    </row>
    <row r="159" spans="1:58" ht="43.2" x14ac:dyDescent="0.3">
      <c r="A159" s="36" t="s">
        <v>718</v>
      </c>
      <c r="B159" s="24">
        <v>295</v>
      </c>
      <c r="C159" s="24">
        <v>9</v>
      </c>
      <c r="D159" s="21">
        <v>47</v>
      </c>
      <c r="E159" s="21">
        <v>262</v>
      </c>
      <c r="F159" s="37" t="s">
        <v>718</v>
      </c>
      <c r="G159" s="21">
        <v>262</v>
      </c>
      <c r="H159" s="24">
        <v>9</v>
      </c>
      <c r="I159" s="38">
        <v>75</v>
      </c>
      <c r="J159" s="20">
        <v>70</v>
      </c>
      <c r="K159" s="37" t="s">
        <v>718</v>
      </c>
      <c r="L159" s="21">
        <v>70</v>
      </c>
      <c r="M159" s="24">
        <v>9</v>
      </c>
      <c r="N159" s="24">
        <v>103</v>
      </c>
      <c r="O159" s="21">
        <v>407</v>
      </c>
      <c r="P159" s="37" t="s">
        <v>718</v>
      </c>
      <c r="Q159" s="21">
        <v>407</v>
      </c>
      <c r="R159" s="22" t="s">
        <v>159</v>
      </c>
      <c r="S159" s="24" t="s">
        <v>131</v>
      </c>
      <c r="T159" s="22" t="s">
        <v>159</v>
      </c>
      <c r="U159" s="37" t="s">
        <v>718</v>
      </c>
      <c r="V159" s="24">
        <v>9</v>
      </c>
      <c r="W159" s="24">
        <v>161</v>
      </c>
      <c r="X159" s="15"/>
      <c r="Z159" s="15"/>
      <c r="AA159" s="62"/>
      <c r="AB159" s="62"/>
      <c r="AJ159" s="24" t="s">
        <v>719</v>
      </c>
      <c r="AK159" s="24">
        <v>157</v>
      </c>
      <c r="AL159" s="24">
        <v>9</v>
      </c>
      <c r="AM159" s="24">
        <f t="shared" si="2"/>
        <v>140</v>
      </c>
      <c r="AN159" s="47" t="s">
        <v>75</v>
      </c>
      <c r="AO159" s="48" t="s">
        <v>447</v>
      </c>
      <c r="AP159" s="47" t="s">
        <v>74</v>
      </c>
      <c r="AQ159" s="47" t="s">
        <v>97</v>
      </c>
      <c r="AR159" s="47" t="s">
        <v>115</v>
      </c>
      <c r="AS159" s="49">
        <f>_xlfn.XLOOKUP(AO159,[1]卓爾金曆KIN對照表!$T:$T,[1]卓爾金曆KIN對照表!$V:$V)+_xlfn.XLOOKUP(AP159,[1]卓爾金曆KIN對照表!$T:$T,[1]卓爾金曆KIN對照表!$V:$V)+_xlfn.XLOOKUP(AQ159,[1]卓爾金曆KIN對照表!$T:$T,[1]卓爾金曆KIN對照表!$V:$V)+_xlfn.XLOOKUP(AR159,[1]卓爾金曆KIN對照表!$T:$T,[1]卓爾金曆KIN對照表!$V:$V)+_xlfn.XLOOKUP(AN159,[1]卓爾金曆KIN對照表!$T:$T,[1]卓爾金曆KIN對照表!$V:$V)</f>
        <v>1317</v>
      </c>
      <c r="BE159" s="33">
        <v>1960</v>
      </c>
      <c r="BF159" s="64">
        <v>112</v>
      </c>
    </row>
    <row r="160" spans="1:58" x14ac:dyDescent="0.3">
      <c r="A160" s="36" t="s">
        <v>720</v>
      </c>
      <c r="B160" s="24">
        <v>105</v>
      </c>
      <c r="C160" s="24">
        <v>9</v>
      </c>
      <c r="D160" s="21">
        <v>48</v>
      </c>
      <c r="E160" s="21">
        <v>408</v>
      </c>
      <c r="F160" s="37" t="s">
        <v>720</v>
      </c>
      <c r="G160" s="21">
        <v>408</v>
      </c>
      <c r="H160" s="24">
        <v>9</v>
      </c>
      <c r="I160" s="38">
        <v>76</v>
      </c>
      <c r="J160" s="20"/>
      <c r="K160" s="37" t="s">
        <v>720</v>
      </c>
      <c r="L160" s="21"/>
      <c r="M160" s="24">
        <v>9</v>
      </c>
      <c r="N160" s="24">
        <v>104</v>
      </c>
      <c r="O160" s="21">
        <v>408</v>
      </c>
      <c r="P160" s="37" t="s">
        <v>720</v>
      </c>
      <c r="Q160" s="21">
        <v>408</v>
      </c>
      <c r="R160" s="22" t="s">
        <v>176</v>
      </c>
      <c r="S160" s="24" t="s">
        <v>131</v>
      </c>
      <c r="T160" s="22" t="s">
        <v>176</v>
      </c>
      <c r="U160" s="37" t="s">
        <v>720</v>
      </c>
      <c r="V160" s="24">
        <v>9</v>
      </c>
      <c r="W160" s="24">
        <v>162</v>
      </c>
      <c r="X160" s="15"/>
      <c r="Z160" s="15"/>
      <c r="AA160" s="62"/>
      <c r="AB160" s="62"/>
      <c r="AJ160" s="24" t="s">
        <v>721</v>
      </c>
      <c r="AK160" s="24">
        <v>158</v>
      </c>
      <c r="AL160" s="24">
        <v>9</v>
      </c>
      <c r="AM160" s="24">
        <f t="shared" si="2"/>
        <v>141</v>
      </c>
      <c r="AN160" s="47" t="s">
        <v>53</v>
      </c>
      <c r="AO160" s="47" t="s">
        <v>52</v>
      </c>
      <c r="AP160" s="52" t="s">
        <v>452</v>
      </c>
      <c r="AQ160" s="37" t="s">
        <v>95</v>
      </c>
      <c r="AR160" s="47" t="s">
        <v>182</v>
      </c>
      <c r="AS160" s="49">
        <f>_xlfn.XLOOKUP(AO160,[1]卓爾金曆KIN對照表!$T:$T,[1]卓爾金曆KIN對照表!$V:$V)+_xlfn.XLOOKUP(AP160,[1]卓爾金曆KIN對照表!$T:$T,[1]卓爾金曆KIN對照表!$V:$V)+_xlfn.XLOOKUP(AQ160,[1]卓爾金曆KIN對照表!$T:$T,[1]卓爾金曆KIN對照表!$V:$V)+_xlfn.XLOOKUP(AR160,[1]卓爾金曆KIN對照表!$T:$T,[1]卓爾金曆KIN對照表!$V:$V)+_xlfn.XLOOKUP(AN160,[1]卓爾金曆KIN對照表!$T:$T,[1]卓爾金曆KIN對照表!$V:$V)</f>
        <v>1239</v>
      </c>
      <c r="BE160" s="33">
        <v>1959</v>
      </c>
      <c r="BF160" s="64">
        <v>7</v>
      </c>
    </row>
    <row r="161" spans="1:58" x14ac:dyDescent="0.3">
      <c r="A161" s="36" t="s">
        <v>722</v>
      </c>
      <c r="B161" s="24">
        <v>307</v>
      </c>
      <c r="C161" s="24">
        <v>9</v>
      </c>
      <c r="D161" s="21">
        <v>49</v>
      </c>
      <c r="E161" s="21">
        <v>332</v>
      </c>
      <c r="F161" s="37" t="s">
        <v>722</v>
      </c>
      <c r="G161" s="21">
        <v>332</v>
      </c>
      <c r="H161" s="24">
        <v>9</v>
      </c>
      <c r="I161" s="38">
        <v>77</v>
      </c>
      <c r="J161" s="20">
        <v>71</v>
      </c>
      <c r="K161" s="37" t="s">
        <v>722</v>
      </c>
      <c r="L161" s="21">
        <v>71</v>
      </c>
      <c r="M161" s="24">
        <v>9</v>
      </c>
      <c r="N161" s="24">
        <v>105</v>
      </c>
      <c r="O161" s="21">
        <v>409</v>
      </c>
      <c r="P161" s="37" t="s">
        <v>722</v>
      </c>
      <c r="Q161" s="21">
        <v>409</v>
      </c>
      <c r="R161" s="22" t="s">
        <v>41</v>
      </c>
      <c r="S161" s="24" t="s">
        <v>131</v>
      </c>
      <c r="T161" s="22" t="s">
        <v>41</v>
      </c>
      <c r="U161" s="37" t="s">
        <v>722</v>
      </c>
      <c r="V161" s="24">
        <v>9</v>
      </c>
      <c r="W161" s="24">
        <v>163</v>
      </c>
      <c r="X161" s="15"/>
      <c r="Z161" s="15"/>
      <c r="AA161" s="62"/>
      <c r="AB161" s="62"/>
      <c r="AJ161" s="24" t="s">
        <v>723</v>
      </c>
      <c r="AK161" s="24">
        <v>159</v>
      </c>
      <c r="AL161" s="24">
        <v>9</v>
      </c>
      <c r="AM161" s="24">
        <f t="shared" si="2"/>
        <v>142</v>
      </c>
      <c r="AN161" s="47" t="s">
        <v>77</v>
      </c>
      <c r="AO161" s="47" t="s">
        <v>197</v>
      </c>
      <c r="AP161" s="47" t="s">
        <v>74</v>
      </c>
      <c r="AQ161" s="57" t="s">
        <v>457</v>
      </c>
      <c r="AR161" s="47" t="s">
        <v>55</v>
      </c>
      <c r="AS161" s="49">
        <f>_xlfn.XLOOKUP(AO161,[1]卓爾金曆KIN對照表!$T:$T,[1]卓爾金曆KIN對照表!$V:$V)+_xlfn.XLOOKUP(AP161,[1]卓爾金曆KIN對照表!$T:$T,[1]卓爾金曆KIN對照表!$V:$V)+_xlfn.XLOOKUP(AQ161,[1]卓爾金曆KIN對照表!$T:$T,[1]卓爾金曆KIN對照表!$V:$V)+_xlfn.XLOOKUP(AR161,[1]卓爾金曆KIN對照表!$T:$T,[1]卓爾金曆KIN對照表!$V:$V)+_xlfn.XLOOKUP(AN161,[1]卓爾金曆KIN對照表!$T:$T,[1]卓爾金曆KIN對照表!$V:$V)</f>
        <v>1398</v>
      </c>
      <c r="BE161" s="33">
        <v>1958</v>
      </c>
      <c r="BF161" s="64">
        <v>162</v>
      </c>
    </row>
    <row r="162" spans="1:58" ht="43.2" x14ac:dyDescent="0.3">
      <c r="A162" s="36" t="s">
        <v>724</v>
      </c>
      <c r="B162" s="24">
        <v>310</v>
      </c>
      <c r="C162" s="24">
        <v>9</v>
      </c>
      <c r="D162" s="21">
        <v>50</v>
      </c>
      <c r="E162" s="21">
        <v>142</v>
      </c>
      <c r="F162" s="37" t="s">
        <v>724</v>
      </c>
      <c r="G162" s="21">
        <v>142</v>
      </c>
      <c r="H162" s="24">
        <v>9</v>
      </c>
      <c r="I162" s="38">
        <v>78</v>
      </c>
      <c r="J162" s="20">
        <v>72</v>
      </c>
      <c r="K162" s="37" t="s">
        <v>724</v>
      </c>
      <c r="L162" s="21">
        <v>72</v>
      </c>
      <c r="M162" s="24">
        <v>9</v>
      </c>
      <c r="N162" s="24">
        <v>106</v>
      </c>
      <c r="O162" s="21">
        <v>410</v>
      </c>
      <c r="P162" s="37" t="s">
        <v>724</v>
      </c>
      <c r="Q162" s="21">
        <v>410</v>
      </c>
      <c r="R162" s="22" t="s">
        <v>65</v>
      </c>
      <c r="S162" s="24" t="s">
        <v>131</v>
      </c>
      <c r="T162" s="22" t="s">
        <v>65</v>
      </c>
      <c r="U162" s="37" t="s">
        <v>724</v>
      </c>
      <c r="V162" s="24">
        <v>9</v>
      </c>
      <c r="W162" s="24">
        <v>164</v>
      </c>
      <c r="X162" s="15"/>
      <c r="Z162" s="15"/>
      <c r="AA162" s="62"/>
      <c r="AB162" s="62"/>
      <c r="AJ162" s="24" t="s">
        <v>725</v>
      </c>
      <c r="AK162" s="24">
        <v>160</v>
      </c>
      <c r="AL162" s="24">
        <v>9</v>
      </c>
      <c r="AM162" s="24">
        <f t="shared" si="2"/>
        <v>143</v>
      </c>
      <c r="AN162" s="47" t="s">
        <v>55</v>
      </c>
      <c r="AO162" s="47" t="s">
        <v>52</v>
      </c>
      <c r="AP162" s="47" t="s">
        <v>198</v>
      </c>
      <c r="AQ162" s="47" t="s">
        <v>77</v>
      </c>
      <c r="AR162" s="54" t="s">
        <v>503</v>
      </c>
      <c r="AS162" s="49">
        <f>_xlfn.XLOOKUP(AO162,[1]卓爾金曆KIN對照表!$T:$T,[1]卓爾金曆KIN對照表!$V:$V)+_xlfn.XLOOKUP(AP162,[1]卓爾金曆KIN對照表!$T:$T,[1]卓爾金曆KIN對照表!$V:$V)+_xlfn.XLOOKUP(AQ162,[1]卓爾金曆KIN對照表!$T:$T,[1]卓爾金曆KIN對照表!$V:$V)+_xlfn.XLOOKUP(AR162,[1]卓爾金曆KIN對照表!$T:$T,[1]卓爾金曆KIN對照表!$V:$V)+_xlfn.XLOOKUP(AN162,[1]卓爾金曆KIN對照表!$T:$T,[1]卓爾金曆KIN對照表!$V:$V)</f>
        <v>1512</v>
      </c>
      <c r="BE162" s="33">
        <v>1957</v>
      </c>
      <c r="BF162" s="64">
        <v>57</v>
      </c>
    </row>
    <row r="163" spans="1:58" x14ac:dyDescent="0.3">
      <c r="A163" s="36" t="s">
        <v>726</v>
      </c>
      <c r="B163" s="24">
        <v>313</v>
      </c>
      <c r="C163" s="24">
        <v>9</v>
      </c>
      <c r="D163" s="21">
        <v>51</v>
      </c>
      <c r="E163" s="21">
        <v>131</v>
      </c>
      <c r="F163" s="37" t="s">
        <v>726</v>
      </c>
      <c r="G163" s="21">
        <v>131</v>
      </c>
      <c r="H163" s="24">
        <v>9</v>
      </c>
      <c r="I163" s="38">
        <v>79</v>
      </c>
      <c r="J163" s="20">
        <v>73</v>
      </c>
      <c r="K163" s="37" t="s">
        <v>726</v>
      </c>
      <c r="L163" s="21">
        <v>73</v>
      </c>
      <c r="M163" s="24">
        <v>9</v>
      </c>
      <c r="N163" s="24">
        <v>107</v>
      </c>
      <c r="O163" s="21">
        <v>411</v>
      </c>
      <c r="P163" s="37" t="s">
        <v>726</v>
      </c>
      <c r="Q163" s="21">
        <v>411</v>
      </c>
      <c r="R163" s="22" t="s">
        <v>86</v>
      </c>
      <c r="S163" s="24" t="s">
        <v>131</v>
      </c>
      <c r="T163" s="22" t="s">
        <v>86</v>
      </c>
      <c r="U163" s="37" t="s">
        <v>726</v>
      </c>
      <c r="V163" s="24">
        <v>9</v>
      </c>
      <c r="W163" s="24">
        <v>165</v>
      </c>
      <c r="X163" s="15"/>
      <c r="Z163" s="15"/>
      <c r="AA163" s="62"/>
      <c r="AB163" s="62"/>
      <c r="AJ163" s="24" t="s">
        <v>727</v>
      </c>
      <c r="AK163" s="24">
        <v>161</v>
      </c>
      <c r="AL163" s="24">
        <v>10</v>
      </c>
      <c r="AM163" s="24">
        <f t="shared" si="2"/>
        <v>124</v>
      </c>
      <c r="AN163" s="47" t="s">
        <v>52</v>
      </c>
      <c r="AO163" s="48" t="s">
        <v>530</v>
      </c>
      <c r="AP163" s="47" t="s">
        <v>53</v>
      </c>
      <c r="AQ163" s="47" t="s">
        <v>54</v>
      </c>
      <c r="AR163" s="47" t="s">
        <v>55</v>
      </c>
      <c r="AS163" s="49">
        <f>_xlfn.XLOOKUP(AO163,[1]卓爾金曆KIN對照表!$T:$T,[1]卓爾金曆KIN對照表!$V:$V)+_xlfn.XLOOKUP(AP163,[1]卓爾金曆KIN對照表!$T:$T,[1]卓爾金曆KIN對照表!$V:$V)+_xlfn.XLOOKUP(AQ163,[1]卓爾金曆KIN對照表!$T:$T,[1]卓爾金曆KIN對照表!$V:$V)+_xlfn.XLOOKUP(AR163,[1]卓爾金曆KIN對照表!$T:$T,[1]卓爾金曆KIN對照表!$V:$V)+_xlfn.XLOOKUP(AN163,[1]卓爾金曆KIN對照表!$T:$T,[1]卓爾金曆KIN對照表!$V:$V)</f>
        <v>1542</v>
      </c>
      <c r="BE163" s="33">
        <v>1956</v>
      </c>
      <c r="BF163" s="64">
        <v>212</v>
      </c>
    </row>
    <row r="164" spans="1:58" ht="43.2" x14ac:dyDescent="0.3">
      <c r="A164" s="36" t="s">
        <v>728</v>
      </c>
      <c r="B164" s="24">
        <v>253</v>
      </c>
      <c r="C164" s="24">
        <v>9</v>
      </c>
      <c r="D164" s="21">
        <v>52</v>
      </c>
      <c r="E164" s="21">
        <v>190</v>
      </c>
      <c r="F164" s="37" t="s">
        <v>728</v>
      </c>
      <c r="G164" s="21">
        <v>190</v>
      </c>
      <c r="H164" s="24">
        <v>9</v>
      </c>
      <c r="I164" s="38">
        <v>80</v>
      </c>
      <c r="J164" s="20">
        <v>74</v>
      </c>
      <c r="K164" s="37" t="s">
        <v>728</v>
      </c>
      <c r="L164" s="21">
        <v>74</v>
      </c>
      <c r="M164" s="24">
        <v>9</v>
      </c>
      <c r="N164" s="24">
        <v>108</v>
      </c>
      <c r="O164" s="21">
        <v>386</v>
      </c>
      <c r="P164" s="37" t="s">
        <v>728</v>
      </c>
      <c r="Q164" s="21">
        <v>386</v>
      </c>
      <c r="R164" s="22" t="s">
        <v>65</v>
      </c>
      <c r="S164" s="24" t="s">
        <v>148</v>
      </c>
      <c r="T164" s="22" t="s">
        <v>65</v>
      </c>
      <c r="U164" s="37" t="s">
        <v>728</v>
      </c>
      <c r="V164" s="24">
        <v>9</v>
      </c>
      <c r="W164" s="24">
        <v>166</v>
      </c>
      <c r="X164" s="15"/>
      <c r="Z164" s="15"/>
      <c r="AA164" s="62"/>
      <c r="AB164" s="62"/>
      <c r="AJ164" s="24" t="s">
        <v>729</v>
      </c>
      <c r="AK164" s="24">
        <v>162</v>
      </c>
      <c r="AL164" s="24">
        <v>10</v>
      </c>
      <c r="AM164" s="24">
        <f t="shared" si="2"/>
        <v>125</v>
      </c>
      <c r="AN164" s="47" t="s">
        <v>74</v>
      </c>
      <c r="AO164" s="47" t="s">
        <v>75</v>
      </c>
      <c r="AP164" s="52" t="s">
        <v>557</v>
      </c>
      <c r="AQ164" s="47" t="s">
        <v>77</v>
      </c>
      <c r="AR164" s="47" t="s">
        <v>78</v>
      </c>
      <c r="AS164" s="49">
        <f>_xlfn.XLOOKUP(AO164,[1]卓爾金曆KIN對照表!$T:$T,[1]卓爾金曆KIN對照表!$V:$V)+_xlfn.XLOOKUP(AP164,[1]卓爾金曆KIN對照表!$T:$T,[1]卓爾金曆KIN對照表!$V:$V)+_xlfn.XLOOKUP(AQ164,[1]卓爾金曆KIN對照表!$T:$T,[1]卓爾金曆KIN對照表!$V:$V)+_xlfn.XLOOKUP(AR164,[1]卓爾金曆KIN對照表!$T:$T,[1]卓爾金曆KIN對照表!$V:$V)+_xlfn.XLOOKUP(AN164,[1]卓爾金曆KIN對照表!$T:$T,[1]卓爾金曆KIN對照表!$V:$V)</f>
        <v>1410</v>
      </c>
      <c r="BE164" s="33">
        <v>1955</v>
      </c>
      <c r="BF164" s="64">
        <v>107</v>
      </c>
    </row>
    <row r="165" spans="1:58" ht="43.2" x14ac:dyDescent="0.3">
      <c r="A165" s="36" t="s">
        <v>730</v>
      </c>
      <c r="B165" s="24">
        <v>256</v>
      </c>
      <c r="C165" s="24">
        <v>9</v>
      </c>
      <c r="D165" s="21">
        <v>53</v>
      </c>
      <c r="E165" s="21">
        <v>179</v>
      </c>
      <c r="F165" s="37" t="s">
        <v>730</v>
      </c>
      <c r="G165" s="21">
        <v>179</v>
      </c>
      <c r="H165" s="24">
        <v>9</v>
      </c>
      <c r="I165" s="38">
        <v>81</v>
      </c>
      <c r="J165" s="20">
        <v>75</v>
      </c>
      <c r="K165" s="37" t="s">
        <v>730</v>
      </c>
      <c r="L165" s="21">
        <v>75</v>
      </c>
      <c r="M165" s="24">
        <v>9</v>
      </c>
      <c r="N165" s="24">
        <v>109</v>
      </c>
      <c r="O165" s="21">
        <v>353</v>
      </c>
      <c r="P165" s="37" t="s">
        <v>730</v>
      </c>
      <c r="Q165" s="21">
        <v>353</v>
      </c>
      <c r="R165" s="22" t="s">
        <v>41</v>
      </c>
      <c r="S165" s="24" t="s">
        <v>148</v>
      </c>
      <c r="T165" s="22" t="s">
        <v>41</v>
      </c>
      <c r="U165" s="37" t="s">
        <v>730</v>
      </c>
      <c r="V165" s="24">
        <v>9</v>
      </c>
      <c r="W165" s="24">
        <v>167</v>
      </c>
      <c r="X165" s="15"/>
      <c r="Y165" s="15"/>
      <c r="Z165" s="15"/>
      <c r="AA165" s="62"/>
      <c r="AB165" s="62"/>
      <c r="AJ165" s="24" t="s">
        <v>731</v>
      </c>
      <c r="AK165" s="24">
        <v>163</v>
      </c>
      <c r="AL165" s="24">
        <v>10</v>
      </c>
      <c r="AM165" s="24">
        <f t="shared" si="2"/>
        <v>126</v>
      </c>
      <c r="AN165" s="47" t="s">
        <v>95</v>
      </c>
      <c r="AO165" s="47" t="s">
        <v>96</v>
      </c>
      <c r="AP165" s="37" t="s">
        <v>53</v>
      </c>
      <c r="AQ165" s="53" t="s">
        <v>584</v>
      </c>
      <c r="AR165" s="37" t="s">
        <v>98</v>
      </c>
      <c r="AS165" s="49">
        <f>_xlfn.XLOOKUP(AO165,[1]卓爾金曆KIN對照表!$T:$T,[1]卓爾金曆KIN對照表!$V:$V)+_xlfn.XLOOKUP(AP165,[1]卓爾金曆KIN對照表!$T:$T,[1]卓爾金曆KIN對照表!$V:$V)+_xlfn.XLOOKUP(AQ165,[1]卓爾金曆KIN對照表!$T:$T,[1]卓爾金曆KIN對照表!$V:$V)+_xlfn.XLOOKUP(AR165,[1]卓爾金曆KIN對照表!$T:$T,[1]卓爾金曆KIN對照表!$V:$V)+_xlfn.XLOOKUP(AN165,[1]卓爾金曆KIN對照表!$T:$T,[1]卓爾金曆KIN對照表!$V:$V)</f>
        <v>1404</v>
      </c>
      <c r="BE165" s="33">
        <v>1954</v>
      </c>
      <c r="BF165" s="64">
        <v>2</v>
      </c>
    </row>
    <row r="166" spans="1:58" ht="43.2" x14ac:dyDescent="0.3">
      <c r="A166" s="36" t="s">
        <v>732</v>
      </c>
      <c r="B166" s="24">
        <v>259</v>
      </c>
      <c r="C166" s="24">
        <v>9</v>
      </c>
      <c r="D166" s="21">
        <v>54</v>
      </c>
      <c r="E166" s="21">
        <v>174</v>
      </c>
      <c r="F166" s="37" t="s">
        <v>732</v>
      </c>
      <c r="G166" s="21">
        <v>174</v>
      </c>
      <c r="H166" s="24">
        <v>9</v>
      </c>
      <c r="I166" s="38">
        <v>82</v>
      </c>
      <c r="J166" s="20">
        <v>76</v>
      </c>
      <c r="K166" s="37" t="s">
        <v>732</v>
      </c>
      <c r="L166" s="21">
        <v>76</v>
      </c>
      <c r="M166" s="24">
        <v>9</v>
      </c>
      <c r="N166" s="24">
        <v>110</v>
      </c>
      <c r="O166" s="21">
        <v>312</v>
      </c>
      <c r="P166" s="37" t="s">
        <v>732</v>
      </c>
      <c r="Q166" s="21">
        <v>312</v>
      </c>
      <c r="R166" s="22" t="s">
        <v>176</v>
      </c>
      <c r="S166" s="24" t="s">
        <v>148</v>
      </c>
      <c r="T166" s="22" t="s">
        <v>176</v>
      </c>
      <c r="U166" s="37" t="s">
        <v>732</v>
      </c>
      <c r="V166" s="24">
        <v>9</v>
      </c>
      <c r="W166" s="24">
        <v>168</v>
      </c>
      <c r="X166" s="15"/>
      <c r="Y166" s="15"/>
      <c r="Z166" s="15"/>
      <c r="AA166" s="62"/>
      <c r="AB166" s="62"/>
      <c r="AJ166" s="24" t="s">
        <v>733</v>
      </c>
      <c r="AK166" s="24">
        <v>164</v>
      </c>
      <c r="AL166" s="24">
        <v>10</v>
      </c>
      <c r="AM166" s="24">
        <f t="shared" si="2"/>
        <v>127</v>
      </c>
      <c r="AN166" s="47" t="s">
        <v>115</v>
      </c>
      <c r="AO166" s="47" t="s">
        <v>75</v>
      </c>
      <c r="AP166" s="47" t="s">
        <v>76</v>
      </c>
      <c r="AQ166" s="37" t="s">
        <v>116</v>
      </c>
      <c r="AR166" s="54" t="s">
        <v>611</v>
      </c>
      <c r="AS166" s="49">
        <f>_xlfn.XLOOKUP(AO166,[1]卓爾金曆KIN對照表!$T:$T,[1]卓爾金曆KIN對照表!$V:$V)+_xlfn.XLOOKUP(AP166,[1]卓爾金曆KIN對照表!$T:$T,[1]卓爾金曆KIN對照表!$V:$V)+_xlfn.XLOOKUP(AQ166,[1]卓爾金曆KIN對照表!$T:$T,[1]卓爾金曆KIN對照表!$V:$V)+_xlfn.XLOOKUP(AR166,[1]卓爾金曆KIN對照表!$T:$T,[1]卓爾金曆KIN對照表!$V:$V)+_xlfn.XLOOKUP(AN166,[1]卓爾金曆KIN對照表!$T:$T,[1]卓爾金曆KIN對照表!$V:$V)</f>
        <v>1344</v>
      </c>
      <c r="BE166" s="33">
        <v>1953</v>
      </c>
      <c r="BF166" s="64">
        <v>157</v>
      </c>
    </row>
    <row r="167" spans="1:58" ht="43.2" x14ac:dyDescent="0.3">
      <c r="A167" s="36" t="s">
        <v>734</v>
      </c>
      <c r="B167" s="24">
        <v>92</v>
      </c>
      <c r="C167" s="24">
        <v>9</v>
      </c>
      <c r="D167" s="21">
        <v>55</v>
      </c>
      <c r="E167" s="21">
        <v>163</v>
      </c>
      <c r="F167" s="37" t="s">
        <v>734</v>
      </c>
      <c r="G167" s="21">
        <v>163</v>
      </c>
      <c r="H167" s="24">
        <v>9</v>
      </c>
      <c r="I167" s="38">
        <v>83</v>
      </c>
      <c r="J167" s="20">
        <v>77</v>
      </c>
      <c r="K167" s="37" t="s">
        <v>734</v>
      </c>
      <c r="L167" s="21">
        <v>77</v>
      </c>
      <c r="M167" s="24">
        <v>9</v>
      </c>
      <c r="N167" s="24">
        <v>111</v>
      </c>
      <c r="O167" s="21">
        <v>263</v>
      </c>
      <c r="P167" s="37" t="s">
        <v>734</v>
      </c>
      <c r="Q167" s="21">
        <v>263</v>
      </c>
      <c r="R167" s="22" t="s">
        <v>159</v>
      </c>
      <c r="S167" s="24" t="s">
        <v>148</v>
      </c>
      <c r="T167" s="22" t="s">
        <v>159</v>
      </c>
      <c r="U167" s="37" t="s">
        <v>734</v>
      </c>
      <c r="V167" s="24">
        <v>9</v>
      </c>
      <c r="W167" s="24">
        <v>169</v>
      </c>
      <c r="X167" s="15"/>
      <c r="Y167" s="15"/>
      <c r="Z167" s="15"/>
      <c r="AA167" s="62"/>
      <c r="AB167" s="62"/>
      <c r="AJ167" s="24" t="s">
        <v>735</v>
      </c>
      <c r="AK167" s="24">
        <v>165</v>
      </c>
      <c r="AL167" s="24">
        <v>10</v>
      </c>
      <c r="AM167" s="24">
        <f t="shared" si="2"/>
        <v>128</v>
      </c>
      <c r="AN167" s="47" t="s">
        <v>134</v>
      </c>
      <c r="AO167" s="48" t="s">
        <v>638</v>
      </c>
      <c r="AP167" s="47" t="s">
        <v>76</v>
      </c>
      <c r="AQ167" s="37" t="s">
        <v>116</v>
      </c>
      <c r="AR167" s="47" t="s">
        <v>98</v>
      </c>
      <c r="AS167" s="49">
        <f>_xlfn.XLOOKUP(AO167,[1]卓爾金曆KIN對照表!$T:$T,[1]卓爾金曆KIN對照表!$V:$V)+_xlfn.XLOOKUP(AP167,[1]卓爾金曆KIN對照表!$T:$T,[1]卓爾金曆KIN對照表!$V:$V)+_xlfn.XLOOKUP(AQ167,[1]卓爾金曆KIN對照表!$T:$T,[1]卓爾金曆KIN對照表!$V:$V)+_xlfn.XLOOKUP(AR167,[1]卓爾金曆KIN對照表!$T:$T,[1]卓爾金曆KIN對照表!$V:$V)+_xlfn.XLOOKUP(AN167,[1]卓爾金曆KIN對照表!$T:$T,[1]卓爾金曆KIN對照表!$V:$V)</f>
        <v>1233</v>
      </c>
      <c r="BE167" s="33">
        <v>1952</v>
      </c>
      <c r="BF167" s="64">
        <v>52</v>
      </c>
    </row>
    <row r="168" spans="1:58" ht="43.2" x14ac:dyDescent="0.3">
      <c r="A168" s="36" t="s">
        <v>736</v>
      </c>
      <c r="B168" s="24">
        <v>271</v>
      </c>
      <c r="C168" s="24">
        <v>9</v>
      </c>
      <c r="D168" s="21">
        <v>56</v>
      </c>
      <c r="E168" s="21">
        <v>158</v>
      </c>
      <c r="F168" s="37" t="s">
        <v>736</v>
      </c>
      <c r="G168" s="21">
        <v>158</v>
      </c>
      <c r="H168" s="24">
        <v>9</v>
      </c>
      <c r="I168" s="38">
        <v>84</v>
      </c>
      <c r="J168" s="20">
        <v>78</v>
      </c>
      <c r="K168" s="37" t="s">
        <v>736</v>
      </c>
      <c r="L168" s="21">
        <v>78</v>
      </c>
      <c r="M168" s="24">
        <v>9</v>
      </c>
      <c r="N168" s="24">
        <v>112</v>
      </c>
      <c r="O168" s="21">
        <v>206</v>
      </c>
      <c r="P168" s="37" t="s">
        <v>736</v>
      </c>
      <c r="Q168" s="21">
        <v>206</v>
      </c>
      <c r="R168" s="22" t="s">
        <v>142</v>
      </c>
      <c r="S168" s="24" t="s">
        <v>148</v>
      </c>
      <c r="T168" s="22" t="s">
        <v>142</v>
      </c>
      <c r="U168" s="37" t="s">
        <v>736</v>
      </c>
      <c r="V168" s="24">
        <v>9</v>
      </c>
      <c r="W168" s="24">
        <v>170</v>
      </c>
      <c r="X168" s="15"/>
      <c r="Y168" s="15"/>
      <c r="Z168" s="15"/>
      <c r="AA168" s="62"/>
      <c r="AB168" s="62"/>
      <c r="AJ168" s="24" t="s">
        <v>737</v>
      </c>
      <c r="AK168" s="24">
        <v>166</v>
      </c>
      <c r="AL168" s="24">
        <v>10</v>
      </c>
      <c r="AM168" s="24">
        <f t="shared" si="2"/>
        <v>129</v>
      </c>
      <c r="AN168" s="47" t="s">
        <v>151</v>
      </c>
      <c r="AO168" s="47" t="s">
        <v>96</v>
      </c>
      <c r="AP168" s="52" t="s">
        <v>665</v>
      </c>
      <c r="AQ168" s="37" t="s">
        <v>116</v>
      </c>
      <c r="AR168" s="47" t="s">
        <v>98</v>
      </c>
      <c r="AS168" s="49">
        <f>_xlfn.XLOOKUP(AO168,[1]卓爾金曆KIN對照表!$T:$T,[1]卓爾金曆KIN對照表!$V:$V)+_xlfn.XLOOKUP(AP168,[1]卓爾金曆KIN對照表!$T:$T,[1]卓爾金曆KIN對照表!$V:$V)+_xlfn.XLOOKUP(AQ168,[1]卓爾金曆KIN對照表!$T:$T,[1]卓爾金曆KIN對照表!$V:$V)+_xlfn.XLOOKUP(AR168,[1]卓爾金曆KIN對照表!$T:$T,[1]卓爾金曆KIN對照表!$V:$V)+_xlfn.XLOOKUP(AN168,[1]卓爾金曆KIN對照表!$T:$T,[1]卓爾金曆KIN對照表!$V:$V)</f>
        <v>1446</v>
      </c>
      <c r="BE168" s="33">
        <v>1951</v>
      </c>
      <c r="BF168" s="64">
        <v>207</v>
      </c>
    </row>
    <row r="169" spans="1:58" ht="43.2" x14ac:dyDescent="0.3">
      <c r="A169" s="36" t="s">
        <v>738</v>
      </c>
      <c r="B169" s="24">
        <v>274</v>
      </c>
      <c r="C169" s="24">
        <v>9</v>
      </c>
      <c r="D169" s="21">
        <v>57</v>
      </c>
      <c r="E169" s="21">
        <v>147</v>
      </c>
      <c r="F169" s="37" t="s">
        <v>738</v>
      </c>
      <c r="G169" s="21">
        <v>147</v>
      </c>
      <c r="H169" s="24">
        <v>9</v>
      </c>
      <c r="I169" s="38">
        <v>85</v>
      </c>
      <c r="J169" s="20">
        <v>79</v>
      </c>
      <c r="K169" s="37" t="s">
        <v>738</v>
      </c>
      <c r="L169" s="21">
        <v>79</v>
      </c>
      <c r="M169" s="24">
        <v>9</v>
      </c>
      <c r="N169" s="24">
        <v>113</v>
      </c>
      <c r="O169" s="21">
        <v>141</v>
      </c>
      <c r="P169" s="37" t="s">
        <v>738</v>
      </c>
      <c r="Q169" s="21">
        <v>141</v>
      </c>
      <c r="R169" s="22" t="s">
        <v>125</v>
      </c>
      <c r="S169" s="24" t="s">
        <v>148</v>
      </c>
      <c r="T169" s="22" t="s">
        <v>125</v>
      </c>
      <c r="U169" s="37" t="s">
        <v>738</v>
      </c>
      <c r="V169" s="24">
        <v>9</v>
      </c>
      <c r="W169" s="24">
        <v>171</v>
      </c>
      <c r="X169" s="15"/>
      <c r="Y169" s="15"/>
      <c r="Z169" s="15"/>
      <c r="AA169" s="62"/>
      <c r="AB169" s="62"/>
      <c r="AJ169" s="24" t="s">
        <v>739</v>
      </c>
      <c r="AK169" s="24">
        <v>167</v>
      </c>
      <c r="AL169" s="24">
        <v>10</v>
      </c>
      <c r="AM169" s="24">
        <f t="shared" si="2"/>
        <v>130</v>
      </c>
      <c r="AN169" s="47" t="s">
        <v>97</v>
      </c>
      <c r="AO169" s="47" t="s">
        <v>75</v>
      </c>
      <c r="AP169" s="47" t="s">
        <v>76</v>
      </c>
      <c r="AQ169" s="57" t="s">
        <v>388</v>
      </c>
      <c r="AR169" s="47" t="s">
        <v>78</v>
      </c>
      <c r="AS169" s="49">
        <f>_xlfn.XLOOKUP(AO169,[1]卓爾金曆KIN對照表!$T:$T,[1]卓爾金曆KIN對照表!$V:$V)+_xlfn.XLOOKUP(AP169,[1]卓爾金曆KIN對照表!$T:$T,[1]卓爾金曆KIN對照表!$V:$V)+_xlfn.XLOOKUP(AQ169,[1]卓爾金曆KIN對照表!$T:$T,[1]卓爾金曆KIN對照表!$V:$V)+_xlfn.XLOOKUP(AR169,[1]卓爾金曆KIN對照表!$T:$T,[1]卓爾金曆KIN對照表!$V:$V)+_xlfn.XLOOKUP(AN169,[1]卓爾金曆KIN對照表!$T:$T,[1]卓爾金曆KIN對照表!$V:$V)</f>
        <v>1572</v>
      </c>
      <c r="BE169" s="33">
        <v>1950</v>
      </c>
      <c r="BF169" s="64">
        <v>102</v>
      </c>
    </row>
    <row r="170" spans="1:58" ht="43.2" x14ac:dyDescent="0.3">
      <c r="A170" s="36" t="s">
        <v>740</v>
      </c>
      <c r="B170" s="24">
        <v>277</v>
      </c>
      <c r="C170" s="24">
        <v>9</v>
      </c>
      <c r="D170" s="21">
        <v>58</v>
      </c>
      <c r="E170" s="21">
        <v>355</v>
      </c>
      <c r="F170" s="37" t="s">
        <v>740</v>
      </c>
      <c r="G170" s="21">
        <v>355</v>
      </c>
      <c r="H170" s="24">
        <v>9</v>
      </c>
      <c r="I170" s="38">
        <v>86</v>
      </c>
      <c r="J170" s="20">
        <v>80</v>
      </c>
      <c r="K170" s="37" t="s">
        <v>740</v>
      </c>
      <c r="L170" s="21">
        <v>80</v>
      </c>
      <c r="M170" s="24">
        <v>9</v>
      </c>
      <c r="N170" s="24">
        <v>114</v>
      </c>
      <c r="O170" s="21">
        <v>68</v>
      </c>
      <c r="P170" s="37" t="s">
        <v>740</v>
      </c>
      <c r="Q170" s="21">
        <v>68</v>
      </c>
      <c r="R170" s="22" t="s">
        <v>106</v>
      </c>
      <c r="S170" s="24" t="s">
        <v>148</v>
      </c>
      <c r="T170" s="22" t="s">
        <v>106</v>
      </c>
      <c r="U170" s="37" t="s">
        <v>740</v>
      </c>
      <c r="V170" s="24">
        <v>9</v>
      </c>
      <c r="W170" s="24">
        <v>172</v>
      </c>
      <c r="X170" s="15"/>
      <c r="Y170" s="15"/>
      <c r="Z170" s="15"/>
      <c r="AA170" s="62"/>
      <c r="AB170" s="62"/>
      <c r="AJ170" s="24" t="s">
        <v>741</v>
      </c>
      <c r="AK170" s="24">
        <v>168</v>
      </c>
      <c r="AL170" s="24">
        <v>10</v>
      </c>
      <c r="AM170" s="24">
        <f t="shared" si="2"/>
        <v>131</v>
      </c>
      <c r="AN170" s="47" t="s">
        <v>182</v>
      </c>
      <c r="AO170" s="47" t="s">
        <v>96</v>
      </c>
      <c r="AP170" s="37" t="s">
        <v>53</v>
      </c>
      <c r="AQ170" s="47" t="s">
        <v>54</v>
      </c>
      <c r="AR170" s="54" t="s">
        <v>397</v>
      </c>
      <c r="AS170" s="49">
        <f>_xlfn.XLOOKUP(AO170,[1]卓爾金曆KIN對照表!$T:$T,[1]卓爾金曆KIN對照表!$V:$V)+_xlfn.XLOOKUP(AP170,[1]卓爾金曆KIN對照表!$T:$T,[1]卓爾金曆KIN對照表!$V:$V)+_xlfn.XLOOKUP(AQ170,[1]卓爾金曆KIN對照表!$T:$T,[1]卓爾金曆KIN對照表!$V:$V)+_xlfn.XLOOKUP(AR170,[1]卓爾金曆KIN對照表!$T:$T,[1]卓爾金曆KIN對照表!$V:$V)+_xlfn.XLOOKUP(AN170,[1]卓爾金曆KIN對照表!$T:$T,[1]卓爾金曆KIN對照表!$V:$V)</f>
        <v>1743</v>
      </c>
      <c r="BE170" s="33">
        <v>1949</v>
      </c>
      <c r="BF170" s="64">
        <v>257</v>
      </c>
    </row>
    <row r="171" spans="1:58" ht="43.2" x14ac:dyDescent="0.3">
      <c r="A171" s="36" t="s">
        <v>742</v>
      </c>
      <c r="B171" s="24">
        <v>218</v>
      </c>
      <c r="C171" s="24">
        <v>10</v>
      </c>
      <c r="D171" s="21">
        <v>38</v>
      </c>
      <c r="E171" s="21">
        <v>286</v>
      </c>
      <c r="F171" s="37" t="s">
        <v>742</v>
      </c>
      <c r="G171" s="21">
        <v>286</v>
      </c>
      <c r="H171" s="24">
        <v>10</v>
      </c>
      <c r="I171" s="38">
        <v>66</v>
      </c>
      <c r="J171" s="20">
        <v>81</v>
      </c>
      <c r="K171" s="37" t="s">
        <v>742</v>
      </c>
      <c r="L171" s="21">
        <v>81</v>
      </c>
      <c r="M171" s="24">
        <v>10</v>
      </c>
      <c r="N171" s="24">
        <v>94</v>
      </c>
      <c r="O171" s="21">
        <v>33</v>
      </c>
      <c r="P171" s="37" t="s">
        <v>742</v>
      </c>
      <c r="Q171" s="21">
        <v>33</v>
      </c>
      <c r="R171" s="22" t="s">
        <v>41</v>
      </c>
      <c r="S171" s="24" t="s">
        <v>112</v>
      </c>
      <c r="T171" s="22" t="s">
        <v>41</v>
      </c>
      <c r="U171" s="37" t="s">
        <v>742</v>
      </c>
      <c r="V171" s="24">
        <v>10</v>
      </c>
      <c r="W171" s="24">
        <v>152</v>
      </c>
      <c r="X171" s="15"/>
      <c r="Y171" s="15"/>
      <c r="Z171" s="15"/>
      <c r="AA171" s="62"/>
      <c r="AB171" s="62"/>
      <c r="AJ171" s="24" t="s">
        <v>743</v>
      </c>
      <c r="AK171" s="24">
        <v>169</v>
      </c>
      <c r="AL171" s="24">
        <v>10</v>
      </c>
      <c r="AM171" s="24">
        <f t="shared" si="2"/>
        <v>132</v>
      </c>
      <c r="AN171" s="47" t="s">
        <v>197</v>
      </c>
      <c r="AO171" s="48" t="s">
        <v>404</v>
      </c>
      <c r="AP171" s="37" t="s">
        <v>198</v>
      </c>
      <c r="AQ171" s="47" t="s">
        <v>77</v>
      </c>
      <c r="AR171" s="47" t="s">
        <v>78</v>
      </c>
      <c r="AS171" s="49">
        <f>_xlfn.XLOOKUP(AO171,[1]卓爾金曆KIN對照表!$T:$T,[1]卓爾金曆KIN對照表!$V:$V)+_xlfn.XLOOKUP(AP171,[1]卓爾金曆KIN對照表!$T:$T,[1]卓爾金曆KIN對照表!$V:$V)+_xlfn.XLOOKUP(AQ171,[1]卓爾金曆KIN對照表!$T:$T,[1]卓爾金曆KIN對照表!$V:$V)+_xlfn.XLOOKUP(AR171,[1]卓爾金曆KIN對照表!$T:$T,[1]卓爾金曆KIN對照表!$V:$V)+_xlfn.XLOOKUP(AN171,[1]卓爾金曆KIN對照表!$T:$T,[1]卓爾金曆KIN對照表!$V:$V)</f>
        <v>1650</v>
      </c>
      <c r="BE171" s="33">
        <v>1948</v>
      </c>
      <c r="BF171" s="64">
        <v>152</v>
      </c>
    </row>
    <row r="172" spans="1:58" x14ac:dyDescent="0.3">
      <c r="A172" s="36" t="s">
        <v>744</v>
      </c>
      <c r="B172" s="24">
        <v>221</v>
      </c>
      <c r="C172" s="24">
        <v>10</v>
      </c>
      <c r="D172" s="21">
        <v>39</v>
      </c>
      <c r="E172" s="21">
        <v>52</v>
      </c>
      <c r="F172" s="37" t="s">
        <v>744</v>
      </c>
      <c r="G172" s="21">
        <v>52</v>
      </c>
      <c r="H172" s="24">
        <v>10</v>
      </c>
      <c r="I172" s="38">
        <v>67</v>
      </c>
      <c r="J172" s="20">
        <v>82</v>
      </c>
      <c r="K172" s="37" t="s">
        <v>744</v>
      </c>
      <c r="L172" s="21">
        <v>82</v>
      </c>
      <c r="M172" s="24">
        <v>10</v>
      </c>
      <c r="N172" s="24">
        <v>95</v>
      </c>
      <c r="O172" s="21">
        <v>110</v>
      </c>
      <c r="P172" s="37" t="s">
        <v>744</v>
      </c>
      <c r="Q172" s="21">
        <v>110</v>
      </c>
      <c r="R172" s="22" t="s">
        <v>142</v>
      </c>
      <c r="S172" s="24" t="s">
        <v>112</v>
      </c>
      <c r="T172" s="22" t="s">
        <v>142</v>
      </c>
      <c r="U172" s="37" t="s">
        <v>744</v>
      </c>
      <c r="V172" s="24">
        <v>10</v>
      </c>
      <c r="W172" s="24">
        <v>153</v>
      </c>
      <c r="X172" s="15"/>
      <c r="Y172" s="15"/>
      <c r="Z172" s="15"/>
      <c r="AA172" s="62"/>
      <c r="AB172" s="62"/>
      <c r="AJ172" s="24" t="s">
        <v>745</v>
      </c>
      <c r="AK172" s="24">
        <v>170</v>
      </c>
      <c r="AL172" s="24">
        <v>10</v>
      </c>
      <c r="AM172" s="24">
        <f t="shared" si="2"/>
        <v>133</v>
      </c>
      <c r="AN172" s="47" t="s">
        <v>198</v>
      </c>
      <c r="AO172" s="47" t="s">
        <v>197</v>
      </c>
      <c r="AP172" s="52" t="s">
        <v>452</v>
      </c>
      <c r="AQ172" s="47" t="s">
        <v>54</v>
      </c>
      <c r="AR172" s="47" t="s">
        <v>55</v>
      </c>
      <c r="AS172" s="49">
        <f>_xlfn.XLOOKUP(AO172,[1]卓爾金曆KIN對照表!$T:$T,[1]卓爾金曆KIN對照表!$V:$V)+_xlfn.XLOOKUP(AP172,[1]卓爾金曆KIN對照表!$T:$T,[1]卓爾金曆KIN對照表!$V:$V)+_xlfn.XLOOKUP(AQ172,[1]卓爾金曆KIN對照表!$T:$T,[1]卓爾金曆KIN對照表!$V:$V)+_xlfn.XLOOKUP(AR172,[1]卓爾金曆KIN對照表!$T:$T,[1]卓爾金曆KIN對照表!$V:$V)+_xlfn.XLOOKUP(AN172,[1]卓爾金曆KIN對照表!$T:$T,[1]卓爾金曆KIN對照表!$V:$V)</f>
        <v>1638</v>
      </c>
      <c r="BE172" s="33">
        <v>1947</v>
      </c>
      <c r="BF172" s="64">
        <v>47</v>
      </c>
    </row>
    <row r="173" spans="1:58" x14ac:dyDescent="0.3">
      <c r="A173" s="36" t="s">
        <v>746</v>
      </c>
      <c r="B173" s="24">
        <v>224</v>
      </c>
      <c r="C173" s="24">
        <v>10</v>
      </c>
      <c r="D173" s="21">
        <v>40</v>
      </c>
      <c r="E173" s="21">
        <v>61</v>
      </c>
      <c r="F173" s="37" t="s">
        <v>746</v>
      </c>
      <c r="G173" s="21">
        <v>61</v>
      </c>
      <c r="H173" s="24">
        <v>10</v>
      </c>
      <c r="I173" s="38">
        <v>68</v>
      </c>
      <c r="J173" s="20">
        <v>83</v>
      </c>
      <c r="K173" s="37" t="s">
        <v>746</v>
      </c>
      <c r="L173" s="21">
        <v>83</v>
      </c>
      <c r="M173" s="24">
        <v>10</v>
      </c>
      <c r="N173" s="24">
        <v>96</v>
      </c>
      <c r="O173" s="21">
        <v>179</v>
      </c>
      <c r="P173" s="37" t="s">
        <v>746</v>
      </c>
      <c r="Q173" s="21">
        <v>179</v>
      </c>
      <c r="R173" s="22" t="s">
        <v>86</v>
      </c>
      <c r="S173" s="24" t="s">
        <v>112</v>
      </c>
      <c r="T173" s="22" t="s">
        <v>86</v>
      </c>
      <c r="U173" s="37" t="s">
        <v>746</v>
      </c>
      <c r="V173" s="24">
        <v>10</v>
      </c>
      <c r="W173" s="24">
        <v>154</v>
      </c>
      <c r="X173" s="15"/>
      <c r="Y173" s="15"/>
      <c r="Z173" s="15"/>
      <c r="AA173" s="62"/>
      <c r="AB173" s="62"/>
      <c r="AJ173" s="24" t="s">
        <v>747</v>
      </c>
      <c r="AK173" s="24">
        <v>171</v>
      </c>
      <c r="AL173" s="24">
        <v>10</v>
      </c>
      <c r="AM173" s="24">
        <f t="shared" si="2"/>
        <v>134</v>
      </c>
      <c r="AN173" s="47" t="s">
        <v>54</v>
      </c>
      <c r="AO173" s="47" t="s">
        <v>52</v>
      </c>
      <c r="AP173" s="47" t="s">
        <v>198</v>
      </c>
      <c r="AQ173" s="57" t="s">
        <v>457</v>
      </c>
      <c r="AR173" s="47" t="s">
        <v>182</v>
      </c>
      <c r="AS173" s="49">
        <f>_xlfn.XLOOKUP(AO173,[1]卓爾金曆KIN對照表!$T:$T,[1]卓爾金曆KIN對照表!$V:$V)+_xlfn.XLOOKUP(AP173,[1]卓爾金曆KIN對照表!$T:$T,[1]卓爾金曆KIN對照表!$V:$V)+_xlfn.XLOOKUP(AQ173,[1]卓爾金曆KIN對照表!$T:$T,[1]卓爾金曆KIN對照表!$V:$V)+_xlfn.XLOOKUP(AR173,[1]卓爾金曆KIN對照表!$T:$T,[1]卓爾金曆KIN對照表!$V:$V)+_xlfn.XLOOKUP(AN173,[1]卓爾金曆KIN對照表!$T:$T,[1]卓爾金曆KIN對照表!$V:$V)</f>
        <v>1149</v>
      </c>
      <c r="BE173" s="33">
        <v>1946</v>
      </c>
      <c r="BF173" s="64">
        <v>202</v>
      </c>
    </row>
    <row r="174" spans="1:58" x14ac:dyDescent="0.3">
      <c r="A174" s="36" t="s">
        <v>748</v>
      </c>
      <c r="B174" s="24">
        <v>80</v>
      </c>
      <c r="C174" s="24">
        <v>10</v>
      </c>
      <c r="D174" s="21">
        <v>41</v>
      </c>
      <c r="E174" s="21">
        <v>4</v>
      </c>
      <c r="F174" s="37" t="s">
        <v>748</v>
      </c>
      <c r="G174" s="21">
        <v>4</v>
      </c>
      <c r="H174" s="24">
        <v>10</v>
      </c>
      <c r="I174" s="38">
        <v>69</v>
      </c>
      <c r="J174" s="20">
        <v>84</v>
      </c>
      <c r="K174" s="37" t="s">
        <v>748</v>
      </c>
      <c r="L174" s="21">
        <v>84</v>
      </c>
      <c r="M174" s="24">
        <v>10</v>
      </c>
      <c r="N174" s="24">
        <v>97</v>
      </c>
      <c r="O174" s="21">
        <v>240</v>
      </c>
      <c r="P174" s="37" t="s">
        <v>748</v>
      </c>
      <c r="Q174" s="21">
        <v>240</v>
      </c>
      <c r="R174" s="22" t="s">
        <v>176</v>
      </c>
      <c r="S174" s="24" t="s">
        <v>112</v>
      </c>
      <c r="T174" s="22" t="s">
        <v>176</v>
      </c>
      <c r="U174" s="37" t="s">
        <v>748</v>
      </c>
      <c r="V174" s="24">
        <v>10</v>
      </c>
      <c r="W174" s="24">
        <v>155</v>
      </c>
      <c r="X174" s="15"/>
      <c r="Y174" s="15"/>
      <c r="Z174" s="15"/>
      <c r="AA174" s="62"/>
      <c r="AB174" s="62"/>
      <c r="AJ174" s="24" t="s">
        <v>749</v>
      </c>
      <c r="AK174" s="24">
        <v>172</v>
      </c>
      <c r="AL174" s="24">
        <v>10</v>
      </c>
      <c r="AM174" s="24">
        <f t="shared" si="2"/>
        <v>135</v>
      </c>
      <c r="AN174" s="47" t="s">
        <v>78</v>
      </c>
      <c r="AO174" s="47" t="s">
        <v>197</v>
      </c>
      <c r="AP174" s="47" t="s">
        <v>74</v>
      </c>
      <c r="AQ174" s="47" t="s">
        <v>97</v>
      </c>
      <c r="AR174" s="54" t="s">
        <v>503</v>
      </c>
      <c r="AS174" s="49">
        <f>_xlfn.XLOOKUP(AO174,[1]卓爾金曆KIN對照表!$T:$T,[1]卓爾金曆KIN對照表!$V:$V)+_xlfn.XLOOKUP(AP174,[1]卓爾金曆KIN對照表!$T:$T,[1]卓爾金曆KIN對照表!$V:$V)+_xlfn.XLOOKUP(AQ174,[1]卓爾金曆KIN對照表!$T:$T,[1]卓爾金曆KIN對照表!$V:$V)+_xlfn.XLOOKUP(AR174,[1]卓爾金曆KIN對照表!$T:$T,[1]卓爾金曆KIN對照表!$V:$V)+_xlfn.XLOOKUP(AN174,[1]卓爾金曆KIN對照表!$T:$T,[1]卓爾金曆KIN對照表!$V:$V)</f>
        <v>1338</v>
      </c>
      <c r="BE174" s="33">
        <v>1945</v>
      </c>
      <c r="BF174" s="64">
        <v>97</v>
      </c>
    </row>
    <row r="175" spans="1:58" ht="43.2" x14ac:dyDescent="0.3">
      <c r="A175" s="36" t="s">
        <v>750</v>
      </c>
      <c r="B175" s="24">
        <v>236</v>
      </c>
      <c r="C175" s="24">
        <v>10</v>
      </c>
      <c r="D175" s="21">
        <v>42</v>
      </c>
      <c r="E175" s="21">
        <v>13</v>
      </c>
      <c r="F175" s="37" t="s">
        <v>750</v>
      </c>
      <c r="G175" s="21">
        <v>13</v>
      </c>
      <c r="H175" s="24">
        <v>10</v>
      </c>
      <c r="I175" s="38">
        <v>70</v>
      </c>
      <c r="J175" s="20">
        <v>85</v>
      </c>
      <c r="K175" s="37" t="s">
        <v>750</v>
      </c>
      <c r="L175" s="21">
        <v>85</v>
      </c>
      <c r="M175" s="24">
        <v>10</v>
      </c>
      <c r="N175" s="24">
        <v>98</v>
      </c>
      <c r="O175" s="21">
        <v>293</v>
      </c>
      <c r="P175" s="37" t="s">
        <v>750</v>
      </c>
      <c r="Q175" s="21">
        <v>293</v>
      </c>
      <c r="R175" s="22" t="s">
        <v>125</v>
      </c>
      <c r="S175" s="24" t="s">
        <v>112</v>
      </c>
      <c r="T175" s="22" t="s">
        <v>125</v>
      </c>
      <c r="U175" s="37" t="s">
        <v>750</v>
      </c>
      <c r="V175" s="24">
        <v>10</v>
      </c>
      <c r="W175" s="24">
        <v>156</v>
      </c>
      <c r="X175" s="15"/>
      <c r="Y175" s="15"/>
      <c r="Z175" s="15"/>
      <c r="AA175" s="62"/>
      <c r="AB175" s="62"/>
      <c r="AJ175" s="24" t="s">
        <v>751</v>
      </c>
      <c r="AK175" s="24">
        <v>173</v>
      </c>
      <c r="AL175" s="24">
        <v>10</v>
      </c>
      <c r="AM175" s="24">
        <f t="shared" si="2"/>
        <v>136</v>
      </c>
      <c r="AN175" s="47" t="s">
        <v>96</v>
      </c>
      <c r="AO175" s="48" t="s">
        <v>530</v>
      </c>
      <c r="AP175" s="47" t="s">
        <v>151</v>
      </c>
      <c r="AQ175" s="37" t="s">
        <v>95</v>
      </c>
      <c r="AR175" s="47" t="s">
        <v>182</v>
      </c>
      <c r="AS175" s="49">
        <f>_xlfn.XLOOKUP(AO175,[1]卓爾金曆KIN對照表!$T:$T,[1]卓爾金曆KIN對照表!$V:$V)+_xlfn.XLOOKUP(AP175,[1]卓爾金曆KIN對照表!$T:$T,[1]卓爾金曆KIN對照表!$V:$V)+_xlfn.XLOOKUP(AQ175,[1]卓爾金曆KIN對照表!$T:$T,[1]卓爾金曆KIN對照表!$V:$V)+_xlfn.XLOOKUP(AR175,[1]卓爾金曆KIN對照表!$T:$T,[1]卓爾金曆KIN對照表!$V:$V)+_xlfn.XLOOKUP(AN175,[1]卓爾金曆KIN對照表!$T:$T,[1]卓爾金曆KIN對照表!$V:$V)</f>
        <v>1341</v>
      </c>
      <c r="BE175" s="33">
        <v>1944</v>
      </c>
      <c r="BF175" s="64">
        <v>252</v>
      </c>
    </row>
    <row r="176" spans="1:58" x14ac:dyDescent="0.3">
      <c r="A176" s="36" t="s">
        <v>752</v>
      </c>
      <c r="B176" s="24">
        <v>239</v>
      </c>
      <c r="C176" s="24">
        <v>10</v>
      </c>
      <c r="D176" s="21">
        <v>43</v>
      </c>
      <c r="E176" s="21">
        <v>20</v>
      </c>
      <c r="F176" s="37" t="s">
        <v>752</v>
      </c>
      <c r="G176" s="21">
        <v>20</v>
      </c>
      <c r="H176" s="24">
        <v>10</v>
      </c>
      <c r="I176" s="38">
        <v>71</v>
      </c>
      <c r="J176" s="20">
        <v>86</v>
      </c>
      <c r="K176" s="37" t="s">
        <v>752</v>
      </c>
      <c r="L176" s="21">
        <v>86</v>
      </c>
      <c r="M176" s="24">
        <v>10</v>
      </c>
      <c r="N176" s="24">
        <v>99</v>
      </c>
      <c r="O176" s="21">
        <v>338</v>
      </c>
      <c r="P176" s="37" t="s">
        <v>752</v>
      </c>
      <c r="Q176" s="21">
        <v>338</v>
      </c>
      <c r="R176" s="22" t="s">
        <v>65</v>
      </c>
      <c r="S176" s="24" t="s">
        <v>112</v>
      </c>
      <c r="T176" s="22" t="s">
        <v>65</v>
      </c>
      <c r="U176" s="37" t="s">
        <v>752</v>
      </c>
      <c r="V176" s="24">
        <v>10</v>
      </c>
      <c r="W176" s="24">
        <v>157</v>
      </c>
      <c r="X176" s="15"/>
      <c r="Y176" s="15"/>
      <c r="Z176" s="15"/>
      <c r="AA176" s="62"/>
      <c r="AB176" s="62"/>
      <c r="AJ176" s="24" t="s">
        <v>753</v>
      </c>
      <c r="AK176" s="24">
        <v>174</v>
      </c>
      <c r="AL176" s="24">
        <v>10</v>
      </c>
      <c r="AM176" s="24">
        <f t="shared" si="2"/>
        <v>137</v>
      </c>
      <c r="AN176" s="47" t="s">
        <v>76</v>
      </c>
      <c r="AO176" s="37" t="s">
        <v>134</v>
      </c>
      <c r="AP176" s="52" t="s">
        <v>557</v>
      </c>
      <c r="AQ176" s="47" t="s">
        <v>97</v>
      </c>
      <c r="AR176" s="47" t="s">
        <v>115</v>
      </c>
      <c r="AS176" s="49">
        <f>_xlfn.XLOOKUP(AO176,[1]卓爾金曆KIN對照表!$T:$T,[1]卓爾金曆KIN對照表!$V:$V)+_xlfn.XLOOKUP(AP176,[1]卓爾金曆KIN對照表!$T:$T,[1]卓爾金曆KIN對照表!$V:$V)+_xlfn.XLOOKUP(AQ176,[1]卓爾金曆KIN對照表!$T:$T,[1]卓爾金曆KIN對照表!$V:$V)+_xlfn.XLOOKUP(AR176,[1]卓爾金曆KIN對照表!$T:$T,[1]卓爾金曆KIN對照表!$V:$V)+_xlfn.XLOOKUP(AN176,[1]卓爾金曆KIN對照表!$T:$T,[1]卓爾金曆KIN對照表!$V:$V)</f>
        <v>1089</v>
      </c>
      <c r="BE176" s="33">
        <v>1943</v>
      </c>
      <c r="BF176" s="64">
        <v>147</v>
      </c>
    </row>
    <row r="177" spans="1:58" ht="43.2" x14ac:dyDescent="0.3">
      <c r="A177" s="36" t="s">
        <v>754</v>
      </c>
      <c r="B177" s="24">
        <v>242</v>
      </c>
      <c r="C177" s="24">
        <v>10</v>
      </c>
      <c r="D177" s="21">
        <v>44</v>
      </c>
      <c r="E177" s="21">
        <v>29</v>
      </c>
      <c r="F177" s="37" t="s">
        <v>754</v>
      </c>
      <c r="G177" s="21">
        <v>29</v>
      </c>
      <c r="H177" s="24">
        <v>10</v>
      </c>
      <c r="I177" s="38">
        <v>72</v>
      </c>
      <c r="J177" s="20">
        <v>87</v>
      </c>
      <c r="K177" s="37" t="s">
        <v>754</v>
      </c>
      <c r="L177" s="21">
        <v>87</v>
      </c>
      <c r="M177" s="24">
        <v>10</v>
      </c>
      <c r="N177" s="24">
        <v>100</v>
      </c>
      <c r="O177" s="21">
        <v>375</v>
      </c>
      <c r="P177" s="37" t="s">
        <v>754</v>
      </c>
      <c r="Q177" s="21">
        <v>375</v>
      </c>
      <c r="R177" s="22" t="s">
        <v>159</v>
      </c>
      <c r="S177" s="24" t="s">
        <v>112</v>
      </c>
      <c r="T177" s="22" t="s">
        <v>159</v>
      </c>
      <c r="U177" s="37" t="s">
        <v>754</v>
      </c>
      <c r="V177" s="24">
        <v>10</v>
      </c>
      <c r="W177" s="24">
        <v>158</v>
      </c>
      <c r="X177" s="15"/>
      <c r="Y177" s="15"/>
      <c r="Z177" s="15"/>
      <c r="AA177" s="62"/>
      <c r="AB177" s="62"/>
      <c r="AJ177" s="24" t="s">
        <v>755</v>
      </c>
      <c r="AK177" s="24">
        <v>175</v>
      </c>
      <c r="AL177" s="24">
        <v>10</v>
      </c>
      <c r="AM177" s="24">
        <f t="shared" si="2"/>
        <v>138</v>
      </c>
      <c r="AN177" s="47" t="s">
        <v>116</v>
      </c>
      <c r="AO177" s="37" t="s">
        <v>134</v>
      </c>
      <c r="AP177" s="47" t="s">
        <v>151</v>
      </c>
      <c r="AQ177" s="57" t="s">
        <v>584</v>
      </c>
      <c r="AR177" s="47" t="s">
        <v>115</v>
      </c>
      <c r="AS177" s="49">
        <f>_xlfn.XLOOKUP(AO177,[1]卓爾金曆KIN對照表!$T:$T,[1]卓爾金曆KIN對照表!$V:$V)+_xlfn.XLOOKUP(AP177,[1]卓爾金曆KIN對照表!$T:$T,[1]卓爾金曆KIN對照表!$V:$V)+_xlfn.XLOOKUP(AQ177,[1]卓爾金曆KIN對照表!$T:$T,[1]卓爾金曆KIN對照表!$V:$V)+_xlfn.XLOOKUP(AR177,[1]卓爾金曆KIN對照表!$T:$T,[1]卓爾金曆KIN對照表!$V:$V)+_xlfn.XLOOKUP(AN177,[1]卓爾金曆KIN對照表!$T:$T,[1]卓爾金曆KIN對照表!$V:$V)</f>
        <v>1236</v>
      </c>
      <c r="BE177" s="33">
        <v>1942</v>
      </c>
      <c r="BF177" s="64">
        <v>42</v>
      </c>
    </row>
    <row r="178" spans="1:58" ht="43.2" x14ac:dyDescent="0.3">
      <c r="A178" s="36" t="s">
        <v>756</v>
      </c>
      <c r="B178" s="24">
        <v>290</v>
      </c>
      <c r="C178" s="24">
        <v>10</v>
      </c>
      <c r="D178" s="21">
        <v>45</v>
      </c>
      <c r="E178" s="21">
        <v>36</v>
      </c>
      <c r="F178" s="37" t="s">
        <v>756</v>
      </c>
      <c r="G178" s="21">
        <v>36</v>
      </c>
      <c r="H178" s="24">
        <v>10</v>
      </c>
      <c r="I178" s="38">
        <v>73</v>
      </c>
      <c r="J178" s="20">
        <v>88</v>
      </c>
      <c r="K178" s="37" t="s">
        <v>756</v>
      </c>
      <c r="L178" s="21">
        <v>88</v>
      </c>
      <c r="M178" s="24">
        <v>10</v>
      </c>
      <c r="N178" s="24">
        <v>101</v>
      </c>
      <c r="O178" s="21">
        <v>404</v>
      </c>
      <c r="P178" s="37" t="s">
        <v>756</v>
      </c>
      <c r="Q178" s="21">
        <v>404</v>
      </c>
      <c r="R178" s="22" t="s">
        <v>106</v>
      </c>
      <c r="S178" s="24" t="s">
        <v>131</v>
      </c>
      <c r="T178" s="22" t="s">
        <v>106</v>
      </c>
      <c r="U178" s="37" t="s">
        <v>756</v>
      </c>
      <c r="V178" s="24">
        <v>10</v>
      </c>
      <c r="W178" s="24">
        <v>159</v>
      </c>
      <c r="X178" s="15"/>
      <c r="Y178" s="15"/>
      <c r="Z178" s="15"/>
      <c r="AA178" s="62"/>
      <c r="AB178" s="62"/>
      <c r="AJ178" s="24" t="s">
        <v>757</v>
      </c>
      <c r="AK178" s="24">
        <v>176</v>
      </c>
      <c r="AL178" s="24">
        <v>10</v>
      </c>
      <c r="AM178" s="24">
        <f t="shared" si="2"/>
        <v>139</v>
      </c>
      <c r="AN178" s="47" t="s">
        <v>98</v>
      </c>
      <c r="AO178" s="37" t="s">
        <v>134</v>
      </c>
      <c r="AP178" s="47" t="s">
        <v>151</v>
      </c>
      <c r="AQ178" s="37" t="s">
        <v>95</v>
      </c>
      <c r="AR178" s="54" t="s">
        <v>182</v>
      </c>
      <c r="AS178" s="49">
        <f>_xlfn.XLOOKUP(AO178,[1]卓爾金曆KIN對照表!$T:$T,[1]卓爾金曆KIN對照表!$V:$V)+_xlfn.XLOOKUP(AP178,[1]卓爾金曆KIN對照表!$T:$T,[1]卓爾金曆KIN對照表!$V:$V)+_xlfn.XLOOKUP(AQ178,[1]卓爾金曆KIN對照表!$T:$T,[1]卓爾金曆KIN對照表!$V:$V)+_xlfn.XLOOKUP(AR178,[1]卓爾金曆KIN對照表!$T:$T,[1]卓爾金曆KIN對照表!$V:$V)+_xlfn.XLOOKUP(AN178,[1]卓爾金曆KIN對照表!$T:$T,[1]卓爾金曆KIN對照表!$V:$V)</f>
        <v>1287</v>
      </c>
      <c r="BE178" s="33">
        <v>1941</v>
      </c>
      <c r="BF178" s="64">
        <v>197</v>
      </c>
    </row>
    <row r="179" spans="1:58" x14ac:dyDescent="0.3">
      <c r="A179" s="36" t="s">
        <v>758</v>
      </c>
      <c r="B179" s="24">
        <v>293</v>
      </c>
      <c r="C179" s="24">
        <v>10</v>
      </c>
      <c r="D179" s="21">
        <v>46</v>
      </c>
      <c r="E179" s="21">
        <v>45</v>
      </c>
      <c r="F179" s="37" t="s">
        <v>758</v>
      </c>
      <c r="G179" s="21">
        <v>45</v>
      </c>
      <c r="H179" s="24">
        <v>10</v>
      </c>
      <c r="I179" s="38">
        <v>74</v>
      </c>
      <c r="J179" s="20">
        <v>89</v>
      </c>
      <c r="K179" s="37" t="s">
        <v>758</v>
      </c>
      <c r="L179" s="21">
        <v>89</v>
      </c>
      <c r="M179" s="24">
        <v>10</v>
      </c>
      <c r="N179" s="24">
        <v>102</v>
      </c>
      <c r="O179" s="21">
        <v>425</v>
      </c>
      <c r="P179" s="37" t="s">
        <v>758</v>
      </c>
      <c r="Q179" s="21">
        <v>425</v>
      </c>
      <c r="R179" s="22" t="s">
        <v>41</v>
      </c>
      <c r="S179" s="24" t="s">
        <v>131</v>
      </c>
      <c r="T179" s="22" t="s">
        <v>41</v>
      </c>
      <c r="U179" s="37" t="s">
        <v>758</v>
      </c>
      <c r="V179" s="24">
        <v>10</v>
      </c>
      <c r="W179" s="24">
        <v>160</v>
      </c>
      <c r="X179" s="15"/>
      <c r="Y179" s="15"/>
      <c r="Z179" s="15"/>
      <c r="AA179" s="62"/>
      <c r="AB179" s="62"/>
      <c r="AJ179" s="24" t="s">
        <v>759</v>
      </c>
      <c r="AK179" s="24">
        <v>177</v>
      </c>
      <c r="AL179" s="24">
        <v>10</v>
      </c>
      <c r="AM179" s="24">
        <f t="shared" si="2"/>
        <v>140</v>
      </c>
      <c r="AN179" s="47" t="s">
        <v>75</v>
      </c>
      <c r="AO179" s="48" t="s">
        <v>638</v>
      </c>
      <c r="AP179" s="47" t="s">
        <v>74</v>
      </c>
      <c r="AQ179" s="47" t="s">
        <v>97</v>
      </c>
      <c r="AR179" s="47" t="s">
        <v>115</v>
      </c>
      <c r="AS179" s="49">
        <f>_xlfn.XLOOKUP(AO179,[1]卓爾金曆KIN對照表!$T:$T,[1]卓爾金曆KIN對照表!$V:$V)+_xlfn.XLOOKUP(AP179,[1]卓爾金曆KIN對照表!$T:$T,[1]卓爾金曆KIN對照表!$V:$V)+_xlfn.XLOOKUP(AQ179,[1]卓爾金曆KIN對照表!$T:$T,[1]卓爾金曆KIN對照表!$V:$V)+_xlfn.XLOOKUP(AR179,[1]卓爾金曆KIN對照表!$T:$T,[1]卓爾金曆KIN對照表!$V:$V)+_xlfn.XLOOKUP(AN179,[1]卓爾金曆KIN對照表!$T:$T,[1]卓爾金曆KIN對照表!$V:$V)</f>
        <v>1029</v>
      </c>
      <c r="BE179" s="33">
        <v>1940</v>
      </c>
      <c r="BF179" s="64">
        <v>92</v>
      </c>
    </row>
    <row r="180" spans="1:58" ht="43.2" x14ac:dyDescent="0.3">
      <c r="A180" s="36" t="s">
        <v>760</v>
      </c>
      <c r="B180" s="24">
        <v>296</v>
      </c>
      <c r="C180" s="24">
        <v>10</v>
      </c>
      <c r="D180" s="21">
        <v>47</v>
      </c>
      <c r="E180" s="21">
        <v>261</v>
      </c>
      <c r="F180" s="37" t="s">
        <v>760</v>
      </c>
      <c r="G180" s="21">
        <v>261</v>
      </c>
      <c r="H180" s="24">
        <v>10</v>
      </c>
      <c r="I180" s="38">
        <v>75</v>
      </c>
      <c r="J180" s="20">
        <v>90</v>
      </c>
      <c r="K180" s="37" t="s">
        <v>760</v>
      </c>
      <c r="L180" s="21">
        <v>90</v>
      </c>
      <c r="M180" s="24">
        <v>10</v>
      </c>
      <c r="N180" s="24">
        <v>103</v>
      </c>
      <c r="O180" s="21">
        <v>426</v>
      </c>
      <c r="P180" s="37" t="s">
        <v>760</v>
      </c>
      <c r="Q180" s="21">
        <v>426</v>
      </c>
      <c r="R180" s="22" t="s">
        <v>65</v>
      </c>
      <c r="S180" s="24" t="s">
        <v>131</v>
      </c>
      <c r="T180" s="22" t="s">
        <v>65</v>
      </c>
      <c r="U180" s="37" t="s">
        <v>760</v>
      </c>
      <c r="V180" s="24">
        <v>10</v>
      </c>
      <c r="W180" s="24">
        <v>161</v>
      </c>
      <c r="X180" s="15"/>
      <c r="Z180" s="15"/>
      <c r="AA180" s="62"/>
      <c r="AB180" s="62"/>
      <c r="AJ180" s="24" t="s">
        <v>761</v>
      </c>
      <c r="AK180" s="24">
        <v>178</v>
      </c>
      <c r="AL180" s="24">
        <v>10</v>
      </c>
      <c r="AM180" s="24">
        <f t="shared" si="2"/>
        <v>141</v>
      </c>
      <c r="AN180" s="47" t="s">
        <v>53</v>
      </c>
      <c r="AO180" s="47" t="s">
        <v>52</v>
      </c>
      <c r="AP180" s="52" t="s">
        <v>76</v>
      </c>
      <c r="AQ180" s="37" t="s">
        <v>95</v>
      </c>
      <c r="AR180" s="47" t="s">
        <v>182</v>
      </c>
      <c r="AS180" s="49">
        <f>_xlfn.XLOOKUP(AO180,[1]卓爾金曆KIN對照表!$T:$T,[1]卓爾金曆KIN對照表!$V:$V)+_xlfn.XLOOKUP(AP180,[1]卓爾金曆KIN對照表!$T:$T,[1]卓爾金曆KIN對照表!$V:$V)+_xlfn.XLOOKUP(AQ180,[1]卓爾金曆KIN對照表!$T:$T,[1]卓爾金曆KIN對照表!$V:$V)+_xlfn.XLOOKUP(AR180,[1]卓爾金曆KIN對照表!$T:$T,[1]卓爾金曆KIN對照表!$V:$V)+_xlfn.XLOOKUP(AN180,[1]卓爾金曆KIN對照表!$T:$T,[1]卓爾金曆KIN對照表!$V:$V)</f>
        <v>1212</v>
      </c>
      <c r="BE180" s="33">
        <v>1939</v>
      </c>
      <c r="BF180" s="64">
        <v>247</v>
      </c>
    </row>
    <row r="181" spans="1:58" x14ac:dyDescent="0.3">
      <c r="A181" s="36" t="s">
        <v>762</v>
      </c>
      <c r="B181" s="24">
        <v>106</v>
      </c>
      <c r="C181" s="24">
        <v>10</v>
      </c>
      <c r="D181" s="21">
        <v>48</v>
      </c>
      <c r="E181" s="21">
        <v>409</v>
      </c>
      <c r="F181" s="37" t="s">
        <v>762</v>
      </c>
      <c r="G181" s="21">
        <v>409</v>
      </c>
      <c r="H181" s="24">
        <v>10</v>
      </c>
      <c r="I181" s="38">
        <v>76</v>
      </c>
      <c r="J181" s="20"/>
      <c r="K181" s="37" t="s">
        <v>762</v>
      </c>
      <c r="L181" s="21"/>
      <c r="M181" s="24">
        <v>10</v>
      </c>
      <c r="N181" s="24">
        <v>104</v>
      </c>
      <c r="O181" s="21">
        <v>427</v>
      </c>
      <c r="P181" s="37" t="s">
        <v>762</v>
      </c>
      <c r="Q181" s="21">
        <v>427</v>
      </c>
      <c r="R181" s="22" t="s">
        <v>86</v>
      </c>
      <c r="S181" s="24" t="s">
        <v>131</v>
      </c>
      <c r="T181" s="22" t="s">
        <v>86</v>
      </c>
      <c r="U181" s="37" t="s">
        <v>762</v>
      </c>
      <c r="V181" s="24">
        <v>10</v>
      </c>
      <c r="W181" s="24">
        <v>162</v>
      </c>
      <c r="X181" s="15"/>
      <c r="Z181" s="15"/>
      <c r="AA181" s="62"/>
      <c r="AB181" s="62"/>
      <c r="AJ181" s="24" t="s">
        <v>763</v>
      </c>
      <c r="AK181" s="24">
        <v>179</v>
      </c>
      <c r="AL181" s="24">
        <v>10</v>
      </c>
      <c r="AM181" s="24">
        <f t="shared" si="2"/>
        <v>142</v>
      </c>
      <c r="AN181" s="47" t="s">
        <v>77</v>
      </c>
      <c r="AO181" s="47" t="s">
        <v>197</v>
      </c>
      <c r="AP181" s="47" t="s">
        <v>74</v>
      </c>
      <c r="AQ181" s="53" t="s">
        <v>97</v>
      </c>
      <c r="AR181" s="47" t="s">
        <v>55</v>
      </c>
      <c r="AS181" s="49">
        <f>_xlfn.XLOOKUP(AO181,[1]卓爾金曆KIN對照表!$T:$T,[1]卓爾金曆KIN對照表!$V:$V)+_xlfn.XLOOKUP(AP181,[1]卓爾金曆KIN對照表!$T:$T,[1]卓爾金曆KIN對照表!$V:$V)+_xlfn.XLOOKUP(AQ181,[1]卓爾金曆KIN對照表!$T:$T,[1]卓爾金曆KIN對照表!$V:$V)+_xlfn.XLOOKUP(AR181,[1]卓爾金曆KIN對照表!$T:$T,[1]卓爾金曆KIN對照表!$V:$V)+_xlfn.XLOOKUP(AN181,[1]卓爾金曆KIN對照表!$T:$T,[1]卓爾金曆KIN對照表!$V:$V)</f>
        <v>1563</v>
      </c>
      <c r="BE181" s="33">
        <v>1938</v>
      </c>
      <c r="BF181" s="64">
        <v>142</v>
      </c>
    </row>
    <row r="182" spans="1:58" ht="43.2" x14ac:dyDescent="0.3">
      <c r="A182" s="36" t="s">
        <v>764</v>
      </c>
      <c r="B182" s="24">
        <v>308</v>
      </c>
      <c r="C182" s="24">
        <v>10</v>
      </c>
      <c r="D182" s="21">
        <v>49</v>
      </c>
      <c r="E182" s="21">
        <v>331</v>
      </c>
      <c r="F182" s="37" t="s">
        <v>764</v>
      </c>
      <c r="G182" s="21">
        <v>331</v>
      </c>
      <c r="H182" s="24">
        <v>10</v>
      </c>
      <c r="I182" s="38">
        <v>77</v>
      </c>
      <c r="J182" s="20">
        <v>91</v>
      </c>
      <c r="K182" s="37" t="s">
        <v>764</v>
      </c>
      <c r="L182" s="21">
        <v>91</v>
      </c>
      <c r="M182" s="24">
        <v>10</v>
      </c>
      <c r="N182" s="24">
        <v>105</v>
      </c>
      <c r="O182" s="21">
        <v>428</v>
      </c>
      <c r="P182" s="37" t="s">
        <v>764</v>
      </c>
      <c r="Q182" s="21">
        <v>428</v>
      </c>
      <c r="R182" s="22" t="s">
        <v>106</v>
      </c>
      <c r="S182" s="24" t="s">
        <v>131</v>
      </c>
      <c r="T182" s="22" t="s">
        <v>106</v>
      </c>
      <c r="U182" s="37" t="s">
        <v>764</v>
      </c>
      <c r="V182" s="24">
        <v>10</v>
      </c>
      <c r="W182" s="24">
        <v>163</v>
      </c>
      <c r="X182" s="15"/>
      <c r="Z182" s="15"/>
      <c r="AA182" s="62"/>
      <c r="AB182" s="62"/>
      <c r="AJ182" s="24" t="s">
        <v>765</v>
      </c>
      <c r="AK182" s="24">
        <v>180</v>
      </c>
      <c r="AL182" s="24">
        <v>10</v>
      </c>
      <c r="AM182" s="24">
        <f t="shared" si="2"/>
        <v>143</v>
      </c>
      <c r="AN182" s="47" t="s">
        <v>55</v>
      </c>
      <c r="AO182" s="47" t="s">
        <v>52</v>
      </c>
      <c r="AP182" s="47" t="s">
        <v>198</v>
      </c>
      <c r="AQ182" s="47" t="s">
        <v>77</v>
      </c>
      <c r="AR182" s="54" t="s">
        <v>55</v>
      </c>
      <c r="AS182" s="49">
        <f>_xlfn.XLOOKUP(AO182,[1]卓爾金曆KIN對照表!$T:$T,[1]卓爾金曆KIN對照表!$V:$V)+_xlfn.XLOOKUP(AP182,[1]卓爾金曆KIN對照表!$T:$T,[1]卓爾金曆KIN對照表!$V:$V)+_xlfn.XLOOKUP(AQ182,[1]卓爾金曆KIN對照表!$T:$T,[1]卓爾金曆KIN對照表!$V:$V)+_xlfn.XLOOKUP(AR182,[1]卓爾金曆KIN對照表!$T:$T,[1]卓爾金曆KIN對照表!$V:$V)+_xlfn.XLOOKUP(AN182,[1]卓爾金曆KIN對照表!$T:$T,[1]卓爾金曆KIN對照表!$V:$V)</f>
        <v>1647</v>
      </c>
      <c r="BE182" s="33">
        <v>1937</v>
      </c>
      <c r="BF182" s="64">
        <v>37</v>
      </c>
    </row>
    <row r="183" spans="1:58" ht="43.2" x14ac:dyDescent="0.3">
      <c r="A183" s="36" t="s">
        <v>766</v>
      </c>
      <c r="B183" s="24">
        <v>311</v>
      </c>
      <c r="C183" s="24">
        <v>10</v>
      </c>
      <c r="D183" s="21">
        <v>50</v>
      </c>
      <c r="E183" s="21">
        <v>180</v>
      </c>
      <c r="F183" s="37" t="s">
        <v>766</v>
      </c>
      <c r="G183" s="21">
        <v>180</v>
      </c>
      <c r="H183" s="24">
        <v>10</v>
      </c>
      <c r="I183" s="38">
        <v>78</v>
      </c>
      <c r="J183" s="20">
        <v>92</v>
      </c>
      <c r="K183" s="37" t="s">
        <v>766</v>
      </c>
      <c r="L183" s="21">
        <v>92</v>
      </c>
      <c r="M183" s="24">
        <v>10</v>
      </c>
      <c r="N183" s="24">
        <v>106</v>
      </c>
      <c r="O183" s="21">
        <v>429</v>
      </c>
      <c r="P183" s="37" t="s">
        <v>766</v>
      </c>
      <c r="Q183" s="21">
        <v>429</v>
      </c>
      <c r="R183" s="22" t="s">
        <v>125</v>
      </c>
      <c r="S183" s="24" t="s">
        <v>131</v>
      </c>
      <c r="T183" s="22" t="s">
        <v>125</v>
      </c>
      <c r="U183" s="37" t="s">
        <v>766</v>
      </c>
      <c r="V183" s="24">
        <v>10</v>
      </c>
      <c r="W183" s="24">
        <v>164</v>
      </c>
      <c r="X183" s="15"/>
      <c r="Z183" s="15"/>
      <c r="AA183" s="62"/>
      <c r="AB183" s="62"/>
      <c r="AJ183" s="24" t="s">
        <v>767</v>
      </c>
      <c r="AK183" s="24">
        <v>181</v>
      </c>
      <c r="AL183" s="24">
        <v>11</v>
      </c>
      <c r="AM183" s="24">
        <f t="shared" si="2"/>
        <v>124</v>
      </c>
      <c r="AN183" s="47" t="s">
        <v>52</v>
      </c>
      <c r="AO183" s="48" t="s">
        <v>96</v>
      </c>
      <c r="AP183" s="47" t="s">
        <v>53</v>
      </c>
      <c r="AQ183" s="47" t="s">
        <v>54</v>
      </c>
      <c r="AR183" s="47" t="s">
        <v>55</v>
      </c>
      <c r="AS183" s="49">
        <f>_xlfn.XLOOKUP(AO183,[1]卓爾金曆KIN對照表!$T:$T,[1]卓爾金曆KIN對照表!$V:$V)+_xlfn.XLOOKUP(AP183,[1]卓爾金曆KIN對照表!$T:$T,[1]卓爾金曆KIN對照表!$V:$V)+_xlfn.XLOOKUP(AQ183,[1]卓爾金曆KIN對照表!$T:$T,[1]卓爾金曆KIN對照表!$V:$V)+_xlfn.XLOOKUP(AR183,[1]卓爾金曆KIN對照表!$T:$T,[1]卓爾金曆KIN對照表!$V:$V)+_xlfn.XLOOKUP(AN183,[1]卓爾金曆KIN對照表!$T:$T,[1]卓爾金曆KIN對照表!$V:$V)</f>
        <v>1551</v>
      </c>
      <c r="BE183" s="33">
        <v>1936</v>
      </c>
      <c r="BF183" s="64">
        <v>192</v>
      </c>
    </row>
    <row r="184" spans="1:58" ht="43.2" x14ac:dyDescent="0.3">
      <c r="A184" s="36" t="s">
        <v>768</v>
      </c>
      <c r="B184" s="24">
        <v>314</v>
      </c>
      <c r="C184" s="24">
        <v>10</v>
      </c>
      <c r="D184" s="21">
        <v>51</v>
      </c>
      <c r="E184" s="21">
        <v>189</v>
      </c>
      <c r="F184" s="37" t="s">
        <v>768</v>
      </c>
      <c r="G184" s="21">
        <v>189</v>
      </c>
      <c r="H184" s="24">
        <v>10</v>
      </c>
      <c r="I184" s="38">
        <v>79</v>
      </c>
      <c r="J184" s="20">
        <v>93</v>
      </c>
      <c r="K184" s="37" t="s">
        <v>768</v>
      </c>
      <c r="L184" s="21">
        <v>93</v>
      </c>
      <c r="M184" s="24">
        <v>10</v>
      </c>
      <c r="N184" s="24">
        <v>107</v>
      </c>
      <c r="O184" s="21">
        <v>412</v>
      </c>
      <c r="P184" s="37" t="s">
        <v>768</v>
      </c>
      <c r="Q184" s="21">
        <v>412</v>
      </c>
      <c r="R184" s="22" t="s">
        <v>106</v>
      </c>
      <c r="S184" s="24" t="s">
        <v>131</v>
      </c>
      <c r="T184" s="22" t="s">
        <v>106</v>
      </c>
      <c r="U184" s="37" t="s">
        <v>768</v>
      </c>
      <c r="V184" s="24">
        <v>10</v>
      </c>
      <c r="W184" s="24">
        <v>165</v>
      </c>
      <c r="X184" s="15"/>
      <c r="Z184" s="15"/>
      <c r="AA184" s="62"/>
      <c r="AB184" s="62"/>
      <c r="AJ184" s="24" t="s">
        <v>769</v>
      </c>
      <c r="AK184" s="24">
        <v>182</v>
      </c>
      <c r="AL184" s="24">
        <v>11</v>
      </c>
      <c r="AM184" s="24">
        <f t="shared" si="2"/>
        <v>125</v>
      </c>
      <c r="AN184" s="47" t="s">
        <v>74</v>
      </c>
      <c r="AO184" s="47" t="s">
        <v>75</v>
      </c>
      <c r="AP184" s="52" t="s">
        <v>151</v>
      </c>
      <c r="AQ184" s="47" t="s">
        <v>77</v>
      </c>
      <c r="AR184" s="47" t="s">
        <v>78</v>
      </c>
      <c r="AS184" s="49">
        <f>_xlfn.XLOOKUP(AO184,[1]卓爾金曆KIN對照表!$T:$T,[1]卓爾金曆KIN對照表!$V:$V)+_xlfn.XLOOKUP(AP184,[1]卓爾金曆KIN對照表!$T:$T,[1]卓爾金曆KIN對照表!$V:$V)+_xlfn.XLOOKUP(AQ184,[1]卓爾金曆KIN對照表!$T:$T,[1]卓爾金曆KIN對照表!$V:$V)+_xlfn.XLOOKUP(AR184,[1]卓爾金曆KIN對照表!$T:$T,[1]卓爾金曆KIN對照表!$V:$V)+_xlfn.XLOOKUP(AN184,[1]卓爾金曆KIN對照表!$T:$T,[1]卓爾金曆KIN對照表!$V:$V)</f>
        <v>1560</v>
      </c>
      <c r="BE184" s="33">
        <v>1935</v>
      </c>
      <c r="BF184" s="64">
        <v>87</v>
      </c>
    </row>
    <row r="185" spans="1:58" ht="43.2" x14ac:dyDescent="0.3">
      <c r="A185" s="36" t="s">
        <v>770</v>
      </c>
      <c r="B185" s="24">
        <v>254</v>
      </c>
      <c r="C185" s="24">
        <v>10</v>
      </c>
      <c r="D185" s="21">
        <v>52</v>
      </c>
      <c r="E185" s="21">
        <v>132</v>
      </c>
      <c r="F185" s="37" t="s">
        <v>770</v>
      </c>
      <c r="G185" s="21">
        <v>132</v>
      </c>
      <c r="H185" s="24">
        <v>10</v>
      </c>
      <c r="I185" s="38">
        <v>80</v>
      </c>
      <c r="J185" s="20">
        <v>94</v>
      </c>
      <c r="K185" s="37" t="s">
        <v>770</v>
      </c>
      <c r="L185" s="21">
        <v>94</v>
      </c>
      <c r="M185" s="24">
        <v>10</v>
      </c>
      <c r="N185" s="24">
        <v>108</v>
      </c>
      <c r="O185" s="21">
        <v>387</v>
      </c>
      <c r="P185" s="37" t="s">
        <v>770</v>
      </c>
      <c r="Q185" s="21">
        <v>387</v>
      </c>
      <c r="R185" s="22" t="s">
        <v>86</v>
      </c>
      <c r="S185" s="24" t="s">
        <v>148</v>
      </c>
      <c r="T185" s="22" t="s">
        <v>86</v>
      </c>
      <c r="U185" s="37" t="s">
        <v>770</v>
      </c>
      <c r="V185" s="24">
        <v>10</v>
      </c>
      <c r="W185" s="24">
        <v>166</v>
      </c>
      <c r="X185" s="15"/>
      <c r="Z185" s="15"/>
      <c r="AA185" s="62"/>
      <c r="AB185" s="62"/>
      <c r="AJ185" s="24" t="s">
        <v>771</v>
      </c>
      <c r="AK185" s="24">
        <v>183</v>
      </c>
      <c r="AL185" s="24">
        <v>11</v>
      </c>
      <c r="AM185" s="24">
        <f t="shared" si="2"/>
        <v>126</v>
      </c>
      <c r="AN185" s="47" t="s">
        <v>95</v>
      </c>
      <c r="AO185" s="47" t="s">
        <v>96</v>
      </c>
      <c r="AP185" s="37" t="s">
        <v>53</v>
      </c>
      <c r="AQ185" s="53" t="s">
        <v>457</v>
      </c>
      <c r="AR185" s="37" t="s">
        <v>98</v>
      </c>
      <c r="AS185" s="49">
        <f>_xlfn.XLOOKUP(AO185,[1]卓爾金曆KIN對照表!$T:$T,[1]卓爾金曆KIN對照表!$V:$V)+_xlfn.XLOOKUP(AP185,[1]卓爾金曆KIN對照表!$T:$T,[1]卓爾金曆KIN對照表!$V:$V)+_xlfn.XLOOKUP(AQ185,[1]卓爾金曆KIN對照表!$T:$T,[1]卓爾金曆KIN對照表!$V:$V)+_xlfn.XLOOKUP(AR185,[1]卓爾金曆KIN對照表!$T:$T,[1]卓爾金曆KIN對照表!$V:$V)+_xlfn.XLOOKUP(AN185,[1]卓爾金曆KIN對照表!$T:$T,[1]卓爾金曆KIN對照表!$V:$V)</f>
        <v>1248</v>
      </c>
      <c r="BE185" s="33">
        <v>1934</v>
      </c>
      <c r="BF185" s="64">
        <v>242</v>
      </c>
    </row>
    <row r="186" spans="1:58" ht="43.2" x14ac:dyDescent="0.3">
      <c r="A186" s="36" t="s">
        <v>772</v>
      </c>
      <c r="B186" s="24">
        <v>257</v>
      </c>
      <c r="C186" s="24">
        <v>10</v>
      </c>
      <c r="D186" s="21">
        <v>53</v>
      </c>
      <c r="E186" s="21">
        <v>141</v>
      </c>
      <c r="F186" s="37" t="s">
        <v>772</v>
      </c>
      <c r="G186" s="21">
        <v>141</v>
      </c>
      <c r="H186" s="24">
        <v>10</v>
      </c>
      <c r="I186" s="38">
        <v>81</v>
      </c>
      <c r="J186" s="20">
        <v>95</v>
      </c>
      <c r="K186" s="37" t="s">
        <v>772</v>
      </c>
      <c r="L186" s="21">
        <v>95</v>
      </c>
      <c r="M186" s="24">
        <v>10</v>
      </c>
      <c r="N186" s="24">
        <v>109</v>
      </c>
      <c r="O186" s="21">
        <v>354</v>
      </c>
      <c r="P186" s="37" t="s">
        <v>772</v>
      </c>
      <c r="Q186" s="21">
        <v>354</v>
      </c>
      <c r="R186" s="22" t="s">
        <v>65</v>
      </c>
      <c r="S186" s="24" t="s">
        <v>148</v>
      </c>
      <c r="T186" s="22" t="s">
        <v>65</v>
      </c>
      <c r="U186" s="37" t="s">
        <v>772</v>
      </c>
      <c r="V186" s="24">
        <v>10</v>
      </c>
      <c r="W186" s="24">
        <v>167</v>
      </c>
      <c r="X186" s="15"/>
      <c r="Z186" s="15"/>
      <c r="AA186" s="62"/>
      <c r="AB186" s="62"/>
      <c r="AJ186" s="24" t="s">
        <v>773</v>
      </c>
      <c r="AK186" s="24">
        <v>184</v>
      </c>
      <c r="AL186" s="24">
        <v>11</v>
      </c>
      <c r="AM186" s="24">
        <f t="shared" si="2"/>
        <v>127</v>
      </c>
      <c r="AN186" s="47" t="s">
        <v>115</v>
      </c>
      <c r="AO186" s="47" t="s">
        <v>75</v>
      </c>
      <c r="AP186" s="47" t="s">
        <v>76</v>
      </c>
      <c r="AQ186" s="37" t="s">
        <v>116</v>
      </c>
      <c r="AR186" s="54" t="s">
        <v>503</v>
      </c>
      <c r="AS186" s="49">
        <f>_xlfn.XLOOKUP(AO186,[1]卓爾金曆KIN對照表!$T:$T,[1]卓爾金曆KIN對照表!$V:$V)+_xlfn.XLOOKUP(AP186,[1]卓爾金曆KIN對照表!$T:$T,[1]卓爾金曆KIN對照表!$V:$V)+_xlfn.XLOOKUP(AQ186,[1]卓爾金曆KIN對照表!$T:$T,[1]卓爾金曆KIN對照表!$V:$V)+_xlfn.XLOOKUP(AR186,[1]卓爾金曆KIN對照表!$T:$T,[1]卓爾金曆KIN對照表!$V:$V)+_xlfn.XLOOKUP(AN186,[1]卓爾金曆KIN對照表!$T:$T,[1]卓爾金曆KIN對照表!$V:$V)</f>
        <v>1323</v>
      </c>
      <c r="BE186" s="33">
        <v>1933</v>
      </c>
      <c r="BF186" s="64">
        <v>137</v>
      </c>
    </row>
    <row r="187" spans="1:58" ht="43.2" x14ac:dyDescent="0.3">
      <c r="A187" s="36" t="s">
        <v>774</v>
      </c>
      <c r="B187" s="24">
        <v>260</v>
      </c>
      <c r="C187" s="24">
        <v>10</v>
      </c>
      <c r="D187" s="21">
        <v>54</v>
      </c>
      <c r="E187" s="21">
        <v>148</v>
      </c>
      <c r="F187" s="37" t="s">
        <v>774</v>
      </c>
      <c r="G187" s="21">
        <v>148</v>
      </c>
      <c r="H187" s="24">
        <v>10</v>
      </c>
      <c r="I187" s="38">
        <v>82</v>
      </c>
      <c r="J187" s="20">
        <v>96</v>
      </c>
      <c r="K187" s="37" t="s">
        <v>774</v>
      </c>
      <c r="L187" s="21">
        <v>96</v>
      </c>
      <c r="M187" s="24">
        <v>10</v>
      </c>
      <c r="N187" s="24">
        <v>110</v>
      </c>
      <c r="O187" s="21">
        <v>313</v>
      </c>
      <c r="P187" s="37" t="s">
        <v>774</v>
      </c>
      <c r="Q187" s="21">
        <v>313</v>
      </c>
      <c r="R187" s="22" t="s">
        <v>41</v>
      </c>
      <c r="S187" s="24" t="s">
        <v>148</v>
      </c>
      <c r="T187" s="22" t="s">
        <v>41</v>
      </c>
      <c r="U187" s="37" t="s">
        <v>774</v>
      </c>
      <c r="V187" s="24">
        <v>10</v>
      </c>
      <c r="W187" s="24">
        <v>168</v>
      </c>
      <c r="X187" s="15"/>
      <c r="Z187" s="15"/>
      <c r="AA187" s="62"/>
      <c r="AB187" s="62"/>
      <c r="AJ187" s="24" t="s">
        <v>775</v>
      </c>
      <c r="AK187" s="24">
        <v>185</v>
      </c>
      <c r="AL187" s="24">
        <v>11</v>
      </c>
      <c r="AM187" s="24">
        <f t="shared" si="2"/>
        <v>128</v>
      </c>
      <c r="AN187" s="47" t="s">
        <v>134</v>
      </c>
      <c r="AO187" s="48" t="s">
        <v>530</v>
      </c>
      <c r="AP187" s="47" t="s">
        <v>76</v>
      </c>
      <c r="AQ187" s="37" t="s">
        <v>116</v>
      </c>
      <c r="AR187" s="47" t="s">
        <v>98</v>
      </c>
      <c r="AS187" s="49">
        <f>_xlfn.XLOOKUP(AO187,[1]卓爾金曆KIN對照表!$T:$T,[1]卓爾金曆KIN對照表!$V:$V)+_xlfn.XLOOKUP(AP187,[1]卓爾金曆KIN對照表!$T:$T,[1]卓爾金曆KIN對照表!$V:$V)+_xlfn.XLOOKUP(AQ187,[1]卓爾金曆KIN對照表!$T:$T,[1]卓爾金曆KIN對照表!$V:$V)+_xlfn.XLOOKUP(AR187,[1]卓爾金曆KIN對照表!$T:$T,[1]卓爾金曆KIN對照表!$V:$V)+_xlfn.XLOOKUP(AN187,[1]卓爾金曆KIN對照表!$T:$T,[1]卓爾金曆KIN對照表!$V:$V)</f>
        <v>1431</v>
      </c>
      <c r="BE187" s="33">
        <v>1932</v>
      </c>
      <c r="BF187" s="64">
        <v>32</v>
      </c>
    </row>
    <row r="188" spans="1:58" ht="43.2" x14ac:dyDescent="0.3">
      <c r="A188" s="36" t="s">
        <v>776</v>
      </c>
      <c r="B188" s="24">
        <v>93</v>
      </c>
      <c r="C188" s="24">
        <v>10</v>
      </c>
      <c r="D188" s="21">
        <v>55</v>
      </c>
      <c r="E188" s="21">
        <v>157</v>
      </c>
      <c r="F188" s="37" t="s">
        <v>776</v>
      </c>
      <c r="G188" s="21">
        <v>157</v>
      </c>
      <c r="H188" s="24">
        <v>10</v>
      </c>
      <c r="I188" s="38">
        <v>83</v>
      </c>
      <c r="J188" s="20">
        <v>97</v>
      </c>
      <c r="K188" s="37" t="s">
        <v>776</v>
      </c>
      <c r="L188" s="21">
        <v>97</v>
      </c>
      <c r="M188" s="24">
        <v>10</v>
      </c>
      <c r="N188" s="24">
        <v>111</v>
      </c>
      <c r="O188" s="21">
        <v>264</v>
      </c>
      <c r="P188" s="37" t="s">
        <v>776</v>
      </c>
      <c r="Q188" s="21">
        <v>264</v>
      </c>
      <c r="R188" s="22" t="s">
        <v>176</v>
      </c>
      <c r="S188" s="24" t="s">
        <v>148</v>
      </c>
      <c r="T188" s="22" t="s">
        <v>176</v>
      </c>
      <c r="U188" s="37" t="s">
        <v>776</v>
      </c>
      <c r="V188" s="24">
        <v>10</v>
      </c>
      <c r="W188" s="24">
        <v>169</v>
      </c>
      <c r="X188" s="15"/>
      <c r="Y188" s="15"/>
      <c r="Z188" s="15"/>
      <c r="AA188" s="62"/>
      <c r="AB188" s="62"/>
      <c r="AJ188" s="24" t="s">
        <v>777</v>
      </c>
      <c r="AK188" s="24">
        <v>186</v>
      </c>
      <c r="AL188" s="24">
        <v>11</v>
      </c>
      <c r="AM188" s="24">
        <f t="shared" si="2"/>
        <v>129</v>
      </c>
      <c r="AN188" s="47" t="s">
        <v>151</v>
      </c>
      <c r="AO188" s="47" t="s">
        <v>96</v>
      </c>
      <c r="AP188" s="52" t="s">
        <v>557</v>
      </c>
      <c r="AQ188" s="37" t="s">
        <v>116</v>
      </c>
      <c r="AR188" s="47" t="s">
        <v>98</v>
      </c>
      <c r="AS188" s="49">
        <f>_xlfn.XLOOKUP(AO188,[1]卓爾金曆KIN對照表!$T:$T,[1]卓爾金曆KIN對照表!$V:$V)+_xlfn.XLOOKUP(AP188,[1]卓爾金曆KIN對照表!$T:$T,[1]卓爾金曆KIN對照表!$V:$V)+_xlfn.XLOOKUP(AQ188,[1]卓爾金曆KIN對照表!$T:$T,[1]卓爾金曆KIN對照表!$V:$V)+_xlfn.XLOOKUP(AR188,[1]卓爾金曆KIN對照表!$T:$T,[1]卓爾金曆KIN對照表!$V:$V)+_xlfn.XLOOKUP(AN188,[1]卓爾金曆KIN對照表!$T:$T,[1]卓爾金曆KIN對照表!$V:$V)</f>
        <v>1314</v>
      </c>
      <c r="BE188" s="33">
        <v>1931</v>
      </c>
      <c r="BF188" s="64">
        <v>187</v>
      </c>
    </row>
    <row r="189" spans="1:58" ht="43.2" x14ac:dyDescent="0.3">
      <c r="A189" s="36" t="s">
        <v>778</v>
      </c>
      <c r="B189" s="24">
        <v>272</v>
      </c>
      <c r="C189" s="24">
        <v>10</v>
      </c>
      <c r="D189" s="21">
        <v>56</v>
      </c>
      <c r="E189" s="21">
        <v>164</v>
      </c>
      <c r="F189" s="37" t="s">
        <v>778</v>
      </c>
      <c r="G189" s="21">
        <v>164</v>
      </c>
      <c r="H189" s="24">
        <v>10</v>
      </c>
      <c r="I189" s="38">
        <v>84</v>
      </c>
      <c r="J189" s="20">
        <v>98</v>
      </c>
      <c r="K189" s="37" t="s">
        <v>778</v>
      </c>
      <c r="L189" s="21">
        <v>98</v>
      </c>
      <c r="M189" s="24">
        <v>10</v>
      </c>
      <c r="N189" s="24">
        <v>112</v>
      </c>
      <c r="O189" s="21">
        <v>207</v>
      </c>
      <c r="P189" s="37" t="s">
        <v>778</v>
      </c>
      <c r="Q189" s="21">
        <v>207</v>
      </c>
      <c r="R189" s="22" t="s">
        <v>159</v>
      </c>
      <c r="S189" s="24" t="s">
        <v>148</v>
      </c>
      <c r="T189" s="22" t="s">
        <v>159</v>
      </c>
      <c r="U189" s="37" t="s">
        <v>778</v>
      </c>
      <c r="V189" s="24">
        <v>10</v>
      </c>
      <c r="W189" s="24">
        <v>170</v>
      </c>
      <c r="X189" s="15"/>
      <c r="Y189" s="15"/>
      <c r="Z189" s="15"/>
      <c r="AA189" s="62"/>
      <c r="AB189" s="62"/>
      <c r="AJ189" s="24" t="s">
        <v>779</v>
      </c>
      <c r="AK189" s="24">
        <v>187</v>
      </c>
      <c r="AL189" s="24">
        <v>11</v>
      </c>
      <c r="AM189" s="24">
        <f t="shared" si="2"/>
        <v>130</v>
      </c>
      <c r="AN189" s="47" t="s">
        <v>97</v>
      </c>
      <c r="AO189" s="47" t="s">
        <v>75</v>
      </c>
      <c r="AP189" s="47" t="s">
        <v>76</v>
      </c>
      <c r="AQ189" s="57" t="s">
        <v>584</v>
      </c>
      <c r="AR189" s="47" t="s">
        <v>78</v>
      </c>
      <c r="AS189" s="49">
        <f>_xlfn.XLOOKUP(AO189,[1]卓爾金曆KIN對照表!$T:$T,[1]卓爾金曆KIN對照表!$V:$V)+_xlfn.XLOOKUP(AP189,[1]卓爾金曆KIN對照表!$T:$T,[1]卓爾金曆KIN對照表!$V:$V)+_xlfn.XLOOKUP(AQ189,[1]卓爾金曆KIN對照表!$T:$T,[1]卓爾金曆KIN對照表!$V:$V)+_xlfn.XLOOKUP(AR189,[1]卓爾金曆KIN對照表!$T:$T,[1]卓爾金曆KIN對照表!$V:$V)+_xlfn.XLOOKUP(AN189,[1]卓爾金曆KIN對照表!$T:$T,[1]卓爾金曆KIN對照表!$V:$V)</f>
        <v>1563</v>
      </c>
      <c r="BE189" s="33">
        <v>1930</v>
      </c>
      <c r="BF189" s="64">
        <v>82</v>
      </c>
    </row>
    <row r="190" spans="1:58" ht="43.2" x14ac:dyDescent="0.3">
      <c r="A190" s="36" t="s">
        <v>780</v>
      </c>
      <c r="B190" s="24">
        <v>275</v>
      </c>
      <c r="C190" s="24">
        <v>10</v>
      </c>
      <c r="D190" s="21">
        <v>57</v>
      </c>
      <c r="E190" s="21">
        <v>173</v>
      </c>
      <c r="F190" s="37" t="s">
        <v>780</v>
      </c>
      <c r="G190" s="21">
        <v>173</v>
      </c>
      <c r="H190" s="24">
        <v>10</v>
      </c>
      <c r="I190" s="38">
        <v>85</v>
      </c>
      <c r="J190" s="20">
        <v>99</v>
      </c>
      <c r="K190" s="37" t="s">
        <v>780</v>
      </c>
      <c r="L190" s="21">
        <v>99</v>
      </c>
      <c r="M190" s="24">
        <v>10</v>
      </c>
      <c r="N190" s="24">
        <v>113</v>
      </c>
      <c r="O190" s="21">
        <v>142</v>
      </c>
      <c r="P190" s="37" t="s">
        <v>780</v>
      </c>
      <c r="Q190" s="21">
        <v>142</v>
      </c>
      <c r="R190" s="22" t="s">
        <v>142</v>
      </c>
      <c r="S190" s="24" t="s">
        <v>148</v>
      </c>
      <c r="T190" s="22" t="s">
        <v>142</v>
      </c>
      <c r="U190" s="37" t="s">
        <v>780</v>
      </c>
      <c r="V190" s="24">
        <v>10</v>
      </c>
      <c r="W190" s="24">
        <v>171</v>
      </c>
      <c r="X190" s="15"/>
      <c r="Y190" s="15"/>
      <c r="Z190" s="15"/>
      <c r="AA190" s="62"/>
      <c r="AB190" s="62"/>
      <c r="AJ190" s="24" t="s">
        <v>781</v>
      </c>
      <c r="AK190" s="24">
        <v>188</v>
      </c>
      <c r="AL190" s="24">
        <v>11</v>
      </c>
      <c r="AM190" s="24">
        <f t="shared" si="2"/>
        <v>131</v>
      </c>
      <c r="AN190" s="47" t="s">
        <v>182</v>
      </c>
      <c r="AO190" s="47" t="s">
        <v>96</v>
      </c>
      <c r="AP190" s="37" t="s">
        <v>53</v>
      </c>
      <c r="AQ190" s="47" t="s">
        <v>54</v>
      </c>
      <c r="AR190" s="54" t="s">
        <v>611</v>
      </c>
      <c r="AS190" s="49">
        <f>_xlfn.XLOOKUP(AO190,[1]卓爾金曆KIN對照表!$T:$T,[1]卓爾金曆KIN對照表!$V:$V)+_xlfn.XLOOKUP(AP190,[1]卓爾金曆KIN對照表!$T:$T,[1]卓爾金曆KIN對照表!$V:$V)+_xlfn.XLOOKUP(AQ190,[1]卓爾金曆KIN對照表!$T:$T,[1]卓爾金曆KIN對照表!$V:$V)+_xlfn.XLOOKUP(AR190,[1]卓爾金曆KIN對照表!$T:$T,[1]卓爾金曆KIN對照表!$V:$V)+_xlfn.XLOOKUP(AN190,[1]卓爾金曆KIN對照表!$T:$T,[1]卓爾金曆KIN對照表!$V:$V)</f>
        <v>1629</v>
      </c>
      <c r="BE190" s="33">
        <v>1929</v>
      </c>
      <c r="BF190" s="64">
        <v>237</v>
      </c>
    </row>
    <row r="191" spans="1:58" ht="43.2" x14ac:dyDescent="0.3">
      <c r="A191" s="36" t="s">
        <v>782</v>
      </c>
      <c r="B191" s="24">
        <v>278</v>
      </c>
      <c r="C191" s="24">
        <v>10</v>
      </c>
      <c r="D191" s="21">
        <v>58</v>
      </c>
      <c r="E191" s="21">
        <v>356</v>
      </c>
      <c r="F191" s="37" t="s">
        <v>782</v>
      </c>
      <c r="G191" s="21">
        <v>356</v>
      </c>
      <c r="H191" s="24">
        <v>10</v>
      </c>
      <c r="I191" s="38">
        <v>86</v>
      </c>
      <c r="J191" s="20">
        <v>100</v>
      </c>
      <c r="K191" s="37" t="s">
        <v>782</v>
      </c>
      <c r="L191" s="21">
        <v>100</v>
      </c>
      <c r="M191" s="24">
        <v>10</v>
      </c>
      <c r="N191" s="24">
        <v>114</v>
      </c>
      <c r="O191" s="21">
        <v>69</v>
      </c>
      <c r="P191" s="37" t="s">
        <v>782</v>
      </c>
      <c r="Q191" s="21">
        <v>69</v>
      </c>
      <c r="R191" s="22" t="s">
        <v>125</v>
      </c>
      <c r="S191" s="24" t="s">
        <v>148</v>
      </c>
      <c r="T191" s="22" t="s">
        <v>125</v>
      </c>
      <c r="U191" s="37" t="s">
        <v>782</v>
      </c>
      <c r="V191" s="24">
        <v>10</v>
      </c>
      <c r="W191" s="24">
        <v>172</v>
      </c>
      <c r="X191" s="15"/>
      <c r="Y191" s="15"/>
      <c r="Z191" s="15"/>
      <c r="AA191" s="62"/>
      <c r="AB191" s="62"/>
      <c r="AJ191" s="24" t="s">
        <v>783</v>
      </c>
      <c r="AK191" s="24">
        <v>189</v>
      </c>
      <c r="AL191" s="24">
        <v>11</v>
      </c>
      <c r="AM191" s="24">
        <f t="shared" si="2"/>
        <v>132</v>
      </c>
      <c r="AN191" s="47" t="s">
        <v>197</v>
      </c>
      <c r="AO191" s="48" t="s">
        <v>638</v>
      </c>
      <c r="AP191" s="37" t="s">
        <v>198</v>
      </c>
      <c r="AQ191" s="47" t="s">
        <v>77</v>
      </c>
      <c r="AR191" s="47" t="s">
        <v>78</v>
      </c>
      <c r="AS191" s="49">
        <f>_xlfn.XLOOKUP(AO191,[1]卓爾金曆KIN對照表!$T:$T,[1]卓爾金曆KIN對照表!$V:$V)+_xlfn.XLOOKUP(AP191,[1]卓爾金曆KIN對照表!$T:$T,[1]卓爾金曆KIN對照表!$V:$V)+_xlfn.XLOOKUP(AQ191,[1]卓爾金曆KIN對照表!$T:$T,[1]卓爾金曆KIN對照表!$V:$V)+_xlfn.XLOOKUP(AR191,[1]卓爾金曆KIN對照表!$T:$T,[1]卓爾金曆KIN對照表!$V:$V)+_xlfn.XLOOKUP(AN191,[1]卓爾金曆KIN對照表!$T:$T,[1]卓爾金曆KIN對照表!$V:$V)</f>
        <v>1443</v>
      </c>
      <c r="BE191" s="33">
        <v>1928</v>
      </c>
      <c r="BF191" s="64">
        <v>132</v>
      </c>
    </row>
    <row r="192" spans="1:58" ht="43.2" x14ac:dyDescent="0.3">
      <c r="A192" s="36" t="s">
        <v>784</v>
      </c>
      <c r="B192" s="24">
        <v>219</v>
      </c>
      <c r="C192" s="24">
        <v>11</v>
      </c>
      <c r="D192" s="21">
        <v>38</v>
      </c>
      <c r="E192" s="21">
        <v>287</v>
      </c>
      <c r="F192" s="37" t="s">
        <v>784</v>
      </c>
      <c r="G192" s="21">
        <v>287</v>
      </c>
      <c r="H192" s="24">
        <v>11</v>
      </c>
      <c r="I192" s="38">
        <v>66</v>
      </c>
      <c r="J192" s="20">
        <v>101</v>
      </c>
      <c r="K192" s="37" t="s">
        <v>784</v>
      </c>
      <c r="L192" s="21">
        <v>101</v>
      </c>
      <c r="M192" s="24">
        <v>11</v>
      </c>
      <c r="N192" s="24">
        <v>94</v>
      </c>
      <c r="O192" s="21">
        <v>32</v>
      </c>
      <c r="P192" s="37" t="s">
        <v>784</v>
      </c>
      <c r="Q192" s="21">
        <v>32</v>
      </c>
      <c r="R192" s="22" t="s">
        <v>176</v>
      </c>
      <c r="S192" s="24" t="s">
        <v>112</v>
      </c>
      <c r="T192" s="22" t="s">
        <v>176</v>
      </c>
      <c r="U192" s="37" t="s">
        <v>784</v>
      </c>
      <c r="V192" s="24">
        <v>11</v>
      </c>
      <c r="W192" s="24">
        <v>152</v>
      </c>
      <c r="X192" s="15"/>
      <c r="Y192" s="15"/>
      <c r="Z192" s="15"/>
      <c r="AA192" s="62"/>
      <c r="AB192" s="62"/>
      <c r="AJ192" s="24" t="s">
        <v>785</v>
      </c>
      <c r="AK192" s="24">
        <v>190</v>
      </c>
      <c r="AL192" s="24">
        <v>11</v>
      </c>
      <c r="AM192" s="24">
        <f t="shared" si="2"/>
        <v>133</v>
      </c>
      <c r="AN192" s="47" t="s">
        <v>198</v>
      </c>
      <c r="AO192" s="47" t="s">
        <v>197</v>
      </c>
      <c r="AP192" s="52" t="s">
        <v>665</v>
      </c>
      <c r="AQ192" s="47" t="s">
        <v>54</v>
      </c>
      <c r="AR192" s="47" t="s">
        <v>55</v>
      </c>
      <c r="AS192" s="49">
        <f>_xlfn.XLOOKUP(AO192,[1]卓爾金曆KIN對照表!$T:$T,[1]卓爾金曆KIN對照表!$V:$V)+_xlfn.XLOOKUP(AP192,[1]卓爾金曆KIN對照表!$T:$T,[1]卓爾金曆KIN對照表!$V:$V)+_xlfn.XLOOKUP(AQ192,[1]卓爾金曆KIN對照表!$T:$T,[1]卓爾金曆KIN對照表!$V:$V)+_xlfn.XLOOKUP(AR192,[1]卓爾金曆KIN對照表!$T:$T,[1]卓爾金曆KIN對照表!$V:$V)+_xlfn.XLOOKUP(AN192,[1]卓爾金曆KIN對照表!$T:$T,[1]卓爾金曆KIN對照表!$V:$V)</f>
        <v>1611</v>
      </c>
      <c r="BE192" s="33">
        <v>1927</v>
      </c>
      <c r="BF192" s="64">
        <v>27</v>
      </c>
    </row>
    <row r="193" spans="1:58" x14ac:dyDescent="0.3">
      <c r="A193" s="36" t="s">
        <v>786</v>
      </c>
      <c r="B193" s="24">
        <v>222</v>
      </c>
      <c r="C193" s="24">
        <v>11</v>
      </c>
      <c r="D193" s="21">
        <v>39</v>
      </c>
      <c r="E193" s="21">
        <v>288</v>
      </c>
      <c r="F193" s="37" t="s">
        <v>786</v>
      </c>
      <c r="G193" s="21">
        <v>288</v>
      </c>
      <c r="H193" s="24">
        <v>11</v>
      </c>
      <c r="I193" s="38">
        <v>67</v>
      </c>
      <c r="J193" s="20">
        <v>102</v>
      </c>
      <c r="K193" s="37" t="s">
        <v>786</v>
      </c>
      <c r="L193" s="21">
        <v>102</v>
      </c>
      <c r="M193" s="24">
        <v>11</v>
      </c>
      <c r="N193" s="24">
        <v>95</v>
      </c>
      <c r="O193" s="21">
        <v>109</v>
      </c>
      <c r="P193" s="37" t="s">
        <v>786</v>
      </c>
      <c r="Q193" s="21">
        <v>109</v>
      </c>
      <c r="R193" s="22" t="s">
        <v>125</v>
      </c>
      <c r="S193" s="24" t="s">
        <v>112</v>
      </c>
      <c r="T193" s="22" t="s">
        <v>125</v>
      </c>
      <c r="U193" s="37" t="s">
        <v>786</v>
      </c>
      <c r="V193" s="24">
        <v>11</v>
      </c>
      <c r="W193" s="24">
        <v>153</v>
      </c>
      <c r="X193" s="15"/>
      <c r="Y193" s="15"/>
      <c r="Z193" s="15"/>
      <c r="AA193" s="62"/>
      <c r="AB193" s="62"/>
      <c r="AJ193" s="24" t="s">
        <v>787</v>
      </c>
      <c r="AK193" s="24">
        <v>191</v>
      </c>
      <c r="AL193" s="24">
        <v>11</v>
      </c>
      <c r="AM193" s="24">
        <f t="shared" si="2"/>
        <v>134</v>
      </c>
      <c r="AN193" s="47" t="s">
        <v>54</v>
      </c>
      <c r="AO193" s="47" t="s">
        <v>52</v>
      </c>
      <c r="AP193" s="47" t="s">
        <v>198</v>
      </c>
      <c r="AQ193" s="57" t="s">
        <v>388</v>
      </c>
      <c r="AR193" s="47" t="s">
        <v>182</v>
      </c>
      <c r="AS193" s="49">
        <f>_xlfn.XLOOKUP(AO193,[1]卓爾金曆KIN對照表!$T:$T,[1]卓爾金曆KIN對照表!$V:$V)+_xlfn.XLOOKUP(AP193,[1]卓爾金曆KIN對照表!$T:$T,[1]卓爾金曆KIN對照表!$V:$V)+_xlfn.XLOOKUP(AQ193,[1]卓爾金曆KIN對照表!$T:$T,[1]卓爾金曆KIN對照表!$V:$V)+_xlfn.XLOOKUP(AR193,[1]卓爾金曆KIN對照表!$T:$T,[1]卓爾金曆KIN對照表!$V:$V)+_xlfn.XLOOKUP(AN193,[1]卓爾金曆KIN對照表!$T:$T,[1]卓爾金曆KIN對照表!$V:$V)</f>
        <v>1314</v>
      </c>
      <c r="BE193" s="33">
        <v>1926</v>
      </c>
      <c r="BF193" s="64">
        <v>182</v>
      </c>
    </row>
    <row r="194" spans="1:58" x14ac:dyDescent="0.3">
      <c r="A194" s="36" t="s">
        <v>788</v>
      </c>
      <c r="B194" s="24">
        <v>225</v>
      </c>
      <c r="C194" s="24">
        <v>11</v>
      </c>
      <c r="D194" s="21">
        <v>40</v>
      </c>
      <c r="E194" s="21">
        <v>289</v>
      </c>
      <c r="F194" s="37" t="s">
        <v>788</v>
      </c>
      <c r="G194" s="21">
        <v>289</v>
      </c>
      <c r="H194" s="24">
        <v>11</v>
      </c>
      <c r="I194" s="38">
        <v>68</v>
      </c>
      <c r="J194" s="20">
        <v>103</v>
      </c>
      <c r="K194" s="37" t="s">
        <v>788</v>
      </c>
      <c r="L194" s="21">
        <v>103</v>
      </c>
      <c r="M194" s="24">
        <v>11</v>
      </c>
      <c r="N194" s="24">
        <v>96</v>
      </c>
      <c r="O194" s="21">
        <v>178</v>
      </c>
      <c r="P194" s="37" t="s">
        <v>788</v>
      </c>
      <c r="Q194" s="21">
        <v>178</v>
      </c>
      <c r="R194" s="22" t="s">
        <v>65</v>
      </c>
      <c r="S194" s="24" t="s">
        <v>112</v>
      </c>
      <c r="T194" s="22" t="s">
        <v>65</v>
      </c>
      <c r="U194" s="37" t="s">
        <v>788</v>
      </c>
      <c r="V194" s="24">
        <v>11</v>
      </c>
      <c r="W194" s="24">
        <v>154</v>
      </c>
      <c r="X194" s="15"/>
      <c r="Y194" s="15"/>
      <c r="Z194" s="15"/>
      <c r="AA194" s="62"/>
      <c r="AB194" s="62"/>
      <c r="AJ194" s="24" t="s">
        <v>789</v>
      </c>
      <c r="AK194" s="24">
        <v>192</v>
      </c>
      <c r="AL194" s="24">
        <v>11</v>
      </c>
      <c r="AM194" s="24">
        <f t="shared" si="2"/>
        <v>135</v>
      </c>
      <c r="AN194" s="47" t="s">
        <v>78</v>
      </c>
      <c r="AO194" s="47" t="s">
        <v>197</v>
      </c>
      <c r="AP194" s="47" t="s">
        <v>74</v>
      </c>
      <c r="AQ194" s="47" t="s">
        <v>97</v>
      </c>
      <c r="AR194" s="54" t="s">
        <v>397</v>
      </c>
      <c r="AS194" s="49">
        <f>_xlfn.XLOOKUP(AO194,[1]卓爾金曆KIN對照表!$T:$T,[1]卓爾金曆KIN對照表!$V:$V)+_xlfn.XLOOKUP(AP194,[1]卓爾金曆KIN對照表!$T:$T,[1]卓爾金曆KIN對照表!$V:$V)+_xlfn.XLOOKUP(AQ194,[1]卓爾金曆KIN對照表!$T:$T,[1]卓爾金曆KIN對照表!$V:$V)+_xlfn.XLOOKUP(AR194,[1]卓爾金曆KIN對照表!$T:$T,[1]卓爾金曆KIN對照表!$V:$V)+_xlfn.XLOOKUP(AN194,[1]卓爾金曆KIN對照表!$T:$T,[1]卓爾金曆KIN對照表!$V:$V)</f>
        <v>1473</v>
      </c>
      <c r="BE194" s="33">
        <v>1925</v>
      </c>
      <c r="BF194" s="64">
        <v>77</v>
      </c>
    </row>
    <row r="195" spans="1:58" ht="43.2" x14ac:dyDescent="0.3">
      <c r="A195" s="36" t="s">
        <v>790</v>
      </c>
      <c r="B195" s="24">
        <v>81</v>
      </c>
      <c r="C195" s="24">
        <v>11</v>
      </c>
      <c r="D195" s="21">
        <v>41</v>
      </c>
      <c r="E195" s="21">
        <v>290</v>
      </c>
      <c r="F195" s="37" t="s">
        <v>790</v>
      </c>
      <c r="G195" s="21">
        <v>290</v>
      </c>
      <c r="H195" s="24">
        <v>11</v>
      </c>
      <c r="I195" s="38">
        <v>69</v>
      </c>
      <c r="J195" s="20">
        <v>104</v>
      </c>
      <c r="K195" s="37" t="s">
        <v>790</v>
      </c>
      <c r="L195" s="21">
        <v>104</v>
      </c>
      <c r="M195" s="24">
        <v>11</v>
      </c>
      <c r="N195" s="24">
        <v>97</v>
      </c>
      <c r="O195" s="21">
        <v>239</v>
      </c>
      <c r="P195" s="37" t="s">
        <v>790</v>
      </c>
      <c r="Q195" s="21">
        <v>239</v>
      </c>
      <c r="R195" s="22" t="s">
        <v>159</v>
      </c>
      <c r="S195" s="24" t="s">
        <v>112</v>
      </c>
      <c r="T195" s="22" t="s">
        <v>159</v>
      </c>
      <c r="U195" s="37" t="s">
        <v>790</v>
      </c>
      <c r="V195" s="24">
        <v>11</v>
      </c>
      <c r="W195" s="24">
        <v>155</v>
      </c>
      <c r="X195" s="15"/>
      <c r="Y195" s="15"/>
      <c r="Z195" s="15"/>
      <c r="AA195" s="62"/>
      <c r="AB195" s="62"/>
      <c r="AJ195" s="24" t="s">
        <v>791</v>
      </c>
      <c r="AK195" s="24">
        <v>193</v>
      </c>
      <c r="AL195" s="24">
        <v>11</v>
      </c>
      <c r="AM195" s="24">
        <f t="shared" si="2"/>
        <v>136</v>
      </c>
      <c r="AN195" s="47" t="s">
        <v>96</v>
      </c>
      <c r="AO195" s="48" t="s">
        <v>404</v>
      </c>
      <c r="AP195" s="47" t="s">
        <v>151</v>
      </c>
      <c r="AQ195" s="37" t="s">
        <v>95</v>
      </c>
      <c r="AR195" s="47" t="s">
        <v>182</v>
      </c>
      <c r="AS195" s="49">
        <f>_xlfn.XLOOKUP(AO195,[1]卓爾金曆KIN對照表!$T:$T,[1]卓爾金曆KIN對照表!$V:$V)+_xlfn.XLOOKUP(AP195,[1]卓爾金曆KIN對照表!$T:$T,[1]卓爾金曆KIN對照表!$V:$V)+_xlfn.XLOOKUP(AQ195,[1]卓爾金曆KIN對照表!$T:$T,[1]卓爾金曆KIN對照表!$V:$V)+_xlfn.XLOOKUP(AR195,[1]卓爾金曆KIN對照表!$T:$T,[1]卓爾金曆KIN對照表!$V:$V)+_xlfn.XLOOKUP(AN195,[1]卓爾金曆KIN對照表!$T:$T,[1]卓爾金曆KIN對照表!$V:$V)</f>
        <v>1350</v>
      </c>
      <c r="BE195" s="33">
        <v>1924</v>
      </c>
      <c r="BF195" s="64">
        <v>232</v>
      </c>
    </row>
    <row r="196" spans="1:58" ht="43.2" x14ac:dyDescent="0.3">
      <c r="A196" s="36" t="s">
        <v>792</v>
      </c>
      <c r="B196" s="24">
        <v>237</v>
      </c>
      <c r="C196" s="24">
        <v>11</v>
      </c>
      <c r="D196" s="21">
        <v>42</v>
      </c>
      <c r="E196" s="21">
        <v>291</v>
      </c>
      <c r="F196" s="37" t="s">
        <v>792</v>
      </c>
      <c r="G196" s="21">
        <v>291</v>
      </c>
      <c r="H196" s="24">
        <v>11</v>
      </c>
      <c r="I196" s="38">
        <v>70</v>
      </c>
      <c r="J196" s="20">
        <v>105</v>
      </c>
      <c r="K196" s="37" t="s">
        <v>792</v>
      </c>
      <c r="L196" s="21">
        <v>105</v>
      </c>
      <c r="M196" s="24">
        <v>11</v>
      </c>
      <c r="N196" s="24">
        <v>98</v>
      </c>
      <c r="O196" s="21">
        <v>292</v>
      </c>
      <c r="P196" s="37" t="s">
        <v>792</v>
      </c>
      <c r="Q196" s="21">
        <v>292</v>
      </c>
      <c r="R196" s="22" t="s">
        <v>106</v>
      </c>
      <c r="S196" s="24" t="s">
        <v>112</v>
      </c>
      <c r="T196" s="22" t="s">
        <v>106</v>
      </c>
      <c r="U196" s="37" t="s">
        <v>792</v>
      </c>
      <c r="V196" s="24">
        <v>11</v>
      </c>
      <c r="W196" s="24">
        <v>156</v>
      </c>
      <c r="X196" s="15"/>
      <c r="Y196" s="15"/>
      <c r="Z196" s="15"/>
      <c r="AA196" s="62"/>
      <c r="AB196" s="62"/>
      <c r="AJ196" s="24" t="s">
        <v>793</v>
      </c>
      <c r="AK196" s="24">
        <v>194</v>
      </c>
      <c r="AL196" s="24">
        <v>11</v>
      </c>
      <c r="AM196" s="24">
        <f t="shared" si="2"/>
        <v>137</v>
      </c>
      <c r="AN196" s="47" t="s">
        <v>76</v>
      </c>
      <c r="AO196" s="37" t="s">
        <v>134</v>
      </c>
      <c r="AP196" s="52" t="s">
        <v>151</v>
      </c>
      <c r="AQ196" s="47" t="s">
        <v>97</v>
      </c>
      <c r="AR196" s="47" t="s">
        <v>115</v>
      </c>
      <c r="AS196" s="49">
        <f>_xlfn.XLOOKUP(AO196,[1]卓爾金曆KIN對照表!$T:$T,[1]卓爾金曆KIN對照表!$V:$V)+_xlfn.XLOOKUP(AP196,[1]卓爾金曆KIN對照表!$T:$T,[1]卓爾金曆KIN對照表!$V:$V)+_xlfn.XLOOKUP(AQ196,[1]卓爾金曆KIN對照表!$T:$T,[1]卓爾金曆KIN對照表!$V:$V)+_xlfn.XLOOKUP(AR196,[1]卓爾金曆KIN對照表!$T:$T,[1]卓爾金曆KIN對照表!$V:$V)+_xlfn.XLOOKUP(AN196,[1]卓爾金曆KIN對照表!$T:$T,[1]卓爾金曆KIN對照表!$V:$V)</f>
        <v>1239</v>
      </c>
      <c r="BE196" s="33">
        <v>1923</v>
      </c>
      <c r="BF196" s="64">
        <v>127</v>
      </c>
    </row>
    <row r="197" spans="1:58" ht="43.2" x14ac:dyDescent="0.3">
      <c r="A197" s="36" t="s">
        <v>794</v>
      </c>
      <c r="B197" s="24">
        <v>240</v>
      </c>
      <c r="C197" s="24">
        <v>11</v>
      </c>
      <c r="D197" s="21">
        <v>43</v>
      </c>
      <c r="E197" s="21">
        <v>292</v>
      </c>
      <c r="F197" s="37" t="s">
        <v>794</v>
      </c>
      <c r="G197" s="21">
        <v>292</v>
      </c>
      <c r="H197" s="24">
        <v>11</v>
      </c>
      <c r="I197" s="38">
        <v>71</v>
      </c>
      <c r="J197" s="20">
        <v>106</v>
      </c>
      <c r="K197" s="37" t="s">
        <v>794</v>
      </c>
      <c r="L197" s="21">
        <v>106</v>
      </c>
      <c r="M197" s="24">
        <v>11</v>
      </c>
      <c r="N197" s="24">
        <v>99</v>
      </c>
      <c r="O197" s="21">
        <v>337</v>
      </c>
      <c r="P197" s="37" t="s">
        <v>794</v>
      </c>
      <c r="Q197" s="21">
        <v>337</v>
      </c>
      <c r="R197" s="22" t="s">
        <v>41</v>
      </c>
      <c r="S197" s="24" t="s">
        <v>112</v>
      </c>
      <c r="T197" s="22" t="s">
        <v>41</v>
      </c>
      <c r="U197" s="37" t="s">
        <v>794</v>
      </c>
      <c r="V197" s="24">
        <v>11</v>
      </c>
      <c r="W197" s="24">
        <v>157</v>
      </c>
      <c r="X197" s="15"/>
      <c r="Y197" s="15"/>
      <c r="Z197" s="15"/>
      <c r="AA197" s="62"/>
      <c r="AB197" s="62"/>
      <c r="AJ197" s="24" t="s">
        <v>795</v>
      </c>
      <c r="AK197" s="24">
        <v>195</v>
      </c>
      <c r="AL197" s="24">
        <v>11</v>
      </c>
      <c r="AM197" s="24">
        <f t="shared" ref="AM197:AM260" si="3">IF((AM196+1)&gt;143,124,AM196+1)</f>
        <v>138</v>
      </c>
      <c r="AN197" s="47" t="s">
        <v>116</v>
      </c>
      <c r="AO197" s="37" t="s">
        <v>134</v>
      </c>
      <c r="AP197" s="47" t="s">
        <v>151</v>
      </c>
      <c r="AQ197" s="57" t="s">
        <v>414</v>
      </c>
      <c r="AR197" s="47" t="s">
        <v>115</v>
      </c>
      <c r="AS197" s="49">
        <f>_xlfn.XLOOKUP(AO197,[1]卓爾金曆KIN對照表!$T:$T,[1]卓爾金曆KIN對照表!$V:$V)+_xlfn.XLOOKUP(AP197,[1]卓爾金曆KIN對照表!$T:$T,[1]卓爾金曆KIN對照表!$V:$V)+_xlfn.XLOOKUP(AQ197,[1]卓爾金曆KIN對照表!$T:$T,[1]卓爾金曆KIN對照表!$V:$V)+_xlfn.XLOOKUP(AR197,[1]卓爾金曆KIN對照表!$T:$T,[1]卓爾金曆KIN對照表!$V:$V)+_xlfn.XLOOKUP(AN197,[1]卓爾金曆KIN對照表!$T:$T,[1]卓爾金曆KIN對照表!$V:$V)</f>
        <v>1362</v>
      </c>
      <c r="BE197" s="33">
        <v>1922</v>
      </c>
      <c r="BF197" s="64">
        <v>22</v>
      </c>
    </row>
    <row r="198" spans="1:58" ht="43.2" x14ac:dyDescent="0.3">
      <c r="A198" s="36" t="s">
        <v>796</v>
      </c>
      <c r="B198" s="24">
        <v>243</v>
      </c>
      <c r="C198" s="24">
        <v>11</v>
      </c>
      <c r="D198" s="21">
        <v>44</v>
      </c>
      <c r="E198" s="21">
        <v>293</v>
      </c>
      <c r="F198" s="37" t="s">
        <v>796</v>
      </c>
      <c r="G198" s="21">
        <v>293</v>
      </c>
      <c r="H198" s="24">
        <v>11</v>
      </c>
      <c r="I198" s="38">
        <v>72</v>
      </c>
      <c r="J198" s="20">
        <v>107</v>
      </c>
      <c r="K198" s="37" t="s">
        <v>796</v>
      </c>
      <c r="L198" s="21">
        <v>107</v>
      </c>
      <c r="M198" s="24">
        <v>11</v>
      </c>
      <c r="N198" s="24">
        <v>100</v>
      </c>
      <c r="O198" s="21">
        <v>374</v>
      </c>
      <c r="P198" s="37" t="s">
        <v>796</v>
      </c>
      <c r="Q198" s="21">
        <v>374</v>
      </c>
      <c r="R198" s="22" t="s">
        <v>142</v>
      </c>
      <c r="S198" s="24" t="s">
        <v>112</v>
      </c>
      <c r="T198" s="22" t="s">
        <v>142</v>
      </c>
      <c r="U198" s="37" t="s">
        <v>796</v>
      </c>
      <c r="V198" s="24">
        <v>11</v>
      </c>
      <c r="W198" s="24">
        <v>158</v>
      </c>
      <c r="X198" s="15"/>
      <c r="Y198" s="15"/>
      <c r="Z198" s="15"/>
      <c r="AA198" s="62"/>
      <c r="AB198" s="62"/>
      <c r="AJ198" s="24" t="s">
        <v>797</v>
      </c>
      <c r="AK198" s="24">
        <v>196</v>
      </c>
      <c r="AL198" s="24">
        <v>11</v>
      </c>
      <c r="AM198" s="24">
        <f t="shared" si="3"/>
        <v>139</v>
      </c>
      <c r="AN198" s="47" t="s">
        <v>98</v>
      </c>
      <c r="AO198" s="37" t="s">
        <v>134</v>
      </c>
      <c r="AP198" s="47" t="s">
        <v>151</v>
      </c>
      <c r="AQ198" s="37" t="s">
        <v>95</v>
      </c>
      <c r="AR198" s="54" t="s">
        <v>503</v>
      </c>
      <c r="AS198" s="49">
        <f>_xlfn.XLOOKUP(AO198,[1]卓爾金曆KIN對照表!$T:$T,[1]卓爾金曆KIN對照表!$V:$V)+_xlfn.XLOOKUP(AP198,[1]卓爾金曆KIN對照表!$T:$T,[1]卓爾金曆KIN對照表!$V:$V)+_xlfn.XLOOKUP(AQ198,[1]卓爾金曆KIN對照表!$T:$T,[1]卓爾金曆KIN對照表!$V:$V)+_xlfn.XLOOKUP(AR198,[1]卓爾金曆KIN對照表!$T:$T,[1]卓爾金曆KIN對照表!$V:$V)+_xlfn.XLOOKUP(AN198,[1]卓爾金曆KIN對照表!$T:$T,[1]卓爾金曆KIN對照表!$V:$V)</f>
        <v>1266</v>
      </c>
      <c r="BE198" s="33">
        <v>1921</v>
      </c>
      <c r="BF198" s="64">
        <v>177</v>
      </c>
    </row>
    <row r="199" spans="1:58" x14ac:dyDescent="0.3">
      <c r="A199" s="36" t="s">
        <v>798</v>
      </c>
      <c r="B199" s="24">
        <v>291</v>
      </c>
      <c r="C199" s="24">
        <v>11</v>
      </c>
      <c r="D199" s="21">
        <v>45</v>
      </c>
      <c r="E199" s="21">
        <v>294</v>
      </c>
      <c r="F199" s="37" t="s">
        <v>798</v>
      </c>
      <c r="G199" s="21">
        <v>294</v>
      </c>
      <c r="H199" s="24">
        <v>11</v>
      </c>
      <c r="I199" s="38">
        <v>73</v>
      </c>
      <c r="J199" s="20">
        <v>108</v>
      </c>
      <c r="K199" s="37" t="s">
        <v>798</v>
      </c>
      <c r="L199" s="21">
        <v>108</v>
      </c>
      <c r="M199" s="24">
        <v>11</v>
      </c>
      <c r="N199" s="24">
        <v>101</v>
      </c>
      <c r="O199" s="21">
        <v>403</v>
      </c>
      <c r="P199" s="37" t="s">
        <v>798</v>
      </c>
      <c r="Q199" s="21">
        <v>403</v>
      </c>
      <c r="R199" s="22" t="s">
        <v>86</v>
      </c>
      <c r="S199" s="24" t="s">
        <v>131</v>
      </c>
      <c r="T199" s="22" t="s">
        <v>86</v>
      </c>
      <c r="U199" s="37" t="s">
        <v>798</v>
      </c>
      <c r="V199" s="24">
        <v>11</v>
      </c>
      <c r="W199" s="24">
        <v>159</v>
      </c>
      <c r="X199" s="15"/>
      <c r="Y199" s="15"/>
      <c r="Z199" s="15"/>
      <c r="AA199" s="62"/>
      <c r="AB199" s="62"/>
      <c r="AJ199" s="24" t="s">
        <v>799</v>
      </c>
      <c r="AK199" s="24">
        <v>197</v>
      </c>
      <c r="AL199" s="24">
        <v>11</v>
      </c>
      <c r="AM199" s="24">
        <f t="shared" si="3"/>
        <v>140</v>
      </c>
      <c r="AN199" s="47" t="s">
        <v>75</v>
      </c>
      <c r="AO199" s="48" t="s">
        <v>530</v>
      </c>
      <c r="AP199" s="47" t="s">
        <v>74</v>
      </c>
      <c r="AQ199" s="47" t="s">
        <v>97</v>
      </c>
      <c r="AR199" s="47" t="s">
        <v>115</v>
      </c>
      <c r="AS199" s="49">
        <f>_xlfn.XLOOKUP(AO199,[1]卓爾金曆KIN對照表!$T:$T,[1]卓爾金曆KIN對照表!$V:$V)+_xlfn.XLOOKUP(AP199,[1]卓爾金曆KIN對照表!$T:$T,[1]卓爾金曆KIN對照表!$V:$V)+_xlfn.XLOOKUP(AQ199,[1]卓爾金曆KIN對照表!$T:$T,[1]卓爾金曆KIN對照表!$V:$V)+_xlfn.XLOOKUP(AR199,[1]卓爾金曆KIN對照表!$T:$T,[1]卓爾金曆KIN對照表!$V:$V)+_xlfn.XLOOKUP(AN199,[1]卓爾金曆KIN對照表!$T:$T,[1]卓爾金曆KIN對照表!$V:$V)</f>
        <v>1227</v>
      </c>
      <c r="BE199" s="33">
        <v>1920</v>
      </c>
      <c r="BF199" s="64">
        <v>72</v>
      </c>
    </row>
    <row r="200" spans="1:58" x14ac:dyDescent="0.3">
      <c r="A200" s="36" t="s">
        <v>800</v>
      </c>
      <c r="B200" s="24">
        <v>294</v>
      </c>
      <c r="C200" s="24">
        <v>11</v>
      </c>
      <c r="D200" s="21">
        <v>46</v>
      </c>
      <c r="E200" s="21">
        <v>295</v>
      </c>
      <c r="F200" s="37" t="s">
        <v>800</v>
      </c>
      <c r="G200" s="21">
        <v>295</v>
      </c>
      <c r="H200" s="24">
        <v>11</v>
      </c>
      <c r="I200" s="38">
        <v>74</v>
      </c>
      <c r="J200" s="20">
        <v>109</v>
      </c>
      <c r="K200" s="37" t="s">
        <v>800</v>
      </c>
      <c r="L200" s="21">
        <v>109</v>
      </c>
      <c r="M200" s="24">
        <v>11</v>
      </c>
      <c r="N200" s="24">
        <v>102</v>
      </c>
      <c r="O200" s="21">
        <v>424</v>
      </c>
      <c r="P200" s="37" t="s">
        <v>800</v>
      </c>
      <c r="Q200" s="21">
        <v>424</v>
      </c>
      <c r="R200" s="22" t="s">
        <v>176</v>
      </c>
      <c r="S200" s="24" t="s">
        <v>131</v>
      </c>
      <c r="T200" s="22" t="s">
        <v>176</v>
      </c>
      <c r="U200" s="37" t="s">
        <v>800</v>
      </c>
      <c r="V200" s="24">
        <v>11</v>
      </c>
      <c r="W200" s="24">
        <v>160</v>
      </c>
      <c r="X200" s="15"/>
      <c r="Y200" s="15"/>
      <c r="Z200" s="15"/>
      <c r="AA200" s="62"/>
      <c r="AB200" s="62"/>
      <c r="AJ200" s="24" t="s">
        <v>801</v>
      </c>
      <c r="AK200" s="24">
        <v>198</v>
      </c>
      <c r="AL200" s="24">
        <v>11</v>
      </c>
      <c r="AM200" s="24">
        <f t="shared" si="3"/>
        <v>141</v>
      </c>
      <c r="AN200" s="47" t="s">
        <v>53</v>
      </c>
      <c r="AO200" s="47" t="s">
        <v>52</v>
      </c>
      <c r="AP200" s="52" t="s">
        <v>557</v>
      </c>
      <c r="AQ200" s="37" t="s">
        <v>95</v>
      </c>
      <c r="AR200" s="47" t="s">
        <v>182</v>
      </c>
      <c r="AS200" s="49">
        <f>_xlfn.XLOOKUP(AO200,[1]卓爾金曆KIN對照表!$T:$T,[1]卓爾金曆KIN對照表!$V:$V)+_xlfn.XLOOKUP(AP200,[1]卓爾金曆KIN對照表!$T:$T,[1]卓爾金曆KIN對照表!$V:$V)+_xlfn.XLOOKUP(AQ200,[1]卓爾金曆KIN對照表!$T:$T,[1]卓爾金曆KIN對照表!$V:$V)+_xlfn.XLOOKUP(AR200,[1]卓爾金曆KIN對照表!$T:$T,[1]卓爾金曆KIN對照表!$V:$V)+_xlfn.XLOOKUP(AN200,[1]卓爾金曆KIN對照表!$T:$T,[1]卓爾金曆KIN對照表!$V:$V)</f>
        <v>1080</v>
      </c>
      <c r="BE200" s="33">
        <v>1919</v>
      </c>
      <c r="BF200" s="64">
        <v>227</v>
      </c>
    </row>
    <row r="201" spans="1:58" x14ac:dyDescent="0.3">
      <c r="A201" s="36" t="s">
        <v>802</v>
      </c>
      <c r="B201" s="24">
        <v>297</v>
      </c>
      <c r="C201" s="24">
        <v>11</v>
      </c>
      <c r="D201" s="21">
        <v>47</v>
      </c>
      <c r="E201" s="21">
        <v>257</v>
      </c>
      <c r="F201" s="37" t="s">
        <v>802</v>
      </c>
      <c r="G201" s="21">
        <v>257</v>
      </c>
      <c r="H201" s="24">
        <v>11</v>
      </c>
      <c r="I201" s="38">
        <v>75</v>
      </c>
      <c r="J201" s="20">
        <v>110</v>
      </c>
      <c r="K201" s="37" t="s">
        <v>802</v>
      </c>
      <c r="L201" s="21">
        <v>110</v>
      </c>
      <c r="M201" s="24">
        <v>11</v>
      </c>
      <c r="N201" s="24">
        <v>103</v>
      </c>
      <c r="O201" s="21">
        <v>437</v>
      </c>
      <c r="P201" s="37" t="s">
        <v>802</v>
      </c>
      <c r="Q201" s="21">
        <v>437</v>
      </c>
      <c r="R201" s="22" t="s">
        <v>125</v>
      </c>
      <c r="S201" s="24" t="s">
        <v>131</v>
      </c>
      <c r="T201" s="22" t="s">
        <v>125</v>
      </c>
      <c r="U201" s="37" t="s">
        <v>802</v>
      </c>
      <c r="V201" s="24">
        <v>11</v>
      </c>
      <c r="W201" s="24">
        <v>161</v>
      </c>
      <c r="X201" s="15"/>
      <c r="AA201" s="62"/>
      <c r="AB201" s="62"/>
      <c r="AJ201" s="24" t="s">
        <v>803</v>
      </c>
      <c r="AK201" s="24">
        <v>199</v>
      </c>
      <c r="AL201" s="24">
        <v>11</v>
      </c>
      <c r="AM201" s="24">
        <f t="shared" si="3"/>
        <v>142</v>
      </c>
      <c r="AN201" s="47" t="s">
        <v>77</v>
      </c>
      <c r="AO201" s="47" t="s">
        <v>197</v>
      </c>
      <c r="AP201" s="47" t="s">
        <v>74</v>
      </c>
      <c r="AQ201" s="57" t="s">
        <v>584</v>
      </c>
      <c r="AR201" s="47" t="s">
        <v>55</v>
      </c>
      <c r="AS201" s="49">
        <f>_xlfn.XLOOKUP(AO201,[1]卓爾金曆KIN對照表!$T:$T,[1]卓爾金曆KIN對照表!$V:$V)+_xlfn.XLOOKUP(AP201,[1]卓爾金曆KIN對照表!$T:$T,[1]卓爾金曆KIN對照表!$V:$V)+_xlfn.XLOOKUP(AQ201,[1]卓爾金曆KIN對照表!$T:$T,[1]卓爾金曆KIN對照表!$V:$V)+_xlfn.XLOOKUP(AR201,[1]卓爾金曆KIN對照表!$T:$T,[1]卓爾金曆KIN對照表!$V:$V)+_xlfn.XLOOKUP(AN201,[1]卓爾金曆KIN對照表!$T:$T,[1]卓爾金曆KIN對照表!$V:$V)</f>
        <v>1554</v>
      </c>
      <c r="BE201" s="33">
        <v>1918</v>
      </c>
      <c r="BF201" s="64">
        <v>122</v>
      </c>
    </row>
    <row r="202" spans="1:58" ht="43.2" x14ac:dyDescent="0.3">
      <c r="A202" s="36" t="s">
        <v>787</v>
      </c>
      <c r="B202" s="24">
        <v>107</v>
      </c>
      <c r="C202" s="24">
        <v>11</v>
      </c>
      <c r="D202" s="21">
        <v>48</v>
      </c>
      <c r="E202" s="21">
        <v>410</v>
      </c>
      <c r="F202" s="37" t="s">
        <v>787</v>
      </c>
      <c r="G202" s="21">
        <v>410</v>
      </c>
      <c r="H202" s="24">
        <v>11</v>
      </c>
      <c r="I202" s="38">
        <v>76</v>
      </c>
      <c r="J202" s="20"/>
      <c r="K202" s="37" t="s">
        <v>787</v>
      </c>
      <c r="L202" s="21"/>
      <c r="M202" s="24">
        <v>11</v>
      </c>
      <c r="N202" s="24">
        <v>104</v>
      </c>
      <c r="O202" s="21">
        <v>438</v>
      </c>
      <c r="P202" s="37" t="s">
        <v>787</v>
      </c>
      <c r="Q202" s="21">
        <v>438</v>
      </c>
      <c r="R202" s="22" t="s">
        <v>142</v>
      </c>
      <c r="S202" s="24" t="s">
        <v>131</v>
      </c>
      <c r="T202" s="22" t="s">
        <v>142</v>
      </c>
      <c r="U202" s="37" t="s">
        <v>787</v>
      </c>
      <c r="V202" s="24">
        <v>11</v>
      </c>
      <c r="W202" s="24">
        <v>162</v>
      </c>
      <c r="X202" s="15"/>
      <c r="AA202" s="62"/>
      <c r="AB202" s="62"/>
      <c r="AJ202" s="24" t="s">
        <v>804</v>
      </c>
      <c r="AK202" s="24">
        <v>200</v>
      </c>
      <c r="AL202" s="24">
        <v>11</v>
      </c>
      <c r="AM202" s="24">
        <f t="shared" si="3"/>
        <v>143</v>
      </c>
      <c r="AN202" s="47" t="s">
        <v>55</v>
      </c>
      <c r="AO202" s="47" t="s">
        <v>52</v>
      </c>
      <c r="AP202" s="47" t="s">
        <v>198</v>
      </c>
      <c r="AQ202" s="47" t="s">
        <v>77</v>
      </c>
      <c r="AR202" s="54" t="s">
        <v>611</v>
      </c>
      <c r="AS202" s="49">
        <f>_xlfn.XLOOKUP(AO202,[1]卓爾金曆KIN對照表!$T:$T,[1]卓爾金曆KIN對照表!$V:$V)+_xlfn.XLOOKUP(AP202,[1]卓爾金曆KIN對照表!$T:$T,[1]卓爾金曆KIN對照表!$V:$V)+_xlfn.XLOOKUP(AQ202,[1]卓爾金曆KIN對照表!$T:$T,[1]卓爾金曆KIN對照表!$V:$V)+_xlfn.XLOOKUP(AR202,[1]卓爾金曆KIN對照表!$T:$T,[1]卓爾金曆KIN對照表!$V:$V)+_xlfn.XLOOKUP(AN202,[1]卓爾金曆KIN對照表!$T:$T,[1]卓爾金曆KIN對照表!$V:$V)</f>
        <v>1533</v>
      </c>
      <c r="BE202" s="33">
        <v>1917</v>
      </c>
      <c r="BF202" s="64">
        <v>17</v>
      </c>
    </row>
    <row r="203" spans="1:58" x14ac:dyDescent="0.3">
      <c r="A203" s="36" t="s">
        <v>789</v>
      </c>
      <c r="B203" s="24">
        <v>309</v>
      </c>
      <c r="C203" s="24">
        <v>11</v>
      </c>
      <c r="D203" s="21">
        <v>49</v>
      </c>
      <c r="E203" s="21">
        <v>259</v>
      </c>
      <c r="F203" s="37" t="s">
        <v>789</v>
      </c>
      <c r="G203" s="21">
        <v>259</v>
      </c>
      <c r="H203" s="24">
        <v>11</v>
      </c>
      <c r="I203" s="38">
        <v>77</v>
      </c>
      <c r="J203" s="20">
        <v>111</v>
      </c>
      <c r="K203" s="37" t="s">
        <v>789</v>
      </c>
      <c r="L203" s="21">
        <v>111</v>
      </c>
      <c r="M203" s="24">
        <v>11</v>
      </c>
      <c r="N203" s="24">
        <v>105</v>
      </c>
      <c r="O203" s="21">
        <v>439</v>
      </c>
      <c r="P203" s="37" t="s">
        <v>789</v>
      </c>
      <c r="Q203" s="21">
        <v>439</v>
      </c>
      <c r="R203" s="22" t="s">
        <v>159</v>
      </c>
      <c r="S203" s="24" t="s">
        <v>131</v>
      </c>
      <c r="T203" s="22" t="s">
        <v>159</v>
      </c>
      <c r="U203" s="37" t="s">
        <v>789</v>
      </c>
      <c r="V203" s="24">
        <v>11</v>
      </c>
      <c r="W203" s="24">
        <v>163</v>
      </c>
      <c r="X203" s="15"/>
      <c r="AA203" s="62"/>
      <c r="AB203" s="62"/>
      <c r="AJ203" s="24" t="s">
        <v>805</v>
      </c>
      <c r="AK203" s="24">
        <v>201</v>
      </c>
      <c r="AL203" s="24">
        <v>12</v>
      </c>
      <c r="AM203" s="24">
        <f t="shared" si="3"/>
        <v>124</v>
      </c>
      <c r="AN203" s="47" t="s">
        <v>52</v>
      </c>
      <c r="AO203" s="48" t="s">
        <v>52</v>
      </c>
      <c r="AP203" s="47" t="s">
        <v>53</v>
      </c>
      <c r="AQ203" s="47" t="s">
        <v>54</v>
      </c>
      <c r="AR203" s="47" t="s">
        <v>55</v>
      </c>
      <c r="AS203" s="49">
        <f>_xlfn.XLOOKUP(AO203,[1]卓爾金曆KIN對照表!$T:$T,[1]卓爾金曆KIN對照表!$V:$V)+_xlfn.XLOOKUP(AP203,[1]卓爾金曆KIN對照表!$T:$T,[1]卓爾金曆KIN對照表!$V:$V)+_xlfn.XLOOKUP(AQ203,[1]卓爾金曆KIN對照表!$T:$T,[1]卓爾金曆KIN對照表!$V:$V)+_xlfn.XLOOKUP(AR203,[1]卓爾金曆KIN對照表!$T:$T,[1]卓爾金曆KIN對照表!$V:$V)+_xlfn.XLOOKUP(AN203,[1]卓爾金曆KIN對照表!$T:$T,[1]卓爾金曆KIN對照表!$V:$V)</f>
        <v>1344</v>
      </c>
      <c r="BE203" s="33">
        <v>1916</v>
      </c>
      <c r="BF203" s="64">
        <v>172</v>
      </c>
    </row>
    <row r="204" spans="1:58" ht="43.2" x14ac:dyDescent="0.3">
      <c r="A204" s="36" t="s">
        <v>791</v>
      </c>
      <c r="B204" s="24">
        <v>312</v>
      </c>
      <c r="C204" s="24">
        <v>11</v>
      </c>
      <c r="D204" s="21">
        <v>50</v>
      </c>
      <c r="E204" s="21">
        <v>365</v>
      </c>
      <c r="F204" s="37" t="s">
        <v>791</v>
      </c>
      <c r="G204" s="21">
        <v>365</v>
      </c>
      <c r="H204" s="24">
        <v>11</v>
      </c>
      <c r="I204" s="38">
        <v>78</v>
      </c>
      <c r="J204" s="20">
        <v>112</v>
      </c>
      <c r="K204" s="37" t="s">
        <v>791</v>
      </c>
      <c r="L204" s="21">
        <v>112</v>
      </c>
      <c r="M204" s="24">
        <v>11</v>
      </c>
      <c r="N204" s="24">
        <v>106</v>
      </c>
      <c r="O204" s="21">
        <v>430</v>
      </c>
      <c r="P204" s="37" t="s">
        <v>791</v>
      </c>
      <c r="Q204" s="21">
        <v>430</v>
      </c>
      <c r="R204" s="22" t="s">
        <v>142</v>
      </c>
      <c r="S204" s="24" t="s">
        <v>131</v>
      </c>
      <c r="T204" s="22" t="s">
        <v>142</v>
      </c>
      <c r="U204" s="37" t="s">
        <v>791</v>
      </c>
      <c r="V204" s="24">
        <v>11</v>
      </c>
      <c r="W204" s="24">
        <v>164</v>
      </c>
      <c r="X204" s="15"/>
      <c r="AA204" s="62"/>
      <c r="AB204" s="62"/>
      <c r="AJ204" s="24" t="s">
        <v>806</v>
      </c>
      <c r="AK204" s="24">
        <v>202</v>
      </c>
      <c r="AL204" s="24">
        <v>12</v>
      </c>
      <c r="AM204" s="24">
        <f t="shared" si="3"/>
        <v>125</v>
      </c>
      <c r="AN204" s="47" t="s">
        <v>74</v>
      </c>
      <c r="AO204" s="47" t="s">
        <v>75</v>
      </c>
      <c r="AP204" s="52" t="s">
        <v>76</v>
      </c>
      <c r="AQ204" s="47" t="s">
        <v>77</v>
      </c>
      <c r="AR204" s="47" t="s">
        <v>78</v>
      </c>
      <c r="AS204" s="49">
        <f>_xlfn.XLOOKUP(AO204,[1]卓爾金曆KIN對照表!$T:$T,[1]卓爾金曆KIN對照表!$V:$V)+_xlfn.XLOOKUP(AP204,[1]卓爾金曆KIN對照表!$T:$T,[1]卓爾金曆KIN對照表!$V:$V)+_xlfn.XLOOKUP(AQ204,[1]卓爾金曆KIN對照表!$T:$T,[1]卓爾金曆KIN對照表!$V:$V)+_xlfn.XLOOKUP(AR204,[1]卓爾金曆KIN對照表!$T:$T,[1]卓爾金曆KIN對照表!$V:$V)+_xlfn.XLOOKUP(AN204,[1]卓爾金曆KIN對照表!$T:$T,[1]卓爾金曆KIN對照表!$V:$V)</f>
        <v>1542</v>
      </c>
      <c r="BE204" s="33">
        <v>1915</v>
      </c>
      <c r="BF204" s="64">
        <v>67</v>
      </c>
    </row>
    <row r="205" spans="1:58" ht="43.2" x14ac:dyDescent="0.3">
      <c r="A205" s="36" t="s">
        <v>793</v>
      </c>
      <c r="B205" s="24">
        <v>315</v>
      </c>
      <c r="C205" s="24">
        <v>11</v>
      </c>
      <c r="D205" s="21">
        <v>51</v>
      </c>
      <c r="E205" s="21">
        <v>364</v>
      </c>
      <c r="F205" s="37" t="s">
        <v>793</v>
      </c>
      <c r="G205" s="21">
        <v>364</v>
      </c>
      <c r="H205" s="24">
        <v>11</v>
      </c>
      <c r="I205" s="38">
        <v>79</v>
      </c>
      <c r="J205" s="20">
        <v>113</v>
      </c>
      <c r="K205" s="37" t="s">
        <v>793</v>
      </c>
      <c r="L205" s="21">
        <v>113</v>
      </c>
      <c r="M205" s="24">
        <v>11</v>
      </c>
      <c r="N205" s="24">
        <v>107</v>
      </c>
      <c r="O205" s="21">
        <v>413</v>
      </c>
      <c r="P205" s="37" t="s">
        <v>793</v>
      </c>
      <c r="Q205" s="21">
        <v>413</v>
      </c>
      <c r="R205" s="22" t="s">
        <v>125</v>
      </c>
      <c r="S205" s="24" t="s">
        <v>131</v>
      </c>
      <c r="T205" s="22" t="s">
        <v>125</v>
      </c>
      <c r="U205" s="37" t="s">
        <v>793</v>
      </c>
      <c r="V205" s="24">
        <v>11</v>
      </c>
      <c r="W205" s="24">
        <v>165</v>
      </c>
      <c r="X205" s="15"/>
      <c r="AA205" s="62"/>
      <c r="AB205" s="62"/>
      <c r="AJ205" s="24" t="s">
        <v>807</v>
      </c>
      <c r="AK205" s="24">
        <v>203</v>
      </c>
      <c r="AL205" s="24">
        <v>12</v>
      </c>
      <c r="AM205" s="24">
        <f t="shared" si="3"/>
        <v>126</v>
      </c>
      <c r="AN205" s="47" t="s">
        <v>95</v>
      </c>
      <c r="AO205" s="47" t="s">
        <v>96</v>
      </c>
      <c r="AP205" s="37" t="s">
        <v>53</v>
      </c>
      <c r="AQ205" s="53" t="s">
        <v>97</v>
      </c>
      <c r="AR205" s="37" t="s">
        <v>98</v>
      </c>
      <c r="AS205" s="49">
        <f>_xlfn.XLOOKUP(AO205,[1]卓爾金曆KIN對照表!$T:$T,[1]卓爾金曆KIN對照表!$V:$V)+_xlfn.XLOOKUP(AP205,[1]卓爾金曆KIN對照表!$T:$T,[1]卓爾金曆KIN對照表!$V:$V)+_xlfn.XLOOKUP(AQ205,[1]卓爾金曆KIN對照表!$T:$T,[1]卓爾金曆KIN對照表!$V:$V)+_xlfn.XLOOKUP(AR205,[1]卓爾金曆KIN對照表!$T:$T,[1]卓爾金曆KIN對照表!$V:$V)+_xlfn.XLOOKUP(AN205,[1]卓爾金曆KIN對照表!$T:$T,[1]卓爾金曆KIN對照表!$V:$V)</f>
        <v>1413</v>
      </c>
      <c r="BE205" s="33">
        <v>1914</v>
      </c>
      <c r="BF205" s="64">
        <v>222</v>
      </c>
    </row>
    <row r="206" spans="1:58" ht="43.2" x14ac:dyDescent="0.3">
      <c r="A206" s="36" t="s">
        <v>795</v>
      </c>
      <c r="B206" s="24">
        <v>255</v>
      </c>
      <c r="C206" s="24">
        <v>11</v>
      </c>
      <c r="D206" s="21">
        <v>52</v>
      </c>
      <c r="E206" s="21">
        <v>363</v>
      </c>
      <c r="F206" s="37" t="s">
        <v>795</v>
      </c>
      <c r="G206" s="21">
        <v>363</v>
      </c>
      <c r="H206" s="24">
        <v>11</v>
      </c>
      <c r="I206" s="38">
        <v>80</v>
      </c>
      <c r="J206" s="20">
        <v>114</v>
      </c>
      <c r="K206" s="37" t="s">
        <v>795</v>
      </c>
      <c r="L206" s="21">
        <v>114</v>
      </c>
      <c r="M206" s="24">
        <v>11</v>
      </c>
      <c r="N206" s="24">
        <v>108</v>
      </c>
      <c r="O206" s="21">
        <v>388</v>
      </c>
      <c r="P206" s="37" t="s">
        <v>795</v>
      </c>
      <c r="Q206" s="21">
        <v>388</v>
      </c>
      <c r="R206" s="22" t="s">
        <v>106</v>
      </c>
      <c r="S206" s="24" t="s">
        <v>148</v>
      </c>
      <c r="T206" s="22" t="s">
        <v>106</v>
      </c>
      <c r="U206" s="37" t="s">
        <v>795</v>
      </c>
      <c r="V206" s="24">
        <v>11</v>
      </c>
      <c r="W206" s="24">
        <v>166</v>
      </c>
      <c r="X206" s="15"/>
      <c r="AA206" s="62"/>
      <c r="AB206" s="62"/>
      <c r="AJ206" s="24" t="s">
        <v>808</v>
      </c>
      <c r="AK206" s="24">
        <v>204</v>
      </c>
      <c r="AL206" s="24">
        <v>12</v>
      </c>
      <c r="AM206" s="24">
        <f t="shared" si="3"/>
        <v>127</v>
      </c>
      <c r="AN206" s="47" t="s">
        <v>115</v>
      </c>
      <c r="AO206" s="47" t="s">
        <v>75</v>
      </c>
      <c r="AP206" s="47" t="s">
        <v>76</v>
      </c>
      <c r="AQ206" s="37" t="s">
        <v>116</v>
      </c>
      <c r="AR206" s="54" t="s">
        <v>55</v>
      </c>
      <c r="AS206" s="49">
        <f>_xlfn.XLOOKUP(AO206,[1]卓爾金曆KIN對照表!$T:$T,[1]卓爾金曆KIN對照表!$V:$V)+_xlfn.XLOOKUP(AP206,[1]卓爾金曆KIN對照表!$T:$T,[1]卓爾金曆KIN對照表!$V:$V)+_xlfn.XLOOKUP(AQ206,[1]卓爾金曆KIN對照表!$T:$T,[1]卓爾金曆KIN對照表!$V:$V)+_xlfn.XLOOKUP(AR206,[1]卓爾金曆KIN對照表!$T:$T,[1]卓爾金曆KIN對照表!$V:$V)+_xlfn.XLOOKUP(AN206,[1]卓爾金曆KIN對照表!$T:$T,[1]卓爾金曆KIN對照表!$V:$V)</f>
        <v>1458</v>
      </c>
      <c r="BE206" s="33">
        <v>1913</v>
      </c>
      <c r="BF206" s="64">
        <v>117</v>
      </c>
    </row>
    <row r="207" spans="1:58" ht="43.2" x14ac:dyDescent="0.3">
      <c r="A207" s="36" t="s">
        <v>797</v>
      </c>
      <c r="B207" s="24">
        <v>258</v>
      </c>
      <c r="C207" s="24">
        <v>11</v>
      </c>
      <c r="D207" s="21">
        <v>53</v>
      </c>
      <c r="E207" s="21">
        <v>362</v>
      </c>
      <c r="F207" s="37" t="s">
        <v>797</v>
      </c>
      <c r="G207" s="21">
        <v>362</v>
      </c>
      <c r="H207" s="24">
        <v>11</v>
      </c>
      <c r="I207" s="38">
        <v>81</v>
      </c>
      <c r="J207" s="20">
        <v>115</v>
      </c>
      <c r="K207" s="37" t="s">
        <v>797</v>
      </c>
      <c r="L207" s="21">
        <v>115</v>
      </c>
      <c r="M207" s="24">
        <v>11</v>
      </c>
      <c r="N207" s="24">
        <v>109</v>
      </c>
      <c r="O207" s="21">
        <v>355</v>
      </c>
      <c r="P207" s="37" t="s">
        <v>797</v>
      </c>
      <c r="Q207" s="21">
        <v>355</v>
      </c>
      <c r="R207" s="22" t="s">
        <v>86</v>
      </c>
      <c r="S207" s="24" t="s">
        <v>148</v>
      </c>
      <c r="T207" s="22" t="s">
        <v>86</v>
      </c>
      <c r="U207" s="37" t="s">
        <v>797</v>
      </c>
      <c r="V207" s="24">
        <v>11</v>
      </c>
      <c r="W207" s="24">
        <v>167</v>
      </c>
      <c r="X207" s="15"/>
      <c r="AA207" s="62"/>
      <c r="AB207" s="62"/>
      <c r="AJ207" s="24" t="s">
        <v>809</v>
      </c>
      <c r="AK207" s="24">
        <v>205</v>
      </c>
      <c r="AL207" s="24">
        <v>12</v>
      </c>
      <c r="AM207" s="24">
        <f t="shared" si="3"/>
        <v>128</v>
      </c>
      <c r="AN207" s="47" t="s">
        <v>134</v>
      </c>
      <c r="AO207" s="48" t="s">
        <v>96</v>
      </c>
      <c r="AP207" s="47" t="s">
        <v>76</v>
      </c>
      <c r="AQ207" s="37" t="s">
        <v>116</v>
      </c>
      <c r="AR207" s="47" t="s">
        <v>98</v>
      </c>
      <c r="AS207" s="49">
        <f>_xlfn.XLOOKUP(AO207,[1]卓爾金曆KIN對照表!$T:$T,[1]卓爾金曆KIN對照表!$V:$V)+_xlfn.XLOOKUP(AP207,[1]卓爾金曆KIN對照表!$T:$T,[1]卓爾金曆KIN對照表!$V:$V)+_xlfn.XLOOKUP(AQ207,[1]卓爾金曆KIN對照表!$T:$T,[1]卓爾金曆KIN對照表!$V:$V)+_xlfn.XLOOKUP(AR207,[1]卓爾金曆KIN對照表!$T:$T,[1]卓爾金曆KIN對照表!$V:$V)+_xlfn.XLOOKUP(AN207,[1]卓爾金曆KIN對照表!$T:$T,[1]卓爾金曆KIN對照表!$V:$V)</f>
        <v>1440</v>
      </c>
      <c r="BE207" s="33">
        <v>1912</v>
      </c>
      <c r="BF207" s="64">
        <v>12</v>
      </c>
    </row>
    <row r="208" spans="1:58" ht="43.2" x14ac:dyDescent="0.3">
      <c r="A208" s="36" t="s">
        <v>799</v>
      </c>
      <c r="B208" s="24">
        <v>261</v>
      </c>
      <c r="C208" s="24">
        <v>11</v>
      </c>
      <c r="D208" s="21">
        <v>54</v>
      </c>
      <c r="E208" s="21">
        <v>361</v>
      </c>
      <c r="F208" s="37" t="s">
        <v>799</v>
      </c>
      <c r="G208" s="21">
        <v>361</v>
      </c>
      <c r="H208" s="24">
        <v>11</v>
      </c>
      <c r="I208" s="38">
        <v>82</v>
      </c>
      <c r="J208" s="20">
        <v>116</v>
      </c>
      <c r="K208" s="37" t="s">
        <v>799</v>
      </c>
      <c r="L208" s="21">
        <v>116</v>
      </c>
      <c r="M208" s="24">
        <v>11</v>
      </c>
      <c r="N208" s="24">
        <v>110</v>
      </c>
      <c r="O208" s="21">
        <v>314</v>
      </c>
      <c r="P208" s="37" t="s">
        <v>799</v>
      </c>
      <c r="Q208" s="21">
        <v>314</v>
      </c>
      <c r="R208" s="22" t="s">
        <v>65</v>
      </c>
      <c r="S208" s="24" t="s">
        <v>148</v>
      </c>
      <c r="T208" s="22" t="s">
        <v>65</v>
      </c>
      <c r="U208" s="37" t="s">
        <v>799</v>
      </c>
      <c r="V208" s="24">
        <v>11</v>
      </c>
      <c r="W208" s="24">
        <v>168</v>
      </c>
      <c r="X208" s="15"/>
      <c r="AA208" s="62"/>
      <c r="AB208" s="62"/>
      <c r="AJ208" s="24" t="s">
        <v>810</v>
      </c>
      <c r="AK208" s="24">
        <v>206</v>
      </c>
      <c r="AL208" s="24">
        <v>12</v>
      </c>
      <c r="AM208" s="24">
        <f t="shared" si="3"/>
        <v>129</v>
      </c>
      <c r="AN208" s="47" t="s">
        <v>151</v>
      </c>
      <c r="AO208" s="47" t="s">
        <v>96</v>
      </c>
      <c r="AP208" s="52" t="s">
        <v>151</v>
      </c>
      <c r="AQ208" s="37" t="s">
        <v>116</v>
      </c>
      <c r="AR208" s="47" t="s">
        <v>98</v>
      </c>
      <c r="AS208" s="49">
        <f>_xlfn.XLOOKUP(AO208,[1]卓爾金曆KIN對照表!$T:$T,[1]卓爾金曆KIN對照表!$V:$V)+_xlfn.XLOOKUP(AP208,[1]卓爾金曆KIN對照表!$T:$T,[1]卓爾金曆KIN對照表!$V:$V)+_xlfn.XLOOKUP(AQ208,[1]卓爾金曆KIN對照表!$T:$T,[1]卓爾金曆KIN對照表!$V:$V)+_xlfn.XLOOKUP(AR208,[1]卓爾金曆KIN對照表!$T:$T,[1]卓爾金曆KIN對照表!$V:$V)+_xlfn.XLOOKUP(AN208,[1]卓爾金曆KIN對照表!$T:$T,[1]卓爾金曆KIN對照表!$V:$V)</f>
        <v>1464</v>
      </c>
      <c r="BE208" s="33">
        <v>1911</v>
      </c>
      <c r="BF208" s="64">
        <v>167</v>
      </c>
    </row>
    <row r="209" spans="1:58" ht="43.2" x14ac:dyDescent="0.3">
      <c r="A209" s="36" t="s">
        <v>801</v>
      </c>
      <c r="B209" s="24">
        <v>94</v>
      </c>
      <c r="C209" s="24">
        <v>11</v>
      </c>
      <c r="D209" s="21">
        <v>55</v>
      </c>
      <c r="E209" s="21">
        <v>360</v>
      </c>
      <c r="F209" s="37" t="s">
        <v>801</v>
      </c>
      <c r="G209" s="21">
        <v>360</v>
      </c>
      <c r="H209" s="24">
        <v>11</v>
      </c>
      <c r="I209" s="38">
        <v>83</v>
      </c>
      <c r="J209" s="20">
        <v>117</v>
      </c>
      <c r="K209" s="37" t="s">
        <v>801</v>
      </c>
      <c r="L209" s="21">
        <v>117</v>
      </c>
      <c r="M209" s="24">
        <v>11</v>
      </c>
      <c r="N209" s="24">
        <v>111</v>
      </c>
      <c r="O209" s="21">
        <v>265</v>
      </c>
      <c r="P209" s="37" t="s">
        <v>801</v>
      </c>
      <c r="Q209" s="21">
        <v>265</v>
      </c>
      <c r="R209" s="22" t="s">
        <v>41</v>
      </c>
      <c r="S209" s="24" t="s">
        <v>148</v>
      </c>
      <c r="T209" s="22" t="s">
        <v>41</v>
      </c>
      <c r="U209" s="37" t="s">
        <v>801</v>
      </c>
      <c r="V209" s="24">
        <v>11</v>
      </c>
      <c r="W209" s="24">
        <v>169</v>
      </c>
      <c r="X209" s="15"/>
      <c r="Y209" s="15"/>
      <c r="Z209" s="15"/>
      <c r="AA209" s="62"/>
      <c r="AB209" s="62"/>
      <c r="AJ209" s="24" t="s">
        <v>811</v>
      </c>
      <c r="AK209" s="24">
        <v>207</v>
      </c>
      <c r="AL209" s="24">
        <v>12</v>
      </c>
      <c r="AM209" s="24">
        <f t="shared" si="3"/>
        <v>130</v>
      </c>
      <c r="AN209" s="47" t="s">
        <v>97</v>
      </c>
      <c r="AO209" s="47" t="s">
        <v>75</v>
      </c>
      <c r="AP209" s="47" t="s">
        <v>76</v>
      </c>
      <c r="AQ209" s="57" t="s">
        <v>77</v>
      </c>
      <c r="AR209" s="47" t="s">
        <v>78</v>
      </c>
      <c r="AS209" s="49">
        <f>_xlfn.XLOOKUP(AO209,[1]卓爾金曆KIN對照表!$T:$T,[1]卓爾金曆KIN對照表!$V:$V)+_xlfn.XLOOKUP(AP209,[1]卓爾金曆KIN對照表!$T:$T,[1]卓爾金曆KIN對照表!$V:$V)+_xlfn.XLOOKUP(AQ209,[1]卓爾金曆KIN對照表!$T:$T,[1]卓爾金曆KIN對照表!$V:$V)+_xlfn.XLOOKUP(AR209,[1]卓爾金曆KIN對照表!$T:$T,[1]卓爾金曆KIN對照表!$V:$V)+_xlfn.XLOOKUP(AN209,[1]卓爾金曆KIN對照表!$T:$T,[1]卓爾金曆KIN對照表!$V:$V)</f>
        <v>1689</v>
      </c>
      <c r="BE209" s="33">
        <v>1910</v>
      </c>
      <c r="BF209" s="64">
        <v>62</v>
      </c>
    </row>
    <row r="210" spans="1:58" ht="43.2" x14ac:dyDescent="0.3">
      <c r="A210" s="36" t="s">
        <v>803</v>
      </c>
      <c r="B210" s="24">
        <v>273</v>
      </c>
      <c r="C210" s="24">
        <v>11</v>
      </c>
      <c r="D210" s="21">
        <v>56</v>
      </c>
      <c r="E210" s="21">
        <v>359</v>
      </c>
      <c r="F210" s="37" t="s">
        <v>803</v>
      </c>
      <c r="G210" s="21">
        <v>359</v>
      </c>
      <c r="H210" s="24">
        <v>11</v>
      </c>
      <c r="I210" s="38">
        <v>84</v>
      </c>
      <c r="J210" s="20">
        <v>118</v>
      </c>
      <c r="K210" s="37" t="s">
        <v>803</v>
      </c>
      <c r="L210" s="21">
        <v>118</v>
      </c>
      <c r="M210" s="24">
        <v>11</v>
      </c>
      <c r="N210" s="24">
        <v>112</v>
      </c>
      <c r="O210" s="21">
        <v>208</v>
      </c>
      <c r="P210" s="37" t="s">
        <v>803</v>
      </c>
      <c r="Q210" s="21">
        <v>208</v>
      </c>
      <c r="R210" s="22" t="s">
        <v>176</v>
      </c>
      <c r="S210" s="24" t="s">
        <v>148</v>
      </c>
      <c r="T210" s="22" t="s">
        <v>176</v>
      </c>
      <c r="U210" s="37" t="s">
        <v>803</v>
      </c>
      <c r="V210" s="24">
        <v>11</v>
      </c>
      <c r="W210" s="24">
        <v>170</v>
      </c>
      <c r="X210" s="15"/>
      <c r="Y210" s="15"/>
      <c r="Z210" s="15"/>
      <c r="AA210" s="62"/>
      <c r="AB210" s="62"/>
      <c r="AJ210" s="24" t="s">
        <v>812</v>
      </c>
      <c r="AK210" s="24">
        <v>208</v>
      </c>
      <c r="AL210" s="24">
        <v>12</v>
      </c>
      <c r="AM210" s="24">
        <f t="shared" si="3"/>
        <v>131</v>
      </c>
      <c r="AN210" s="47" t="s">
        <v>182</v>
      </c>
      <c r="AO210" s="47" t="s">
        <v>96</v>
      </c>
      <c r="AP210" s="37" t="s">
        <v>53</v>
      </c>
      <c r="AQ210" s="47" t="s">
        <v>54</v>
      </c>
      <c r="AR210" s="54" t="s">
        <v>78</v>
      </c>
      <c r="AS210" s="49">
        <f>_xlfn.XLOOKUP(AO210,[1]卓爾金曆KIN對照表!$T:$T,[1]卓爾金曆KIN對照表!$V:$V)+_xlfn.XLOOKUP(AP210,[1]卓爾金曆KIN對照表!$T:$T,[1]卓爾金曆KIN對照表!$V:$V)+_xlfn.XLOOKUP(AQ210,[1]卓爾金曆KIN對照表!$T:$T,[1]卓爾金曆KIN對照表!$V:$V)+_xlfn.XLOOKUP(AR210,[1]卓爾金曆KIN對照表!$T:$T,[1]卓爾金曆KIN對照表!$V:$V)+_xlfn.XLOOKUP(AN210,[1]卓爾金曆KIN對照表!$T:$T,[1]卓爾金曆KIN對照表!$V:$V)</f>
        <v>1647</v>
      </c>
      <c r="BE210" s="33">
        <v>1909</v>
      </c>
      <c r="BF210" s="34">
        <v>217</v>
      </c>
    </row>
    <row r="211" spans="1:58" ht="43.2" x14ac:dyDescent="0.3">
      <c r="A211" s="36" t="s">
        <v>804</v>
      </c>
      <c r="B211" s="24">
        <v>276</v>
      </c>
      <c r="C211" s="24">
        <v>11</v>
      </c>
      <c r="D211" s="21">
        <v>57</v>
      </c>
      <c r="E211" s="21">
        <v>358</v>
      </c>
      <c r="F211" s="37" t="s">
        <v>804</v>
      </c>
      <c r="G211" s="21">
        <v>358</v>
      </c>
      <c r="H211" s="24">
        <v>11</v>
      </c>
      <c r="I211" s="38">
        <v>85</v>
      </c>
      <c r="J211" s="20">
        <v>119</v>
      </c>
      <c r="K211" s="37" t="s">
        <v>804</v>
      </c>
      <c r="L211" s="21">
        <v>119</v>
      </c>
      <c r="M211" s="24">
        <v>11</v>
      </c>
      <c r="N211" s="24">
        <v>113</v>
      </c>
      <c r="O211" s="21">
        <v>143</v>
      </c>
      <c r="P211" s="37" t="s">
        <v>804</v>
      </c>
      <c r="Q211" s="21">
        <v>143</v>
      </c>
      <c r="R211" s="22" t="s">
        <v>159</v>
      </c>
      <c r="S211" s="24" t="s">
        <v>148</v>
      </c>
      <c r="T211" s="22" t="s">
        <v>159</v>
      </c>
      <c r="U211" s="37" t="s">
        <v>804</v>
      </c>
      <c r="V211" s="24">
        <v>11</v>
      </c>
      <c r="W211" s="24">
        <v>171</v>
      </c>
      <c r="X211" s="15"/>
      <c r="Y211" s="15"/>
      <c r="Z211" s="15"/>
      <c r="AA211" s="62"/>
      <c r="AB211" s="62"/>
      <c r="AJ211" s="24" t="s">
        <v>813</v>
      </c>
      <c r="AK211" s="24">
        <v>209</v>
      </c>
      <c r="AL211" s="24">
        <v>12</v>
      </c>
      <c r="AM211" s="24">
        <f t="shared" si="3"/>
        <v>132</v>
      </c>
      <c r="AN211" s="47" t="s">
        <v>197</v>
      </c>
      <c r="AO211" s="48" t="s">
        <v>530</v>
      </c>
      <c r="AP211" s="37" t="s">
        <v>198</v>
      </c>
      <c r="AQ211" s="47" t="s">
        <v>77</v>
      </c>
      <c r="AR211" s="47" t="s">
        <v>78</v>
      </c>
      <c r="AS211" s="49">
        <f>_xlfn.XLOOKUP(AO211,[1]卓爾金曆KIN對照表!$T:$T,[1]卓爾金曆KIN對照表!$V:$V)+_xlfn.XLOOKUP(AP211,[1]卓爾金曆KIN對照表!$T:$T,[1]卓爾金曆KIN對照表!$V:$V)+_xlfn.XLOOKUP(AQ211,[1]卓爾金曆KIN對照表!$T:$T,[1]卓爾金曆KIN對照表!$V:$V)+_xlfn.XLOOKUP(AR211,[1]卓爾金曆KIN對照表!$T:$T,[1]卓爾金曆KIN對照表!$V:$V)+_xlfn.XLOOKUP(AN211,[1]卓爾金曆KIN對照表!$T:$T,[1]卓爾金曆KIN對照表!$V:$V)</f>
        <v>1641</v>
      </c>
      <c r="BE211" s="33">
        <v>1908</v>
      </c>
      <c r="BF211" s="34">
        <v>112</v>
      </c>
    </row>
    <row r="212" spans="1:58" x14ac:dyDescent="0.3">
      <c r="A212" s="36" t="s">
        <v>814</v>
      </c>
      <c r="B212" s="24">
        <v>279</v>
      </c>
      <c r="C212" s="24">
        <v>11</v>
      </c>
      <c r="D212" s="21">
        <v>58</v>
      </c>
      <c r="E212" s="21">
        <v>357</v>
      </c>
      <c r="F212" s="37" t="s">
        <v>814</v>
      </c>
      <c r="G212" s="21">
        <v>357</v>
      </c>
      <c r="H212" s="24">
        <v>11</v>
      </c>
      <c r="I212" s="38">
        <v>86</v>
      </c>
      <c r="J212" s="20">
        <v>120</v>
      </c>
      <c r="K212" s="37" t="s">
        <v>814</v>
      </c>
      <c r="L212" s="21">
        <v>120</v>
      </c>
      <c r="M212" s="24">
        <v>11</v>
      </c>
      <c r="N212" s="24">
        <v>114</v>
      </c>
      <c r="O212" s="21">
        <v>70</v>
      </c>
      <c r="P212" s="37" t="s">
        <v>814</v>
      </c>
      <c r="Q212" s="21">
        <v>70</v>
      </c>
      <c r="R212" s="22" t="s">
        <v>142</v>
      </c>
      <c r="S212" s="24" t="s">
        <v>148</v>
      </c>
      <c r="T212" s="22" t="s">
        <v>142</v>
      </c>
      <c r="U212" s="37" t="s">
        <v>814</v>
      </c>
      <c r="V212" s="24">
        <v>11</v>
      </c>
      <c r="W212" s="24">
        <v>172</v>
      </c>
      <c r="X212" s="15"/>
      <c r="Y212" s="15"/>
      <c r="Z212" s="15"/>
      <c r="AA212" s="62"/>
      <c r="AB212" s="62"/>
      <c r="AJ212" s="24" t="s">
        <v>815</v>
      </c>
      <c r="AK212" s="24">
        <v>210</v>
      </c>
      <c r="AL212" s="24">
        <v>12</v>
      </c>
      <c r="AM212" s="24">
        <f t="shared" si="3"/>
        <v>133</v>
      </c>
      <c r="AN212" s="47" t="s">
        <v>198</v>
      </c>
      <c r="AO212" s="47" t="s">
        <v>197</v>
      </c>
      <c r="AP212" s="52" t="s">
        <v>557</v>
      </c>
      <c r="AQ212" s="47" t="s">
        <v>54</v>
      </c>
      <c r="AR212" s="47" t="s">
        <v>55</v>
      </c>
      <c r="AS212" s="49">
        <f>_xlfn.XLOOKUP(AO212,[1]卓爾金曆KIN對照表!$T:$T,[1]卓爾金曆KIN對照表!$V:$V)+_xlfn.XLOOKUP(AP212,[1]卓爾金曆KIN對照表!$T:$T,[1]卓爾金曆KIN對照表!$V:$V)+_xlfn.XLOOKUP(AQ212,[1]卓爾金曆KIN對照表!$T:$T,[1]卓爾金曆KIN對照表!$V:$V)+_xlfn.XLOOKUP(AR212,[1]卓爾金曆KIN對照表!$T:$T,[1]卓爾金曆KIN對照表!$V:$V)+_xlfn.XLOOKUP(AN212,[1]卓爾金曆KIN對照表!$T:$T,[1]卓爾金曆KIN對照表!$V:$V)</f>
        <v>1479</v>
      </c>
      <c r="BE212" s="33">
        <v>1907</v>
      </c>
      <c r="BF212" s="34">
        <v>7</v>
      </c>
    </row>
    <row r="213" spans="1:58" x14ac:dyDescent="0.3">
      <c r="A213" s="36" t="s">
        <v>816</v>
      </c>
      <c r="B213" s="24">
        <v>85</v>
      </c>
      <c r="C213" s="24">
        <v>12</v>
      </c>
      <c r="D213" s="21">
        <v>38</v>
      </c>
      <c r="E213" s="21">
        <v>421</v>
      </c>
      <c r="F213" s="37" t="s">
        <v>816</v>
      </c>
      <c r="G213" s="21">
        <v>421</v>
      </c>
      <c r="H213" s="24">
        <v>12</v>
      </c>
      <c r="I213" s="38">
        <v>66</v>
      </c>
      <c r="J213" s="20">
        <v>121</v>
      </c>
      <c r="K213" s="37" t="s">
        <v>816</v>
      </c>
      <c r="L213" s="21">
        <v>121</v>
      </c>
      <c r="M213" s="24">
        <v>12</v>
      </c>
      <c r="N213" s="24">
        <v>94</v>
      </c>
      <c r="O213" s="21">
        <v>31</v>
      </c>
      <c r="P213" s="37" t="s">
        <v>816</v>
      </c>
      <c r="Q213" s="21">
        <v>31</v>
      </c>
      <c r="R213" s="22" t="s">
        <v>159</v>
      </c>
      <c r="S213" s="24" t="s">
        <v>112</v>
      </c>
      <c r="T213" s="22" t="s">
        <v>159</v>
      </c>
      <c r="U213" s="37" t="s">
        <v>816</v>
      </c>
      <c r="V213" s="24">
        <v>12</v>
      </c>
      <c r="W213" s="24">
        <v>152</v>
      </c>
      <c r="X213" s="15"/>
      <c r="Y213" s="15"/>
      <c r="Z213" s="15"/>
      <c r="AA213" s="62"/>
      <c r="AB213" s="62"/>
      <c r="AJ213" s="24" t="s">
        <v>817</v>
      </c>
      <c r="AK213" s="24">
        <v>211</v>
      </c>
      <c r="AL213" s="24">
        <v>12</v>
      </c>
      <c r="AM213" s="24">
        <f t="shared" si="3"/>
        <v>134</v>
      </c>
      <c r="AN213" s="47" t="s">
        <v>54</v>
      </c>
      <c r="AO213" s="47" t="s">
        <v>52</v>
      </c>
      <c r="AP213" s="47" t="s">
        <v>198</v>
      </c>
      <c r="AQ213" s="57" t="s">
        <v>584</v>
      </c>
      <c r="AR213" s="47" t="s">
        <v>182</v>
      </c>
      <c r="AS213" s="49">
        <f>_xlfn.XLOOKUP(AO213,[1]卓爾金曆KIN對照表!$T:$T,[1]卓爾金曆KIN對照表!$V:$V)+_xlfn.XLOOKUP(AP213,[1]卓爾金曆KIN對照表!$T:$T,[1]卓爾金曆KIN對照表!$V:$V)+_xlfn.XLOOKUP(AQ213,[1]卓爾金曆KIN對照表!$T:$T,[1]卓爾金曆KIN對照表!$V:$V)+_xlfn.XLOOKUP(AR213,[1]卓爾金曆KIN對照表!$T:$T,[1]卓爾金曆KIN對照表!$V:$V)+_xlfn.XLOOKUP(AN213,[1]卓爾金曆KIN對照表!$T:$T,[1]卓爾金曆KIN對照表!$V:$V)</f>
        <v>1305</v>
      </c>
      <c r="BE213" s="33">
        <v>1906</v>
      </c>
      <c r="BF213" s="34">
        <v>162</v>
      </c>
    </row>
    <row r="214" spans="1:58" x14ac:dyDescent="0.3">
      <c r="A214" s="36" t="s">
        <v>818</v>
      </c>
      <c r="B214" s="24">
        <v>86</v>
      </c>
      <c r="C214" s="24">
        <v>12</v>
      </c>
      <c r="D214" s="21">
        <v>39</v>
      </c>
      <c r="E214" s="21">
        <v>422</v>
      </c>
      <c r="F214" s="37" t="s">
        <v>818</v>
      </c>
      <c r="G214" s="21">
        <v>422</v>
      </c>
      <c r="H214" s="24">
        <v>12</v>
      </c>
      <c r="I214" s="38">
        <v>67</v>
      </c>
      <c r="J214" s="20">
        <v>122</v>
      </c>
      <c r="K214" s="37" t="s">
        <v>818</v>
      </c>
      <c r="L214" s="21">
        <v>122</v>
      </c>
      <c r="M214" s="24">
        <v>12</v>
      </c>
      <c r="N214" s="24">
        <v>95</v>
      </c>
      <c r="O214" s="21">
        <v>108</v>
      </c>
      <c r="P214" s="37" t="s">
        <v>818</v>
      </c>
      <c r="Q214" s="21">
        <v>108</v>
      </c>
      <c r="R214" s="22" t="s">
        <v>106</v>
      </c>
      <c r="S214" s="24" t="s">
        <v>112</v>
      </c>
      <c r="T214" s="22" t="s">
        <v>106</v>
      </c>
      <c r="U214" s="37" t="s">
        <v>818</v>
      </c>
      <c r="V214" s="24">
        <v>12</v>
      </c>
      <c r="W214" s="24">
        <v>153</v>
      </c>
      <c r="X214" s="15"/>
      <c r="Y214" s="15"/>
      <c r="Z214" s="15"/>
      <c r="AA214" s="62"/>
      <c r="AB214" s="62"/>
      <c r="AJ214" s="24" t="s">
        <v>819</v>
      </c>
      <c r="AK214" s="24">
        <v>212</v>
      </c>
      <c r="AL214" s="24">
        <v>12</v>
      </c>
      <c r="AM214" s="24">
        <f t="shared" si="3"/>
        <v>135</v>
      </c>
      <c r="AN214" s="47" t="s">
        <v>78</v>
      </c>
      <c r="AO214" s="47" t="s">
        <v>197</v>
      </c>
      <c r="AP214" s="47" t="s">
        <v>74</v>
      </c>
      <c r="AQ214" s="47" t="s">
        <v>97</v>
      </c>
      <c r="AR214" s="54" t="s">
        <v>611</v>
      </c>
      <c r="AS214" s="49">
        <f>_xlfn.XLOOKUP(AO214,[1]卓爾金曆KIN對照表!$T:$T,[1]卓爾金曆KIN對照表!$V:$V)+_xlfn.XLOOKUP(AP214,[1]卓爾金曆KIN對照表!$T:$T,[1]卓爾金曆KIN對照表!$V:$V)+_xlfn.XLOOKUP(AQ214,[1]卓爾金曆KIN對照表!$T:$T,[1]卓爾金曆KIN對照表!$V:$V)+_xlfn.XLOOKUP(AR214,[1]卓爾金曆KIN對照表!$T:$T,[1]卓爾金曆KIN對照表!$V:$V)+_xlfn.XLOOKUP(AN214,[1]卓爾金曆KIN對照表!$T:$T,[1]卓爾金曆KIN對照表!$V:$V)</f>
        <v>1359</v>
      </c>
      <c r="BE214" s="33">
        <v>1905</v>
      </c>
      <c r="BF214" s="34">
        <v>57</v>
      </c>
    </row>
    <row r="215" spans="1:58" ht="43.2" x14ac:dyDescent="0.3">
      <c r="A215" s="36" t="s">
        <v>820</v>
      </c>
      <c r="B215" s="24">
        <v>87</v>
      </c>
      <c r="C215" s="24">
        <v>12</v>
      </c>
      <c r="D215" s="21">
        <v>40</v>
      </c>
      <c r="E215" s="21">
        <v>423</v>
      </c>
      <c r="F215" s="37" t="s">
        <v>820</v>
      </c>
      <c r="G215" s="21">
        <v>423</v>
      </c>
      <c r="H215" s="24">
        <v>12</v>
      </c>
      <c r="I215" s="38">
        <v>68</v>
      </c>
      <c r="J215" s="20">
        <v>123</v>
      </c>
      <c r="K215" s="37" t="s">
        <v>820</v>
      </c>
      <c r="L215" s="21">
        <v>123</v>
      </c>
      <c r="M215" s="24">
        <v>12</v>
      </c>
      <c r="N215" s="24">
        <v>96</v>
      </c>
      <c r="O215" s="21">
        <v>177</v>
      </c>
      <c r="P215" s="37" t="s">
        <v>820</v>
      </c>
      <c r="Q215" s="21">
        <v>177</v>
      </c>
      <c r="R215" s="22" t="s">
        <v>41</v>
      </c>
      <c r="S215" s="24" t="s">
        <v>112</v>
      </c>
      <c r="T215" s="22" t="s">
        <v>41</v>
      </c>
      <c r="U215" s="37" t="s">
        <v>820</v>
      </c>
      <c r="V215" s="24">
        <v>12</v>
      </c>
      <c r="W215" s="24">
        <v>154</v>
      </c>
      <c r="X215" s="15"/>
      <c r="Y215" s="15"/>
      <c r="Z215" s="15"/>
      <c r="AA215" s="62"/>
      <c r="AB215" s="62"/>
      <c r="AJ215" s="24" t="s">
        <v>821</v>
      </c>
      <c r="AK215" s="24">
        <v>213</v>
      </c>
      <c r="AL215" s="24">
        <v>12</v>
      </c>
      <c r="AM215" s="24">
        <f t="shared" si="3"/>
        <v>136</v>
      </c>
      <c r="AN215" s="47" t="s">
        <v>96</v>
      </c>
      <c r="AO215" s="48" t="s">
        <v>638</v>
      </c>
      <c r="AP215" s="47" t="s">
        <v>151</v>
      </c>
      <c r="AQ215" s="37" t="s">
        <v>95</v>
      </c>
      <c r="AR215" s="47" t="s">
        <v>182</v>
      </c>
      <c r="AS215" s="49">
        <f>_xlfn.XLOOKUP(AO215,[1]卓爾金曆KIN對照表!$T:$T,[1]卓爾金曆KIN對照表!$V:$V)+_xlfn.XLOOKUP(AP215,[1]卓爾金曆KIN對照表!$T:$T,[1]卓爾金曆KIN對照表!$V:$V)+_xlfn.XLOOKUP(AQ215,[1]卓爾金曆KIN對照表!$T:$T,[1]卓爾金曆KIN對照表!$V:$V)+_xlfn.XLOOKUP(AR215,[1]卓爾金曆KIN對照表!$T:$T,[1]卓爾金曆KIN對照表!$V:$V)+_xlfn.XLOOKUP(AN215,[1]卓爾金曆KIN對照表!$T:$T,[1]卓爾金曆KIN對照表!$V:$V)</f>
        <v>1143</v>
      </c>
      <c r="BE215" s="33">
        <v>1904</v>
      </c>
      <c r="BF215" s="34">
        <v>212</v>
      </c>
    </row>
    <row r="216" spans="1:58" ht="43.2" x14ac:dyDescent="0.3">
      <c r="A216" s="36" t="s">
        <v>822</v>
      </c>
      <c r="B216" s="24">
        <v>91</v>
      </c>
      <c r="C216" s="24">
        <v>12</v>
      </c>
      <c r="D216" s="21">
        <v>41</v>
      </c>
      <c r="E216" s="21">
        <v>424</v>
      </c>
      <c r="F216" s="37" t="s">
        <v>822</v>
      </c>
      <c r="G216" s="21">
        <v>424</v>
      </c>
      <c r="H216" s="24">
        <v>12</v>
      </c>
      <c r="I216" s="38">
        <v>69</v>
      </c>
      <c r="J216" s="20">
        <v>124</v>
      </c>
      <c r="K216" s="37" t="s">
        <v>822</v>
      </c>
      <c r="L216" s="21">
        <v>124</v>
      </c>
      <c r="M216" s="24">
        <v>12</v>
      </c>
      <c r="N216" s="24">
        <v>97</v>
      </c>
      <c r="O216" s="21">
        <v>238</v>
      </c>
      <c r="P216" s="37" t="s">
        <v>822</v>
      </c>
      <c r="Q216" s="21">
        <v>238</v>
      </c>
      <c r="R216" s="22" t="s">
        <v>142</v>
      </c>
      <c r="S216" s="24" t="s">
        <v>112</v>
      </c>
      <c r="T216" s="22" t="s">
        <v>142</v>
      </c>
      <c r="U216" s="37" t="s">
        <v>822</v>
      </c>
      <c r="V216" s="24">
        <v>12</v>
      </c>
      <c r="W216" s="24">
        <v>155</v>
      </c>
      <c r="X216" s="15"/>
      <c r="Y216" s="15"/>
      <c r="Z216" s="15"/>
      <c r="AA216" s="62"/>
      <c r="AB216" s="62"/>
      <c r="AJ216" s="24" t="s">
        <v>823</v>
      </c>
      <c r="AK216" s="24">
        <v>214</v>
      </c>
      <c r="AL216" s="24">
        <v>12</v>
      </c>
      <c r="AM216" s="24">
        <f t="shared" si="3"/>
        <v>137</v>
      </c>
      <c r="AN216" s="47" t="s">
        <v>76</v>
      </c>
      <c r="AO216" s="37" t="s">
        <v>134</v>
      </c>
      <c r="AP216" s="52" t="s">
        <v>76</v>
      </c>
      <c r="AQ216" s="47" t="s">
        <v>97</v>
      </c>
      <c r="AR216" s="47" t="s">
        <v>115</v>
      </c>
      <c r="AS216" s="49">
        <f>_xlfn.XLOOKUP(AO216,[1]卓爾金曆KIN對照表!$T:$T,[1]卓爾金曆KIN對照表!$V:$V)+_xlfn.XLOOKUP(AP216,[1]卓爾金曆KIN對照表!$T:$T,[1]卓爾金曆KIN對照表!$V:$V)+_xlfn.XLOOKUP(AQ216,[1]卓爾金曆KIN對照表!$T:$T,[1]卓爾金曆KIN對照表!$V:$V)+_xlfn.XLOOKUP(AR216,[1]卓爾金曆KIN對照表!$T:$T,[1]卓爾金曆KIN對照表!$V:$V)+_xlfn.XLOOKUP(AN216,[1]卓爾金曆KIN對照表!$T:$T,[1]卓爾金曆KIN對照表!$V:$V)</f>
        <v>1221</v>
      </c>
      <c r="BE216" s="33">
        <v>1903</v>
      </c>
      <c r="BF216" s="34">
        <v>107</v>
      </c>
    </row>
    <row r="217" spans="1:58" ht="43.2" x14ac:dyDescent="0.3">
      <c r="A217" s="36" t="s">
        <v>824</v>
      </c>
      <c r="B217" s="24">
        <v>90</v>
      </c>
      <c r="C217" s="24">
        <v>12</v>
      </c>
      <c r="D217" s="21">
        <v>42</v>
      </c>
      <c r="E217" s="21">
        <v>425</v>
      </c>
      <c r="F217" s="37" t="s">
        <v>824</v>
      </c>
      <c r="G217" s="21">
        <v>425</v>
      </c>
      <c r="H217" s="24">
        <v>12</v>
      </c>
      <c r="I217" s="38">
        <v>70</v>
      </c>
      <c r="J217" s="20">
        <v>125</v>
      </c>
      <c r="K217" s="37" t="s">
        <v>824</v>
      </c>
      <c r="L217" s="21">
        <v>125</v>
      </c>
      <c r="M217" s="24">
        <v>12</v>
      </c>
      <c r="N217" s="24">
        <v>98</v>
      </c>
      <c r="O217" s="21">
        <v>291</v>
      </c>
      <c r="P217" s="37" t="s">
        <v>824</v>
      </c>
      <c r="Q217" s="21">
        <v>291</v>
      </c>
      <c r="R217" s="22" t="s">
        <v>86</v>
      </c>
      <c r="S217" s="24" t="s">
        <v>112</v>
      </c>
      <c r="T217" s="22" t="s">
        <v>86</v>
      </c>
      <c r="U217" s="37" t="s">
        <v>824</v>
      </c>
      <c r="V217" s="24">
        <v>12</v>
      </c>
      <c r="W217" s="24">
        <v>156</v>
      </c>
      <c r="X217" s="15"/>
      <c r="Y217" s="15"/>
      <c r="Z217" s="15"/>
      <c r="AA217" s="62"/>
      <c r="AB217" s="62"/>
      <c r="AJ217" s="24" t="s">
        <v>825</v>
      </c>
      <c r="AK217" s="24">
        <v>215</v>
      </c>
      <c r="AL217" s="24">
        <v>12</v>
      </c>
      <c r="AM217" s="24">
        <f t="shared" si="3"/>
        <v>138</v>
      </c>
      <c r="AN217" s="47" t="s">
        <v>116</v>
      </c>
      <c r="AO217" s="37" t="s">
        <v>134</v>
      </c>
      <c r="AP217" s="47" t="s">
        <v>151</v>
      </c>
      <c r="AQ217" s="57" t="s">
        <v>97</v>
      </c>
      <c r="AR217" s="47" t="s">
        <v>115</v>
      </c>
      <c r="AS217" s="49">
        <f>_xlfn.XLOOKUP(AO217,[1]卓爾金曆KIN對照表!$T:$T,[1]卓爾金曆KIN對照表!$V:$V)+_xlfn.XLOOKUP(AP217,[1]卓爾金曆KIN對照表!$T:$T,[1]卓爾金曆KIN對照表!$V:$V)+_xlfn.XLOOKUP(AQ217,[1]卓爾金曆KIN對照表!$T:$T,[1]卓爾金曆KIN對照表!$V:$V)+_xlfn.XLOOKUP(AR217,[1]卓爾金曆KIN對照表!$T:$T,[1]卓爾金曆KIN對照表!$V:$V)+_xlfn.XLOOKUP(AN217,[1]卓爾金曆KIN對照表!$T:$T,[1]卓爾金曆KIN對照表!$V:$V)</f>
        <v>1245</v>
      </c>
      <c r="BE217" s="33">
        <v>1902</v>
      </c>
      <c r="BF217" s="34">
        <v>2</v>
      </c>
    </row>
    <row r="218" spans="1:58" ht="43.2" x14ac:dyDescent="0.3">
      <c r="A218" s="36" t="s">
        <v>826</v>
      </c>
      <c r="B218" s="24">
        <v>89</v>
      </c>
      <c r="C218" s="24">
        <v>12</v>
      </c>
      <c r="D218" s="21">
        <v>43</v>
      </c>
      <c r="E218" s="21">
        <v>426</v>
      </c>
      <c r="F218" s="37" t="s">
        <v>826</v>
      </c>
      <c r="G218" s="21">
        <v>426</v>
      </c>
      <c r="H218" s="24">
        <v>12</v>
      </c>
      <c r="I218" s="38">
        <v>71</v>
      </c>
      <c r="J218" s="20">
        <v>126</v>
      </c>
      <c r="K218" s="37" t="s">
        <v>826</v>
      </c>
      <c r="L218" s="21">
        <v>126</v>
      </c>
      <c r="M218" s="24">
        <v>12</v>
      </c>
      <c r="N218" s="24">
        <v>99</v>
      </c>
      <c r="O218" s="21">
        <v>336</v>
      </c>
      <c r="P218" s="37" t="s">
        <v>826</v>
      </c>
      <c r="Q218" s="21">
        <v>336</v>
      </c>
      <c r="R218" s="22" t="s">
        <v>176</v>
      </c>
      <c r="S218" s="24" t="s">
        <v>112</v>
      </c>
      <c r="T218" s="22" t="s">
        <v>176</v>
      </c>
      <c r="U218" s="37" t="s">
        <v>826</v>
      </c>
      <c r="V218" s="24">
        <v>12</v>
      </c>
      <c r="W218" s="24">
        <v>157</v>
      </c>
      <c r="X218" s="15"/>
      <c r="Y218" s="15"/>
      <c r="Z218" s="15"/>
      <c r="AA218" s="62"/>
      <c r="AB218" s="62"/>
      <c r="AJ218" s="24" t="s">
        <v>827</v>
      </c>
      <c r="AK218" s="24">
        <v>216</v>
      </c>
      <c r="AL218" s="24">
        <v>12</v>
      </c>
      <c r="AM218" s="24">
        <f t="shared" si="3"/>
        <v>139</v>
      </c>
      <c r="AN218" s="47" t="s">
        <v>98</v>
      </c>
      <c r="AO218" s="37" t="s">
        <v>134</v>
      </c>
      <c r="AP218" s="47" t="s">
        <v>151</v>
      </c>
      <c r="AQ218" s="37" t="s">
        <v>95</v>
      </c>
      <c r="AR218" s="54" t="s">
        <v>55</v>
      </c>
      <c r="AS218" s="49">
        <f>_xlfn.XLOOKUP(AO218,[1]卓爾金曆KIN對照表!$T:$T,[1]卓爾金曆KIN對照表!$V:$V)+_xlfn.XLOOKUP(AP218,[1]卓爾金曆KIN對照表!$T:$T,[1]卓爾金曆KIN對照表!$V:$V)+_xlfn.XLOOKUP(AQ218,[1]卓爾金曆KIN對照表!$T:$T,[1]卓爾金曆KIN對照表!$V:$V)+_xlfn.XLOOKUP(AR218,[1]卓爾金曆KIN對照表!$T:$T,[1]卓爾金曆KIN對照表!$V:$V)+_xlfn.XLOOKUP(AN218,[1]卓爾金曆KIN對照表!$T:$T,[1]卓爾金曆KIN對照表!$V:$V)</f>
        <v>1401</v>
      </c>
      <c r="BE218" s="33">
        <v>1901</v>
      </c>
      <c r="BF218" s="34">
        <v>157</v>
      </c>
    </row>
    <row r="219" spans="1:58" ht="43.2" x14ac:dyDescent="0.3">
      <c r="A219" s="36" t="s">
        <v>828</v>
      </c>
      <c r="B219" s="24">
        <v>88</v>
      </c>
      <c r="C219" s="24">
        <v>12</v>
      </c>
      <c r="D219" s="21">
        <v>44</v>
      </c>
      <c r="E219" s="21">
        <v>427</v>
      </c>
      <c r="F219" s="37" t="s">
        <v>828</v>
      </c>
      <c r="G219" s="21">
        <v>427</v>
      </c>
      <c r="H219" s="24">
        <v>12</v>
      </c>
      <c r="I219" s="38">
        <v>72</v>
      </c>
      <c r="J219" s="20">
        <v>127</v>
      </c>
      <c r="K219" s="37" t="s">
        <v>828</v>
      </c>
      <c r="L219" s="21">
        <v>127</v>
      </c>
      <c r="M219" s="24">
        <v>12</v>
      </c>
      <c r="N219" s="24">
        <v>100</v>
      </c>
      <c r="O219" s="21">
        <v>373</v>
      </c>
      <c r="P219" s="37" t="s">
        <v>828</v>
      </c>
      <c r="Q219" s="21">
        <v>373</v>
      </c>
      <c r="R219" s="22" t="s">
        <v>125</v>
      </c>
      <c r="S219" s="24" t="s">
        <v>112</v>
      </c>
      <c r="T219" s="22" t="s">
        <v>125</v>
      </c>
      <c r="U219" s="37" t="s">
        <v>828</v>
      </c>
      <c r="V219" s="24">
        <v>12</v>
      </c>
      <c r="W219" s="24">
        <v>158</v>
      </c>
      <c r="X219" s="15"/>
      <c r="Y219" s="15"/>
      <c r="Z219" s="15"/>
      <c r="AA219" s="62"/>
      <c r="AB219" s="62"/>
      <c r="AJ219" s="24" t="s">
        <v>829</v>
      </c>
      <c r="AK219" s="24">
        <v>217</v>
      </c>
      <c r="AL219" s="24">
        <v>12</v>
      </c>
      <c r="AM219" s="24">
        <f t="shared" si="3"/>
        <v>140</v>
      </c>
      <c r="AN219" s="47" t="s">
        <v>75</v>
      </c>
      <c r="AO219" s="48" t="s">
        <v>96</v>
      </c>
      <c r="AP219" s="47" t="s">
        <v>74</v>
      </c>
      <c r="AQ219" s="47" t="s">
        <v>97</v>
      </c>
      <c r="AR219" s="47" t="s">
        <v>115</v>
      </c>
      <c r="AS219" s="49">
        <f>_xlfn.XLOOKUP(AO219,[1]卓爾金曆KIN對照表!$T:$T,[1]卓爾金曆KIN對照表!$V:$V)+_xlfn.XLOOKUP(AP219,[1]卓爾金曆KIN對照表!$T:$T,[1]卓爾金曆KIN對照表!$V:$V)+_xlfn.XLOOKUP(AQ219,[1]卓爾金曆KIN對照表!$T:$T,[1]卓爾金曆KIN對照表!$V:$V)+_xlfn.XLOOKUP(AR219,[1]卓爾金曆KIN對照表!$T:$T,[1]卓爾金曆KIN對照表!$V:$V)+_xlfn.XLOOKUP(AN219,[1]卓爾金曆KIN對照表!$T:$T,[1]卓爾金曆KIN對照表!$V:$V)</f>
        <v>1236</v>
      </c>
      <c r="BE219" s="33">
        <v>1900</v>
      </c>
      <c r="BF219" s="34">
        <v>52</v>
      </c>
    </row>
    <row r="220" spans="1:58" ht="43.2" x14ac:dyDescent="0.3">
      <c r="A220" s="36" t="s">
        <v>830</v>
      </c>
      <c r="B220" s="24">
        <v>111</v>
      </c>
      <c r="C220" s="24">
        <v>12</v>
      </c>
      <c r="D220" s="21">
        <v>45</v>
      </c>
      <c r="E220" s="21">
        <v>428</v>
      </c>
      <c r="F220" s="37" t="s">
        <v>830</v>
      </c>
      <c r="G220" s="21">
        <v>428</v>
      </c>
      <c r="H220" s="24">
        <v>12</v>
      </c>
      <c r="I220" s="38">
        <v>73</v>
      </c>
      <c r="J220" s="20">
        <v>128</v>
      </c>
      <c r="K220" s="37" t="s">
        <v>830</v>
      </c>
      <c r="L220" s="21">
        <v>128</v>
      </c>
      <c r="M220" s="24">
        <v>12</v>
      </c>
      <c r="N220" s="24">
        <v>101</v>
      </c>
      <c r="O220" s="21">
        <v>402</v>
      </c>
      <c r="P220" s="37" t="s">
        <v>830</v>
      </c>
      <c r="Q220" s="21">
        <v>402</v>
      </c>
      <c r="R220" s="22" t="s">
        <v>65</v>
      </c>
      <c r="S220" s="24" t="s">
        <v>131</v>
      </c>
      <c r="T220" s="22" t="s">
        <v>65</v>
      </c>
      <c r="U220" s="37" t="s">
        <v>830</v>
      </c>
      <c r="V220" s="24">
        <v>12</v>
      </c>
      <c r="W220" s="24">
        <v>159</v>
      </c>
      <c r="X220" s="15"/>
      <c r="Y220" s="15"/>
      <c r="Z220" s="15"/>
      <c r="AA220" s="62"/>
      <c r="AB220" s="62"/>
      <c r="AJ220" s="24" t="s">
        <v>831</v>
      </c>
      <c r="AK220" s="24">
        <v>218</v>
      </c>
      <c r="AL220" s="24">
        <v>12</v>
      </c>
      <c r="AM220" s="24">
        <f t="shared" si="3"/>
        <v>141</v>
      </c>
      <c r="AN220" s="47" t="s">
        <v>53</v>
      </c>
      <c r="AO220" s="47" t="s">
        <v>52</v>
      </c>
      <c r="AP220" s="52" t="s">
        <v>151</v>
      </c>
      <c r="AQ220" s="37" t="s">
        <v>95</v>
      </c>
      <c r="AR220" s="47" t="s">
        <v>182</v>
      </c>
      <c r="AS220" s="49">
        <f>_xlfn.XLOOKUP(AO220,[1]卓爾金曆KIN對照表!$T:$T,[1]卓爾金曆KIN對照表!$V:$V)+_xlfn.XLOOKUP(AP220,[1]卓爾金曆KIN對照表!$T:$T,[1]卓爾金曆KIN對照表!$V:$V)+_xlfn.XLOOKUP(AQ220,[1]卓爾金曆KIN對照表!$T:$T,[1]卓爾金曆KIN對照表!$V:$V)+_xlfn.XLOOKUP(AR220,[1]卓爾金曆KIN對照表!$T:$T,[1]卓爾金曆KIN對照表!$V:$V)+_xlfn.XLOOKUP(AN220,[1]卓爾金曆KIN對照表!$T:$T,[1]卓爾金曆KIN對照表!$V:$V)</f>
        <v>1230</v>
      </c>
      <c r="BE220" s="33">
        <v>1899</v>
      </c>
      <c r="BF220" s="34">
        <v>207</v>
      </c>
    </row>
    <row r="221" spans="1:58" ht="43.2" x14ac:dyDescent="0.3">
      <c r="A221" s="36" t="s">
        <v>832</v>
      </c>
      <c r="B221" s="24">
        <v>112</v>
      </c>
      <c r="C221" s="24">
        <v>12</v>
      </c>
      <c r="D221" s="21">
        <v>46</v>
      </c>
      <c r="E221" s="21">
        <v>429</v>
      </c>
      <c r="F221" s="37" t="s">
        <v>832</v>
      </c>
      <c r="G221" s="21">
        <v>429</v>
      </c>
      <c r="H221" s="24">
        <v>12</v>
      </c>
      <c r="I221" s="38">
        <v>74</v>
      </c>
      <c r="J221" s="20">
        <v>129</v>
      </c>
      <c r="K221" s="37" t="s">
        <v>832</v>
      </c>
      <c r="L221" s="21">
        <v>129</v>
      </c>
      <c r="M221" s="24">
        <v>12</v>
      </c>
      <c r="N221" s="24">
        <v>102</v>
      </c>
      <c r="O221" s="21">
        <v>423</v>
      </c>
      <c r="P221" s="37" t="s">
        <v>832</v>
      </c>
      <c r="Q221" s="21">
        <v>423</v>
      </c>
      <c r="R221" s="22" t="s">
        <v>159</v>
      </c>
      <c r="S221" s="24" t="s">
        <v>131</v>
      </c>
      <c r="T221" s="22" t="s">
        <v>159</v>
      </c>
      <c r="U221" s="37" t="s">
        <v>832</v>
      </c>
      <c r="V221" s="24">
        <v>12</v>
      </c>
      <c r="W221" s="24">
        <v>160</v>
      </c>
      <c r="X221" s="15"/>
      <c r="Y221" s="15"/>
      <c r="Z221" s="15"/>
      <c r="AA221" s="62"/>
      <c r="AB221" s="62"/>
      <c r="AJ221" s="24" t="s">
        <v>833</v>
      </c>
      <c r="AK221" s="24">
        <v>219</v>
      </c>
      <c r="AL221" s="24">
        <v>12</v>
      </c>
      <c r="AM221" s="24">
        <f t="shared" si="3"/>
        <v>142</v>
      </c>
      <c r="AN221" s="47" t="s">
        <v>77</v>
      </c>
      <c r="AO221" s="47" t="s">
        <v>197</v>
      </c>
      <c r="AP221" s="47" t="s">
        <v>74</v>
      </c>
      <c r="AQ221" s="57" t="s">
        <v>77</v>
      </c>
      <c r="AR221" s="47" t="s">
        <v>55</v>
      </c>
      <c r="AS221" s="49">
        <f>_xlfn.XLOOKUP(AO221,[1]卓爾金曆KIN對照表!$T:$T,[1]卓爾金曆KIN對照表!$V:$V)+_xlfn.XLOOKUP(AP221,[1]卓爾金曆KIN對照表!$T:$T,[1]卓爾金曆KIN對照表!$V:$V)+_xlfn.XLOOKUP(AQ221,[1]卓爾金曆KIN對照表!$T:$T,[1]卓爾金曆KIN對照表!$V:$V)+_xlfn.XLOOKUP(AR221,[1]卓爾金曆KIN對照表!$T:$T,[1]卓爾金曆KIN對照表!$V:$V)+_xlfn.XLOOKUP(AN221,[1]卓爾金曆KIN對照表!$T:$T,[1]卓爾金曆KIN對照表!$V:$V)</f>
        <v>1680</v>
      </c>
      <c r="BE221" s="33">
        <v>1898</v>
      </c>
      <c r="BF221" s="34">
        <v>102</v>
      </c>
    </row>
    <row r="222" spans="1:58" ht="43.2" x14ac:dyDescent="0.3">
      <c r="A222" s="36" t="s">
        <v>834</v>
      </c>
      <c r="B222" s="24">
        <v>113</v>
      </c>
      <c r="C222" s="24">
        <v>12</v>
      </c>
      <c r="D222" s="21">
        <v>47</v>
      </c>
      <c r="E222" s="21">
        <v>430</v>
      </c>
      <c r="F222" s="37" t="s">
        <v>834</v>
      </c>
      <c r="G222" s="21">
        <v>430</v>
      </c>
      <c r="H222" s="24">
        <v>12</v>
      </c>
      <c r="I222" s="38">
        <v>75</v>
      </c>
      <c r="J222" s="20">
        <v>130</v>
      </c>
      <c r="K222" s="37" t="s">
        <v>834</v>
      </c>
      <c r="L222" s="21">
        <v>130</v>
      </c>
      <c r="M222" s="24">
        <v>12</v>
      </c>
      <c r="N222" s="24">
        <v>103</v>
      </c>
      <c r="O222" s="21">
        <v>436</v>
      </c>
      <c r="P222" s="37" t="s">
        <v>834</v>
      </c>
      <c r="Q222" s="21">
        <v>436</v>
      </c>
      <c r="R222" s="22" t="s">
        <v>106</v>
      </c>
      <c r="S222" s="24" t="s">
        <v>131</v>
      </c>
      <c r="T222" s="22" t="s">
        <v>106</v>
      </c>
      <c r="U222" s="37" t="s">
        <v>834</v>
      </c>
      <c r="V222" s="24">
        <v>12</v>
      </c>
      <c r="W222" s="24">
        <v>161</v>
      </c>
      <c r="X222" s="15"/>
      <c r="Y222" s="15"/>
      <c r="Z222" s="15"/>
      <c r="AA222" s="62"/>
      <c r="AB222" s="62"/>
      <c r="AJ222" s="24" t="s">
        <v>835</v>
      </c>
      <c r="AK222" s="24">
        <v>220</v>
      </c>
      <c r="AL222" s="24">
        <v>12</v>
      </c>
      <c r="AM222" s="24">
        <f t="shared" si="3"/>
        <v>143</v>
      </c>
      <c r="AN222" s="47" t="s">
        <v>55</v>
      </c>
      <c r="AO222" s="47" t="s">
        <v>52</v>
      </c>
      <c r="AP222" s="47" t="s">
        <v>198</v>
      </c>
      <c r="AQ222" s="47" t="s">
        <v>77</v>
      </c>
      <c r="AR222" s="54" t="s">
        <v>78</v>
      </c>
      <c r="AS222" s="49">
        <f>_xlfn.XLOOKUP(AO222,[1]卓爾金曆KIN對照表!$T:$T,[1]卓爾金曆KIN對照表!$V:$V)+_xlfn.XLOOKUP(AP222,[1]卓爾金曆KIN對照表!$T:$T,[1]卓爾金曆KIN對照表!$V:$V)+_xlfn.XLOOKUP(AQ222,[1]卓爾金曆KIN對照表!$T:$T,[1]卓爾金曆KIN對照表!$V:$V)+_xlfn.XLOOKUP(AR222,[1]卓爾金曆KIN對照表!$T:$T,[1]卓爾金曆KIN對照表!$V:$V)+_xlfn.XLOOKUP(AN222,[1]卓爾金曆KIN對照表!$T:$T,[1]卓爾金曆KIN對照表!$V:$V)</f>
        <v>1551</v>
      </c>
      <c r="BE222" s="33">
        <v>1897</v>
      </c>
      <c r="BF222" s="34">
        <v>257</v>
      </c>
    </row>
    <row r="223" spans="1:58" x14ac:dyDescent="0.3">
      <c r="A223" s="36" t="s">
        <v>817</v>
      </c>
      <c r="B223" s="24">
        <v>117</v>
      </c>
      <c r="C223" s="24">
        <v>12</v>
      </c>
      <c r="D223" s="21">
        <v>48</v>
      </c>
      <c r="E223" s="21">
        <v>441</v>
      </c>
      <c r="F223" s="37" t="s">
        <v>817</v>
      </c>
      <c r="G223" s="21">
        <v>441</v>
      </c>
      <c r="H223" s="24">
        <v>12</v>
      </c>
      <c r="I223" s="38">
        <v>76</v>
      </c>
      <c r="J223" s="20"/>
      <c r="K223" s="37" t="s">
        <v>817</v>
      </c>
      <c r="L223" s="21"/>
      <c r="M223" s="24">
        <v>12</v>
      </c>
      <c r="N223" s="24">
        <v>104</v>
      </c>
      <c r="O223" s="21">
        <v>441</v>
      </c>
      <c r="P223" s="37" t="s">
        <v>817</v>
      </c>
      <c r="Q223" s="21">
        <v>441</v>
      </c>
      <c r="R223" s="22" t="s">
        <v>41</v>
      </c>
      <c r="S223" s="24" t="s">
        <v>131</v>
      </c>
      <c r="T223" s="22" t="s">
        <v>41</v>
      </c>
      <c r="U223" s="37" t="s">
        <v>817</v>
      </c>
      <c r="V223" s="24">
        <v>12</v>
      </c>
      <c r="W223" s="24">
        <v>162</v>
      </c>
      <c r="X223" s="15"/>
      <c r="Y223" s="15"/>
      <c r="Z223" s="15"/>
      <c r="AA223" s="62"/>
      <c r="AB223" s="62"/>
      <c r="AJ223" s="24" t="s">
        <v>836</v>
      </c>
      <c r="AK223" s="24">
        <v>221</v>
      </c>
      <c r="AL223" s="24">
        <v>13</v>
      </c>
      <c r="AM223" s="24">
        <f t="shared" si="3"/>
        <v>124</v>
      </c>
      <c r="AN223" s="47" t="s">
        <v>52</v>
      </c>
      <c r="AO223" s="48" t="s">
        <v>427</v>
      </c>
      <c r="AP223" s="47" t="s">
        <v>53</v>
      </c>
      <c r="AQ223" s="47" t="s">
        <v>54</v>
      </c>
      <c r="AR223" s="47" t="s">
        <v>55</v>
      </c>
      <c r="AS223" s="49">
        <f>_xlfn.XLOOKUP(AO223,[1]卓爾金曆KIN對照表!$T:$T,[1]卓爾金曆KIN對照表!$V:$V)+_xlfn.XLOOKUP(AP223,[1]卓爾金曆KIN對照表!$T:$T,[1]卓爾金曆KIN對照表!$V:$V)+_xlfn.XLOOKUP(AQ223,[1]卓爾金曆KIN對照表!$T:$T,[1]卓爾金曆KIN對照表!$V:$V)+_xlfn.XLOOKUP(AR223,[1]卓爾金曆KIN對照表!$T:$T,[1]卓爾金曆KIN對照表!$V:$V)+_xlfn.XLOOKUP(AN223,[1]卓爾金曆KIN對照表!$T:$T,[1]卓爾金曆KIN對照表!$V:$V)</f>
        <v>1524</v>
      </c>
      <c r="BE223" s="33">
        <v>1896</v>
      </c>
      <c r="BF223" s="34">
        <v>152</v>
      </c>
    </row>
    <row r="224" spans="1:58" ht="43.2" x14ac:dyDescent="0.3">
      <c r="A224" s="36" t="s">
        <v>819</v>
      </c>
      <c r="B224" s="24">
        <v>116</v>
      </c>
      <c r="C224" s="24">
        <v>12</v>
      </c>
      <c r="D224" s="21">
        <v>49</v>
      </c>
      <c r="E224" s="21">
        <v>440</v>
      </c>
      <c r="F224" s="37" t="s">
        <v>819</v>
      </c>
      <c r="G224" s="21">
        <v>440</v>
      </c>
      <c r="H224" s="24">
        <v>12</v>
      </c>
      <c r="I224" s="38">
        <v>77</v>
      </c>
      <c r="J224" s="20">
        <v>131</v>
      </c>
      <c r="K224" s="37" t="s">
        <v>819</v>
      </c>
      <c r="L224" s="21">
        <v>131</v>
      </c>
      <c r="M224" s="24">
        <v>12</v>
      </c>
      <c r="N224" s="24">
        <v>105</v>
      </c>
      <c r="O224" s="21">
        <v>440</v>
      </c>
      <c r="P224" s="37" t="s">
        <v>819</v>
      </c>
      <c r="Q224" s="21">
        <v>440</v>
      </c>
      <c r="R224" s="22" t="s">
        <v>176</v>
      </c>
      <c r="S224" s="24" t="s">
        <v>131</v>
      </c>
      <c r="T224" s="22" t="s">
        <v>176</v>
      </c>
      <c r="U224" s="37" t="s">
        <v>819</v>
      </c>
      <c r="V224" s="24">
        <v>12</v>
      </c>
      <c r="W224" s="24">
        <v>163</v>
      </c>
      <c r="X224" s="15"/>
      <c r="Y224" s="15"/>
      <c r="Z224" s="15"/>
      <c r="AA224" s="62"/>
      <c r="AB224" s="62"/>
      <c r="AJ224" s="24" t="s">
        <v>837</v>
      </c>
      <c r="AK224" s="24">
        <v>222</v>
      </c>
      <c r="AL224" s="24">
        <v>13</v>
      </c>
      <c r="AM224" s="24">
        <f t="shared" si="3"/>
        <v>125</v>
      </c>
      <c r="AN224" s="47" t="s">
        <v>74</v>
      </c>
      <c r="AO224" s="47" t="s">
        <v>75</v>
      </c>
      <c r="AP224" s="52" t="s">
        <v>557</v>
      </c>
      <c r="AQ224" s="47" t="s">
        <v>77</v>
      </c>
      <c r="AR224" s="47" t="s">
        <v>78</v>
      </c>
      <c r="AS224" s="49">
        <f>_xlfn.XLOOKUP(AO224,[1]卓爾金曆KIN對照表!$T:$T,[1]卓爾金曆KIN對照表!$V:$V)+_xlfn.XLOOKUP(AP224,[1]卓爾金曆KIN對照表!$T:$T,[1]卓爾金曆KIN對照表!$V:$V)+_xlfn.XLOOKUP(AQ224,[1]卓爾金曆KIN對照表!$T:$T,[1]卓爾金曆KIN對照表!$V:$V)+_xlfn.XLOOKUP(AR224,[1]卓爾金曆KIN對照表!$T:$T,[1]卓爾金曆KIN對照表!$V:$V)+_xlfn.XLOOKUP(AN224,[1]卓爾金曆KIN對照表!$T:$T,[1]卓爾金曆KIN對照表!$V:$V)</f>
        <v>1410</v>
      </c>
      <c r="BE224" s="33">
        <v>1895</v>
      </c>
      <c r="BF224" s="34">
        <v>47</v>
      </c>
    </row>
    <row r="225" spans="1:58" ht="43.2" x14ac:dyDescent="0.3">
      <c r="A225" s="36" t="s">
        <v>821</v>
      </c>
      <c r="B225" s="24">
        <v>115</v>
      </c>
      <c r="C225" s="24">
        <v>12</v>
      </c>
      <c r="D225" s="21">
        <v>50</v>
      </c>
      <c r="E225" s="21">
        <v>439</v>
      </c>
      <c r="F225" s="37" t="s">
        <v>821</v>
      </c>
      <c r="G225" s="21">
        <v>439</v>
      </c>
      <c r="H225" s="24">
        <v>12</v>
      </c>
      <c r="I225" s="38">
        <v>78</v>
      </c>
      <c r="J225" s="20">
        <v>132</v>
      </c>
      <c r="K225" s="37" t="s">
        <v>821</v>
      </c>
      <c r="L225" s="21">
        <v>132</v>
      </c>
      <c r="M225" s="24">
        <v>12</v>
      </c>
      <c r="N225" s="24">
        <v>106</v>
      </c>
      <c r="O225" s="21">
        <v>431</v>
      </c>
      <c r="P225" s="37" t="s">
        <v>821</v>
      </c>
      <c r="Q225" s="21">
        <v>431</v>
      </c>
      <c r="R225" s="22" t="s">
        <v>159</v>
      </c>
      <c r="S225" s="24" t="s">
        <v>131</v>
      </c>
      <c r="T225" s="22" t="s">
        <v>159</v>
      </c>
      <c r="U225" s="37" t="s">
        <v>821</v>
      </c>
      <c r="V225" s="24">
        <v>12</v>
      </c>
      <c r="W225" s="24">
        <v>164</v>
      </c>
      <c r="X225" s="15"/>
      <c r="Y225" s="15"/>
      <c r="Z225" s="15"/>
      <c r="AA225" s="62"/>
      <c r="AB225" s="62"/>
      <c r="AJ225" s="24" t="s">
        <v>838</v>
      </c>
      <c r="AK225" s="24">
        <v>223</v>
      </c>
      <c r="AL225" s="24">
        <v>13</v>
      </c>
      <c r="AM225" s="24">
        <f t="shared" si="3"/>
        <v>126</v>
      </c>
      <c r="AN225" s="47" t="s">
        <v>95</v>
      </c>
      <c r="AO225" s="47" t="s">
        <v>96</v>
      </c>
      <c r="AP225" s="37" t="s">
        <v>53</v>
      </c>
      <c r="AQ225" s="53" t="s">
        <v>584</v>
      </c>
      <c r="AR225" s="37" t="s">
        <v>98</v>
      </c>
      <c r="AS225" s="49">
        <f>_xlfn.XLOOKUP(AO225,[1]卓爾金曆KIN對照表!$T:$T,[1]卓爾金曆KIN對照表!$V:$V)+_xlfn.XLOOKUP(AP225,[1]卓爾金曆KIN對照表!$T:$T,[1]卓爾金曆KIN對照表!$V:$V)+_xlfn.XLOOKUP(AQ225,[1]卓爾金曆KIN對照表!$T:$T,[1]卓爾金曆KIN對照表!$V:$V)+_xlfn.XLOOKUP(AR225,[1]卓爾金曆KIN對照表!$T:$T,[1]卓爾金曆KIN對照表!$V:$V)+_xlfn.XLOOKUP(AN225,[1]卓爾金曆KIN對照表!$T:$T,[1]卓爾金曆KIN對照表!$V:$V)</f>
        <v>1404</v>
      </c>
      <c r="BE225" s="33">
        <v>1894</v>
      </c>
      <c r="BF225" s="34">
        <v>202</v>
      </c>
    </row>
    <row r="226" spans="1:58" ht="43.2" x14ac:dyDescent="0.3">
      <c r="A226" s="36" t="s">
        <v>823</v>
      </c>
      <c r="B226" s="24">
        <v>114</v>
      </c>
      <c r="C226" s="24">
        <v>12</v>
      </c>
      <c r="D226" s="21">
        <v>51</v>
      </c>
      <c r="E226" s="21">
        <v>438</v>
      </c>
      <c r="F226" s="37" t="s">
        <v>823</v>
      </c>
      <c r="G226" s="21">
        <v>438</v>
      </c>
      <c r="H226" s="24">
        <v>12</v>
      </c>
      <c r="I226" s="38">
        <v>79</v>
      </c>
      <c r="J226" s="20">
        <v>133</v>
      </c>
      <c r="K226" s="37" t="s">
        <v>823</v>
      </c>
      <c r="L226" s="21">
        <v>133</v>
      </c>
      <c r="M226" s="24">
        <v>12</v>
      </c>
      <c r="N226" s="24">
        <v>107</v>
      </c>
      <c r="O226" s="21">
        <v>414</v>
      </c>
      <c r="P226" s="37" t="s">
        <v>823</v>
      </c>
      <c r="Q226" s="21">
        <v>414</v>
      </c>
      <c r="R226" s="22" t="s">
        <v>142</v>
      </c>
      <c r="S226" s="24" t="s">
        <v>131</v>
      </c>
      <c r="T226" s="22" t="s">
        <v>142</v>
      </c>
      <c r="U226" s="37" t="s">
        <v>823</v>
      </c>
      <c r="V226" s="24">
        <v>12</v>
      </c>
      <c r="W226" s="24">
        <v>165</v>
      </c>
      <c r="X226" s="15"/>
      <c r="Y226" s="15"/>
      <c r="Z226" s="15"/>
      <c r="AA226" s="62"/>
      <c r="AB226" s="62"/>
      <c r="AJ226" s="24" t="s">
        <v>839</v>
      </c>
      <c r="AK226" s="24">
        <v>224</v>
      </c>
      <c r="AL226" s="24">
        <v>13</v>
      </c>
      <c r="AM226" s="24">
        <f t="shared" si="3"/>
        <v>127</v>
      </c>
      <c r="AN226" s="47" t="s">
        <v>115</v>
      </c>
      <c r="AO226" s="47" t="s">
        <v>75</v>
      </c>
      <c r="AP226" s="47" t="s">
        <v>76</v>
      </c>
      <c r="AQ226" s="37" t="s">
        <v>116</v>
      </c>
      <c r="AR226" s="54" t="s">
        <v>611</v>
      </c>
      <c r="AS226" s="49">
        <f>_xlfn.XLOOKUP(AO226,[1]卓爾金曆KIN對照表!$T:$T,[1]卓爾金曆KIN對照表!$V:$V)+_xlfn.XLOOKUP(AP226,[1]卓爾金曆KIN對照表!$T:$T,[1]卓爾金曆KIN對照表!$V:$V)+_xlfn.XLOOKUP(AQ226,[1]卓爾金曆KIN對照表!$T:$T,[1]卓爾金曆KIN對照表!$V:$V)+_xlfn.XLOOKUP(AR226,[1]卓爾金曆KIN對照表!$T:$T,[1]卓爾金曆KIN對照表!$V:$V)+_xlfn.XLOOKUP(AN226,[1]卓爾金曆KIN對照表!$T:$T,[1]卓爾金曆KIN對照表!$V:$V)</f>
        <v>1344</v>
      </c>
      <c r="BE226" s="33">
        <v>1893</v>
      </c>
      <c r="BF226" s="34">
        <v>97</v>
      </c>
    </row>
    <row r="227" spans="1:58" ht="43.2" x14ac:dyDescent="0.3">
      <c r="A227" s="36" t="s">
        <v>825</v>
      </c>
      <c r="B227" s="24">
        <v>98</v>
      </c>
      <c r="C227" s="24">
        <v>12</v>
      </c>
      <c r="D227" s="21">
        <v>52</v>
      </c>
      <c r="E227" s="21">
        <v>437</v>
      </c>
      <c r="F227" s="37" t="s">
        <v>825</v>
      </c>
      <c r="G227" s="21">
        <v>437</v>
      </c>
      <c r="H227" s="24">
        <v>12</v>
      </c>
      <c r="I227" s="38">
        <v>80</v>
      </c>
      <c r="J227" s="20">
        <v>134</v>
      </c>
      <c r="K227" s="37" t="s">
        <v>825</v>
      </c>
      <c r="L227" s="21">
        <v>134</v>
      </c>
      <c r="M227" s="24">
        <v>12</v>
      </c>
      <c r="N227" s="24">
        <v>108</v>
      </c>
      <c r="O227" s="21">
        <v>389</v>
      </c>
      <c r="P227" s="37" t="s">
        <v>825</v>
      </c>
      <c r="Q227" s="21">
        <v>389</v>
      </c>
      <c r="R227" s="22" t="s">
        <v>125</v>
      </c>
      <c r="S227" s="24" t="s">
        <v>148</v>
      </c>
      <c r="T227" s="22" t="s">
        <v>125</v>
      </c>
      <c r="U227" s="37" t="s">
        <v>825</v>
      </c>
      <c r="V227" s="24">
        <v>12</v>
      </c>
      <c r="W227" s="24">
        <v>166</v>
      </c>
      <c r="X227" s="15"/>
      <c r="Y227" s="15"/>
      <c r="Z227" s="15"/>
      <c r="AA227" s="62"/>
      <c r="AB227" s="62"/>
      <c r="AJ227" s="24" t="s">
        <v>840</v>
      </c>
      <c r="AK227" s="24">
        <v>225</v>
      </c>
      <c r="AL227" s="24">
        <v>13</v>
      </c>
      <c r="AM227" s="24">
        <f t="shared" si="3"/>
        <v>128</v>
      </c>
      <c r="AN227" s="47" t="s">
        <v>134</v>
      </c>
      <c r="AO227" s="48" t="s">
        <v>638</v>
      </c>
      <c r="AP227" s="47" t="s">
        <v>76</v>
      </c>
      <c r="AQ227" s="37" t="s">
        <v>116</v>
      </c>
      <c r="AR227" s="47" t="s">
        <v>98</v>
      </c>
      <c r="AS227" s="49">
        <f>_xlfn.XLOOKUP(AO227,[1]卓爾金曆KIN對照表!$T:$T,[1]卓爾金曆KIN對照表!$V:$V)+_xlfn.XLOOKUP(AP227,[1]卓爾金曆KIN對照表!$T:$T,[1]卓爾金曆KIN對照表!$V:$V)+_xlfn.XLOOKUP(AQ227,[1]卓爾金曆KIN對照表!$T:$T,[1]卓爾金曆KIN對照表!$V:$V)+_xlfn.XLOOKUP(AR227,[1]卓爾金曆KIN對照表!$T:$T,[1]卓爾金曆KIN對照表!$V:$V)+_xlfn.XLOOKUP(AN227,[1]卓爾金曆KIN對照表!$T:$T,[1]卓爾金曆KIN對照表!$V:$V)</f>
        <v>1233</v>
      </c>
      <c r="BE227" s="33">
        <v>1892</v>
      </c>
      <c r="BF227" s="34">
        <v>252</v>
      </c>
    </row>
    <row r="228" spans="1:58" ht="43.2" x14ac:dyDescent="0.3">
      <c r="A228" s="36" t="s">
        <v>827</v>
      </c>
      <c r="B228" s="24">
        <v>99</v>
      </c>
      <c r="C228" s="24">
        <v>12</v>
      </c>
      <c r="D228" s="21">
        <v>53</v>
      </c>
      <c r="E228" s="21">
        <v>436</v>
      </c>
      <c r="F228" s="37" t="s">
        <v>827</v>
      </c>
      <c r="G228" s="21">
        <v>436</v>
      </c>
      <c r="H228" s="24">
        <v>12</v>
      </c>
      <c r="I228" s="38">
        <v>81</v>
      </c>
      <c r="J228" s="20">
        <v>135</v>
      </c>
      <c r="K228" s="37" t="s">
        <v>827</v>
      </c>
      <c r="L228" s="21">
        <v>135</v>
      </c>
      <c r="M228" s="24">
        <v>12</v>
      </c>
      <c r="N228" s="24">
        <v>109</v>
      </c>
      <c r="O228" s="21">
        <v>356</v>
      </c>
      <c r="P228" s="37" t="s">
        <v>827</v>
      </c>
      <c r="Q228" s="21">
        <v>356</v>
      </c>
      <c r="R228" s="22" t="s">
        <v>106</v>
      </c>
      <c r="S228" s="24" t="s">
        <v>148</v>
      </c>
      <c r="T228" s="22" t="s">
        <v>106</v>
      </c>
      <c r="U228" s="37" t="s">
        <v>827</v>
      </c>
      <c r="V228" s="24">
        <v>12</v>
      </c>
      <c r="W228" s="24">
        <v>167</v>
      </c>
      <c r="X228" s="15"/>
      <c r="Y228" s="15"/>
      <c r="Z228" s="15"/>
      <c r="AA228" s="62"/>
      <c r="AB228" s="62"/>
      <c r="AJ228" s="24" t="s">
        <v>841</v>
      </c>
      <c r="AK228" s="24">
        <v>226</v>
      </c>
      <c r="AL228" s="24">
        <v>13</v>
      </c>
      <c r="AM228" s="24">
        <f t="shared" si="3"/>
        <v>129</v>
      </c>
      <c r="AN228" s="47" t="s">
        <v>151</v>
      </c>
      <c r="AO228" s="47" t="s">
        <v>96</v>
      </c>
      <c r="AP228" s="52" t="s">
        <v>665</v>
      </c>
      <c r="AQ228" s="37" t="s">
        <v>116</v>
      </c>
      <c r="AR228" s="47" t="s">
        <v>98</v>
      </c>
      <c r="AS228" s="49">
        <f>_xlfn.XLOOKUP(AO228,[1]卓爾金曆KIN對照表!$T:$T,[1]卓爾金曆KIN對照表!$V:$V)+_xlfn.XLOOKUP(AP228,[1]卓爾金曆KIN對照表!$T:$T,[1]卓爾金曆KIN對照表!$V:$V)+_xlfn.XLOOKUP(AQ228,[1]卓爾金曆KIN對照表!$T:$T,[1]卓爾金曆KIN對照表!$V:$V)+_xlfn.XLOOKUP(AR228,[1]卓爾金曆KIN對照表!$T:$T,[1]卓爾金曆KIN對照表!$V:$V)+_xlfn.XLOOKUP(AN228,[1]卓爾金曆KIN對照表!$T:$T,[1]卓爾金曆KIN對照表!$V:$V)</f>
        <v>1446</v>
      </c>
      <c r="BE228" s="33">
        <v>1891</v>
      </c>
      <c r="BF228" s="34">
        <v>147</v>
      </c>
    </row>
    <row r="229" spans="1:58" ht="43.2" x14ac:dyDescent="0.3">
      <c r="A229" s="36" t="s">
        <v>829</v>
      </c>
      <c r="B229" s="24">
        <v>199</v>
      </c>
      <c r="C229" s="24">
        <v>12</v>
      </c>
      <c r="D229" s="21">
        <v>54</v>
      </c>
      <c r="E229" s="21">
        <v>435</v>
      </c>
      <c r="F229" s="37" t="s">
        <v>829</v>
      </c>
      <c r="G229" s="21">
        <v>435</v>
      </c>
      <c r="H229" s="24">
        <v>12</v>
      </c>
      <c r="I229" s="38">
        <v>82</v>
      </c>
      <c r="J229" s="20">
        <v>136</v>
      </c>
      <c r="K229" s="37" t="s">
        <v>829</v>
      </c>
      <c r="L229" s="21">
        <v>136</v>
      </c>
      <c r="M229" s="24">
        <v>12</v>
      </c>
      <c r="N229" s="24">
        <v>110</v>
      </c>
      <c r="O229" s="21">
        <v>315</v>
      </c>
      <c r="P229" s="37" t="s">
        <v>829</v>
      </c>
      <c r="Q229" s="21">
        <v>315</v>
      </c>
      <c r="R229" s="22" t="s">
        <v>86</v>
      </c>
      <c r="S229" s="24" t="s">
        <v>148</v>
      </c>
      <c r="T229" s="22" t="s">
        <v>86</v>
      </c>
      <c r="U229" s="37" t="s">
        <v>829</v>
      </c>
      <c r="V229" s="24">
        <v>12</v>
      </c>
      <c r="W229" s="24">
        <v>168</v>
      </c>
      <c r="X229" s="15"/>
      <c r="Y229" s="15"/>
      <c r="Z229" s="15"/>
      <c r="AA229" s="62"/>
      <c r="AB229" s="62"/>
      <c r="AJ229" s="24" t="s">
        <v>842</v>
      </c>
      <c r="AK229" s="24">
        <v>227</v>
      </c>
      <c r="AL229" s="24">
        <v>13</v>
      </c>
      <c r="AM229" s="24">
        <f t="shared" si="3"/>
        <v>130</v>
      </c>
      <c r="AN229" s="47" t="s">
        <v>97</v>
      </c>
      <c r="AO229" s="47" t="s">
        <v>75</v>
      </c>
      <c r="AP229" s="47" t="s">
        <v>76</v>
      </c>
      <c r="AQ229" s="57" t="s">
        <v>388</v>
      </c>
      <c r="AR229" s="47" t="s">
        <v>78</v>
      </c>
      <c r="AS229" s="49">
        <f>_xlfn.XLOOKUP(AO229,[1]卓爾金曆KIN對照表!$T:$T,[1]卓爾金曆KIN對照表!$V:$V)+_xlfn.XLOOKUP(AP229,[1]卓爾金曆KIN對照表!$T:$T,[1]卓爾金曆KIN對照表!$V:$V)+_xlfn.XLOOKUP(AQ229,[1]卓爾金曆KIN對照表!$T:$T,[1]卓爾金曆KIN對照表!$V:$V)+_xlfn.XLOOKUP(AR229,[1]卓爾金曆KIN對照表!$T:$T,[1]卓爾金曆KIN對照表!$V:$V)+_xlfn.XLOOKUP(AN229,[1]卓爾金曆KIN對照表!$T:$T,[1]卓爾金曆KIN對照表!$V:$V)</f>
        <v>1572</v>
      </c>
      <c r="BE229" s="33">
        <v>1890</v>
      </c>
      <c r="BF229" s="34">
        <v>42</v>
      </c>
    </row>
    <row r="230" spans="1:58" ht="43.2" x14ac:dyDescent="0.3">
      <c r="A230" s="36" t="s">
        <v>831</v>
      </c>
      <c r="B230" s="24">
        <v>104</v>
      </c>
      <c r="C230" s="24">
        <v>12</v>
      </c>
      <c r="D230" s="21">
        <v>55</v>
      </c>
      <c r="E230" s="21">
        <v>434</v>
      </c>
      <c r="F230" s="37" t="s">
        <v>831</v>
      </c>
      <c r="G230" s="21">
        <v>434</v>
      </c>
      <c r="H230" s="24">
        <v>12</v>
      </c>
      <c r="I230" s="38">
        <v>83</v>
      </c>
      <c r="J230" s="20">
        <v>137</v>
      </c>
      <c r="K230" s="37" t="s">
        <v>831</v>
      </c>
      <c r="L230" s="21">
        <v>137</v>
      </c>
      <c r="M230" s="24">
        <v>12</v>
      </c>
      <c r="N230" s="24">
        <v>111</v>
      </c>
      <c r="O230" s="21">
        <v>266</v>
      </c>
      <c r="P230" s="37" t="s">
        <v>831</v>
      </c>
      <c r="Q230" s="21">
        <v>266</v>
      </c>
      <c r="R230" s="22" t="s">
        <v>65</v>
      </c>
      <c r="S230" s="24" t="s">
        <v>148</v>
      </c>
      <c r="T230" s="22" t="s">
        <v>65</v>
      </c>
      <c r="U230" s="37" t="s">
        <v>831</v>
      </c>
      <c r="V230" s="24">
        <v>12</v>
      </c>
      <c r="W230" s="24">
        <v>169</v>
      </c>
      <c r="X230" s="15"/>
      <c r="Y230" s="15"/>
      <c r="Z230" s="15"/>
      <c r="AA230" s="62"/>
      <c r="AB230" s="62"/>
      <c r="AJ230" s="24" t="s">
        <v>843</v>
      </c>
      <c r="AK230" s="24">
        <v>228</v>
      </c>
      <c r="AL230" s="24">
        <v>13</v>
      </c>
      <c r="AM230" s="24">
        <f t="shared" si="3"/>
        <v>131</v>
      </c>
      <c r="AN230" s="47" t="s">
        <v>182</v>
      </c>
      <c r="AO230" s="47" t="s">
        <v>96</v>
      </c>
      <c r="AP230" s="37" t="s">
        <v>53</v>
      </c>
      <c r="AQ230" s="47" t="s">
        <v>54</v>
      </c>
      <c r="AR230" s="54" t="s">
        <v>397</v>
      </c>
      <c r="AS230" s="49">
        <f>_xlfn.XLOOKUP(AO230,[1]卓爾金曆KIN對照表!$T:$T,[1]卓爾金曆KIN對照表!$V:$V)+_xlfn.XLOOKUP(AP230,[1]卓爾金曆KIN對照表!$T:$T,[1]卓爾金曆KIN對照表!$V:$V)+_xlfn.XLOOKUP(AQ230,[1]卓爾金曆KIN對照表!$T:$T,[1]卓爾金曆KIN對照表!$V:$V)+_xlfn.XLOOKUP(AR230,[1]卓爾金曆KIN對照表!$T:$T,[1]卓爾金曆KIN對照表!$V:$V)+_xlfn.XLOOKUP(AN230,[1]卓爾金曆KIN對照表!$T:$T,[1]卓爾金曆KIN對照表!$V:$V)</f>
        <v>1743</v>
      </c>
      <c r="BE230" s="33">
        <v>1889</v>
      </c>
      <c r="BF230" s="34">
        <v>197</v>
      </c>
    </row>
    <row r="231" spans="1:58" ht="43.2" x14ac:dyDescent="0.3">
      <c r="A231" s="36" t="s">
        <v>833</v>
      </c>
      <c r="B231" s="24">
        <v>103</v>
      </c>
      <c r="C231" s="24">
        <v>12</v>
      </c>
      <c r="D231" s="21">
        <v>56</v>
      </c>
      <c r="E231" s="21">
        <v>433</v>
      </c>
      <c r="F231" s="37" t="s">
        <v>833</v>
      </c>
      <c r="G231" s="21">
        <v>433</v>
      </c>
      <c r="H231" s="24">
        <v>12</v>
      </c>
      <c r="I231" s="38">
        <v>84</v>
      </c>
      <c r="J231" s="20">
        <v>138</v>
      </c>
      <c r="K231" s="37" t="s">
        <v>833</v>
      </c>
      <c r="L231" s="21">
        <v>138</v>
      </c>
      <c r="M231" s="24">
        <v>12</v>
      </c>
      <c r="N231" s="24">
        <v>112</v>
      </c>
      <c r="O231" s="21">
        <v>209</v>
      </c>
      <c r="P231" s="37" t="s">
        <v>833</v>
      </c>
      <c r="Q231" s="21">
        <v>209</v>
      </c>
      <c r="R231" s="22" t="s">
        <v>41</v>
      </c>
      <c r="S231" s="24" t="s">
        <v>148</v>
      </c>
      <c r="T231" s="22" t="s">
        <v>41</v>
      </c>
      <c r="U231" s="37" t="s">
        <v>833</v>
      </c>
      <c r="V231" s="24">
        <v>12</v>
      </c>
      <c r="W231" s="24">
        <v>170</v>
      </c>
      <c r="X231" s="15"/>
      <c r="Y231" s="15"/>
      <c r="Z231" s="15"/>
      <c r="AA231" s="62"/>
      <c r="AB231" s="62"/>
      <c r="AJ231" s="24" t="s">
        <v>844</v>
      </c>
      <c r="AK231" s="24">
        <v>229</v>
      </c>
      <c r="AL231" s="24">
        <v>13</v>
      </c>
      <c r="AM231" s="24">
        <f t="shared" si="3"/>
        <v>132</v>
      </c>
      <c r="AN231" s="47" t="s">
        <v>197</v>
      </c>
      <c r="AO231" s="48" t="s">
        <v>404</v>
      </c>
      <c r="AP231" s="37" t="s">
        <v>198</v>
      </c>
      <c r="AQ231" s="47" t="s">
        <v>77</v>
      </c>
      <c r="AR231" s="47" t="s">
        <v>78</v>
      </c>
      <c r="AS231" s="49">
        <f>_xlfn.XLOOKUP(AO231,[1]卓爾金曆KIN對照表!$T:$T,[1]卓爾金曆KIN對照表!$V:$V)+_xlfn.XLOOKUP(AP231,[1]卓爾金曆KIN對照表!$T:$T,[1]卓爾金曆KIN對照表!$V:$V)+_xlfn.XLOOKUP(AQ231,[1]卓爾金曆KIN對照表!$T:$T,[1]卓爾金曆KIN對照表!$V:$V)+_xlfn.XLOOKUP(AR231,[1]卓爾金曆KIN對照表!$T:$T,[1]卓爾金曆KIN對照表!$V:$V)+_xlfn.XLOOKUP(AN231,[1]卓爾金曆KIN對照表!$T:$T,[1]卓爾金曆KIN對照表!$V:$V)</f>
        <v>1650</v>
      </c>
      <c r="BE231" s="33">
        <v>1888</v>
      </c>
      <c r="BF231" s="34">
        <v>92</v>
      </c>
    </row>
    <row r="232" spans="1:58" ht="43.2" x14ac:dyDescent="0.3">
      <c r="A232" s="36" t="s">
        <v>835</v>
      </c>
      <c r="B232" s="24">
        <v>102</v>
      </c>
      <c r="C232" s="24">
        <v>12</v>
      </c>
      <c r="D232" s="21">
        <v>57</v>
      </c>
      <c r="E232" s="21">
        <v>432</v>
      </c>
      <c r="F232" s="37" t="s">
        <v>835</v>
      </c>
      <c r="G232" s="21">
        <v>432</v>
      </c>
      <c r="H232" s="24">
        <v>12</v>
      </c>
      <c r="I232" s="38">
        <v>85</v>
      </c>
      <c r="J232" s="20">
        <v>139</v>
      </c>
      <c r="K232" s="37" t="s">
        <v>835</v>
      </c>
      <c r="L232" s="21">
        <v>139</v>
      </c>
      <c r="M232" s="24">
        <v>12</v>
      </c>
      <c r="N232" s="24">
        <v>113</v>
      </c>
      <c r="O232" s="21">
        <v>144</v>
      </c>
      <c r="P232" s="37" t="s">
        <v>835</v>
      </c>
      <c r="Q232" s="21">
        <v>144</v>
      </c>
      <c r="R232" s="22" t="s">
        <v>176</v>
      </c>
      <c r="S232" s="24" t="s">
        <v>148</v>
      </c>
      <c r="T232" s="22" t="s">
        <v>176</v>
      </c>
      <c r="U232" s="37" t="s">
        <v>835</v>
      </c>
      <c r="V232" s="24">
        <v>12</v>
      </c>
      <c r="W232" s="24">
        <v>171</v>
      </c>
      <c r="X232" s="15"/>
      <c r="AA232" s="62"/>
      <c r="AB232" s="62"/>
      <c r="AJ232" s="24" t="s">
        <v>845</v>
      </c>
      <c r="AK232" s="24">
        <v>230</v>
      </c>
      <c r="AL232" s="24">
        <v>13</v>
      </c>
      <c r="AM232" s="24">
        <f t="shared" si="3"/>
        <v>133</v>
      </c>
      <c r="AN232" s="47" t="s">
        <v>198</v>
      </c>
      <c r="AO232" s="47" t="s">
        <v>197</v>
      </c>
      <c r="AP232" s="52" t="s">
        <v>409</v>
      </c>
      <c r="AQ232" s="47" t="s">
        <v>54</v>
      </c>
      <c r="AR232" s="47" t="s">
        <v>55</v>
      </c>
      <c r="AS232" s="49">
        <f>_xlfn.XLOOKUP(AO232,[1]卓爾金曆KIN對照表!$T:$T,[1]卓爾金曆KIN對照表!$V:$V)+_xlfn.XLOOKUP(AP232,[1]卓爾金曆KIN對照表!$T:$T,[1]卓爾金曆KIN對照表!$V:$V)+_xlfn.XLOOKUP(AQ232,[1]卓爾金曆KIN對照表!$T:$T,[1]卓爾金曆KIN對照表!$V:$V)+_xlfn.XLOOKUP(AR232,[1]卓爾金曆KIN對照表!$T:$T,[1]卓爾金曆KIN對照表!$V:$V)+_xlfn.XLOOKUP(AN232,[1]卓爾金曆KIN對照表!$T:$T,[1]卓爾金曆KIN對照表!$V:$V)</f>
        <v>1629</v>
      </c>
      <c r="BE232" s="33">
        <v>1887</v>
      </c>
      <c r="BF232" s="34">
        <v>247</v>
      </c>
    </row>
    <row r="233" spans="1:58" ht="43.2" x14ac:dyDescent="0.3">
      <c r="A233" s="36" t="s">
        <v>846</v>
      </c>
      <c r="B233" s="24">
        <v>101</v>
      </c>
      <c r="C233" s="24">
        <v>12</v>
      </c>
      <c r="D233" s="21">
        <v>58</v>
      </c>
      <c r="E233" s="21">
        <v>431</v>
      </c>
      <c r="F233" s="37" t="s">
        <v>846</v>
      </c>
      <c r="G233" s="21">
        <v>431</v>
      </c>
      <c r="H233" s="24">
        <v>12</v>
      </c>
      <c r="I233" s="38">
        <v>86</v>
      </c>
      <c r="J233" s="20">
        <v>140</v>
      </c>
      <c r="K233" s="37" t="s">
        <v>846</v>
      </c>
      <c r="L233" s="21">
        <v>140</v>
      </c>
      <c r="M233" s="24">
        <v>12</v>
      </c>
      <c r="N233" s="24">
        <v>114</v>
      </c>
      <c r="O233" s="21">
        <v>71</v>
      </c>
      <c r="P233" s="37" t="s">
        <v>846</v>
      </c>
      <c r="Q233" s="21">
        <v>71</v>
      </c>
      <c r="R233" s="22" t="s">
        <v>159</v>
      </c>
      <c r="S233" s="24" t="s">
        <v>148</v>
      </c>
      <c r="T233" s="22" t="s">
        <v>159</v>
      </c>
      <c r="U233" s="37" t="s">
        <v>846</v>
      </c>
      <c r="V233" s="24">
        <v>12</v>
      </c>
      <c r="W233" s="24">
        <v>172</v>
      </c>
      <c r="X233" s="15"/>
      <c r="AA233" s="62"/>
      <c r="AB233" s="62"/>
      <c r="AJ233" s="24" t="s">
        <v>847</v>
      </c>
      <c r="AK233" s="24">
        <v>231</v>
      </c>
      <c r="AL233" s="24">
        <v>13</v>
      </c>
      <c r="AM233" s="24">
        <f t="shared" si="3"/>
        <v>134</v>
      </c>
      <c r="AN233" s="47" t="s">
        <v>54</v>
      </c>
      <c r="AO233" s="47" t="s">
        <v>52</v>
      </c>
      <c r="AP233" s="47" t="s">
        <v>198</v>
      </c>
      <c r="AQ233" s="57" t="s">
        <v>414</v>
      </c>
      <c r="AR233" s="47" t="s">
        <v>182</v>
      </c>
      <c r="AS233" s="49">
        <f>_xlfn.XLOOKUP(AO233,[1]卓爾金曆KIN對照表!$T:$T,[1]卓爾金曆KIN對照表!$V:$V)+_xlfn.XLOOKUP(AP233,[1]卓爾金曆KIN對照表!$T:$T,[1]卓爾金曆KIN對照表!$V:$V)+_xlfn.XLOOKUP(AQ233,[1]卓爾金曆KIN對照表!$T:$T,[1]卓爾金曆KIN對照表!$V:$V)+_xlfn.XLOOKUP(AR233,[1]卓爾金曆KIN對照表!$T:$T,[1]卓爾金曆KIN對照表!$V:$V)+_xlfn.XLOOKUP(AN233,[1]卓爾金曆KIN對照表!$T:$T,[1]卓爾金曆KIN對照表!$V:$V)</f>
        <v>1431</v>
      </c>
      <c r="BE233" s="33">
        <v>1886</v>
      </c>
      <c r="BF233" s="34">
        <v>142</v>
      </c>
    </row>
    <row r="234" spans="1:58" x14ac:dyDescent="0.3">
      <c r="A234" s="36" t="s">
        <v>848</v>
      </c>
      <c r="B234" s="24">
        <v>226</v>
      </c>
      <c r="C234" s="24">
        <v>13</v>
      </c>
      <c r="D234" s="21">
        <v>38</v>
      </c>
      <c r="E234" s="21">
        <v>304</v>
      </c>
      <c r="F234" s="37" t="s">
        <v>848</v>
      </c>
      <c r="G234" s="21">
        <v>304</v>
      </c>
      <c r="H234" s="24">
        <v>13</v>
      </c>
      <c r="I234" s="38">
        <v>66</v>
      </c>
      <c r="J234" s="20">
        <v>141</v>
      </c>
      <c r="K234" s="37" t="s">
        <v>848</v>
      </c>
      <c r="L234" s="21">
        <v>141</v>
      </c>
      <c r="M234" s="24">
        <v>13</v>
      </c>
      <c r="N234" s="24">
        <v>94</v>
      </c>
      <c r="O234" s="21">
        <v>30</v>
      </c>
      <c r="P234" s="37" t="s">
        <v>848</v>
      </c>
      <c r="Q234" s="21">
        <v>30</v>
      </c>
      <c r="R234" s="22" t="s">
        <v>142</v>
      </c>
      <c r="S234" s="24" t="s">
        <v>112</v>
      </c>
      <c r="T234" s="22" t="s">
        <v>142</v>
      </c>
      <c r="U234" s="37" t="s">
        <v>848</v>
      </c>
      <c r="V234" s="24">
        <v>13</v>
      </c>
      <c r="W234" s="24">
        <v>152</v>
      </c>
      <c r="X234" s="15"/>
      <c r="AA234" s="62"/>
      <c r="AB234" s="62"/>
      <c r="AJ234" s="24" t="s">
        <v>849</v>
      </c>
      <c r="AK234" s="24">
        <v>232</v>
      </c>
      <c r="AL234" s="24">
        <v>13</v>
      </c>
      <c r="AM234" s="24">
        <f t="shared" si="3"/>
        <v>135</v>
      </c>
      <c r="AN234" s="47" t="s">
        <v>78</v>
      </c>
      <c r="AO234" s="47" t="s">
        <v>197</v>
      </c>
      <c r="AP234" s="47" t="s">
        <v>74</v>
      </c>
      <c r="AQ234" s="47" t="s">
        <v>97</v>
      </c>
      <c r="AR234" s="54" t="s">
        <v>420</v>
      </c>
      <c r="AS234" s="49">
        <f>_xlfn.XLOOKUP(AO234,[1]卓爾金曆KIN對照表!$T:$T,[1]卓爾金曆KIN對照表!$V:$V)+_xlfn.XLOOKUP(AP234,[1]卓爾金曆KIN對照表!$T:$T,[1]卓爾金曆KIN對照表!$V:$V)+_xlfn.XLOOKUP(AQ234,[1]卓爾金曆KIN對照表!$T:$T,[1]卓爾金曆KIN對照表!$V:$V)+_xlfn.XLOOKUP(AR234,[1]卓爾金曆KIN對照表!$T:$T,[1]卓爾金曆KIN對照表!$V:$V)+_xlfn.XLOOKUP(AN234,[1]卓爾金曆KIN對照表!$T:$T,[1]卓爾金曆KIN對照表!$V:$V)</f>
        <v>1377</v>
      </c>
      <c r="BE234" s="33">
        <v>1885</v>
      </c>
      <c r="BF234" s="34">
        <v>37</v>
      </c>
    </row>
    <row r="235" spans="1:58" ht="43.2" x14ac:dyDescent="0.3">
      <c r="A235" s="36" t="s">
        <v>850</v>
      </c>
      <c r="B235" s="24">
        <v>229</v>
      </c>
      <c r="C235" s="24">
        <v>13</v>
      </c>
      <c r="D235" s="21">
        <v>39</v>
      </c>
      <c r="E235" s="21">
        <v>303</v>
      </c>
      <c r="F235" s="37" t="s">
        <v>850</v>
      </c>
      <c r="G235" s="21">
        <v>303</v>
      </c>
      <c r="H235" s="24">
        <v>13</v>
      </c>
      <c r="I235" s="38">
        <v>67</v>
      </c>
      <c r="J235" s="20">
        <v>142</v>
      </c>
      <c r="K235" s="37" t="s">
        <v>850</v>
      </c>
      <c r="L235" s="21">
        <v>142</v>
      </c>
      <c r="M235" s="24">
        <v>13</v>
      </c>
      <c r="N235" s="24">
        <v>95</v>
      </c>
      <c r="O235" s="21">
        <v>107</v>
      </c>
      <c r="P235" s="37" t="s">
        <v>850</v>
      </c>
      <c r="Q235" s="21">
        <v>107</v>
      </c>
      <c r="R235" s="22" t="s">
        <v>86</v>
      </c>
      <c r="S235" s="24" t="s">
        <v>112</v>
      </c>
      <c r="T235" s="22" t="s">
        <v>86</v>
      </c>
      <c r="U235" s="37" t="s">
        <v>850</v>
      </c>
      <c r="V235" s="24">
        <v>13</v>
      </c>
      <c r="W235" s="24">
        <v>153</v>
      </c>
      <c r="X235" s="15"/>
      <c r="AA235" s="62"/>
      <c r="AB235" s="62"/>
      <c r="AJ235" s="24" t="s">
        <v>851</v>
      </c>
      <c r="AK235" s="24">
        <v>233</v>
      </c>
      <c r="AL235" s="24">
        <v>13</v>
      </c>
      <c r="AM235" s="24">
        <f t="shared" si="3"/>
        <v>136</v>
      </c>
      <c r="AN235" s="47" t="s">
        <v>96</v>
      </c>
      <c r="AO235" s="48" t="s">
        <v>427</v>
      </c>
      <c r="AP235" s="47" t="s">
        <v>151</v>
      </c>
      <c r="AQ235" s="37" t="s">
        <v>95</v>
      </c>
      <c r="AR235" s="47" t="s">
        <v>182</v>
      </c>
      <c r="AS235" s="49">
        <f>_xlfn.XLOOKUP(AO235,[1]卓爾金曆KIN對照表!$T:$T,[1]卓爾金曆KIN對照表!$V:$V)+_xlfn.XLOOKUP(AP235,[1]卓爾金曆KIN對照表!$T:$T,[1]卓爾金曆KIN對照表!$V:$V)+_xlfn.XLOOKUP(AQ235,[1]卓爾金曆KIN對照表!$T:$T,[1]卓爾金曆KIN對照表!$V:$V)+_xlfn.XLOOKUP(AR235,[1]卓爾金曆KIN對照表!$T:$T,[1]卓爾金曆KIN對照表!$V:$V)+_xlfn.XLOOKUP(AN235,[1]卓爾金曆KIN對照表!$T:$T,[1]卓爾金曆KIN對照表!$V:$V)</f>
        <v>1323</v>
      </c>
      <c r="BE235" s="33">
        <v>1884</v>
      </c>
      <c r="BF235" s="34">
        <v>192</v>
      </c>
    </row>
    <row r="236" spans="1:58" x14ac:dyDescent="0.3">
      <c r="A236" s="36" t="s">
        <v>852</v>
      </c>
      <c r="B236" s="24">
        <v>232</v>
      </c>
      <c r="C236" s="24">
        <v>13</v>
      </c>
      <c r="D236" s="21">
        <v>40</v>
      </c>
      <c r="E236" s="21">
        <v>302</v>
      </c>
      <c r="F236" s="37" t="s">
        <v>852</v>
      </c>
      <c r="G236" s="21">
        <v>302</v>
      </c>
      <c r="H236" s="24">
        <v>13</v>
      </c>
      <c r="I236" s="38">
        <v>68</v>
      </c>
      <c r="J236" s="20">
        <v>143</v>
      </c>
      <c r="K236" s="37" t="s">
        <v>852</v>
      </c>
      <c r="L236" s="21">
        <v>143</v>
      </c>
      <c r="M236" s="24">
        <v>13</v>
      </c>
      <c r="N236" s="24">
        <v>96</v>
      </c>
      <c r="O236" s="21">
        <v>176</v>
      </c>
      <c r="P236" s="37" t="s">
        <v>852</v>
      </c>
      <c r="Q236" s="21">
        <v>176</v>
      </c>
      <c r="R236" s="22" t="s">
        <v>176</v>
      </c>
      <c r="S236" s="24" t="s">
        <v>112</v>
      </c>
      <c r="T236" s="22" t="s">
        <v>176</v>
      </c>
      <c r="U236" s="37" t="s">
        <v>852</v>
      </c>
      <c r="V236" s="24">
        <v>13</v>
      </c>
      <c r="W236" s="24">
        <v>154</v>
      </c>
      <c r="X236" s="15"/>
      <c r="AA236" s="62"/>
      <c r="AB236" s="62"/>
      <c r="AJ236" s="24" t="s">
        <v>853</v>
      </c>
      <c r="AK236" s="24">
        <v>234</v>
      </c>
      <c r="AL236" s="24">
        <v>13</v>
      </c>
      <c r="AM236" s="24">
        <f t="shared" si="3"/>
        <v>137</v>
      </c>
      <c r="AN236" s="47" t="s">
        <v>76</v>
      </c>
      <c r="AO236" s="37" t="s">
        <v>134</v>
      </c>
      <c r="AP236" s="52" t="s">
        <v>432</v>
      </c>
      <c r="AQ236" s="47" t="s">
        <v>97</v>
      </c>
      <c r="AR236" s="47" t="s">
        <v>115</v>
      </c>
      <c r="AS236" s="49">
        <f>_xlfn.XLOOKUP(AO236,[1]卓爾金曆KIN對照表!$T:$T,[1]卓爾金曆KIN對照表!$V:$V)+_xlfn.XLOOKUP(AP236,[1]卓爾金曆KIN對照表!$T:$T,[1]卓爾金曆KIN對照表!$V:$V)+_xlfn.XLOOKUP(AQ236,[1]卓爾金曆KIN對照表!$T:$T,[1]卓爾金曆KIN對照表!$V:$V)+_xlfn.XLOOKUP(AR236,[1]卓爾金曆KIN對照表!$T:$T,[1]卓爾金曆KIN對照表!$V:$V)+_xlfn.XLOOKUP(AN236,[1]卓爾金曆KIN對照表!$T:$T,[1]卓爾金曆KIN對照表!$V:$V)</f>
        <v>1347</v>
      </c>
      <c r="BE236" s="33">
        <v>1883</v>
      </c>
      <c r="BF236" s="34">
        <v>87</v>
      </c>
    </row>
    <row r="237" spans="1:58" ht="43.2" x14ac:dyDescent="0.3">
      <c r="A237" s="36" t="s">
        <v>854</v>
      </c>
      <c r="B237" s="24">
        <v>84</v>
      </c>
      <c r="C237" s="24">
        <v>13</v>
      </c>
      <c r="D237" s="21">
        <v>41</v>
      </c>
      <c r="E237" s="21">
        <v>301</v>
      </c>
      <c r="F237" s="37" t="s">
        <v>854</v>
      </c>
      <c r="G237" s="21">
        <v>301</v>
      </c>
      <c r="H237" s="24">
        <v>13</v>
      </c>
      <c r="I237" s="38">
        <v>69</v>
      </c>
      <c r="J237" s="20">
        <v>144</v>
      </c>
      <c r="K237" s="37" t="s">
        <v>854</v>
      </c>
      <c r="L237" s="21">
        <v>144</v>
      </c>
      <c r="M237" s="24">
        <v>13</v>
      </c>
      <c r="N237" s="24">
        <v>97</v>
      </c>
      <c r="O237" s="21">
        <v>237</v>
      </c>
      <c r="P237" s="37" t="s">
        <v>854</v>
      </c>
      <c r="Q237" s="21">
        <v>237</v>
      </c>
      <c r="R237" s="22" t="s">
        <v>125</v>
      </c>
      <c r="S237" s="24" t="s">
        <v>112</v>
      </c>
      <c r="T237" s="22" t="s">
        <v>125</v>
      </c>
      <c r="U237" s="37" t="s">
        <v>854</v>
      </c>
      <c r="V237" s="24">
        <v>13</v>
      </c>
      <c r="W237" s="24">
        <v>155</v>
      </c>
      <c r="X237" s="15"/>
      <c r="AA237" s="62"/>
      <c r="AB237" s="62"/>
      <c r="AJ237" s="24" t="s">
        <v>855</v>
      </c>
      <c r="AK237" s="24">
        <v>235</v>
      </c>
      <c r="AL237" s="24">
        <v>13</v>
      </c>
      <c r="AM237" s="24">
        <f t="shared" si="3"/>
        <v>138</v>
      </c>
      <c r="AN237" s="47" t="s">
        <v>116</v>
      </c>
      <c r="AO237" s="37" t="s">
        <v>134</v>
      </c>
      <c r="AP237" s="47" t="s">
        <v>151</v>
      </c>
      <c r="AQ237" s="57" t="s">
        <v>584</v>
      </c>
      <c r="AR237" s="47" t="s">
        <v>115</v>
      </c>
      <c r="AS237" s="49">
        <f>_xlfn.XLOOKUP(AO237,[1]卓爾金曆KIN對照表!$T:$T,[1]卓爾金曆KIN對照表!$V:$V)+_xlfn.XLOOKUP(AP237,[1]卓爾金曆KIN對照表!$T:$T,[1]卓爾金曆KIN對照表!$V:$V)+_xlfn.XLOOKUP(AQ237,[1]卓爾金曆KIN對照表!$T:$T,[1]卓爾金曆KIN對照表!$V:$V)+_xlfn.XLOOKUP(AR237,[1]卓爾金曆KIN對照表!$T:$T,[1]卓爾金曆KIN對照表!$V:$V)+_xlfn.XLOOKUP(AN237,[1]卓爾金曆KIN對照表!$T:$T,[1]卓爾金曆KIN對照表!$V:$V)</f>
        <v>1236</v>
      </c>
      <c r="BE237" s="33">
        <v>1882</v>
      </c>
      <c r="BF237" s="34">
        <v>242</v>
      </c>
    </row>
    <row r="238" spans="1:58" ht="43.2" x14ac:dyDescent="0.3">
      <c r="A238" s="36" t="s">
        <v>856</v>
      </c>
      <c r="B238" s="24">
        <v>244</v>
      </c>
      <c r="C238" s="24">
        <v>13</v>
      </c>
      <c r="D238" s="21">
        <v>42</v>
      </c>
      <c r="E238" s="21">
        <v>300</v>
      </c>
      <c r="F238" s="37" t="s">
        <v>856</v>
      </c>
      <c r="G238" s="21">
        <v>300</v>
      </c>
      <c r="H238" s="24">
        <v>13</v>
      </c>
      <c r="I238" s="38">
        <v>70</v>
      </c>
      <c r="J238" s="20">
        <v>145</v>
      </c>
      <c r="K238" s="37" t="s">
        <v>856</v>
      </c>
      <c r="L238" s="21">
        <v>145</v>
      </c>
      <c r="M238" s="24">
        <v>13</v>
      </c>
      <c r="N238" s="24">
        <v>98</v>
      </c>
      <c r="O238" s="21">
        <v>290</v>
      </c>
      <c r="P238" s="37" t="s">
        <v>856</v>
      </c>
      <c r="Q238" s="21">
        <v>290</v>
      </c>
      <c r="R238" s="22" t="s">
        <v>65</v>
      </c>
      <c r="S238" s="24" t="s">
        <v>112</v>
      </c>
      <c r="T238" s="22" t="s">
        <v>65</v>
      </c>
      <c r="U238" s="37" t="s">
        <v>856</v>
      </c>
      <c r="V238" s="24">
        <v>13</v>
      </c>
      <c r="W238" s="24">
        <v>156</v>
      </c>
      <c r="X238" s="15"/>
      <c r="AA238" s="62"/>
      <c r="AB238" s="62"/>
      <c r="AJ238" s="24" t="s">
        <v>857</v>
      </c>
      <c r="AK238" s="24">
        <v>236</v>
      </c>
      <c r="AL238" s="24">
        <v>13</v>
      </c>
      <c r="AM238" s="24">
        <f t="shared" si="3"/>
        <v>139</v>
      </c>
      <c r="AN238" s="47" t="s">
        <v>98</v>
      </c>
      <c r="AO238" s="37" t="s">
        <v>134</v>
      </c>
      <c r="AP238" s="47" t="s">
        <v>151</v>
      </c>
      <c r="AQ238" s="37" t="s">
        <v>95</v>
      </c>
      <c r="AR238" s="54" t="s">
        <v>611</v>
      </c>
      <c r="AS238" s="49">
        <f>_xlfn.XLOOKUP(AO238,[1]卓爾金曆KIN對照表!$T:$T,[1]卓爾金曆KIN對照表!$V:$V)+_xlfn.XLOOKUP(AP238,[1]卓爾金曆KIN對照表!$T:$T,[1]卓爾金曆KIN對照表!$V:$V)+_xlfn.XLOOKUP(AQ238,[1]卓爾金曆KIN對照表!$T:$T,[1]卓爾金曆KIN對照表!$V:$V)+_xlfn.XLOOKUP(AR238,[1]卓爾金曆KIN對照表!$T:$T,[1]卓爾金曆KIN對照表!$V:$V)+_xlfn.XLOOKUP(AN238,[1]卓爾金曆KIN對照表!$T:$T,[1]卓爾金曆KIN對照表!$V:$V)</f>
        <v>1287</v>
      </c>
      <c r="BE238" s="33">
        <v>1881</v>
      </c>
      <c r="BF238" s="34">
        <v>137</v>
      </c>
    </row>
    <row r="239" spans="1:58" x14ac:dyDescent="0.3">
      <c r="A239" s="36" t="s">
        <v>858</v>
      </c>
      <c r="B239" s="24">
        <v>247</v>
      </c>
      <c r="C239" s="24">
        <v>13</v>
      </c>
      <c r="D239" s="21">
        <v>43</v>
      </c>
      <c r="E239" s="21">
        <v>299</v>
      </c>
      <c r="F239" s="37" t="s">
        <v>858</v>
      </c>
      <c r="G239" s="21">
        <v>299</v>
      </c>
      <c r="H239" s="24">
        <v>13</v>
      </c>
      <c r="I239" s="38">
        <v>71</v>
      </c>
      <c r="J239" s="20">
        <v>146</v>
      </c>
      <c r="K239" s="37" t="s">
        <v>858</v>
      </c>
      <c r="L239" s="21">
        <v>146</v>
      </c>
      <c r="M239" s="24">
        <v>13</v>
      </c>
      <c r="N239" s="24">
        <v>99</v>
      </c>
      <c r="O239" s="21">
        <v>335</v>
      </c>
      <c r="P239" s="37" t="s">
        <v>858</v>
      </c>
      <c r="Q239" s="21">
        <v>335</v>
      </c>
      <c r="R239" s="22" t="s">
        <v>159</v>
      </c>
      <c r="S239" s="24" t="s">
        <v>112</v>
      </c>
      <c r="T239" s="22" t="s">
        <v>159</v>
      </c>
      <c r="U239" s="37" t="s">
        <v>858</v>
      </c>
      <c r="V239" s="24">
        <v>13</v>
      </c>
      <c r="W239" s="24">
        <v>157</v>
      </c>
      <c r="X239" s="15"/>
      <c r="AA239" s="62"/>
      <c r="AB239" s="62"/>
      <c r="AJ239" s="24" t="s">
        <v>859</v>
      </c>
      <c r="AK239" s="24">
        <v>237</v>
      </c>
      <c r="AL239" s="24">
        <v>13</v>
      </c>
      <c r="AM239" s="24">
        <f t="shared" si="3"/>
        <v>140</v>
      </c>
      <c r="AN239" s="47" t="s">
        <v>75</v>
      </c>
      <c r="AO239" s="48" t="s">
        <v>638</v>
      </c>
      <c r="AP239" s="47" t="s">
        <v>74</v>
      </c>
      <c r="AQ239" s="47" t="s">
        <v>97</v>
      </c>
      <c r="AR239" s="47" t="s">
        <v>115</v>
      </c>
      <c r="AS239" s="49">
        <f>_xlfn.XLOOKUP(AO239,[1]卓爾金曆KIN對照表!$T:$T,[1]卓爾金曆KIN對照表!$V:$V)+_xlfn.XLOOKUP(AP239,[1]卓爾金曆KIN對照表!$T:$T,[1]卓爾金曆KIN對照表!$V:$V)+_xlfn.XLOOKUP(AQ239,[1]卓爾金曆KIN對照表!$T:$T,[1]卓爾金曆KIN對照表!$V:$V)+_xlfn.XLOOKUP(AR239,[1]卓爾金曆KIN對照表!$T:$T,[1]卓爾金曆KIN對照表!$V:$V)+_xlfn.XLOOKUP(AN239,[1]卓爾金曆KIN對照表!$T:$T,[1]卓爾金曆KIN對照表!$V:$V)</f>
        <v>1029</v>
      </c>
      <c r="BE239" s="33">
        <v>1880</v>
      </c>
      <c r="BF239" s="34">
        <v>32</v>
      </c>
    </row>
    <row r="240" spans="1:58" ht="43.2" x14ac:dyDescent="0.3">
      <c r="A240" s="36" t="s">
        <v>860</v>
      </c>
      <c r="B240" s="24">
        <v>250</v>
      </c>
      <c r="C240" s="24">
        <v>13</v>
      </c>
      <c r="D240" s="21">
        <v>44</v>
      </c>
      <c r="E240" s="21">
        <v>298</v>
      </c>
      <c r="F240" s="37" t="s">
        <v>860</v>
      </c>
      <c r="G240" s="21">
        <v>298</v>
      </c>
      <c r="H240" s="24">
        <v>13</v>
      </c>
      <c r="I240" s="38">
        <v>72</v>
      </c>
      <c r="J240" s="20">
        <v>147</v>
      </c>
      <c r="K240" s="37" t="s">
        <v>860</v>
      </c>
      <c r="L240" s="21">
        <v>147</v>
      </c>
      <c r="M240" s="24">
        <v>13</v>
      </c>
      <c r="N240" s="24">
        <v>100</v>
      </c>
      <c r="O240" s="21">
        <v>372</v>
      </c>
      <c r="P240" s="37" t="s">
        <v>860</v>
      </c>
      <c r="Q240" s="21">
        <v>372</v>
      </c>
      <c r="R240" s="22" t="s">
        <v>106</v>
      </c>
      <c r="S240" s="24" t="s">
        <v>112</v>
      </c>
      <c r="T240" s="22" t="s">
        <v>106</v>
      </c>
      <c r="U240" s="37" t="s">
        <v>860</v>
      </c>
      <c r="V240" s="24">
        <v>13</v>
      </c>
      <c r="W240" s="24">
        <v>158</v>
      </c>
      <c r="X240" s="15"/>
      <c r="Y240" s="15"/>
      <c r="Z240" s="15"/>
      <c r="AA240" s="62"/>
      <c r="AB240" s="62"/>
      <c r="AJ240" s="24" t="s">
        <v>861</v>
      </c>
      <c r="AK240" s="24">
        <v>238</v>
      </c>
      <c r="AL240" s="24">
        <v>13</v>
      </c>
      <c r="AM240" s="24">
        <f t="shared" si="3"/>
        <v>141</v>
      </c>
      <c r="AN240" s="47" t="s">
        <v>53</v>
      </c>
      <c r="AO240" s="47" t="s">
        <v>52</v>
      </c>
      <c r="AP240" s="52" t="s">
        <v>665</v>
      </c>
      <c r="AQ240" s="37" t="s">
        <v>95</v>
      </c>
      <c r="AR240" s="47" t="s">
        <v>182</v>
      </c>
      <c r="AS240" s="49">
        <f>_xlfn.XLOOKUP(AO240,[1]卓爾金曆KIN對照表!$T:$T,[1]卓爾金曆KIN對照表!$V:$V)+_xlfn.XLOOKUP(AP240,[1]卓爾金曆KIN對照表!$T:$T,[1]卓爾金曆KIN對照表!$V:$V)+_xlfn.XLOOKUP(AQ240,[1]卓爾金曆KIN對照表!$T:$T,[1]卓爾金曆KIN對照表!$V:$V)+_xlfn.XLOOKUP(AR240,[1]卓爾金曆KIN對照表!$T:$T,[1]卓爾金曆KIN對照表!$V:$V)+_xlfn.XLOOKUP(AN240,[1]卓爾金曆KIN對照表!$T:$T,[1]卓爾金曆KIN對照表!$V:$V)</f>
        <v>1212</v>
      </c>
      <c r="BE240" s="33">
        <v>1879</v>
      </c>
      <c r="BF240" s="34">
        <v>187</v>
      </c>
    </row>
    <row r="241" spans="1:58" x14ac:dyDescent="0.3">
      <c r="A241" s="36" t="s">
        <v>862</v>
      </c>
      <c r="B241" s="24">
        <v>298</v>
      </c>
      <c r="C241" s="24">
        <v>13</v>
      </c>
      <c r="D241" s="21">
        <v>45</v>
      </c>
      <c r="E241" s="21">
        <v>297</v>
      </c>
      <c r="F241" s="37" t="s">
        <v>862</v>
      </c>
      <c r="G241" s="21">
        <v>297</v>
      </c>
      <c r="H241" s="24">
        <v>13</v>
      </c>
      <c r="I241" s="38">
        <v>73</v>
      </c>
      <c r="J241" s="20">
        <v>148</v>
      </c>
      <c r="K241" s="37" t="s">
        <v>862</v>
      </c>
      <c r="L241" s="21">
        <v>148</v>
      </c>
      <c r="M241" s="24">
        <v>13</v>
      </c>
      <c r="N241" s="24">
        <v>101</v>
      </c>
      <c r="O241" s="21">
        <v>401</v>
      </c>
      <c r="P241" s="37" t="s">
        <v>862</v>
      </c>
      <c r="Q241" s="21">
        <v>401</v>
      </c>
      <c r="R241" s="22" t="s">
        <v>41</v>
      </c>
      <c r="S241" s="24" t="s">
        <v>131</v>
      </c>
      <c r="T241" s="22" t="s">
        <v>41</v>
      </c>
      <c r="U241" s="37" t="s">
        <v>862</v>
      </c>
      <c r="V241" s="24">
        <v>13</v>
      </c>
      <c r="W241" s="24">
        <v>159</v>
      </c>
      <c r="X241" s="15"/>
      <c r="Y241" s="15"/>
      <c r="Z241" s="15"/>
      <c r="AA241" s="62"/>
      <c r="AB241" s="62"/>
      <c r="AJ241" s="24" t="s">
        <v>863</v>
      </c>
      <c r="AK241" s="24">
        <v>239</v>
      </c>
      <c r="AL241" s="24">
        <v>13</v>
      </c>
      <c r="AM241" s="24">
        <f t="shared" si="3"/>
        <v>142</v>
      </c>
      <c r="AN241" s="47" t="s">
        <v>77</v>
      </c>
      <c r="AO241" s="47" t="s">
        <v>197</v>
      </c>
      <c r="AP241" s="47" t="s">
        <v>74</v>
      </c>
      <c r="AQ241" s="57" t="s">
        <v>388</v>
      </c>
      <c r="AR241" s="47" t="s">
        <v>55</v>
      </c>
      <c r="AS241" s="49">
        <f>_xlfn.XLOOKUP(AO241,[1]卓爾金曆KIN對照表!$T:$T,[1]卓爾金曆KIN對照表!$V:$V)+_xlfn.XLOOKUP(AP241,[1]卓爾金曆KIN對照表!$T:$T,[1]卓爾金曆KIN對照表!$V:$V)+_xlfn.XLOOKUP(AQ241,[1]卓爾金曆KIN對照表!$T:$T,[1]卓爾金曆KIN對照表!$V:$V)+_xlfn.XLOOKUP(AR241,[1]卓爾金曆KIN對照表!$T:$T,[1]卓爾金曆KIN對照表!$V:$V)+_xlfn.XLOOKUP(AN241,[1]卓爾金曆KIN對照表!$T:$T,[1]卓爾金曆KIN對照表!$V:$V)</f>
        <v>1563</v>
      </c>
      <c r="BE241" s="33">
        <v>1878</v>
      </c>
      <c r="BF241" s="34">
        <v>82</v>
      </c>
    </row>
    <row r="242" spans="1:58" ht="43.2" x14ac:dyDescent="0.3">
      <c r="A242" s="36" t="s">
        <v>864</v>
      </c>
      <c r="B242" s="24">
        <v>301</v>
      </c>
      <c r="C242" s="24">
        <v>13</v>
      </c>
      <c r="D242" s="21">
        <v>46</v>
      </c>
      <c r="E242" s="21">
        <v>296</v>
      </c>
      <c r="F242" s="37" t="s">
        <v>864</v>
      </c>
      <c r="G242" s="21">
        <v>296</v>
      </c>
      <c r="H242" s="24">
        <v>13</v>
      </c>
      <c r="I242" s="38">
        <v>74</v>
      </c>
      <c r="J242" s="20">
        <v>149</v>
      </c>
      <c r="K242" s="37" t="s">
        <v>864</v>
      </c>
      <c r="L242" s="21">
        <v>149</v>
      </c>
      <c r="M242" s="24">
        <v>13</v>
      </c>
      <c r="N242" s="24">
        <v>102</v>
      </c>
      <c r="O242" s="21">
        <v>422</v>
      </c>
      <c r="P242" s="37" t="s">
        <v>864</v>
      </c>
      <c r="Q242" s="21">
        <v>422</v>
      </c>
      <c r="R242" s="22" t="s">
        <v>142</v>
      </c>
      <c r="S242" s="24" t="s">
        <v>131</v>
      </c>
      <c r="T242" s="22" t="s">
        <v>142</v>
      </c>
      <c r="U242" s="37" t="s">
        <v>864</v>
      </c>
      <c r="V242" s="24">
        <v>13</v>
      </c>
      <c r="W242" s="24">
        <v>160</v>
      </c>
      <c r="X242" s="15"/>
      <c r="Y242" s="15"/>
      <c r="Z242" s="15"/>
      <c r="AA242" s="62"/>
      <c r="AB242" s="62"/>
      <c r="AJ242" s="24" t="s">
        <v>865</v>
      </c>
      <c r="AK242" s="24">
        <v>240</v>
      </c>
      <c r="AL242" s="24">
        <v>13</v>
      </c>
      <c r="AM242" s="24">
        <f t="shared" si="3"/>
        <v>143</v>
      </c>
      <c r="AN242" s="47" t="s">
        <v>55</v>
      </c>
      <c r="AO242" s="47" t="s">
        <v>52</v>
      </c>
      <c r="AP242" s="47" t="s">
        <v>198</v>
      </c>
      <c r="AQ242" s="47" t="s">
        <v>77</v>
      </c>
      <c r="AR242" s="54" t="s">
        <v>397</v>
      </c>
      <c r="AS242" s="49">
        <f>_xlfn.XLOOKUP(AO242,[1]卓爾金曆KIN對照表!$T:$T,[1]卓爾金曆KIN對照表!$V:$V)+_xlfn.XLOOKUP(AP242,[1]卓爾金曆KIN對照表!$T:$T,[1]卓爾金曆KIN對照表!$V:$V)+_xlfn.XLOOKUP(AQ242,[1]卓爾金曆KIN對照表!$T:$T,[1]卓爾金曆KIN對照表!$V:$V)+_xlfn.XLOOKUP(AR242,[1]卓爾金曆KIN對照表!$T:$T,[1]卓爾金曆KIN對照表!$V:$V)+_xlfn.XLOOKUP(AN242,[1]卓爾金曆KIN對照表!$T:$T,[1]卓爾金曆KIN對照表!$V:$V)</f>
        <v>1647</v>
      </c>
      <c r="BE242" s="33">
        <v>1877</v>
      </c>
      <c r="BF242" s="34">
        <v>237</v>
      </c>
    </row>
    <row r="243" spans="1:58" ht="43.2" x14ac:dyDescent="0.3">
      <c r="A243" s="36" t="s">
        <v>866</v>
      </c>
      <c r="B243" s="24">
        <v>304</v>
      </c>
      <c r="C243" s="24">
        <v>13</v>
      </c>
      <c r="D243" s="21">
        <v>47</v>
      </c>
      <c r="E243" s="21">
        <v>258</v>
      </c>
      <c r="F243" s="37" t="s">
        <v>866</v>
      </c>
      <c r="G243" s="21">
        <v>258</v>
      </c>
      <c r="H243" s="24">
        <v>13</v>
      </c>
      <c r="I243" s="38">
        <v>75</v>
      </c>
      <c r="J243" s="20">
        <v>150</v>
      </c>
      <c r="K243" s="37" t="s">
        <v>866</v>
      </c>
      <c r="L243" s="21">
        <v>150</v>
      </c>
      <c r="M243" s="24">
        <v>13</v>
      </c>
      <c r="N243" s="24">
        <v>103</v>
      </c>
      <c r="O243" s="21">
        <v>435</v>
      </c>
      <c r="P243" s="37" t="s">
        <v>866</v>
      </c>
      <c r="Q243" s="21">
        <v>435</v>
      </c>
      <c r="R243" s="22" t="s">
        <v>86</v>
      </c>
      <c r="S243" s="24" t="s">
        <v>131</v>
      </c>
      <c r="T243" s="22" t="s">
        <v>86</v>
      </c>
      <c r="U243" s="37" t="s">
        <v>866</v>
      </c>
      <c r="V243" s="24">
        <v>13</v>
      </c>
      <c r="W243" s="24">
        <v>161</v>
      </c>
      <c r="X243" s="15"/>
      <c r="Y243" s="15"/>
      <c r="Z243" s="15"/>
      <c r="AA243" s="62"/>
      <c r="AB243" s="62"/>
      <c r="AJ243" s="24" t="s">
        <v>867</v>
      </c>
      <c r="AK243" s="24">
        <v>241</v>
      </c>
      <c r="AL243" s="24">
        <v>14</v>
      </c>
      <c r="AM243" s="24">
        <f t="shared" si="3"/>
        <v>124</v>
      </c>
      <c r="AN243" s="47" t="s">
        <v>52</v>
      </c>
      <c r="AO243" s="48" t="s">
        <v>96</v>
      </c>
      <c r="AP243" s="47" t="s">
        <v>53</v>
      </c>
      <c r="AQ243" s="47" t="s">
        <v>54</v>
      </c>
      <c r="AR243" s="47" t="s">
        <v>55</v>
      </c>
      <c r="AS243" s="49">
        <f>_xlfn.XLOOKUP(AO243,[1]卓爾金曆KIN對照表!$T:$T,[1]卓爾金曆KIN對照表!$V:$V)+_xlfn.XLOOKUP(AP243,[1]卓爾金曆KIN對照表!$T:$T,[1]卓爾金曆KIN對照表!$V:$V)+_xlfn.XLOOKUP(AQ243,[1]卓爾金曆KIN對照表!$T:$T,[1]卓爾金曆KIN對照表!$V:$V)+_xlfn.XLOOKUP(AR243,[1]卓爾金曆KIN對照表!$T:$T,[1]卓爾金曆KIN對照表!$V:$V)+_xlfn.XLOOKUP(AN243,[1]卓爾金曆KIN對照表!$T:$T,[1]卓爾金曆KIN對照表!$V:$V)</f>
        <v>1551</v>
      </c>
      <c r="BE243" s="33">
        <v>1876</v>
      </c>
      <c r="BF243" s="34">
        <v>132</v>
      </c>
    </row>
    <row r="244" spans="1:58" ht="43.2" x14ac:dyDescent="0.3">
      <c r="A244" s="36" t="s">
        <v>847</v>
      </c>
      <c r="B244" s="24">
        <v>110</v>
      </c>
      <c r="C244" s="24">
        <v>13</v>
      </c>
      <c r="D244" s="21">
        <v>48</v>
      </c>
      <c r="E244" s="21">
        <v>420</v>
      </c>
      <c r="F244" s="37" t="s">
        <v>847</v>
      </c>
      <c r="G244" s="21">
        <v>420</v>
      </c>
      <c r="H244" s="24">
        <v>13</v>
      </c>
      <c r="I244" s="38">
        <v>76</v>
      </c>
      <c r="J244" s="20"/>
      <c r="K244" s="37" t="s">
        <v>847</v>
      </c>
      <c r="L244" s="21"/>
      <c r="M244" s="24">
        <v>13</v>
      </c>
      <c r="N244" s="24">
        <v>104</v>
      </c>
      <c r="O244" s="21">
        <v>434</v>
      </c>
      <c r="P244" s="37" t="s">
        <v>847</v>
      </c>
      <c r="Q244" s="21">
        <v>434</v>
      </c>
      <c r="R244" s="22" t="s">
        <v>65</v>
      </c>
      <c r="S244" s="24" t="s">
        <v>131</v>
      </c>
      <c r="T244" s="22" t="s">
        <v>65</v>
      </c>
      <c r="U244" s="37" t="s">
        <v>847</v>
      </c>
      <c r="V244" s="24">
        <v>13</v>
      </c>
      <c r="W244" s="24">
        <v>162</v>
      </c>
      <c r="X244" s="15"/>
      <c r="Y244" s="15"/>
      <c r="Z244" s="15"/>
      <c r="AA244" s="62"/>
      <c r="AB244" s="62"/>
      <c r="AJ244" s="24" t="s">
        <v>868</v>
      </c>
      <c r="AK244" s="24">
        <v>242</v>
      </c>
      <c r="AL244" s="24">
        <v>14</v>
      </c>
      <c r="AM244" s="24">
        <f t="shared" si="3"/>
        <v>125</v>
      </c>
      <c r="AN244" s="47" t="s">
        <v>74</v>
      </c>
      <c r="AO244" s="47" t="s">
        <v>75</v>
      </c>
      <c r="AP244" s="52" t="s">
        <v>151</v>
      </c>
      <c r="AQ244" s="47" t="s">
        <v>77</v>
      </c>
      <c r="AR244" s="47" t="s">
        <v>78</v>
      </c>
      <c r="AS244" s="49">
        <f>_xlfn.XLOOKUP(AO244,[1]卓爾金曆KIN對照表!$T:$T,[1]卓爾金曆KIN對照表!$V:$V)+_xlfn.XLOOKUP(AP244,[1]卓爾金曆KIN對照表!$T:$T,[1]卓爾金曆KIN對照表!$V:$V)+_xlfn.XLOOKUP(AQ244,[1]卓爾金曆KIN對照表!$T:$T,[1]卓爾金曆KIN對照表!$V:$V)+_xlfn.XLOOKUP(AR244,[1]卓爾金曆KIN對照表!$T:$T,[1]卓爾金曆KIN對照表!$V:$V)+_xlfn.XLOOKUP(AN244,[1]卓爾金曆KIN對照表!$T:$T,[1]卓爾金曆KIN對照表!$V:$V)</f>
        <v>1560</v>
      </c>
      <c r="BE244" s="33">
        <v>1875</v>
      </c>
      <c r="BF244" s="34">
        <v>27</v>
      </c>
    </row>
    <row r="245" spans="1:58" ht="43.2" x14ac:dyDescent="0.3">
      <c r="A245" s="36" t="s">
        <v>849</v>
      </c>
      <c r="B245" s="24">
        <v>316</v>
      </c>
      <c r="C245" s="24">
        <v>13</v>
      </c>
      <c r="D245" s="21">
        <v>49</v>
      </c>
      <c r="E245" s="21">
        <v>260</v>
      </c>
      <c r="F245" s="37" t="s">
        <v>849</v>
      </c>
      <c r="G245" s="21">
        <v>260</v>
      </c>
      <c r="H245" s="24">
        <v>13</v>
      </c>
      <c r="I245" s="38">
        <v>77</v>
      </c>
      <c r="J245" s="20">
        <v>151</v>
      </c>
      <c r="K245" s="37" t="s">
        <v>849</v>
      </c>
      <c r="L245" s="21">
        <v>151</v>
      </c>
      <c r="M245" s="24">
        <v>13</v>
      </c>
      <c r="N245" s="24">
        <v>105</v>
      </c>
      <c r="O245" s="21">
        <v>433</v>
      </c>
      <c r="P245" s="37" t="s">
        <v>849</v>
      </c>
      <c r="Q245" s="21">
        <v>433</v>
      </c>
      <c r="R245" s="22" t="s">
        <v>41</v>
      </c>
      <c r="S245" s="24" t="s">
        <v>131</v>
      </c>
      <c r="T245" s="22" t="s">
        <v>41</v>
      </c>
      <c r="U245" s="37" t="s">
        <v>849</v>
      </c>
      <c r="V245" s="24">
        <v>13</v>
      </c>
      <c r="W245" s="24">
        <v>163</v>
      </c>
      <c r="X245" s="15"/>
      <c r="Y245" s="15"/>
      <c r="Z245" s="15"/>
      <c r="AA245" s="62"/>
      <c r="AB245" s="62"/>
      <c r="AJ245" s="24" t="s">
        <v>869</v>
      </c>
      <c r="AK245" s="24">
        <v>243</v>
      </c>
      <c r="AL245" s="24">
        <v>14</v>
      </c>
      <c r="AM245" s="24">
        <f t="shared" si="3"/>
        <v>126</v>
      </c>
      <c r="AN245" s="47" t="s">
        <v>95</v>
      </c>
      <c r="AO245" s="47" t="s">
        <v>96</v>
      </c>
      <c r="AP245" s="37" t="s">
        <v>53</v>
      </c>
      <c r="AQ245" s="57" t="s">
        <v>77</v>
      </c>
      <c r="AR245" s="37" t="s">
        <v>98</v>
      </c>
      <c r="AS245" s="49">
        <f>_xlfn.XLOOKUP(AO245,[1]卓爾金曆KIN對照表!$T:$T,[1]卓爾金曆KIN對照表!$V:$V)+_xlfn.XLOOKUP(AP245,[1]卓爾金曆KIN對照表!$T:$T,[1]卓爾金曆KIN對照表!$V:$V)+_xlfn.XLOOKUP(AQ245,[1]卓爾金曆KIN對照表!$T:$T,[1]卓爾金曆KIN對照表!$V:$V)+_xlfn.XLOOKUP(AR245,[1]卓爾金曆KIN對照表!$T:$T,[1]卓爾金曆KIN對照表!$V:$V)+_xlfn.XLOOKUP(AN245,[1]卓爾金曆KIN對照表!$T:$T,[1]卓爾金曆KIN對照表!$V:$V)</f>
        <v>1530</v>
      </c>
      <c r="BE245" s="33">
        <v>1874</v>
      </c>
      <c r="BF245" s="34">
        <v>182</v>
      </c>
    </row>
    <row r="246" spans="1:58" ht="43.2" x14ac:dyDescent="0.3">
      <c r="A246" s="36" t="s">
        <v>851</v>
      </c>
      <c r="B246" s="24">
        <v>319</v>
      </c>
      <c r="C246" s="24">
        <v>13</v>
      </c>
      <c r="D246" s="21">
        <v>50</v>
      </c>
      <c r="E246" s="21">
        <v>366</v>
      </c>
      <c r="F246" s="37" t="s">
        <v>851</v>
      </c>
      <c r="G246" s="21">
        <v>366</v>
      </c>
      <c r="H246" s="24">
        <v>13</v>
      </c>
      <c r="I246" s="38">
        <v>78</v>
      </c>
      <c r="J246" s="20">
        <v>152</v>
      </c>
      <c r="K246" s="37" t="s">
        <v>851</v>
      </c>
      <c r="L246" s="21">
        <v>152</v>
      </c>
      <c r="M246" s="24">
        <v>13</v>
      </c>
      <c r="N246" s="24">
        <v>106</v>
      </c>
      <c r="O246" s="21">
        <v>432</v>
      </c>
      <c r="P246" s="37" t="s">
        <v>851</v>
      </c>
      <c r="Q246" s="21">
        <v>432</v>
      </c>
      <c r="R246" s="22" t="s">
        <v>176</v>
      </c>
      <c r="S246" s="24" t="s">
        <v>131</v>
      </c>
      <c r="T246" s="22" t="s">
        <v>176</v>
      </c>
      <c r="U246" s="37" t="s">
        <v>851</v>
      </c>
      <c r="V246" s="24">
        <v>13</v>
      </c>
      <c r="W246" s="24">
        <v>164</v>
      </c>
      <c r="X246" s="15"/>
      <c r="Y246" s="15"/>
      <c r="Z246" s="15"/>
      <c r="AA246" s="62"/>
      <c r="AB246" s="62"/>
      <c r="AJ246" s="24" t="s">
        <v>870</v>
      </c>
      <c r="AK246" s="24">
        <v>244</v>
      </c>
      <c r="AL246" s="24">
        <v>14</v>
      </c>
      <c r="AM246" s="24">
        <f t="shared" si="3"/>
        <v>127</v>
      </c>
      <c r="AN246" s="47" t="s">
        <v>115</v>
      </c>
      <c r="AO246" s="47" t="s">
        <v>75</v>
      </c>
      <c r="AP246" s="47" t="s">
        <v>76</v>
      </c>
      <c r="AQ246" s="37" t="s">
        <v>116</v>
      </c>
      <c r="AR246" s="54" t="s">
        <v>78</v>
      </c>
      <c r="AS246" s="49">
        <f>_xlfn.XLOOKUP(AO246,[1]卓爾金曆KIN對照表!$T:$T,[1]卓爾金曆KIN對照表!$V:$V)+_xlfn.XLOOKUP(AP246,[1]卓爾金曆KIN對照表!$T:$T,[1]卓爾金曆KIN對照表!$V:$V)+_xlfn.XLOOKUP(AQ246,[1]卓爾金曆KIN對照表!$T:$T,[1]卓爾金曆KIN對照表!$V:$V)+_xlfn.XLOOKUP(AR246,[1]卓爾金曆KIN對照表!$T:$T,[1]卓爾金曆KIN對照表!$V:$V)+_xlfn.XLOOKUP(AN246,[1]卓爾金曆KIN對照表!$T:$T,[1]卓爾金曆KIN對照表!$V:$V)</f>
        <v>1362</v>
      </c>
      <c r="BE246" s="33">
        <v>1873</v>
      </c>
      <c r="BF246" s="34">
        <v>77</v>
      </c>
    </row>
    <row r="247" spans="1:58" ht="43.2" x14ac:dyDescent="0.3">
      <c r="A247" s="36" t="s">
        <v>853</v>
      </c>
      <c r="B247" s="24">
        <v>322</v>
      </c>
      <c r="C247" s="24">
        <v>13</v>
      </c>
      <c r="D247" s="21">
        <v>51</v>
      </c>
      <c r="E247" s="21">
        <v>367</v>
      </c>
      <c r="F247" s="37" t="s">
        <v>853</v>
      </c>
      <c r="G247" s="21">
        <v>367</v>
      </c>
      <c r="H247" s="24">
        <v>13</v>
      </c>
      <c r="I247" s="38">
        <v>79</v>
      </c>
      <c r="J247" s="20">
        <v>153</v>
      </c>
      <c r="K247" s="37" t="s">
        <v>853</v>
      </c>
      <c r="L247" s="21">
        <v>153</v>
      </c>
      <c r="M247" s="24">
        <v>13</v>
      </c>
      <c r="N247" s="24">
        <v>107</v>
      </c>
      <c r="O247" s="21">
        <v>415</v>
      </c>
      <c r="P247" s="37" t="s">
        <v>853</v>
      </c>
      <c r="Q247" s="21">
        <v>415</v>
      </c>
      <c r="R247" s="22" t="s">
        <v>159</v>
      </c>
      <c r="S247" s="24" t="s">
        <v>131</v>
      </c>
      <c r="T247" s="22" t="s">
        <v>159</v>
      </c>
      <c r="U247" s="37" t="s">
        <v>853</v>
      </c>
      <c r="V247" s="24">
        <v>13</v>
      </c>
      <c r="W247" s="24">
        <v>165</v>
      </c>
      <c r="X247" s="15"/>
      <c r="Y247" s="15"/>
      <c r="Z247" s="15"/>
      <c r="AA247" s="62"/>
      <c r="AB247" s="62"/>
      <c r="AJ247" s="24" t="s">
        <v>871</v>
      </c>
      <c r="AK247" s="24">
        <v>245</v>
      </c>
      <c r="AL247" s="24">
        <v>14</v>
      </c>
      <c r="AM247" s="24">
        <f t="shared" si="3"/>
        <v>128</v>
      </c>
      <c r="AN247" s="47" t="s">
        <v>134</v>
      </c>
      <c r="AO247" s="48" t="s">
        <v>134</v>
      </c>
      <c r="AP247" s="47" t="s">
        <v>76</v>
      </c>
      <c r="AQ247" s="37" t="s">
        <v>116</v>
      </c>
      <c r="AR247" s="47" t="s">
        <v>98</v>
      </c>
      <c r="AS247" s="49">
        <f>_xlfn.XLOOKUP(AO247,[1]卓爾金曆KIN對照表!$T:$T,[1]卓爾金曆KIN對照表!$V:$V)+_xlfn.XLOOKUP(AP247,[1]卓爾金曆KIN對照表!$T:$T,[1]卓爾金曆KIN對照表!$V:$V)+_xlfn.XLOOKUP(AQ247,[1]卓爾金曆KIN對照表!$T:$T,[1]卓爾金曆KIN對照表!$V:$V)+_xlfn.XLOOKUP(AR247,[1]卓爾金曆KIN對照表!$T:$T,[1]卓爾金曆KIN對照表!$V:$V)+_xlfn.XLOOKUP(AN247,[1]卓爾金曆KIN對照表!$T:$T,[1]卓爾金曆KIN對照表!$V:$V)</f>
        <v>1413</v>
      </c>
      <c r="BE247" s="33">
        <v>1872</v>
      </c>
      <c r="BF247" s="34">
        <v>232</v>
      </c>
    </row>
    <row r="248" spans="1:58" ht="43.2" x14ac:dyDescent="0.3">
      <c r="A248" s="36" t="s">
        <v>855</v>
      </c>
      <c r="B248" s="24">
        <v>262</v>
      </c>
      <c r="C248" s="24">
        <v>13</v>
      </c>
      <c r="D248" s="21">
        <v>52</v>
      </c>
      <c r="E248" s="21">
        <v>368</v>
      </c>
      <c r="F248" s="37" t="s">
        <v>855</v>
      </c>
      <c r="G248" s="21">
        <v>368</v>
      </c>
      <c r="H248" s="24">
        <v>13</v>
      </c>
      <c r="I248" s="38">
        <v>80</v>
      </c>
      <c r="J248" s="20">
        <v>154</v>
      </c>
      <c r="K248" s="37" t="s">
        <v>855</v>
      </c>
      <c r="L248" s="21">
        <v>154</v>
      </c>
      <c r="M248" s="24">
        <v>13</v>
      </c>
      <c r="N248" s="24">
        <v>108</v>
      </c>
      <c r="O248" s="21">
        <v>390</v>
      </c>
      <c r="P248" s="37" t="s">
        <v>855</v>
      </c>
      <c r="Q248" s="21">
        <v>390</v>
      </c>
      <c r="R248" s="22" t="s">
        <v>142</v>
      </c>
      <c r="S248" s="24" t="s">
        <v>148</v>
      </c>
      <c r="T248" s="22" t="s">
        <v>142</v>
      </c>
      <c r="U248" s="37" t="s">
        <v>855</v>
      </c>
      <c r="V248" s="24">
        <v>13</v>
      </c>
      <c r="W248" s="24">
        <v>166</v>
      </c>
      <c r="X248" s="15"/>
      <c r="Y248" s="15"/>
      <c r="Z248" s="15"/>
      <c r="AA248" s="62"/>
      <c r="AB248" s="62"/>
      <c r="AJ248" s="24" t="s">
        <v>872</v>
      </c>
      <c r="AK248" s="24">
        <v>246</v>
      </c>
      <c r="AL248" s="24">
        <v>14</v>
      </c>
      <c r="AM248" s="24">
        <f t="shared" si="3"/>
        <v>129</v>
      </c>
      <c r="AN248" s="47" t="s">
        <v>151</v>
      </c>
      <c r="AO248" s="47" t="s">
        <v>96</v>
      </c>
      <c r="AP248" s="52" t="s">
        <v>432</v>
      </c>
      <c r="AQ248" s="37" t="s">
        <v>116</v>
      </c>
      <c r="AR248" s="47" t="s">
        <v>98</v>
      </c>
      <c r="AS248" s="49">
        <f>_xlfn.XLOOKUP(AO248,[1]卓爾金曆KIN對照表!$T:$T,[1]卓爾金曆KIN對照表!$V:$V)+_xlfn.XLOOKUP(AP248,[1]卓爾金曆KIN對照表!$T:$T,[1]卓爾金曆KIN對照表!$V:$V)+_xlfn.XLOOKUP(AQ248,[1]卓爾金曆KIN對照表!$T:$T,[1]卓爾金曆KIN對照表!$V:$V)+_xlfn.XLOOKUP(AR248,[1]卓爾金曆KIN對照表!$T:$T,[1]卓爾金曆KIN對照表!$V:$V)+_xlfn.XLOOKUP(AN248,[1]卓爾金曆KIN對照表!$T:$T,[1]卓爾金曆KIN對照表!$V:$V)</f>
        <v>1572</v>
      </c>
      <c r="BE248" s="33">
        <v>1871</v>
      </c>
      <c r="BF248" s="34">
        <v>127</v>
      </c>
    </row>
    <row r="249" spans="1:58" ht="43.2" x14ac:dyDescent="0.3">
      <c r="A249" s="36" t="s">
        <v>857</v>
      </c>
      <c r="B249" s="24">
        <v>265</v>
      </c>
      <c r="C249" s="24">
        <v>13</v>
      </c>
      <c r="D249" s="21">
        <v>53</v>
      </c>
      <c r="E249" s="21">
        <v>369</v>
      </c>
      <c r="F249" s="37" t="s">
        <v>857</v>
      </c>
      <c r="G249" s="21">
        <v>369</v>
      </c>
      <c r="H249" s="24">
        <v>13</v>
      </c>
      <c r="I249" s="38">
        <v>81</v>
      </c>
      <c r="J249" s="20">
        <v>155</v>
      </c>
      <c r="K249" s="37" t="s">
        <v>857</v>
      </c>
      <c r="L249" s="21">
        <v>155</v>
      </c>
      <c r="M249" s="24">
        <v>13</v>
      </c>
      <c r="N249" s="24">
        <v>109</v>
      </c>
      <c r="O249" s="21">
        <v>357</v>
      </c>
      <c r="P249" s="37" t="s">
        <v>857</v>
      </c>
      <c r="Q249" s="21">
        <v>357</v>
      </c>
      <c r="R249" s="22" t="s">
        <v>125</v>
      </c>
      <c r="S249" s="24" t="s">
        <v>148</v>
      </c>
      <c r="T249" s="22" t="s">
        <v>125</v>
      </c>
      <c r="U249" s="37" t="s">
        <v>857</v>
      </c>
      <c r="V249" s="24">
        <v>13</v>
      </c>
      <c r="W249" s="24">
        <v>167</v>
      </c>
      <c r="X249" s="15"/>
      <c r="Y249" s="15"/>
      <c r="Z249" s="15"/>
      <c r="AA249" s="62"/>
      <c r="AB249" s="62"/>
      <c r="AJ249" s="24" t="s">
        <v>873</v>
      </c>
      <c r="AK249" s="24">
        <v>247</v>
      </c>
      <c r="AL249" s="24">
        <v>14</v>
      </c>
      <c r="AM249" s="24">
        <f t="shared" si="3"/>
        <v>130</v>
      </c>
      <c r="AN249" s="47" t="s">
        <v>97</v>
      </c>
      <c r="AO249" s="47" t="s">
        <v>75</v>
      </c>
      <c r="AP249" s="47" t="s">
        <v>76</v>
      </c>
      <c r="AQ249" s="57" t="s">
        <v>437</v>
      </c>
      <c r="AR249" s="47" t="s">
        <v>78</v>
      </c>
      <c r="AS249" s="49">
        <f>_xlfn.XLOOKUP(AO249,[1]卓爾金曆KIN對照表!$T:$T,[1]卓爾金曆KIN對照表!$V:$V)+_xlfn.XLOOKUP(AP249,[1]卓爾金曆KIN對照表!$T:$T,[1]卓爾金曆KIN對照表!$V:$V)+_xlfn.XLOOKUP(AQ249,[1]卓爾金曆KIN對照表!$T:$T,[1]卓爾金曆KIN對照表!$V:$V)+_xlfn.XLOOKUP(AR249,[1]卓爾金曆KIN對照表!$T:$T,[1]卓爾金曆KIN對照表!$V:$V)+_xlfn.XLOOKUP(AN249,[1]卓爾金曆KIN對照表!$T:$T,[1]卓爾金曆KIN對照表!$V:$V)</f>
        <v>1593</v>
      </c>
      <c r="BE249" s="33">
        <v>1870</v>
      </c>
      <c r="BF249" s="34">
        <v>22</v>
      </c>
    </row>
    <row r="250" spans="1:58" ht="43.2" x14ac:dyDescent="0.3">
      <c r="A250" s="36" t="s">
        <v>859</v>
      </c>
      <c r="B250" s="24">
        <v>268</v>
      </c>
      <c r="C250" s="24">
        <v>13</v>
      </c>
      <c r="D250" s="21">
        <v>54</v>
      </c>
      <c r="E250" s="21">
        <v>370</v>
      </c>
      <c r="F250" s="37" t="s">
        <v>859</v>
      </c>
      <c r="G250" s="21">
        <v>370</v>
      </c>
      <c r="H250" s="24">
        <v>13</v>
      </c>
      <c r="I250" s="38">
        <v>82</v>
      </c>
      <c r="J250" s="20">
        <v>156</v>
      </c>
      <c r="K250" s="37" t="s">
        <v>859</v>
      </c>
      <c r="L250" s="21">
        <v>156</v>
      </c>
      <c r="M250" s="24">
        <v>13</v>
      </c>
      <c r="N250" s="24">
        <v>110</v>
      </c>
      <c r="O250" s="21">
        <v>316</v>
      </c>
      <c r="P250" s="37" t="s">
        <v>859</v>
      </c>
      <c r="Q250" s="21">
        <v>316</v>
      </c>
      <c r="R250" s="22" t="s">
        <v>106</v>
      </c>
      <c r="S250" s="24" t="s">
        <v>148</v>
      </c>
      <c r="T250" s="22" t="s">
        <v>106</v>
      </c>
      <c r="U250" s="37" t="s">
        <v>859</v>
      </c>
      <c r="V250" s="24">
        <v>13</v>
      </c>
      <c r="W250" s="24">
        <v>168</v>
      </c>
      <c r="X250" s="15"/>
      <c r="Y250" s="15"/>
      <c r="Z250" s="15"/>
      <c r="AA250" s="62"/>
      <c r="AB250" s="62"/>
      <c r="AJ250" s="24" t="s">
        <v>874</v>
      </c>
      <c r="AK250" s="24">
        <v>248</v>
      </c>
      <c r="AL250" s="24">
        <v>14</v>
      </c>
      <c r="AM250" s="24">
        <f t="shared" si="3"/>
        <v>131</v>
      </c>
      <c r="AN250" s="47" t="s">
        <v>182</v>
      </c>
      <c r="AO250" s="47" t="s">
        <v>96</v>
      </c>
      <c r="AP250" s="37" t="s">
        <v>53</v>
      </c>
      <c r="AQ250" s="47" t="s">
        <v>54</v>
      </c>
      <c r="AR250" s="54" t="s">
        <v>611</v>
      </c>
      <c r="AS250" s="49">
        <f>_xlfn.XLOOKUP(AO250,[1]卓爾金曆KIN對照表!$T:$T,[1]卓爾金曆KIN對照表!$V:$V)+_xlfn.XLOOKUP(AP250,[1]卓爾金曆KIN對照表!$T:$T,[1]卓爾金曆KIN對照表!$V:$V)+_xlfn.XLOOKUP(AQ250,[1]卓爾金曆KIN對照表!$T:$T,[1]卓爾金曆KIN對照表!$V:$V)+_xlfn.XLOOKUP(AR250,[1]卓爾金曆KIN對照表!$T:$T,[1]卓爾金曆KIN對照表!$V:$V)+_xlfn.XLOOKUP(AN250,[1]卓爾金曆KIN對照表!$T:$T,[1]卓爾金曆KIN對照表!$V:$V)</f>
        <v>1629</v>
      </c>
      <c r="BE250" s="33">
        <v>1869</v>
      </c>
      <c r="BF250" s="34">
        <v>177</v>
      </c>
    </row>
    <row r="251" spans="1:58" ht="43.2" x14ac:dyDescent="0.3">
      <c r="A251" s="36" t="s">
        <v>861</v>
      </c>
      <c r="B251" s="24">
        <v>97</v>
      </c>
      <c r="C251" s="24">
        <v>13</v>
      </c>
      <c r="D251" s="21">
        <v>55</v>
      </c>
      <c r="E251" s="21">
        <v>371</v>
      </c>
      <c r="F251" s="37" t="s">
        <v>861</v>
      </c>
      <c r="G251" s="21">
        <v>371</v>
      </c>
      <c r="H251" s="24">
        <v>13</v>
      </c>
      <c r="I251" s="38">
        <v>83</v>
      </c>
      <c r="J251" s="20">
        <v>157</v>
      </c>
      <c r="K251" s="37" t="s">
        <v>861</v>
      </c>
      <c r="L251" s="21">
        <v>157</v>
      </c>
      <c r="M251" s="24">
        <v>13</v>
      </c>
      <c r="N251" s="24">
        <v>111</v>
      </c>
      <c r="O251" s="21">
        <v>267</v>
      </c>
      <c r="P251" s="37" t="s">
        <v>861</v>
      </c>
      <c r="Q251" s="21">
        <v>267</v>
      </c>
      <c r="R251" s="22" t="s">
        <v>86</v>
      </c>
      <c r="S251" s="24" t="s">
        <v>148</v>
      </c>
      <c r="T251" s="22" t="s">
        <v>86</v>
      </c>
      <c r="U251" s="37" t="s">
        <v>861</v>
      </c>
      <c r="V251" s="24">
        <v>13</v>
      </c>
      <c r="W251" s="24">
        <v>169</v>
      </c>
      <c r="X251" s="15"/>
      <c r="Y251" s="15"/>
      <c r="Z251" s="15"/>
      <c r="AA251" s="62"/>
      <c r="AB251" s="62"/>
      <c r="AJ251" s="24" t="s">
        <v>875</v>
      </c>
      <c r="AK251" s="24">
        <v>249</v>
      </c>
      <c r="AL251" s="24">
        <v>14</v>
      </c>
      <c r="AM251" s="24">
        <f t="shared" si="3"/>
        <v>132</v>
      </c>
      <c r="AN251" s="47" t="s">
        <v>197</v>
      </c>
      <c r="AO251" s="48" t="s">
        <v>638</v>
      </c>
      <c r="AP251" s="37" t="s">
        <v>198</v>
      </c>
      <c r="AQ251" s="47" t="s">
        <v>77</v>
      </c>
      <c r="AR251" s="47" t="s">
        <v>78</v>
      </c>
      <c r="AS251" s="49">
        <f>_xlfn.XLOOKUP(AO251,[1]卓爾金曆KIN對照表!$T:$T,[1]卓爾金曆KIN對照表!$V:$V)+_xlfn.XLOOKUP(AP251,[1]卓爾金曆KIN對照表!$T:$T,[1]卓爾金曆KIN對照表!$V:$V)+_xlfn.XLOOKUP(AQ251,[1]卓爾金曆KIN對照表!$T:$T,[1]卓爾金曆KIN對照表!$V:$V)+_xlfn.XLOOKUP(AR251,[1]卓爾金曆KIN對照表!$T:$T,[1]卓爾金曆KIN對照表!$V:$V)+_xlfn.XLOOKUP(AN251,[1]卓爾金曆KIN對照表!$T:$T,[1]卓爾金曆KIN對照表!$V:$V)</f>
        <v>1443</v>
      </c>
      <c r="BE251" s="33">
        <v>1868</v>
      </c>
      <c r="BF251" s="34">
        <v>72</v>
      </c>
    </row>
    <row r="252" spans="1:58" ht="43.2" x14ac:dyDescent="0.3">
      <c r="A252" s="36" t="s">
        <v>863</v>
      </c>
      <c r="B252" s="24">
        <v>280</v>
      </c>
      <c r="C252" s="24">
        <v>13</v>
      </c>
      <c r="D252" s="21">
        <v>56</v>
      </c>
      <c r="E252" s="21">
        <v>372</v>
      </c>
      <c r="F252" s="37" t="s">
        <v>863</v>
      </c>
      <c r="G252" s="21">
        <v>372</v>
      </c>
      <c r="H252" s="24">
        <v>13</v>
      </c>
      <c r="I252" s="38">
        <v>84</v>
      </c>
      <c r="J252" s="20">
        <v>158</v>
      </c>
      <c r="K252" s="37" t="s">
        <v>863</v>
      </c>
      <c r="L252" s="21">
        <v>158</v>
      </c>
      <c r="M252" s="24">
        <v>13</v>
      </c>
      <c r="N252" s="24">
        <v>112</v>
      </c>
      <c r="O252" s="21">
        <v>210</v>
      </c>
      <c r="P252" s="37" t="s">
        <v>863</v>
      </c>
      <c r="Q252" s="21">
        <v>210</v>
      </c>
      <c r="R252" s="22" t="s">
        <v>65</v>
      </c>
      <c r="S252" s="24" t="s">
        <v>148</v>
      </c>
      <c r="T252" s="22" t="s">
        <v>65</v>
      </c>
      <c r="U252" s="37" t="s">
        <v>863</v>
      </c>
      <c r="V252" s="24">
        <v>13</v>
      </c>
      <c r="W252" s="24">
        <v>170</v>
      </c>
      <c r="X252" s="15"/>
      <c r="Y252" s="15"/>
      <c r="Z252" s="15"/>
      <c r="AA252" s="62"/>
      <c r="AB252" s="62"/>
      <c r="AJ252" s="24" t="s">
        <v>876</v>
      </c>
      <c r="AK252" s="24">
        <v>250</v>
      </c>
      <c r="AL252" s="24">
        <v>14</v>
      </c>
      <c r="AM252" s="24">
        <f t="shared" si="3"/>
        <v>133</v>
      </c>
      <c r="AN252" s="47" t="s">
        <v>198</v>
      </c>
      <c r="AO252" s="47" t="s">
        <v>197</v>
      </c>
      <c r="AP252" s="52" t="s">
        <v>76</v>
      </c>
      <c r="AQ252" s="47" t="s">
        <v>54</v>
      </c>
      <c r="AR252" s="47" t="s">
        <v>55</v>
      </c>
      <c r="AS252" s="49">
        <f>_xlfn.XLOOKUP(AO252,[1]卓爾金曆KIN對照表!$T:$T,[1]卓爾金曆KIN對照表!$V:$V)+_xlfn.XLOOKUP(AP252,[1]卓爾金曆KIN對照表!$T:$T,[1]卓爾金曆KIN對照表!$V:$V)+_xlfn.XLOOKUP(AQ252,[1]卓爾金曆KIN對照表!$T:$T,[1]卓爾金曆KIN對照表!$V:$V)+_xlfn.XLOOKUP(AR252,[1]卓爾金曆KIN對照表!$T:$T,[1]卓爾金曆KIN對照表!$V:$V)+_xlfn.XLOOKUP(AN252,[1]卓爾金曆KIN對照表!$T:$T,[1]卓爾金曆KIN對照表!$V:$V)</f>
        <v>1611</v>
      </c>
      <c r="BE252" s="33">
        <v>1867</v>
      </c>
      <c r="BF252" s="34">
        <v>227</v>
      </c>
    </row>
    <row r="253" spans="1:58" x14ac:dyDescent="0.3">
      <c r="A253" s="36" t="s">
        <v>865</v>
      </c>
      <c r="B253" s="24">
        <v>283</v>
      </c>
      <c r="C253" s="24">
        <v>13</v>
      </c>
      <c r="D253" s="21">
        <v>57</v>
      </c>
      <c r="E253" s="21">
        <v>373</v>
      </c>
      <c r="F253" s="37" t="s">
        <v>865</v>
      </c>
      <c r="G253" s="21">
        <v>373</v>
      </c>
      <c r="H253" s="24">
        <v>13</v>
      </c>
      <c r="I253" s="38">
        <v>85</v>
      </c>
      <c r="J253" s="20">
        <v>159</v>
      </c>
      <c r="K253" s="37" t="s">
        <v>865</v>
      </c>
      <c r="L253" s="21">
        <v>159</v>
      </c>
      <c r="M253" s="24">
        <v>13</v>
      </c>
      <c r="N253" s="24">
        <v>113</v>
      </c>
      <c r="O253" s="21">
        <v>145</v>
      </c>
      <c r="P253" s="37" t="s">
        <v>865</v>
      </c>
      <c r="Q253" s="21">
        <v>145</v>
      </c>
      <c r="R253" s="22" t="s">
        <v>41</v>
      </c>
      <c r="S253" s="24" t="s">
        <v>148</v>
      </c>
      <c r="T253" s="22" t="s">
        <v>41</v>
      </c>
      <c r="U253" s="37" t="s">
        <v>865</v>
      </c>
      <c r="V253" s="24">
        <v>13</v>
      </c>
      <c r="W253" s="24">
        <v>171</v>
      </c>
      <c r="X253" s="15"/>
      <c r="Y253" s="15"/>
      <c r="Z253" s="15"/>
      <c r="AA253" s="62"/>
      <c r="AB253" s="62"/>
      <c r="AJ253" s="24" t="s">
        <v>877</v>
      </c>
      <c r="AK253" s="24">
        <v>251</v>
      </c>
      <c r="AL253" s="24">
        <v>14</v>
      </c>
      <c r="AM253" s="24">
        <f t="shared" si="3"/>
        <v>134</v>
      </c>
      <c r="AN253" s="47" t="s">
        <v>54</v>
      </c>
      <c r="AO253" s="47" t="s">
        <v>52</v>
      </c>
      <c r="AP253" s="47" t="s">
        <v>198</v>
      </c>
      <c r="AQ253" s="57" t="s">
        <v>97</v>
      </c>
      <c r="AR253" s="47" t="s">
        <v>182</v>
      </c>
      <c r="AS253" s="49">
        <f>_xlfn.XLOOKUP(AO253,[1]卓爾金曆KIN對照表!$T:$T,[1]卓爾金曆KIN對照表!$V:$V)+_xlfn.XLOOKUP(AP253,[1]卓爾金曆KIN對照表!$T:$T,[1]卓爾金曆KIN對照表!$V:$V)+_xlfn.XLOOKUP(AQ253,[1]卓爾金曆KIN對照表!$T:$T,[1]卓爾金曆KIN對照表!$V:$V)+_xlfn.XLOOKUP(AR253,[1]卓爾金曆KIN對照表!$T:$T,[1]卓爾金曆KIN對照表!$V:$V)+_xlfn.XLOOKUP(AN253,[1]卓爾金曆KIN對照表!$T:$T,[1]卓爾金曆KIN對照表!$V:$V)</f>
        <v>1314</v>
      </c>
      <c r="BE253" s="33">
        <v>1866</v>
      </c>
      <c r="BF253" s="34">
        <v>122</v>
      </c>
    </row>
    <row r="254" spans="1:58" x14ac:dyDescent="0.3">
      <c r="A254" s="36" t="s">
        <v>878</v>
      </c>
      <c r="B254" s="24">
        <v>286</v>
      </c>
      <c r="C254" s="24">
        <v>13</v>
      </c>
      <c r="D254" s="21">
        <v>58</v>
      </c>
      <c r="E254" s="21">
        <v>374</v>
      </c>
      <c r="F254" s="37" t="s">
        <v>878</v>
      </c>
      <c r="G254" s="21">
        <v>374</v>
      </c>
      <c r="H254" s="24">
        <v>13</v>
      </c>
      <c r="I254" s="38">
        <v>86</v>
      </c>
      <c r="J254" s="20">
        <v>160</v>
      </c>
      <c r="K254" s="37" t="s">
        <v>878</v>
      </c>
      <c r="L254" s="21">
        <v>160</v>
      </c>
      <c r="M254" s="24">
        <v>13</v>
      </c>
      <c r="N254" s="24">
        <v>114</v>
      </c>
      <c r="O254" s="21">
        <v>72</v>
      </c>
      <c r="P254" s="37" t="s">
        <v>878</v>
      </c>
      <c r="Q254" s="21">
        <v>72</v>
      </c>
      <c r="R254" s="22" t="s">
        <v>176</v>
      </c>
      <c r="S254" s="24" t="s">
        <v>148</v>
      </c>
      <c r="T254" s="22" t="s">
        <v>176</v>
      </c>
      <c r="U254" s="37" t="s">
        <v>878</v>
      </c>
      <c r="V254" s="24">
        <v>13</v>
      </c>
      <c r="W254" s="24">
        <v>172</v>
      </c>
      <c r="X254" s="15"/>
      <c r="Y254" s="15"/>
      <c r="Z254" s="15"/>
      <c r="AA254" s="62"/>
      <c r="AB254" s="62"/>
      <c r="AJ254" s="24" t="s">
        <v>879</v>
      </c>
      <c r="AK254" s="24">
        <v>252</v>
      </c>
      <c r="AL254" s="24">
        <v>14</v>
      </c>
      <c r="AM254" s="24">
        <f t="shared" si="3"/>
        <v>135</v>
      </c>
      <c r="AN254" s="47" t="s">
        <v>78</v>
      </c>
      <c r="AO254" s="47" t="s">
        <v>197</v>
      </c>
      <c r="AP254" s="47" t="s">
        <v>74</v>
      </c>
      <c r="AQ254" s="47" t="s">
        <v>97</v>
      </c>
      <c r="AR254" s="54" t="s">
        <v>55</v>
      </c>
      <c r="AS254" s="49">
        <f>_xlfn.XLOOKUP(AO254,[1]卓爾金曆KIN對照表!$T:$T,[1]卓爾金曆KIN對照表!$V:$V)+_xlfn.XLOOKUP(AP254,[1]卓爾金曆KIN對照表!$T:$T,[1]卓爾金曆KIN對照表!$V:$V)+_xlfn.XLOOKUP(AQ254,[1]卓爾金曆KIN對照表!$T:$T,[1]卓爾金曆KIN對照表!$V:$V)+_xlfn.XLOOKUP(AR254,[1]卓爾金曆KIN對照表!$T:$T,[1]卓爾金曆KIN對照表!$V:$V)+_xlfn.XLOOKUP(AN254,[1]卓爾金曆KIN對照表!$T:$T,[1]卓爾金曆KIN對照表!$V:$V)</f>
        <v>1473</v>
      </c>
      <c r="BE254" s="33">
        <v>1865</v>
      </c>
      <c r="BF254" s="34">
        <v>17</v>
      </c>
    </row>
    <row r="255" spans="1:58" ht="43.2" x14ac:dyDescent="0.3">
      <c r="A255" s="36" t="s">
        <v>880</v>
      </c>
      <c r="B255" s="24">
        <v>227</v>
      </c>
      <c r="C255" s="24">
        <v>14</v>
      </c>
      <c r="D255" s="21">
        <v>38</v>
      </c>
      <c r="E255" s="21">
        <v>305</v>
      </c>
      <c r="F255" s="37" t="s">
        <v>880</v>
      </c>
      <c r="G255" s="21">
        <v>305</v>
      </c>
      <c r="H255" s="24">
        <v>14</v>
      </c>
      <c r="I255" s="38">
        <v>66</v>
      </c>
      <c r="J255" s="20">
        <v>161</v>
      </c>
      <c r="K255" s="37" t="s">
        <v>880</v>
      </c>
      <c r="L255" s="21">
        <v>161</v>
      </c>
      <c r="M255" s="24">
        <v>14</v>
      </c>
      <c r="N255" s="24">
        <v>94</v>
      </c>
      <c r="O255" s="21">
        <v>29</v>
      </c>
      <c r="P255" s="37" t="s">
        <v>880</v>
      </c>
      <c r="Q255" s="21">
        <v>29</v>
      </c>
      <c r="R255" s="22" t="s">
        <v>125</v>
      </c>
      <c r="S255" s="24" t="s">
        <v>112</v>
      </c>
      <c r="T255" s="22" t="s">
        <v>125</v>
      </c>
      <c r="U255" s="37" t="s">
        <v>880</v>
      </c>
      <c r="V255" s="24">
        <v>14</v>
      </c>
      <c r="W255" s="24">
        <v>152</v>
      </c>
      <c r="X255" s="15"/>
      <c r="Y255" s="15"/>
      <c r="Z255" s="15"/>
      <c r="AA255" s="62"/>
      <c r="AB255" s="62"/>
      <c r="AJ255" s="24" t="s">
        <v>881</v>
      </c>
      <c r="AK255" s="24">
        <v>253</v>
      </c>
      <c r="AL255" s="24">
        <v>14</v>
      </c>
      <c r="AM255" s="24">
        <f t="shared" si="3"/>
        <v>136</v>
      </c>
      <c r="AN255" s="47" t="s">
        <v>96</v>
      </c>
      <c r="AO255" s="48" t="s">
        <v>96</v>
      </c>
      <c r="AP255" s="47" t="s">
        <v>151</v>
      </c>
      <c r="AQ255" s="37" t="s">
        <v>95</v>
      </c>
      <c r="AR255" s="47" t="s">
        <v>182</v>
      </c>
      <c r="AS255" s="49">
        <f>_xlfn.XLOOKUP(AO255,[1]卓爾金曆KIN對照表!$T:$T,[1]卓爾金曆KIN對照表!$V:$V)+_xlfn.XLOOKUP(AP255,[1]卓爾金曆KIN對照表!$T:$T,[1]卓爾金曆KIN對照表!$V:$V)+_xlfn.XLOOKUP(AQ255,[1]卓爾金曆KIN對照表!$T:$T,[1]卓爾金曆KIN對照表!$V:$V)+_xlfn.XLOOKUP(AR255,[1]卓爾金曆KIN對照表!$T:$T,[1]卓爾金曆KIN對照表!$V:$V)+_xlfn.XLOOKUP(AN255,[1]卓爾金曆KIN對照表!$T:$T,[1]卓爾金曆KIN對照表!$V:$V)</f>
        <v>1350</v>
      </c>
      <c r="BE255" s="33">
        <v>1864</v>
      </c>
      <c r="BF255" s="34">
        <v>172</v>
      </c>
    </row>
    <row r="256" spans="1:58" ht="43.2" x14ac:dyDescent="0.3">
      <c r="A256" s="36" t="s">
        <v>882</v>
      </c>
      <c r="B256" s="24">
        <v>230</v>
      </c>
      <c r="C256" s="24">
        <v>14</v>
      </c>
      <c r="D256" s="21">
        <v>39</v>
      </c>
      <c r="E256" s="21">
        <v>80</v>
      </c>
      <c r="F256" s="37" t="s">
        <v>882</v>
      </c>
      <c r="G256" s="21">
        <v>80</v>
      </c>
      <c r="H256" s="24">
        <v>14</v>
      </c>
      <c r="I256" s="38">
        <v>67</v>
      </c>
      <c r="J256" s="20">
        <v>162</v>
      </c>
      <c r="K256" s="37" t="s">
        <v>882</v>
      </c>
      <c r="L256" s="21">
        <v>162</v>
      </c>
      <c r="M256" s="24">
        <v>14</v>
      </c>
      <c r="N256" s="24">
        <v>95</v>
      </c>
      <c r="O256" s="21">
        <v>106</v>
      </c>
      <c r="P256" s="37" t="s">
        <v>882</v>
      </c>
      <c r="Q256" s="21">
        <v>106</v>
      </c>
      <c r="R256" s="22" t="s">
        <v>65</v>
      </c>
      <c r="S256" s="24" t="s">
        <v>112</v>
      </c>
      <c r="T256" s="22" t="s">
        <v>65</v>
      </c>
      <c r="U256" s="37" t="s">
        <v>882</v>
      </c>
      <c r="V256" s="24">
        <v>14</v>
      </c>
      <c r="W256" s="24">
        <v>153</v>
      </c>
      <c r="X256" s="15"/>
      <c r="Y256" s="15"/>
      <c r="Z256" s="15"/>
      <c r="AA256" s="62"/>
      <c r="AB256" s="62"/>
      <c r="AJ256" s="24" t="s">
        <v>883</v>
      </c>
      <c r="AK256" s="24">
        <v>254</v>
      </c>
      <c r="AL256" s="24">
        <v>14</v>
      </c>
      <c r="AM256" s="24">
        <f t="shared" si="3"/>
        <v>137</v>
      </c>
      <c r="AN256" s="47" t="s">
        <v>76</v>
      </c>
      <c r="AO256" s="37" t="s">
        <v>134</v>
      </c>
      <c r="AP256" s="52" t="s">
        <v>151</v>
      </c>
      <c r="AQ256" s="47" t="s">
        <v>97</v>
      </c>
      <c r="AR256" s="47" t="s">
        <v>115</v>
      </c>
      <c r="AS256" s="49">
        <f>_xlfn.XLOOKUP(AO256,[1]卓爾金曆KIN對照表!$T:$T,[1]卓爾金曆KIN對照表!$V:$V)+_xlfn.XLOOKUP(AP256,[1]卓爾金曆KIN對照表!$T:$T,[1]卓爾金曆KIN對照表!$V:$V)+_xlfn.XLOOKUP(AQ256,[1]卓爾金曆KIN對照表!$T:$T,[1]卓爾金曆KIN對照表!$V:$V)+_xlfn.XLOOKUP(AR256,[1]卓爾金曆KIN對照表!$T:$T,[1]卓爾金曆KIN對照表!$V:$V)+_xlfn.XLOOKUP(AN256,[1]卓爾金曆KIN對照表!$T:$T,[1]卓爾金曆KIN對照表!$V:$V)</f>
        <v>1239</v>
      </c>
      <c r="BE256" s="33">
        <v>1863</v>
      </c>
      <c r="BF256" s="34">
        <v>67</v>
      </c>
    </row>
    <row r="257" spans="1:58" ht="43.2" x14ac:dyDescent="0.3">
      <c r="A257" s="36" t="s">
        <v>884</v>
      </c>
      <c r="B257" s="24">
        <v>233</v>
      </c>
      <c r="C257" s="24">
        <v>14</v>
      </c>
      <c r="D257" s="21">
        <v>40</v>
      </c>
      <c r="E257" s="21">
        <v>65</v>
      </c>
      <c r="F257" s="37" t="s">
        <v>884</v>
      </c>
      <c r="G257" s="21">
        <v>65</v>
      </c>
      <c r="H257" s="24">
        <v>14</v>
      </c>
      <c r="I257" s="38">
        <v>68</v>
      </c>
      <c r="J257" s="20">
        <v>163</v>
      </c>
      <c r="K257" s="37" t="s">
        <v>884</v>
      </c>
      <c r="L257" s="21">
        <v>163</v>
      </c>
      <c r="M257" s="24">
        <v>14</v>
      </c>
      <c r="N257" s="24">
        <v>96</v>
      </c>
      <c r="O257" s="21">
        <v>175</v>
      </c>
      <c r="P257" s="37" t="s">
        <v>884</v>
      </c>
      <c r="Q257" s="21">
        <v>175</v>
      </c>
      <c r="R257" s="22" t="s">
        <v>159</v>
      </c>
      <c r="S257" s="24" t="s">
        <v>112</v>
      </c>
      <c r="T257" s="22" t="s">
        <v>159</v>
      </c>
      <c r="U257" s="37" t="s">
        <v>884</v>
      </c>
      <c r="V257" s="24">
        <v>14</v>
      </c>
      <c r="W257" s="24">
        <v>154</v>
      </c>
      <c r="X257" s="15"/>
      <c r="Y257" s="15"/>
      <c r="Z257" s="15"/>
      <c r="AA257" s="62"/>
      <c r="AB257" s="62"/>
      <c r="AJ257" s="24" t="s">
        <v>885</v>
      </c>
      <c r="AK257" s="24">
        <v>255</v>
      </c>
      <c r="AL257" s="24">
        <v>14</v>
      </c>
      <c r="AM257" s="24">
        <f t="shared" si="3"/>
        <v>138</v>
      </c>
      <c r="AN257" s="47" t="s">
        <v>116</v>
      </c>
      <c r="AO257" s="37" t="s">
        <v>134</v>
      </c>
      <c r="AP257" s="47" t="s">
        <v>151</v>
      </c>
      <c r="AQ257" s="57" t="s">
        <v>77</v>
      </c>
      <c r="AR257" s="47" t="s">
        <v>115</v>
      </c>
      <c r="AS257" s="49">
        <f>_xlfn.XLOOKUP(AO257,[1]卓爾金曆KIN對照表!$T:$T,[1]卓爾金曆KIN對照表!$V:$V)+_xlfn.XLOOKUP(AP257,[1]卓爾金曆KIN對照表!$T:$T,[1]卓爾金曆KIN對照表!$V:$V)+_xlfn.XLOOKUP(AQ257,[1]卓爾金曆KIN對照表!$T:$T,[1]卓爾金曆KIN對照表!$V:$V)+_xlfn.XLOOKUP(AR257,[1]卓爾金曆KIN對照表!$T:$T,[1]卓爾金曆KIN對照表!$V:$V)+_xlfn.XLOOKUP(AN257,[1]卓爾金曆KIN對照表!$T:$T,[1]卓爾金曆KIN對照表!$V:$V)</f>
        <v>1362</v>
      </c>
      <c r="BE257" s="33">
        <v>1862</v>
      </c>
      <c r="BF257" s="34">
        <v>222</v>
      </c>
    </row>
    <row r="258" spans="1:58" ht="43.2" x14ac:dyDescent="0.3">
      <c r="A258" s="36" t="s">
        <v>886</v>
      </c>
      <c r="B258" s="24">
        <v>83</v>
      </c>
      <c r="C258" s="24">
        <v>14</v>
      </c>
      <c r="D258" s="21">
        <v>41</v>
      </c>
      <c r="E258" s="21">
        <v>128</v>
      </c>
      <c r="F258" s="37" t="s">
        <v>886</v>
      </c>
      <c r="G258" s="21">
        <v>128</v>
      </c>
      <c r="H258" s="24">
        <v>14</v>
      </c>
      <c r="I258" s="38">
        <v>69</v>
      </c>
      <c r="J258" s="20">
        <v>164</v>
      </c>
      <c r="K258" s="37" t="s">
        <v>886</v>
      </c>
      <c r="L258" s="21">
        <v>164</v>
      </c>
      <c r="M258" s="24">
        <v>14</v>
      </c>
      <c r="N258" s="24">
        <v>97</v>
      </c>
      <c r="O258" s="21">
        <v>236</v>
      </c>
      <c r="P258" s="37" t="s">
        <v>886</v>
      </c>
      <c r="Q258" s="21">
        <v>236</v>
      </c>
      <c r="R258" s="22" t="s">
        <v>106</v>
      </c>
      <c r="S258" s="24" t="s">
        <v>112</v>
      </c>
      <c r="T258" s="22" t="s">
        <v>106</v>
      </c>
      <c r="U258" s="37" t="s">
        <v>886</v>
      </c>
      <c r="V258" s="24">
        <v>14</v>
      </c>
      <c r="W258" s="24">
        <v>155</v>
      </c>
      <c r="X258" s="15"/>
      <c r="Y258" s="15"/>
      <c r="Z258" s="15"/>
      <c r="AA258" s="62"/>
      <c r="AB258" s="62"/>
      <c r="AJ258" s="24" t="s">
        <v>887</v>
      </c>
      <c r="AK258" s="24">
        <v>256</v>
      </c>
      <c r="AL258" s="24">
        <v>14</v>
      </c>
      <c r="AM258" s="24">
        <f t="shared" si="3"/>
        <v>139</v>
      </c>
      <c r="AN258" s="47" t="s">
        <v>98</v>
      </c>
      <c r="AO258" s="37" t="s">
        <v>134</v>
      </c>
      <c r="AP258" s="47" t="s">
        <v>151</v>
      </c>
      <c r="AQ258" s="37" t="s">
        <v>95</v>
      </c>
      <c r="AR258" s="54" t="s">
        <v>78</v>
      </c>
      <c r="AS258" s="49">
        <f>_xlfn.XLOOKUP(AO258,[1]卓爾金曆KIN對照表!$T:$T,[1]卓爾金曆KIN對照表!$V:$V)+_xlfn.XLOOKUP(AP258,[1]卓爾金曆KIN對照表!$T:$T,[1]卓爾金曆KIN對照表!$V:$V)+_xlfn.XLOOKUP(AQ258,[1]卓爾金曆KIN對照表!$T:$T,[1]卓爾金曆KIN對照表!$V:$V)+_xlfn.XLOOKUP(AR258,[1]卓爾金曆KIN對照表!$T:$T,[1]卓爾金曆KIN對照表!$V:$V)+_xlfn.XLOOKUP(AN258,[1]卓爾金曆KIN對照表!$T:$T,[1]卓爾金曆KIN對照表!$V:$V)</f>
        <v>1305</v>
      </c>
      <c r="BE258" s="33">
        <v>1861</v>
      </c>
      <c r="BF258" s="34">
        <v>117</v>
      </c>
    </row>
    <row r="259" spans="1:58" x14ac:dyDescent="0.3">
      <c r="A259" s="36" t="s">
        <v>888</v>
      </c>
      <c r="B259" s="24">
        <v>245</v>
      </c>
      <c r="C259" s="24">
        <v>14</v>
      </c>
      <c r="D259" s="21">
        <v>42</v>
      </c>
      <c r="E259" s="21">
        <v>113</v>
      </c>
      <c r="F259" s="37" t="s">
        <v>888</v>
      </c>
      <c r="G259" s="21">
        <v>113</v>
      </c>
      <c r="H259" s="24">
        <v>14</v>
      </c>
      <c r="I259" s="38">
        <v>70</v>
      </c>
      <c r="J259" s="20">
        <v>165</v>
      </c>
      <c r="K259" s="37" t="s">
        <v>888</v>
      </c>
      <c r="L259" s="21">
        <v>165</v>
      </c>
      <c r="M259" s="24">
        <v>14</v>
      </c>
      <c r="N259" s="24">
        <v>98</v>
      </c>
      <c r="O259" s="21">
        <v>289</v>
      </c>
      <c r="P259" s="37" t="s">
        <v>888</v>
      </c>
      <c r="Q259" s="21">
        <v>289</v>
      </c>
      <c r="R259" s="22" t="s">
        <v>41</v>
      </c>
      <c r="S259" s="24" t="s">
        <v>112</v>
      </c>
      <c r="T259" s="22" t="s">
        <v>41</v>
      </c>
      <c r="U259" s="37" t="s">
        <v>888</v>
      </c>
      <c r="V259" s="24">
        <v>14</v>
      </c>
      <c r="W259" s="24">
        <v>156</v>
      </c>
      <c r="X259" s="15"/>
      <c r="Y259" s="15"/>
      <c r="Z259" s="15"/>
      <c r="AA259" s="62"/>
      <c r="AB259" s="62"/>
      <c r="AJ259" s="24" t="s">
        <v>889</v>
      </c>
      <c r="AK259" s="24">
        <v>257</v>
      </c>
      <c r="AL259" s="24">
        <v>14</v>
      </c>
      <c r="AM259" s="24">
        <f t="shared" si="3"/>
        <v>140</v>
      </c>
      <c r="AN259" s="47" t="s">
        <v>75</v>
      </c>
      <c r="AO259" s="48" t="s">
        <v>427</v>
      </c>
      <c r="AP259" s="47" t="s">
        <v>74</v>
      </c>
      <c r="AQ259" s="47" t="s">
        <v>97</v>
      </c>
      <c r="AR259" s="47" t="s">
        <v>115</v>
      </c>
      <c r="AS259" s="49">
        <f>_xlfn.XLOOKUP(AO259,[1]卓爾金曆KIN對照表!$T:$T,[1]卓爾金曆KIN對照表!$V:$V)+_xlfn.XLOOKUP(AP259,[1]卓爾金曆KIN對照表!$T:$T,[1]卓爾金曆KIN對照表!$V:$V)+_xlfn.XLOOKUP(AQ259,[1]卓爾金曆KIN對照表!$T:$T,[1]卓爾金曆KIN對照表!$V:$V)+_xlfn.XLOOKUP(AR259,[1]卓爾金曆KIN對照表!$T:$T,[1]卓爾金曆KIN對照表!$V:$V)+_xlfn.XLOOKUP(AN259,[1]卓爾金曆KIN對照表!$T:$T,[1]卓爾金曆KIN對照表!$V:$V)</f>
        <v>1209</v>
      </c>
      <c r="BE259" s="33">
        <v>1860</v>
      </c>
      <c r="BF259" s="34">
        <v>12</v>
      </c>
    </row>
    <row r="260" spans="1:58" x14ac:dyDescent="0.3">
      <c r="A260" s="36" t="s">
        <v>890</v>
      </c>
      <c r="B260" s="24">
        <v>248</v>
      </c>
      <c r="C260" s="24">
        <v>14</v>
      </c>
      <c r="D260" s="21">
        <v>43</v>
      </c>
      <c r="E260" s="21">
        <v>112</v>
      </c>
      <c r="F260" s="37" t="s">
        <v>890</v>
      </c>
      <c r="G260" s="21">
        <v>112</v>
      </c>
      <c r="H260" s="24">
        <v>14</v>
      </c>
      <c r="I260" s="38">
        <v>71</v>
      </c>
      <c r="J260" s="20">
        <v>166</v>
      </c>
      <c r="K260" s="37" t="s">
        <v>890</v>
      </c>
      <c r="L260" s="21">
        <v>166</v>
      </c>
      <c r="M260" s="24">
        <v>14</v>
      </c>
      <c r="N260" s="24">
        <v>99</v>
      </c>
      <c r="O260" s="21">
        <v>334</v>
      </c>
      <c r="P260" s="37" t="s">
        <v>890</v>
      </c>
      <c r="Q260" s="21">
        <v>334</v>
      </c>
      <c r="R260" s="22" t="s">
        <v>142</v>
      </c>
      <c r="S260" s="24" t="s">
        <v>112</v>
      </c>
      <c r="T260" s="22" t="s">
        <v>142</v>
      </c>
      <c r="U260" s="37" t="s">
        <v>890</v>
      </c>
      <c r="V260" s="24">
        <v>14</v>
      </c>
      <c r="W260" s="24">
        <v>157</v>
      </c>
      <c r="X260" s="15"/>
      <c r="Y260" s="15"/>
      <c r="Z260" s="15"/>
      <c r="AA260" s="62"/>
      <c r="AB260" s="62"/>
      <c r="AJ260" s="24" t="s">
        <v>891</v>
      </c>
      <c r="AK260" s="24">
        <v>258</v>
      </c>
      <c r="AL260" s="24">
        <v>14</v>
      </c>
      <c r="AM260" s="24">
        <f t="shared" si="3"/>
        <v>141</v>
      </c>
      <c r="AN260" s="47" t="s">
        <v>53</v>
      </c>
      <c r="AO260" s="47" t="s">
        <v>52</v>
      </c>
      <c r="AP260" s="52" t="s">
        <v>432</v>
      </c>
      <c r="AQ260" s="37" t="s">
        <v>95</v>
      </c>
      <c r="AR260" s="47" t="s">
        <v>182</v>
      </c>
      <c r="AS260" s="49">
        <f>_xlfn.XLOOKUP(AO260,[1]卓爾金曆KIN對照表!$T:$T,[1]卓爾金曆KIN對照表!$V:$V)+_xlfn.XLOOKUP(AP260,[1]卓爾金曆KIN對照表!$T:$T,[1]卓爾金曆KIN對照表!$V:$V)+_xlfn.XLOOKUP(AQ260,[1]卓爾金曆KIN對照表!$T:$T,[1]卓爾金曆KIN對照表!$V:$V)+_xlfn.XLOOKUP(AR260,[1]卓爾金曆KIN對照表!$T:$T,[1]卓爾金曆KIN對照表!$V:$V)+_xlfn.XLOOKUP(AN260,[1]卓爾金曆KIN對照表!$T:$T,[1]卓爾金曆KIN對照表!$V:$V)</f>
        <v>1338</v>
      </c>
      <c r="BE260" s="33">
        <v>1859</v>
      </c>
      <c r="BF260" s="34">
        <v>167</v>
      </c>
    </row>
    <row r="261" spans="1:58" x14ac:dyDescent="0.3">
      <c r="A261" s="36" t="s">
        <v>892</v>
      </c>
      <c r="B261" s="24">
        <v>251</v>
      </c>
      <c r="C261" s="24">
        <v>14</v>
      </c>
      <c r="D261" s="21">
        <v>44</v>
      </c>
      <c r="E261" s="21">
        <v>97</v>
      </c>
      <c r="F261" s="37" t="s">
        <v>892</v>
      </c>
      <c r="G261" s="21">
        <v>97</v>
      </c>
      <c r="H261" s="24">
        <v>14</v>
      </c>
      <c r="I261" s="38">
        <v>72</v>
      </c>
      <c r="J261" s="20">
        <v>167</v>
      </c>
      <c r="K261" s="37" t="s">
        <v>892</v>
      </c>
      <c r="L261" s="21">
        <v>167</v>
      </c>
      <c r="M261" s="24">
        <v>14</v>
      </c>
      <c r="N261" s="24">
        <v>100</v>
      </c>
      <c r="O261" s="21">
        <v>371</v>
      </c>
      <c r="P261" s="37" t="s">
        <v>892</v>
      </c>
      <c r="Q261" s="21">
        <v>371</v>
      </c>
      <c r="R261" s="22" t="s">
        <v>86</v>
      </c>
      <c r="S261" s="24" t="s">
        <v>112</v>
      </c>
      <c r="T261" s="22" t="s">
        <v>86</v>
      </c>
      <c r="U261" s="37" t="s">
        <v>892</v>
      </c>
      <c r="V261" s="24">
        <v>14</v>
      </c>
      <c r="W261" s="24">
        <v>158</v>
      </c>
      <c r="X261" s="15"/>
      <c r="Y261" s="15"/>
      <c r="Z261" s="15"/>
      <c r="AA261" s="62"/>
      <c r="AB261" s="62"/>
      <c r="AJ261" s="24" t="s">
        <v>893</v>
      </c>
      <c r="AK261" s="24">
        <v>259</v>
      </c>
      <c r="AL261" s="24">
        <v>14</v>
      </c>
      <c r="AM261" s="24">
        <f t="shared" ref="AM261:AM262" si="4">IF((AM260+1)&gt;143,124,AM260+1)</f>
        <v>142</v>
      </c>
      <c r="AN261" s="47" t="s">
        <v>77</v>
      </c>
      <c r="AO261" s="47" t="s">
        <v>197</v>
      </c>
      <c r="AP261" s="47" t="s">
        <v>74</v>
      </c>
      <c r="AQ261" s="57" t="s">
        <v>437</v>
      </c>
      <c r="AR261" s="47" t="s">
        <v>55</v>
      </c>
      <c r="AS261" s="49">
        <f>_xlfn.XLOOKUP(AO261,[1]卓爾金曆KIN對照表!$T:$T,[1]卓爾金曆KIN對照表!$V:$V)+_xlfn.XLOOKUP(AP261,[1]卓爾金曆KIN對照表!$T:$T,[1]卓爾金曆KIN對照表!$V:$V)+_xlfn.XLOOKUP(AQ261,[1]卓爾金曆KIN對照表!$T:$T,[1]卓爾金曆KIN對照表!$V:$V)+_xlfn.XLOOKUP(AR261,[1]卓爾金曆KIN對照表!$T:$T,[1]卓爾金曆KIN對照表!$V:$V)+_xlfn.XLOOKUP(AN261,[1]卓爾金曆KIN對照表!$T:$T,[1]卓爾金曆KIN對照表!$V:$V)</f>
        <v>1584</v>
      </c>
      <c r="BE261" s="33">
        <v>1858</v>
      </c>
      <c r="BF261" s="34">
        <v>62</v>
      </c>
    </row>
    <row r="262" spans="1:58" ht="43.2" x14ac:dyDescent="0.3">
      <c r="A262" s="36" t="s">
        <v>894</v>
      </c>
      <c r="B262" s="24">
        <v>299</v>
      </c>
      <c r="C262" s="24">
        <v>14</v>
      </c>
      <c r="D262" s="21">
        <v>45</v>
      </c>
      <c r="E262" s="21">
        <v>96</v>
      </c>
      <c r="F262" s="37" t="s">
        <v>894</v>
      </c>
      <c r="G262" s="21">
        <v>96</v>
      </c>
      <c r="H262" s="24">
        <v>14</v>
      </c>
      <c r="I262" s="38">
        <v>73</v>
      </c>
      <c r="J262" s="20">
        <v>168</v>
      </c>
      <c r="K262" s="37" t="s">
        <v>894</v>
      </c>
      <c r="L262" s="21">
        <v>168</v>
      </c>
      <c r="M262" s="24">
        <v>14</v>
      </c>
      <c r="N262" s="24">
        <v>101</v>
      </c>
      <c r="O262" s="21">
        <v>400</v>
      </c>
      <c r="P262" s="37" t="s">
        <v>894</v>
      </c>
      <c r="Q262" s="21">
        <v>400</v>
      </c>
      <c r="R262" s="22" t="s">
        <v>176</v>
      </c>
      <c r="S262" s="24" t="s">
        <v>131</v>
      </c>
      <c r="T262" s="22" t="s">
        <v>176</v>
      </c>
      <c r="U262" s="37" t="s">
        <v>894</v>
      </c>
      <c r="V262" s="24">
        <v>14</v>
      </c>
      <c r="W262" s="24">
        <v>159</v>
      </c>
      <c r="X262" s="15"/>
      <c r="Y262" s="15"/>
      <c r="Z262" s="15"/>
      <c r="AA262" s="62"/>
      <c r="AB262" s="62"/>
      <c r="AJ262" s="24" t="s">
        <v>895</v>
      </c>
      <c r="AK262" s="24">
        <v>260</v>
      </c>
      <c r="AL262" s="24">
        <v>14</v>
      </c>
      <c r="AM262" s="24">
        <f t="shared" si="4"/>
        <v>143</v>
      </c>
      <c r="AN262" s="47" t="s">
        <v>55</v>
      </c>
      <c r="AO262" s="47" t="s">
        <v>52</v>
      </c>
      <c r="AP262" s="47" t="s">
        <v>198</v>
      </c>
      <c r="AQ262" s="47" t="s">
        <v>77</v>
      </c>
      <c r="AR262" s="54" t="s">
        <v>442</v>
      </c>
      <c r="AS262" s="49">
        <f>_xlfn.XLOOKUP(AO262,[1]卓爾金曆KIN對照表!$T:$T,[1]卓爾金曆KIN對照表!$V:$V)+_xlfn.XLOOKUP(AP262,[1]卓爾金曆KIN對照表!$T:$T,[1]卓爾金曆KIN對照表!$V:$V)+_xlfn.XLOOKUP(AQ262,[1]卓爾金曆KIN對照表!$T:$T,[1]卓爾金曆KIN對照表!$V:$V)+_xlfn.XLOOKUP(AR262,[1]卓爾金曆KIN對照表!$T:$T,[1]卓爾金曆KIN對照表!$V:$V)+_xlfn.XLOOKUP(AN262,[1]卓爾金曆KIN對照表!$T:$T,[1]卓爾金曆KIN對照表!$V:$V)</f>
        <v>1323</v>
      </c>
      <c r="BE262" s="33">
        <v>1857</v>
      </c>
      <c r="BF262" s="33">
        <v>217</v>
      </c>
    </row>
    <row r="263" spans="1:58" x14ac:dyDescent="0.3">
      <c r="A263" s="36" t="s">
        <v>896</v>
      </c>
      <c r="B263" s="24">
        <v>302</v>
      </c>
      <c r="C263" s="24">
        <v>14</v>
      </c>
      <c r="D263" s="21">
        <v>46</v>
      </c>
      <c r="E263" s="21">
        <v>81</v>
      </c>
      <c r="F263" s="37" t="s">
        <v>896</v>
      </c>
      <c r="G263" s="21">
        <v>81</v>
      </c>
      <c r="H263" s="24">
        <v>14</v>
      </c>
      <c r="I263" s="38">
        <v>74</v>
      </c>
      <c r="J263" s="20">
        <v>169</v>
      </c>
      <c r="K263" s="37" t="s">
        <v>896</v>
      </c>
      <c r="L263" s="21">
        <v>169</v>
      </c>
      <c r="M263" s="24">
        <v>14</v>
      </c>
      <c r="N263" s="24">
        <v>102</v>
      </c>
      <c r="O263" s="21">
        <v>421</v>
      </c>
      <c r="P263" s="37" t="s">
        <v>896</v>
      </c>
      <c r="Q263" s="21">
        <v>421</v>
      </c>
      <c r="R263" s="22" t="s">
        <v>125</v>
      </c>
      <c r="S263" s="24" t="s">
        <v>131</v>
      </c>
      <c r="T263" s="22" t="s">
        <v>125</v>
      </c>
      <c r="U263" s="37" t="s">
        <v>896</v>
      </c>
      <c r="V263" s="24">
        <v>14</v>
      </c>
      <c r="W263" s="24">
        <v>160</v>
      </c>
      <c r="X263" s="15"/>
      <c r="Y263" s="15"/>
      <c r="Z263" s="15"/>
      <c r="AA263" s="62"/>
      <c r="AB263" s="62"/>
      <c r="AS263" s="49">
        <f>_xlfn.XLOOKUP(AO263,[1]卓爾金曆KIN對照表!$T:$T,[1]卓爾金曆KIN對照表!$V:$V)+_xlfn.XLOOKUP(AP263,[1]卓爾金曆KIN對照表!$T:$T,[1]卓爾金曆KIN對照表!$V:$V)+_xlfn.XLOOKUP(AQ263,[1]卓爾金曆KIN對照表!$T:$T,[1]卓爾金曆KIN對照表!$V:$V)+_xlfn.XLOOKUP(AR263,[1]卓爾金曆KIN對照表!$T:$T,[1]卓爾金曆KIN對照表!$V:$V)+_xlfn.XLOOKUP(AN263,[1]卓爾金曆KIN對照表!$T:$T,[1]卓爾金曆KIN對照表!$V:$V)</f>
        <v>0</v>
      </c>
      <c r="BE263" s="33">
        <v>1856</v>
      </c>
      <c r="BF263" s="33">
        <v>112</v>
      </c>
    </row>
    <row r="264" spans="1:58" x14ac:dyDescent="0.3">
      <c r="A264" s="36" t="s">
        <v>897</v>
      </c>
      <c r="B264" s="24">
        <v>305</v>
      </c>
      <c r="C264" s="24">
        <v>14</v>
      </c>
      <c r="D264" s="21">
        <v>47</v>
      </c>
      <c r="E264" s="21">
        <v>330</v>
      </c>
      <c r="F264" s="37" t="s">
        <v>897</v>
      </c>
      <c r="G264" s="21">
        <v>330</v>
      </c>
      <c r="H264" s="24">
        <v>14</v>
      </c>
      <c r="I264" s="38">
        <v>75</v>
      </c>
      <c r="J264" s="20">
        <v>170</v>
      </c>
      <c r="K264" s="37" t="s">
        <v>897</v>
      </c>
      <c r="L264" s="21">
        <v>170</v>
      </c>
      <c r="M264" s="24">
        <v>14</v>
      </c>
      <c r="N264" s="24">
        <v>103</v>
      </c>
      <c r="O264" s="21">
        <v>420</v>
      </c>
      <c r="P264" s="37" t="s">
        <v>897</v>
      </c>
      <c r="Q264" s="21">
        <v>420</v>
      </c>
      <c r="R264" s="22" t="s">
        <v>106</v>
      </c>
      <c r="S264" s="24" t="s">
        <v>131</v>
      </c>
      <c r="T264" s="22" t="s">
        <v>106</v>
      </c>
      <c r="U264" s="37" t="s">
        <v>897</v>
      </c>
      <c r="V264" s="24">
        <v>14</v>
      </c>
      <c r="W264" s="24">
        <v>161</v>
      </c>
      <c r="X264" s="15"/>
      <c r="Y264" s="15"/>
      <c r="Z264" s="15"/>
      <c r="AA264" s="62"/>
      <c r="AB264" s="62"/>
      <c r="AS264" s="49">
        <f>_xlfn.XLOOKUP(AO264,[1]卓爾金曆KIN對照表!$T:$T,[1]卓爾金曆KIN對照表!$V:$V)+_xlfn.XLOOKUP(AP264,[1]卓爾金曆KIN對照表!$T:$T,[1]卓爾金曆KIN對照表!$V:$V)+_xlfn.XLOOKUP(AQ264,[1]卓爾金曆KIN對照表!$T:$T,[1]卓爾金曆KIN對照表!$V:$V)+_xlfn.XLOOKUP(AR264,[1]卓爾金曆KIN對照表!$T:$T,[1]卓爾金曆KIN對照表!$V:$V)+_xlfn.XLOOKUP(AN264,[1]卓爾金曆KIN對照表!$T:$T,[1]卓爾金曆KIN對照表!$V:$V)</f>
        <v>0</v>
      </c>
      <c r="BE264" s="33">
        <v>1855</v>
      </c>
      <c r="BF264" s="33">
        <v>7</v>
      </c>
    </row>
    <row r="265" spans="1:58" x14ac:dyDescent="0.3">
      <c r="A265" s="36" t="s">
        <v>877</v>
      </c>
      <c r="B265" s="24">
        <v>109</v>
      </c>
      <c r="C265" s="24">
        <v>14</v>
      </c>
      <c r="D265" s="21">
        <v>48</v>
      </c>
      <c r="E265" s="21">
        <v>419</v>
      </c>
      <c r="F265" s="37" t="s">
        <v>877</v>
      </c>
      <c r="G265" s="21">
        <v>419</v>
      </c>
      <c r="H265" s="24">
        <v>14</v>
      </c>
      <c r="I265" s="38">
        <v>76</v>
      </c>
      <c r="J265" s="20"/>
      <c r="K265" s="37" t="s">
        <v>877</v>
      </c>
      <c r="L265" s="21"/>
      <c r="M265" s="24">
        <v>14</v>
      </c>
      <c r="N265" s="24">
        <v>104</v>
      </c>
      <c r="O265" s="21">
        <v>419</v>
      </c>
      <c r="P265" s="37" t="s">
        <v>877</v>
      </c>
      <c r="Q265" s="21">
        <v>419</v>
      </c>
      <c r="R265" s="22" t="s">
        <v>86</v>
      </c>
      <c r="S265" s="24" t="s">
        <v>131</v>
      </c>
      <c r="T265" s="22" t="s">
        <v>86</v>
      </c>
      <c r="U265" s="37" t="s">
        <v>877</v>
      </c>
      <c r="V265" s="24">
        <v>14</v>
      </c>
      <c r="W265" s="24">
        <v>162</v>
      </c>
      <c r="X265" s="15"/>
      <c r="Y265" s="15"/>
      <c r="Z265" s="15"/>
      <c r="AA265" s="62"/>
      <c r="AB265" s="62"/>
      <c r="AS265" s="49">
        <f>_xlfn.XLOOKUP(AO265,[1]卓爾金曆KIN對照表!$T:$T,[1]卓爾金曆KIN對照表!$V:$V)+_xlfn.XLOOKUP(AP265,[1]卓爾金曆KIN對照表!$T:$T,[1]卓爾金曆KIN對照表!$V:$V)+_xlfn.XLOOKUP(AQ265,[1]卓爾金曆KIN對照表!$T:$T,[1]卓爾金曆KIN對照表!$V:$V)+_xlfn.XLOOKUP(AR265,[1]卓爾金曆KIN對照表!$T:$T,[1]卓爾金曆KIN對照表!$V:$V)+_xlfn.XLOOKUP(AN265,[1]卓爾金曆KIN對照表!$T:$T,[1]卓爾金曆KIN對照表!$V:$V)</f>
        <v>0</v>
      </c>
      <c r="BE265" s="33">
        <v>1854</v>
      </c>
      <c r="BF265" s="33">
        <v>162</v>
      </c>
    </row>
    <row r="266" spans="1:58" x14ac:dyDescent="0.3">
      <c r="A266" s="36" t="s">
        <v>879</v>
      </c>
      <c r="B266" s="24">
        <v>317</v>
      </c>
      <c r="C266" s="24">
        <v>14</v>
      </c>
      <c r="D266" s="21">
        <v>49</v>
      </c>
      <c r="E266" s="21">
        <v>400</v>
      </c>
      <c r="F266" s="37" t="s">
        <v>879</v>
      </c>
      <c r="G266" s="21">
        <v>400</v>
      </c>
      <c r="H266" s="24">
        <v>14</v>
      </c>
      <c r="I266" s="38">
        <v>77</v>
      </c>
      <c r="J266" s="20">
        <v>171</v>
      </c>
      <c r="K266" s="37" t="s">
        <v>879</v>
      </c>
      <c r="L266" s="21">
        <v>171</v>
      </c>
      <c r="M266" s="24">
        <v>14</v>
      </c>
      <c r="N266" s="24">
        <v>105</v>
      </c>
      <c r="O266" s="21">
        <v>418</v>
      </c>
      <c r="P266" s="37" t="s">
        <v>879</v>
      </c>
      <c r="Q266" s="21">
        <v>418</v>
      </c>
      <c r="R266" s="22" t="s">
        <v>65</v>
      </c>
      <c r="S266" s="24" t="s">
        <v>131</v>
      </c>
      <c r="T266" s="22" t="s">
        <v>65</v>
      </c>
      <c r="U266" s="37" t="s">
        <v>879</v>
      </c>
      <c r="V266" s="24">
        <v>14</v>
      </c>
      <c r="W266" s="24">
        <v>163</v>
      </c>
      <c r="X266" s="15"/>
      <c r="Y266" s="15"/>
      <c r="Z266" s="15"/>
      <c r="AA266" s="62"/>
      <c r="AB266" s="62"/>
      <c r="AS266" s="49">
        <f>_xlfn.XLOOKUP(AO266,[1]卓爾金曆KIN對照表!$T:$T,[1]卓爾金曆KIN對照表!$V:$V)+_xlfn.XLOOKUP(AP266,[1]卓爾金曆KIN對照表!$T:$T,[1]卓爾金曆KIN對照表!$V:$V)+_xlfn.XLOOKUP(AQ266,[1]卓爾金曆KIN對照表!$T:$T,[1]卓爾金曆KIN對照表!$V:$V)+_xlfn.XLOOKUP(AR266,[1]卓爾金曆KIN對照表!$T:$T,[1]卓爾金曆KIN對照表!$V:$V)+_xlfn.XLOOKUP(AN266,[1]卓爾金曆KIN對照表!$T:$T,[1]卓爾金曆KIN對照表!$V:$V)</f>
        <v>0</v>
      </c>
      <c r="BE266" s="33">
        <v>1853</v>
      </c>
      <c r="BF266" s="33">
        <v>57</v>
      </c>
    </row>
    <row r="267" spans="1:58" x14ac:dyDescent="0.3">
      <c r="A267" s="36" t="s">
        <v>881</v>
      </c>
      <c r="B267" s="24">
        <v>320</v>
      </c>
      <c r="C267" s="24">
        <v>14</v>
      </c>
      <c r="D267" s="21">
        <v>50</v>
      </c>
      <c r="E267" s="21">
        <v>208</v>
      </c>
      <c r="F267" s="37" t="s">
        <v>881</v>
      </c>
      <c r="G267" s="21">
        <v>208</v>
      </c>
      <c r="H267" s="24">
        <v>14</v>
      </c>
      <c r="I267" s="38">
        <v>78</v>
      </c>
      <c r="J267" s="20">
        <v>172</v>
      </c>
      <c r="K267" s="37" t="s">
        <v>881</v>
      </c>
      <c r="L267" s="21">
        <v>172</v>
      </c>
      <c r="M267" s="24">
        <v>14</v>
      </c>
      <c r="N267" s="24">
        <v>106</v>
      </c>
      <c r="O267" s="21">
        <v>417</v>
      </c>
      <c r="P267" s="37" t="s">
        <v>881</v>
      </c>
      <c r="Q267" s="21">
        <v>417</v>
      </c>
      <c r="R267" s="22" t="s">
        <v>41</v>
      </c>
      <c r="S267" s="24" t="s">
        <v>131</v>
      </c>
      <c r="T267" s="22" t="s">
        <v>41</v>
      </c>
      <c r="U267" s="37" t="s">
        <v>881</v>
      </c>
      <c r="V267" s="24">
        <v>14</v>
      </c>
      <c r="W267" s="24">
        <v>164</v>
      </c>
      <c r="X267" s="15"/>
      <c r="Y267" s="15"/>
      <c r="Z267" s="15"/>
      <c r="AA267" s="62"/>
      <c r="AB267" s="62"/>
      <c r="AS267" s="49">
        <f>_xlfn.XLOOKUP(AO267,[1]卓爾金曆KIN對照表!$T:$T,[1]卓爾金曆KIN對照表!$V:$V)+_xlfn.XLOOKUP(AP267,[1]卓爾金曆KIN對照表!$T:$T,[1]卓爾金曆KIN對照表!$V:$V)+_xlfn.XLOOKUP(AQ267,[1]卓爾金曆KIN對照表!$T:$T,[1]卓爾金曆KIN對照表!$V:$V)+_xlfn.XLOOKUP(AR267,[1]卓爾金曆KIN對照表!$T:$T,[1]卓爾金曆KIN對照表!$V:$V)+_xlfn.XLOOKUP(AN267,[1]卓爾金曆KIN對照表!$T:$T,[1]卓爾金曆KIN對照表!$V:$V)</f>
        <v>0</v>
      </c>
      <c r="BE267" s="33">
        <v>1852</v>
      </c>
      <c r="BF267" s="33">
        <v>212</v>
      </c>
    </row>
    <row r="268" spans="1:58" x14ac:dyDescent="0.3">
      <c r="A268" s="36" t="s">
        <v>883</v>
      </c>
      <c r="B268" s="24">
        <v>323</v>
      </c>
      <c r="C268" s="24">
        <v>14</v>
      </c>
      <c r="D268" s="21">
        <v>51</v>
      </c>
      <c r="E268" s="21">
        <v>193</v>
      </c>
      <c r="F268" s="37" t="s">
        <v>883</v>
      </c>
      <c r="G268" s="21">
        <v>193</v>
      </c>
      <c r="H268" s="24">
        <v>14</v>
      </c>
      <c r="I268" s="38">
        <v>79</v>
      </c>
      <c r="J268" s="20">
        <v>173</v>
      </c>
      <c r="K268" s="37" t="s">
        <v>883</v>
      </c>
      <c r="L268" s="21">
        <v>173</v>
      </c>
      <c r="M268" s="24">
        <v>14</v>
      </c>
      <c r="N268" s="24">
        <v>107</v>
      </c>
      <c r="O268" s="21">
        <v>416</v>
      </c>
      <c r="P268" s="37" t="s">
        <v>883</v>
      </c>
      <c r="Q268" s="21">
        <v>416</v>
      </c>
      <c r="R268" s="22" t="s">
        <v>176</v>
      </c>
      <c r="S268" s="24" t="s">
        <v>131</v>
      </c>
      <c r="T268" s="22" t="s">
        <v>176</v>
      </c>
      <c r="U268" s="37" t="s">
        <v>883</v>
      </c>
      <c r="V268" s="24">
        <v>14</v>
      </c>
      <c r="W268" s="24">
        <v>165</v>
      </c>
      <c r="X268" s="15"/>
      <c r="Y268" s="15"/>
      <c r="Z268" s="15"/>
      <c r="AA268" s="62"/>
      <c r="AB268" s="62"/>
      <c r="AS268" s="49">
        <f>_xlfn.XLOOKUP(AO268,[1]卓爾金曆KIN對照表!$T:$T,[1]卓爾金曆KIN對照表!$V:$V)+_xlfn.XLOOKUP(AP268,[1]卓爾金曆KIN對照表!$T:$T,[1]卓爾金曆KIN對照表!$V:$V)+_xlfn.XLOOKUP(AQ268,[1]卓爾金曆KIN對照表!$T:$T,[1]卓爾金曆KIN對照表!$V:$V)+_xlfn.XLOOKUP(AR268,[1]卓爾金曆KIN對照表!$T:$T,[1]卓爾金曆KIN對照表!$V:$V)+_xlfn.XLOOKUP(AN268,[1]卓爾金曆KIN對照表!$T:$T,[1]卓爾金曆KIN對照表!$V:$V)</f>
        <v>0</v>
      </c>
      <c r="BE268" s="33">
        <v>1851</v>
      </c>
      <c r="BF268" s="33">
        <v>107</v>
      </c>
    </row>
    <row r="269" spans="1:58" x14ac:dyDescent="0.3">
      <c r="A269" s="36" t="s">
        <v>885</v>
      </c>
      <c r="B269" s="24">
        <v>263</v>
      </c>
      <c r="C269" s="24">
        <v>14</v>
      </c>
      <c r="D269" s="21">
        <v>52</v>
      </c>
      <c r="E269" s="21">
        <v>256</v>
      </c>
      <c r="F269" s="37" t="s">
        <v>885</v>
      </c>
      <c r="G269" s="21">
        <v>256</v>
      </c>
      <c r="H269" s="24">
        <v>14</v>
      </c>
      <c r="I269" s="38">
        <v>80</v>
      </c>
      <c r="J269" s="20">
        <v>174</v>
      </c>
      <c r="K269" s="37" t="s">
        <v>885</v>
      </c>
      <c r="L269" s="21">
        <v>174</v>
      </c>
      <c r="M269" s="24">
        <v>14</v>
      </c>
      <c r="N269" s="24">
        <v>108</v>
      </c>
      <c r="O269" s="21">
        <v>391</v>
      </c>
      <c r="P269" s="37" t="s">
        <v>885</v>
      </c>
      <c r="Q269" s="21">
        <v>391</v>
      </c>
      <c r="R269" s="22" t="s">
        <v>159</v>
      </c>
      <c r="S269" s="24" t="s">
        <v>148</v>
      </c>
      <c r="T269" s="22" t="s">
        <v>159</v>
      </c>
      <c r="U269" s="37" t="s">
        <v>885</v>
      </c>
      <c r="V269" s="24">
        <v>14</v>
      </c>
      <c r="W269" s="24">
        <v>166</v>
      </c>
      <c r="X269" s="15"/>
      <c r="Y269" s="15"/>
      <c r="Z269" s="15"/>
      <c r="AA269" s="62"/>
      <c r="AB269" s="62"/>
      <c r="AS269" s="49">
        <f>_xlfn.XLOOKUP(AO269,[1]卓爾金曆KIN對照表!$T:$T,[1]卓爾金曆KIN對照表!$V:$V)+_xlfn.XLOOKUP(AP269,[1]卓爾金曆KIN對照表!$T:$T,[1]卓爾金曆KIN對照表!$V:$V)+_xlfn.XLOOKUP(AQ269,[1]卓爾金曆KIN對照表!$T:$T,[1]卓爾金曆KIN對照表!$V:$V)+_xlfn.XLOOKUP(AR269,[1]卓爾金曆KIN對照表!$T:$T,[1]卓爾金曆KIN對照表!$V:$V)+_xlfn.XLOOKUP(AN269,[1]卓爾金曆KIN對照表!$T:$T,[1]卓爾金曆KIN對照表!$V:$V)</f>
        <v>0</v>
      </c>
      <c r="BE269" s="33">
        <v>1850</v>
      </c>
      <c r="BF269" s="33">
        <v>2</v>
      </c>
    </row>
    <row r="270" spans="1:58" x14ac:dyDescent="0.3">
      <c r="A270" s="36" t="s">
        <v>887</v>
      </c>
      <c r="B270" s="24">
        <v>266</v>
      </c>
      <c r="C270" s="24">
        <v>14</v>
      </c>
      <c r="D270" s="21">
        <v>53</v>
      </c>
      <c r="E270" s="21">
        <v>241</v>
      </c>
      <c r="F270" s="37" t="s">
        <v>887</v>
      </c>
      <c r="G270" s="21">
        <v>241</v>
      </c>
      <c r="H270" s="24">
        <v>14</v>
      </c>
      <c r="I270" s="38">
        <v>81</v>
      </c>
      <c r="J270" s="20">
        <v>175</v>
      </c>
      <c r="K270" s="37" t="s">
        <v>887</v>
      </c>
      <c r="L270" s="21">
        <v>175</v>
      </c>
      <c r="M270" s="24">
        <v>14</v>
      </c>
      <c r="N270" s="24">
        <v>109</v>
      </c>
      <c r="O270" s="21">
        <v>358</v>
      </c>
      <c r="P270" s="37" t="s">
        <v>887</v>
      </c>
      <c r="Q270" s="21">
        <v>358</v>
      </c>
      <c r="R270" s="22" t="s">
        <v>142</v>
      </c>
      <c r="S270" s="24" t="s">
        <v>148</v>
      </c>
      <c r="T270" s="22" t="s">
        <v>142</v>
      </c>
      <c r="U270" s="37" t="s">
        <v>887</v>
      </c>
      <c r="V270" s="24">
        <v>14</v>
      </c>
      <c r="W270" s="24">
        <v>167</v>
      </c>
      <c r="X270" s="15"/>
      <c r="Y270" s="15"/>
      <c r="Z270" s="15"/>
      <c r="AA270" s="62"/>
      <c r="AB270" s="62"/>
      <c r="AS270" s="49">
        <f>_xlfn.XLOOKUP(AO270,[1]卓爾金曆KIN對照表!$T:$T,[1]卓爾金曆KIN對照表!$V:$V)+_xlfn.XLOOKUP(AP270,[1]卓爾金曆KIN對照表!$T:$T,[1]卓爾金曆KIN對照表!$V:$V)+_xlfn.XLOOKUP(AQ270,[1]卓爾金曆KIN對照表!$T:$T,[1]卓爾金曆KIN對照表!$V:$V)+_xlfn.XLOOKUP(AR270,[1]卓爾金曆KIN對照表!$T:$T,[1]卓爾金曆KIN對照表!$V:$V)+_xlfn.XLOOKUP(AN270,[1]卓爾金曆KIN對照表!$T:$T,[1]卓爾金曆KIN對照表!$V:$V)</f>
        <v>0</v>
      </c>
      <c r="BE270" s="33">
        <v>1849</v>
      </c>
      <c r="BF270" s="33">
        <v>157</v>
      </c>
    </row>
    <row r="271" spans="1:58" x14ac:dyDescent="0.3">
      <c r="A271" s="36" t="s">
        <v>889</v>
      </c>
      <c r="B271" s="24">
        <v>269</v>
      </c>
      <c r="C271" s="24">
        <v>14</v>
      </c>
      <c r="D271" s="21">
        <v>54</v>
      </c>
      <c r="E271" s="21">
        <v>240</v>
      </c>
      <c r="F271" s="37" t="s">
        <v>889</v>
      </c>
      <c r="G271" s="21">
        <v>240</v>
      </c>
      <c r="H271" s="24">
        <v>14</v>
      </c>
      <c r="I271" s="38">
        <v>82</v>
      </c>
      <c r="J271" s="20">
        <v>176</v>
      </c>
      <c r="K271" s="37" t="s">
        <v>889</v>
      </c>
      <c r="L271" s="21">
        <v>176</v>
      </c>
      <c r="M271" s="24">
        <v>14</v>
      </c>
      <c r="N271" s="24">
        <v>110</v>
      </c>
      <c r="O271" s="21">
        <v>317</v>
      </c>
      <c r="P271" s="37" t="s">
        <v>889</v>
      </c>
      <c r="Q271" s="21">
        <v>317</v>
      </c>
      <c r="R271" s="22" t="s">
        <v>125</v>
      </c>
      <c r="S271" s="24" t="s">
        <v>148</v>
      </c>
      <c r="T271" s="22" t="s">
        <v>125</v>
      </c>
      <c r="U271" s="37" t="s">
        <v>889</v>
      </c>
      <c r="V271" s="24">
        <v>14</v>
      </c>
      <c r="W271" s="24">
        <v>168</v>
      </c>
      <c r="X271" s="15"/>
      <c r="Y271" s="15"/>
      <c r="Z271" s="15"/>
      <c r="AA271" s="62"/>
      <c r="AB271" s="62"/>
      <c r="AS271" s="49">
        <f>_xlfn.XLOOKUP(AO271,[1]卓爾金曆KIN對照表!$T:$T,[1]卓爾金曆KIN對照表!$V:$V)+_xlfn.XLOOKUP(AP271,[1]卓爾金曆KIN對照表!$T:$T,[1]卓爾金曆KIN對照表!$V:$V)+_xlfn.XLOOKUP(AQ271,[1]卓爾金曆KIN對照表!$T:$T,[1]卓爾金曆KIN對照表!$V:$V)+_xlfn.XLOOKUP(AR271,[1]卓爾金曆KIN對照表!$T:$T,[1]卓爾金曆KIN對照表!$V:$V)+_xlfn.XLOOKUP(AN271,[1]卓爾金曆KIN對照表!$T:$T,[1]卓爾金曆KIN對照表!$V:$V)</f>
        <v>0</v>
      </c>
      <c r="BE271" s="33">
        <v>1848</v>
      </c>
      <c r="BF271" s="33">
        <v>52</v>
      </c>
    </row>
    <row r="272" spans="1:58" x14ac:dyDescent="0.3">
      <c r="A272" s="36" t="s">
        <v>891</v>
      </c>
      <c r="B272" s="24">
        <v>96</v>
      </c>
      <c r="C272" s="24">
        <v>14</v>
      </c>
      <c r="D272" s="21">
        <v>55</v>
      </c>
      <c r="E272" s="21">
        <v>225</v>
      </c>
      <c r="F272" s="37" t="s">
        <v>891</v>
      </c>
      <c r="G272" s="21">
        <v>225</v>
      </c>
      <c r="H272" s="24">
        <v>14</v>
      </c>
      <c r="I272" s="38">
        <v>83</v>
      </c>
      <c r="J272" s="20">
        <v>177</v>
      </c>
      <c r="K272" s="37" t="s">
        <v>891</v>
      </c>
      <c r="L272" s="21">
        <v>177</v>
      </c>
      <c r="M272" s="24">
        <v>14</v>
      </c>
      <c r="N272" s="24">
        <v>111</v>
      </c>
      <c r="O272" s="21">
        <v>268</v>
      </c>
      <c r="P272" s="37" t="s">
        <v>891</v>
      </c>
      <c r="Q272" s="21">
        <v>268</v>
      </c>
      <c r="R272" s="22" t="s">
        <v>106</v>
      </c>
      <c r="S272" s="24" t="s">
        <v>148</v>
      </c>
      <c r="T272" s="22" t="s">
        <v>106</v>
      </c>
      <c r="U272" s="37" t="s">
        <v>891</v>
      </c>
      <c r="V272" s="24">
        <v>14</v>
      </c>
      <c r="W272" s="24">
        <v>169</v>
      </c>
      <c r="X272" s="15"/>
      <c r="Y272" s="15"/>
      <c r="Z272" s="15"/>
      <c r="AA272" s="62"/>
      <c r="AB272" s="62"/>
      <c r="AS272" s="49">
        <f>_xlfn.XLOOKUP(AO272,[1]卓爾金曆KIN對照表!$T:$T,[1]卓爾金曆KIN對照表!$V:$V)+_xlfn.XLOOKUP(AP272,[1]卓爾金曆KIN對照表!$T:$T,[1]卓爾金曆KIN對照表!$V:$V)+_xlfn.XLOOKUP(AQ272,[1]卓爾金曆KIN對照表!$T:$T,[1]卓爾金曆KIN對照表!$V:$V)+_xlfn.XLOOKUP(AR272,[1]卓爾金曆KIN對照表!$T:$T,[1]卓爾金曆KIN對照表!$V:$V)+_xlfn.XLOOKUP(AN272,[1]卓爾金曆KIN對照表!$T:$T,[1]卓爾金曆KIN對照表!$V:$V)</f>
        <v>0</v>
      </c>
      <c r="BE272" s="33">
        <v>1847</v>
      </c>
      <c r="BF272" s="33">
        <v>207</v>
      </c>
    </row>
    <row r="273" spans="1:58" x14ac:dyDescent="0.3">
      <c r="A273" s="36" t="s">
        <v>893</v>
      </c>
      <c r="B273" s="24">
        <v>281</v>
      </c>
      <c r="C273" s="24">
        <v>14</v>
      </c>
      <c r="D273" s="21">
        <v>56</v>
      </c>
      <c r="E273" s="21">
        <v>224</v>
      </c>
      <c r="F273" s="37" t="s">
        <v>893</v>
      </c>
      <c r="G273" s="21">
        <v>224</v>
      </c>
      <c r="H273" s="24">
        <v>14</v>
      </c>
      <c r="I273" s="38">
        <v>84</v>
      </c>
      <c r="J273" s="20">
        <v>178</v>
      </c>
      <c r="K273" s="37" t="s">
        <v>893</v>
      </c>
      <c r="L273" s="21">
        <v>178</v>
      </c>
      <c r="M273" s="24">
        <v>14</v>
      </c>
      <c r="N273" s="24">
        <v>112</v>
      </c>
      <c r="O273" s="21">
        <v>211</v>
      </c>
      <c r="P273" s="37" t="s">
        <v>893</v>
      </c>
      <c r="Q273" s="21">
        <v>211</v>
      </c>
      <c r="R273" s="22" t="s">
        <v>86</v>
      </c>
      <c r="S273" s="24" t="s">
        <v>148</v>
      </c>
      <c r="T273" s="22" t="s">
        <v>86</v>
      </c>
      <c r="U273" s="37" t="s">
        <v>893</v>
      </c>
      <c r="V273" s="24">
        <v>14</v>
      </c>
      <c r="W273" s="24">
        <v>170</v>
      </c>
      <c r="X273" s="15"/>
      <c r="Y273" s="15"/>
      <c r="Z273" s="15"/>
      <c r="AA273" s="62"/>
      <c r="AB273" s="62"/>
      <c r="AS273" s="49">
        <f>_xlfn.XLOOKUP(AO273,[1]卓爾金曆KIN對照表!$T:$T,[1]卓爾金曆KIN對照表!$V:$V)+_xlfn.XLOOKUP(AP273,[1]卓爾金曆KIN對照表!$T:$T,[1]卓爾金曆KIN對照表!$V:$V)+_xlfn.XLOOKUP(AQ273,[1]卓爾金曆KIN對照表!$T:$T,[1]卓爾金曆KIN對照表!$V:$V)+_xlfn.XLOOKUP(AR273,[1]卓爾金曆KIN對照表!$T:$T,[1]卓爾金曆KIN對照表!$V:$V)+_xlfn.XLOOKUP(AN273,[1]卓爾金曆KIN對照表!$T:$T,[1]卓爾金曆KIN對照表!$V:$V)</f>
        <v>0</v>
      </c>
      <c r="BE273" s="33">
        <v>1846</v>
      </c>
      <c r="BF273" s="33">
        <v>102</v>
      </c>
    </row>
    <row r="274" spans="1:58" x14ac:dyDescent="0.3">
      <c r="A274" s="36" t="s">
        <v>895</v>
      </c>
      <c r="B274" s="24">
        <v>284</v>
      </c>
      <c r="C274" s="24">
        <v>14</v>
      </c>
      <c r="D274" s="21">
        <v>57</v>
      </c>
      <c r="E274" s="21">
        <v>209</v>
      </c>
      <c r="F274" s="37" t="s">
        <v>895</v>
      </c>
      <c r="G274" s="21">
        <v>209</v>
      </c>
      <c r="H274" s="24">
        <v>14</v>
      </c>
      <c r="I274" s="38">
        <v>85</v>
      </c>
      <c r="J274" s="20">
        <v>179</v>
      </c>
      <c r="K274" s="37" t="s">
        <v>895</v>
      </c>
      <c r="L274" s="21">
        <v>179</v>
      </c>
      <c r="M274" s="24">
        <v>14</v>
      </c>
      <c r="N274" s="24">
        <v>113</v>
      </c>
      <c r="O274" s="21">
        <v>146</v>
      </c>
      <c r="P274" s="37" t="s">
        <v>895</v>
      </c>
      <c r="Q274" s="21">
        <v>146</v>
      </c>
      <c r="R274" s="22" t="s">
        <v>65</v>
      </c>
      <c r="S274" s="24" t="s">
        <v>148</v>
      </c>
      <c r="T274" s="22" t="s">
        <v>65</v>
      </c>
      <c r="U274" s="37" t="s">
        <v>895</v>
      </c>
      <c r="V274" s="24">
        <v>14</v>
      </c>
      <c r="W274" s="24">
        <v>171</v>
      </c>
      <c r="X274" s="15"/>
      <c r="Y274" s="15"/>
      <c r="Z274" s="15"/>
      <c r="AA274" s="62"/>
      <c r="AB274" s="62"/>
      <c r="AS274" s="49">
        <f>_xlfn.XLOOKUP(AO274,[1]卓爾金曆KIN對照表!$T:$T,[1]卓爾金曆KIN對照表!$V:$V)+_xlfn.XLOOKUP(AP274,[1]卓爾金曆KIN對照表!$T:$T,[1]卓爾金曆KIN對照表!$V:$V)+_xlfn.XLOOKUP(AQ274,[1]卓爾金曆KIN對照表!$T:$T,[1]卓爾金曆KIN對照表!$V:$V)+_xlfn.XLOOKUP(AR274,[1]卓爾金曆KIN對照表!$T:$T,[1]卓爾金曆KIN對照表!$V:$V)+_xlfn.XLOOKUP(AN274,[1]卓爾金曆KIN對照表!$T:$T,[1]卓爾金曆KIN對照表!$V:$V)</f>
        <v>0</v>
      </c>
      <c r="BE274" s="33">
        <v>1845</v>
      </c>
      <c r="BF274" s="33">
        <v>257</v>
      </c>
    </row>
    <row r="275" spans="1:58" x14ac:dyDescent="0.3">
      <c r="A275" s="36" t="s">
        <v>898</v>
      </c>
      <c r="B275" s="24">
        <v>287</v>
      </c>
      <c r="C275" s="24">
        <v>14</v>
      </c>
      <c r="D275" s="21">
        <v>58</v>
      </c>
      <c r="E275" s="21">
        <v>375</v>
      </c>
      <c r="F275" s="37" t="s">
        <v>898</v>
      </c>
      <c r="G275" s="21">
        <v>375</v>
      </c>
      <c r="H275" s="24">
        <v>14</v>
      </c>
      <c r="I275" s="38">
        <v>86</v>
      </c>
      <c r="J275" s="20">
        <v>180</v>
      </c>
      <c r="K275" s="37" t="s">
        <v>898</v>
      </c>
      <c r="L275" s="21">
        <v>180</v>
      </c>
      <c r="M275" s="24">
        <v>14</v>
      </c>
      <c r="N275" s="24">
        <v>114</v>
      </c>
      <c r="O275" s="21">
        <v>73</v>
      </c>
      <c r="P275" s="37" t="s">
        <v>898</v>
      </c>
      <c r="Q275" s="21">
        <v>73</v>
      </c>
      <c r="R275" s="22" t="s">
        <v>41</v>
      </c>
      <c r="S275" s="24" t="s">
        <v>148</v>
      </c>
      <c r="T275" s="22" t="s">
        <v>41</v>
      </c>
      <c r="U275" s="37" t="s">
        <v>898</v>
      </c>
      <c r="V275" s="24">
        <v>14</v>
      </c>
      <c r="W275" s="24">
        <v>172</v>
      </c>
      <c r="X275" s="15"/>
      <c r="Y275" s="15"/>
      <c r="Z275" s="15"/>
      <c r="AA275" s="62"/>
      <c r="AB275" s="62"/>
      <c r="AS275" s="49">
        <f>_xlfn.XLOOKUP(AO275,[1]卓爾金曆KIN對照表!$T:$T,[1]卓爾金曆KIN對照表!$V:$V)+_xlfn.XLOOKUP(AP275,[1]卓爾金曆KIN對照表!$T:$T,[1]卓爾金曆KIN對照表!$V:$V)+_xlfn.XLOOKUP(AQ275,[1]卓爾金曆KIN對照表!$T:$T,[1]卓爾金曆KIN對照表!$V:$V)+_xlfn.XLOOKUP(AR275,[1]卓爾金曆KIN對照表!$T:$T,[1]卓爾金曆KIN對照表!$V:$V)+_xlfn.XLOOKUP(AN275,[1]卓爾金曆KIN對照表!$T:$T,[1]卓爾金曆KIN對照表!$V:$V)</f>
        <v>0</v>
      </c>
      <c r="BE275" s="33">
        <v>1844</v>
      </c>
      <c r="BF275" s="33">
        <v>152</v>
      </c>
    </row>
    <row r="276" spans="1:58" x14ac:dyDescent="0.3">
      <c r="A276" s="36" t="s">
        <v>899</v>
      </c>
      <c r="B276" s="24">
        <v>228</v>
      </c>
      <c r="C276" s="24">
        <v>15</v>
      </c>
      <c r="D276" s="21">
        <v>38</v>
      </c>
      <c r="E276" s="21">
        <v>306</v>
      </c>
      <c r="F276" s="37" t="s">
        <v>899</v>
      </c>
      <c r="G276" s="21">
        <v>306</v>
      </c>
      <c r="H276" s="24">
        <v>15</v>
      </c>
      <c r="I276" s="38">
        <v>66</v>
      </c>
      <c r="J276" s="20">
        <v>181</v>
      </c>
      <c r="K276" s="37" t="s">
        <v>899</v>
      </c>
      <c r="L276" s="21">
        <v>181</v>
      </c>
      <c r="M276" s="24">
        <v>15</v>
      </c>
      <c r="N276" s="24">
        <v>94</v>
      </c>
      <c r="O276" s="21">
        <v>28</v>
      </c>
      <c r="P276" s="37" t="s">
        <v>899</v>
      </c>
      <c r="Q276" s="21">
        <v>28</v>
      </c>
      <c r="R276" s="22" t="s">
        <v>106</v>
      </c>
      <c r="S276" s="24" t="s">
        <v>112</v>
      </c>
      <c r="T276" s="22" t="s">
        <v>106</v>
      </c>
      <c r="U276" s="37" t="s">
        <v>899</v>
      </c>
      <c r="V276" s="24">
        <v>15</v>
      </c>
      <c r="W276" s="24">
        <v>152</v>
      </c>
      <c r="X276" s="15"/>
      <c r="Y276" s="15"/>
      <c r="Z276" s="15"/>
      <c r="AA276" s="62"/>
      <c r="AB276" s="62"/>
      <c r="AS276" s="49">
        <f>_xlfn.XLOOKUP(AO276,[1]卓爾金曆KIN對照表!$T:$T,[1]卓爾金曆KIN對照表!$V:$V)+_xlfn.XLOOKUP(AP276,[1]卓爾金曆KIN對照表!$T:$T,[1]卓爾金曆KIN對照表!$V:$V)+_xlfn.XLOOKUP(AQ276,[1]卓爾金曆KIN對照表!$T:$T,[1]卓爾金曆KIN對照表!$V:$V)+_xlfn.XLOOKUP(AR276,[1]卓爾金曆KIN對照表!$T:$T,[1]卓爾金曆KIN對照表!$V:$V)+_xlfn.XLOOKUP(AN276,[1]卓爾金曆KIN對照表!$T:$T,[1]卓爾金曆KIN對照表!$V:$V)</f>
        <v>0</v>
      </c>
      <c r="BE276" s="33">
        <v>1843</v>
      </c>
      <c r="BF276" s="33">
        <v>47</v>
      </c>
    </row>
    <row r="277" spans="1:58" x14ac:dyDescent="0.3">
      <c r="A277" s="36" t="s">
        <v>900</v>
      </c>
      <c r="B277" s="24">
        <v>231</v>
      </c>
      <c r="C277" s="24">
        <v>15</v>
      </c>
      <c r="D277" s="21">
        <v>39</v>
      </c>
      <c r="E277" s="21">
        <v>114</v>
      </c>
      <c r="F277" s="37" t="s">
        <v>900</v>
      </c>
      <c r="G277" s="21">
        <v>114</v>
      </c>
      <c r="H277" s="24">
        <v>15</v>
      </c>
      <c r="I277" s="38">
        <v>67</v>
      </c>
      <c r="J277" s="20">
        <v>182</v>
      </c>
      <c r="K277" s="37" t="s">
        <v>900</v>
      </c>
      <c r="L277" s="21">
        <v>182</v>
      </c>
      <c r="M277" s="24">
        <v>15</v>
      </c>
      <c r="N277" s="24">
        <v>95</v>
      </c>
      <c r="O277" s="21">
        <v>105</v>
      </c>
      <c r="P277" s="37" t="s">
        <v>900</v>
      </c>
      <c r="Q277" s="21">
        <v>105</v>
      </c>
      <c r="R277" s="22" t="s">
        <v>41</v>
      </c>
      <c r="S277" s="24" t="s">
        <v>112</v>
      </c>
      <c r="T277" s="22" t="s">
        <v>41</v>
      </c>
      <c r="U277" s="37" t="s">
        <v>900</v>
      </c>
      <c r="V277" s="24">
        <v>15</v>
      </c>
      <c r="W277" s="24">
        <v>153</v>
      </c>
      <c r="X277" s="15"/>
      <c r="Y277" s="15"/>
      <c r="Z277" s="15"/>
      <c r="AA277" s="62"/>
      <c r="AB277" s="62"/>
      <c r="AS277" s="49">
        <f>_xlfn.XLOOKUP(AO277,[1]卓爾金曆KIN對照表!$T:$T,[1]卓爾金曆KIN對照表!$V:$V)+_xlfn.XLOOKUP(AP277,[1]卓爾金曆KIN對照表!$T:$T,[1]卓爾金曆KIN對照表!$V:$V)+_xlfn.XLOOKUP(AQ277,[1]卓爾金曆KIN對照表!$T:$T,[1]卓爾金曆KIN對照表!$V:$V)+_xlfn.XLOOKUP(AR277,[1]卓爾金曆KIN對照表!$T:$T,[1]卓爾金曆KIN對照表!$V:$V)+_xlfn.XLOOKUP(AN277,[1]卓爾金曆KIN對照表!$T:$T,[1]卓爾金曆KIN對照表!$V:$V)</f>
        <v>0</v>
      </c>
      <c r="BE277" s="33">
        <v>1842</v>
      </c>
      <c r="BF277" s="33">
        <v>202</v>
      </c>
    </row>
    <row r="278" spans="1:58" x14ac:dyDescent="0.3">
      <c r="A278" s="36" t="s">
        <v>901</v>
      </c>
      <c r="B278" s="24">
        <v>234</v>
      </c>
      <c r="C278" s="24">
        <v>15</v>
      </c>
      <c r="D278" s="21">
        <v>40</v>
      </c>
      <c r="E278" s="21">
        <v>127</v>
      </c>
      <c r="F278" s="37" t="s">
        <v>901</v>
      </c>
      <c r="G278" s="21">
        <v>127</v>
      </c>
      <c r="H278" s="24">
        <v>15</v>
      </c>
      <c r="I278" s="38">
        <v>68</v>
      </c>
      <c r="J278" s="20">
        <v>183</v>
      </c>
      <c r="K278" s="37" t="s">
        <v>901</v>
      </c>
      <c r="L278" s="21">
        <v>183</v>
      </c>
      <c r="M278" s="24">
        <v>15</v>
      </c>
      <c r="N278" s="24">
        <v>96</v>
      </c>
      <c r="O278" s="21">
        <v>174</v>
      </c>
      <c r="P278" s="37" t="s">
        <v>901</v>
      </c>
      <c r="Q278" s="21">
        <v>174</v>
      </c>
      <c r="R278" s="22" t="s">
        <v>142</v>
      </c>
      <c r="S278" s="24" t="s">
        <v>112</v>
      </c>
      <c r="T278" s="22" t="s">
        <v>142</v>
      </c>
      <c r="U278" s="37" t="s">
        <v>901</v>
      </c>
      <c r="V278" s="24">
        <v>15</v>
      </c>
      <c r="W278" s="24">
        <v>154</v>
      </c>
      <c r="X278" s="15"/>
      <c r="Y278" s="15"/>
      <c r="Z278" s="15"/>
      <c r="AA278" s="62"/>
      <c r="AB278" s="62"/>
      <c r="AS278" s="49">
        <f>_xlfn.XLOOKUP(AO278,[1]卓爾金曆KIN對照表!$T:$T,[1]卓爾金曆KIN對照表!$V:$V)+_xlfn.XLOOKUP(AP278,[1]卓爾金曆KIN對照表!$T:$T,[1]卓爾金曆KIN對照表!$V:$V)+_xlfn.XLOOKUP(AQ278,[1]卓爾金曆KIN對照表!$T:$T,[1]卓爾金曆KIN對照表!$V:$V)+_xlfn.XLOOKUP(AR278,[1]卓爾金曆KIN對照表!$T:$T,[1]卓爾金曆KIN對照表!$V:$V)+_xlfn.XLOOKUP(AN278,[1]卓爾金曆KIN對照表!$T:$T,[1]卓爾金曆KIN對照表!$V:$V)</f>
        <v>0</v>
      </c>
      <c r="BE278" s="33">
        <v>1841</v>
      </c>
      <c r="BF278" s="33">
        <v>97</v>
      </c>
    </row>
    <row r="279" spans="1:58" x14ac:dyDescent="0.3">
      <c r="A279" s="36" t="s">
        <v>902</v>
      </c>
      <c r="B279" s="24">
        <v>82</v>
      </c>
      <c r="C279" s="24">
        <v>15</v>
      </c>
      <c r="D279" s="21">
        <v>41</v>
      </c>
      <c r="E279" s="21">
        <v>66</v>
      </c>
      <c r="F279" s="37" t="s">
        <v>902</v>
      </c>
      <c r="G279" s="21">
        <v>66</v>
      </c>
      <c r="H279" s="24">
        <v>15</v>
      </c>
      <c r="I279" s="38">
        <v>69</v>
      </c>
      <c r="J279" s="20">
        <v>184</v>
      </c>
      <c r="K279" s="37" t="s">
        <v>902</v>
      </c>
      <c r="L279" s="21">
        <v>184</v>
      </c>
      <c r="M279" s="24">
        <v>15</v>
      </c>
      <c r="N279" s="24">
        <v>97</v>
      </c>
      <c r="O279" s="21">
        <v>235</v>
      </c>
      <c r="P279" s="37" t="s">
        <v>902</v>
      </c>
      <c r="Q279" s="21">
        <v>235</v>
      </c>
      <c r="R279" s="22" t="s">
        <v>86</v>
      </c>
      <c r="S279" s="24" t="s">
        <v>112</v>
      </c>
      <c r="T279" s="22" t="s">
        <v>86</v>
      </c>
      <c r="U279" s="37" t="s">
        <v>902</v>
      </c>
      <c r="V279" s="24">
        <v>15</v>
      </c>
      <c r="W279" s="24">
        <v>155</v>
      </c>
      <c r="X279" s="15"/>
      <c r="Y279" s="15"/>
      <c r="Z279" s="15"/>
      <c r="AA279" s="62"/>
      <c r="AB279" s="62"/>
      <c r="AS279" s="49">
        <f>_xlfn.XLOOKUP(AO279,[1]卓爾金曆KIN對照表!$T:$T,[1]卓爾金曆KIN對照表!$V:$V)+_xlfn.XLOOKUP(AP279,[1]卓爾金曆KIN對照表!$T:$T,[1]卓爾金曆KIN對照表!$V:$V)+_xlfn.XLOOKUP(AQ279,[1]卓爾金曆KIN對照表!$T:$T,[1]卓爾金曆KIN對照表!$V:$V)+_xlfn.XLOOKUP(AR279,[1]卓爾金曆KIN對照表!$T:$T,[1]卓爾金曆KIN對照表!$V:$V)+_xlfn.XLOOKUP(AN279,[1]卓爾金曆KIN對照表!$T:$T,[1]卓爾金曆KIN對照表!$V:$V)</f>
        <v>0</v>
      </c>
      <c r="BE279" s="33">
        <v>1840</v>
      </c>
      <c r="BF279" s="33">
        <v>252</v>
      </c>
    </row>
    <row r="280" spans="1:58" x14ac:dyDescent="0.3">
      <c r="A280" s="36" t="s">
        <v>903</v>
      </c>
      <c r="B280" s="24">
        <v>246</v>
      </c>
      <c r="C280" s="24">
        <v>15</v>
      </c>
      <c r="D280" s="21">
        <v>42</v>
      </c>
      <c r="E280" s="21">
        <v>79</v>
      </c>
      <c r="F280" s="37" t="s">
        <v>903</v>
      </c>
      <c r="G280" s="21">
        <v>79</v>
      </c>
      <c r="H280" s="24">
        <v>15</v>
      </c>
      <c r="I280" s="38">
        <v>70</v>
      </c>
      <c r="J280" s="20">
        <v>185</v>
      </c>
      <c r="K280" s="37" t="s">
        <v>903</v>
      </c>
      <c r="L280" s="21">
        <v>185</v>
      </c>
      <c r="M280" s="24">
        <v>15</v>
      </c>
      <c r="N280" s="24">
        <v>98</v>
      </c>
      <c r="O280" s="21">
        <v>288</v>
      </c>
      <c r="P280" s="37" t="s">
        <v>903</v>
      </c>
      <c r="Q280" s="21">
        <v>288</v>
      </c>
      <c r="R280" s="22" t="s">
        <v>176</v>
      </c>
      <c r="S280" s="24" t="s">
        <v>112</v>
      </c>
      <c r="T280" s="22" t="s">
        <v>176</v>
      </c>
      <c r="U280" s="37" t="s">
        <v>903</v>
      </c>
      <c r="V280" s="24">
        <v>15</v>
      </c>
      <c r="W280" s="24">
        <v>156</v>
      </c>
      <c r="X280" s="15"/>
      <c r="Y280" s="15"/>
      <c r="Z280" s="15"/>
      <c r="AA280" s="62"/>
      <c r="AB280" s="62"/>
      <c r="AS280" s="49">
        <f>_xlfn.XLOOKUP(AO280,[1]卓爾金曆KIN對照表!$T:$T,[1]卓爾金曆KIN對照表!$V:$V)+_xlfn.XLOOKUP(AP280,[1]卓爾金曆KIN對照表!$T:$T,[1]卓爾金曆KIN對照表!$V:$V)+_xlfn.XLOOKUP(AQ280,[1]卓爾金曆KIN對照表!$T:$T,[1]卓爾金曆KIN對照表!$V:$V)+_xlfn.XLOOKUP(AR280,[1]卓爾金曆KIN對照表!$T:$T,[1]卓爾金曆KIN對照表!$V:$V)+_xlfn.XLOOKUP(AN280,[1]卓爾金曆KIN對照表!$T:$T,[1]卓爾金曆KIN對照表!$V:$V)</f>
        <v>0</v>
      </c>
      <c r="BE280" s="33">
        <v>1839</v>
      </c>
      <c r="BF280" s="33">
        <v>147</v>
      </c>
    </row>
    <row r="281" spans="1:58" x14ac:dyDescent="0.3">
      <c r="A281" s="36" t="s">
        <v>904</v>
      </c>
      <c r="B281" s="24">
        <v>249</v>
      </c>
      <c r="C281" s="24">
        <v>15</v>
      </c>
      <c r="D281" s="21">
        <v>43</v>
      </c>
      <c r="E281" s="21">
        <v>82</v>
      </c>
      <c r="F281" s="37" t="s">
        <v>904</v>
      </c>
      <c r="G281" s="21">
        <v>82</v>
      </c>
      <c r="H281" s="24">
        <v>15</v>
      </c>
      <c r="I281" s="38">
        <v>71</v>
      </c>
      <c r="J281" s="20">
        <v>186</v>
      </c>
      <c r="K281" s="37" t="s">
        <v>904</v>
      </c>
      <c r="L281" s="21">
        <v>186</v>
      </c>
      <c r="M281" s="24">
        <v>15</v>
      </c>
      <c r="N281" s="24">
        <v>99</v>
      </c>
      <c r="O281" s="21">
        <v>333</v>
      </c>
      <c r="P281" s="37" t="s">
        <v>904</v>
      </c>
      <c r="Q281" s="21">
        <v>333</v>
      </c>
      <c r="R281" s="22" t="s">
        <v>125</v>
      </c>
      <c r="S281" s="24" t="s">
        <v>112</v>
      </c>
      <c r="T281" s="22" t="s">
        <v>125</v>
      </c>
      <c r="U281" s="37" t="s">
        <v>904</v>
      </c>
      <c r="V281" s="24">
        <v>15</v>
      </c>
      <c r="W281" s="24">
        <v>157</v>
      </c>
      <c r="X281" s="15"/>
      <c r="Y281" s="15"/>
      <c r="Z281" s="15"/>
      <c r="AA281" s="62"/>
      <c r="AB281" s="62"/>
      <c r="AS281" s="49">
        <f>_xlfn.XLOOKUP(AO281,[1]卓爾金曆KIN對照表!$T:$T,[1]卓爾金曆KIN對照表!$V:$V)+_xlfn.XLOOKUP(AP281,[1]卓爾金曆KIN對照表!$T:$T,[1]卓爾金曆KIN對照表!$V:$V)+_xlfn.XLOOKUP(AQ281,[1]卓爾金曆KIN對照表!$T:$T,[1]卓爾金曆KIN對照表!$V:$V)+_xlfn.XLOOKUP(AR281,[1]卓爾金曆KIN對照表!$T:$T,[1]卓爾金曆KIN對照表!$V:$V)+_xlfn.XLOOKUP(AN281,[1]卓爾金曆KIN對照表!$T:$T,[1]卓爾金曆KIN對照表!$V:$V)</f>
        <v>0</v>
      </c>
      <c r="BE281" s="33">
        <v>1838</v>
      </c>
      <c r="BF281" s="33">
        <v>42</v>
      </c>
    </row>
    <row r="282" spans="1:58" x14ac:dyDescent="0.3">
      <c r="A282" s="36" t="s">
        <v>905</v>
      </c>
      <c r="B282" s="24">
        <v>252</v>
      </c>
      <c r="C282" s="24">
        <v>15</v>
      </c>
      <c r="D282" s="21">
        <v>44</v>
      </c>
      <c r="E282" s="21">
        <v>95</v>
      </c>
      <c r="F282" s="37" t="s">
        <v>905</v>
      </c>
      <c r="G282" s="21">
        <v>95</v>
      </c>
      <c r="H282" s="24">
        <v>15</v>
      </c>
      <c r="I282" s="38">
        <v>72</v>
      </c>
      <c r="J282" s="20">
        <v>187</v>
      </c>
      <c r="K282" s="37" t="s">
        <v>905</v>
      </c>
      <c r="L282" s="21">
        <v>187</v>
      </c>
      <c r="M282" s="24">
        <v>15</v>
      </c>
      <c r="N282" s="24">
        <v>100</v>
      </c>
      <c r="O282" s="21">
        <v>370</v>
      </c>
      <c r="P282" s="37" t="s">
        <v>905</v>
      </c>
      <c r="Q282" s="21">
        <v>370</v>
      </c>
      <c r="R282" s="22" t="s">
        <v>65</v>
      </c>
      <c r="S282" s="24" t="s">
        <v>112</v>
      </c>
      <c r="T282" s="22" t="s">
        <v>65</v>
      </c>
      <c r="U282" s="37" t="s">
        <v>905</v>
      </c>
      <c r="V282" s="24">
        <v>15</v>
      </c>
      <c r="W282" s="24">
        <v>158</v>
      </c>
      <c r="X282" s="15"/>
      <c r="Y282" s="15"/>
      <c r="Z282" s="15"/>
      <c r="AA282" s="62"/>
      <c r="AB282" s="62"/>
      <c r="AS282" s="49">
        <f>_xlfn.XLOOKUP(AO282,[1]卓爾金曆KIN對照表!$T:$T,[1]卓爾金曆KIN對照表!$V:$V)+_xlfn.XLOOKUP(AP282,[1]卓爾金曆KIN對照表!$T:$T,[1]卓爾金曆KIN對照表!$V:$V)+_xlfn.XLOOKUP(AQ282,[1]卓爾金曆KIN對照表!$T:$T,[1]卓爾金曆KIN對照表!$V:$V)+_xlfn.XLOOKUP(AR282,[1]卓爾金曆KIN對照表!$T:$T,[1]卓爾金曆KIN對照表!$V:$V)+_xlfn.XLOOKUP(AN282,[1]卓爾金曆KIN對照表!$T:$T,[1]卓爾金曆KIN對照表!$V:$V)</f>
        <v>0</v>
      </c>
      <c r="BE282" s="33">
        <v>1837</v>
      </c>
      <c r="BF282" s="33">
        <v>197</v>
      </c>
    </row>
    <row r="283" spans="1:58" x14ac:dyDescent="0.3">
      <c r="A283" s="36" t="s">
        <v>906</v>
      </c>
      <c r="B283" s="24">
        <v>300</v>
      </c>
      <c r="C283" s="24">
        <v>15</v>
      </c>
      <c r="D283" s="21">
        <v>45</v>
      </c>
      <c r="E283" s="21">
        <v>98</v>
      </c>
      <c r="F283" s="37" t="s">
        <v>906</v>
      </c>
      <c r="G283" s="21">
        <v>98</v>
      </c>
      <c r="H283" s="24">
        <v>15</v>
      </c>
      <c r="I283" s="38">
        <v>73</v>
      </c>
      <c r="J283" s="20">
        <v>188</v>
      </c>
      <c r="K283" s="37" t="s">
        <v>906</v>
      </c>
      <c r="L283" s="21">
        <v>188</v>
      </c>
      <c r="M283" s="24">
        <v>15</v>
      </c>
      <c r="N283" s="24">
        <v>101</v>
      </c>
      <c r="O283" s="21">
        <v>399</v>
      </c>
      <c r="P283" s="37" t="s">
        <v>906</v>
      </c>
      <c r="Q283" s="21">
        <v>399</v>
      </c>
      <c r="R283" s="22" t="s">
        <v>159</v>
      </c>
      <c r="S283" s="24" t="s">
        <v>131</v>
      </c>
      <c r="T283" s="22" t="s">
        <v>159</v>
      </c>
      <c r="U283" s="37" t="s">
        <v>906</v>
      </c>
      <c r="V283" s="24">
        <v>15</v>
      </c>
      <c r="W283" s="24">
        <v>159</v>
      </c>
      <c r="X283" s="15"/>
      <c r="Y283" s="15"/>
      <c r="Z283" s="15"/>
      <c r="AA283" s="62"/>
      <c r="AB283" s="62"/>
      <c r="AS283" s="49">
        <f>_xlfn.XLOOKUP(AO283,[1]卓爾金曆KIN對照表!$T:$T,[1]卓爾金曆KIN對照表!$V:$V)+_xlfn.XLOOKUP(AP283,[1]卓爾金曆KIN對照表!$T:$T,[1]卓爾金曆KIN對照表!$V:$V)+_xlfn.XLOOKUP(AQ283,[1]卓爾金曆KIN對照表!$T:$T,[1]卓爾金曆KIN對照表!$V:$V)+_xlfn.XLOOKUP(AR283,[1]卓爾金曆KIN對照表!$T:$T,[1]卓爾金曆KIN對照表!$V:$V)+_xlfn.XLOOKUP(AN283,[1]卓爾金曆KIN對照表!$T:$T,[1]卓爾金曆KIN對照表!$V:$V)</f>
        <v>0</v>
      </c>
      <c r="BE283" s="33">
        <v>1836</v>
      </c>
      <c r="BF283" s="33">
        <v>92</v>
      </c>
    </row>
    <row r="284" spans="1:58" x14ac:dyDescent="0.3">
      <c r="A284" s="36" t="s">
        <v>907</v>
      </c>
      <c r="B284" s="24">
        <v>303</v>
      </c>
      <c r="C284" s="24">
        <v>15</v>
      </c>
      <c r="D284" s="21">
        <v>46</v>
      </c>
      <c r="E284" s="21">
        <v>111</v>
      </c>
      <c r="F284" s="37" t="s">
        <v>907</v>
      </c>
      <c r="G284" s="21">
        <v>111</v>
      </c>
      <c r="H284" s="24">
        <v>15</v>
      </c>
      <c r="I284" s="38">
        <v>74</v>
      </c>
      <c r="J284" s="20">
        <v>189</v>
      </c>
      <c r="K284" s="37" t="s">
        <v>907</v>
      </c>
      <c r="L284" s="21">
        <v>189</v>
      </c>
      <c r="M284" s="24">
        <v>15</v>
      </c>
      <c r="N284" s="24">
        <v>102</v>
      </c>
      <c r="O284" s="21">
        <v>398</v>
      </c>
      <c r="P284" s="37" t="s">
        <v>907</v>
      </c>
      <c r="Q284" s="21">
        <v>398</v>
      </c>
      <c r="R284" s="22" t="s">
        <v>142</v>
      </c>
      <c r="S284" s="24" t="s">
        <v>131</v>
      </c>
      <c r="T284" s="22" t="s">
        <v>142</v>
      </c>
      <c r="U284" s="37" t="s">
        <v>907</v>
      </c>
      <c r="V284" s="24">
        <v>15</v>
      </c>
      <c r="W284" s="24">
        <v>160</v>
      </c>
      <c r="X284" s="15"/>
      <c r="Y284" s="15"/>
      <c r="Z284" s="15"/>
      <c r="AA284" s="62"/>
      <c r="AB284" s="62"/>
      <c r="AS284" s="49">
        <f>_xlfn.XLOOKUP(AO284,[1]卓爾金曆KIN對照表!$T:$T,[1]卓爾金曆KIN對照表!$V:$V)+_xlfn.XLOOKUP(AP284,[1]卓爾金曆KIN對照表!$T:$T,[1]卓爾金曆KIN對照表!$V:$V)+_xlfn.XLOOKUP(AQ284,[1]卓爾金曆KIN對照表!$T:$T,[1]卓爾金曆KIN對照表!$V:$V)+_xlfn.XLOOKUP(AR284,[1]卓爾金曆KIN對照表!$T:$T,[1]卓爾金曆KIN對照表!$V:$V)+_xlfn.XLOOKUP(AN284,[1]卓爾金曆KIN對照表!$T:$T,[1]卓爾金曆KIN對照表!$V:$V)</f>
        <v>0</v>
      </c>
      <c r="BE284" s="33">
        <v>1835</v>
      </c>
      <c r="BF284" s="33">
        <v>247</v>
      </c>
    </row>
    <row r="285" spans="1:58" x14ac:dyDescent="0.3">
      <c r="A285" s="36" t="s">
        <v>908</v>
      </c>
      <c r="B285" s="24">
        <v>306</v>
      </c>
      <c r="C285" s="24">
        <v>15</v>
      </c>
      <c r="D285" s="21">
        <v>47</v>
      </c>
      <c r="E285" s="21">
        <v>329</v>
      </c>
      <c r="F285" s="37" t="s">
        <v>908</v>
      </c>
      <c r="G285" s="21">
        <v>329</v>
      </c>
      <c r="H285" s="24">
        <v>15</v>
      </c>
      <c r="I285" s="38">
        <v>75</v>
      </c>
      <c r="J285" s="20">
        <v>190</v>
      </c>
      <c r="K285" s="37" t="s">
        <v>908</v>
      </c>
      <c r="L285" s="21">
        <v>190</v>
      </c>
      <c r="M285" s="24">
        <v>15</v>
      </c>
      <c r="N285" s="24">
        <v>103</v>
      </c>
      <c r="O285" s="21">
        <v>397</v>
      </c>
      <c r="P285" s="37" t="s">
        <v>908</v>
      </c>
      <c r="Q285" s="21">
        <v>397</v>
      </c>
      <c r="R285" s="22" t="s">
        <v>125</v>
      </c>
      <c r="S285" s="24" t="s">
        <v>131</v>
      </c>
      <c r="T285" s="22" t="s">
        <v>125</v>
      </c>
      <c r="U285" s="37" t="s">
        <v>908</v>
      </c>
      <c r="V285" s="24">
        <v>15</v>
      </c>
      <c r="W285" s="24">
        <v>161</v>
      </c>
      <c r="X285" s="15"/>
      <c r="Y285" s="15"/>
      <c r="Z285" s="15"/>
      <c r="AA285" s="62"/>
      <c r="AB285" s="62"/>
      <c r="AS285" s="49">
        <f>_xlfn.XLOOKUP(AO285,[1]卓爾金曆KIN對照表!$T:$T,[1]卓爾金曆KIN對照表!$V:$V)+_xlfn.XLOOKUP(AP285,[1]卓爾金曆KIN對照表!$T:$T,[1]卓爾金曆KIN對照表!$V:$V)+_xlfn.XLOOKUP(AQ285,[1]卓爾金曆KIN對照表!$T:$T,[1]卓爾金曆KIN對照表!$V:$V)+_xlfn.XLOOKUP(AR285,[1]卓爾金曆KIN對照表!$T:$T,[1]卓爾金曆KIN對照表!$V:$V)+_xlfn.XLOOKUP(AN285,[1]卓爾金曆KIN對照表!$T:$T,[1]卓爾金曆KIN對照表!$V:$V)</f>
        <v>0</v>
      </c>
      <c r="BE285" s="33">
        <v>1834</v>
      </c>
      <c r="BF285" s="33">
        <v>142</v>
      </c>
    </row>
    <row r="286" spans="1:58" x14ac:dyDescent="0.3">
      <c r="A286" s="36" t="s">
        <v>909</v>
      </c>
      <c r="B286" s="24">
        <v>108</v>
      </c>
      <c r="C286" s="24">
        <v>15</v>
      </c>
      <c r="D286" s="21">
        <v>48</v>
      </c>
      <c r="E286" s="21">
        <v>418</v>
      </c>
      <c r="F286" s="37" t="s">
        <v>909</v>
      </c>
      <c r="G286" s="21">
        <v>418</v>
      </c>
      <c r="H286" s="24">
        <v>15</v>
      </c>
      <c r="I286" s="38">
        <v>76</v>
      </c>
      <c r="J286" s="20"/>
      <c r="K286" s="37" t="s">
        <v>909</v>
      </c>
      <c r="L286" s="21"/>
      <c r="M286" s="24">
        <v>15</v>
      </c>
      <c r="N286" s="24">
        <v>104</v>
      </c>
      <c r="O286" s="21">
        <v>396</v>
      </c>
      <c r="P286" s="37" t="s">
        <v>909</v>
      </c>
      <c r="Q286" s="21">
        <v>396</v>
      </c>
      <c r="R286" s="22" t="s">
        <v>106</v>
      </c>
      <c r="S286" s="24" t="s">
        <v>131</v>
      </c>
      <c r="T286" s="22" t="s">
        <v>106</v>
      </c>
      <c r="U286" s="37" t="s">
        <v>909</v>
      </c>
      <c r="V286" s="24">
        <v>15</v>
      </c>
      <c r="W286" s="24">
        <v>162</v>
      </c>
      <c r="X286" s="15"/>
      <c r="Y286" s="15"/>
      <c r="Z286" s="15"/>
      <c r="AA286" s="62"/>
      <c r="AB286" s="62"/>
      <c r="AS286" s="49">
        <f>_xlfn.XLOOKUP(AO286,[1]卓爾金曆KIN對照表!$T:$T,[1]卓爾金曆KIN對照表!$V:$V)+_xlfn.XLOOKUP(AP286,[1]卓爾金曆KIN對照表!$T:$T,[1]卓爾金曆KIN對照表!$V:$V)+_xlfn.XLOOKUP(AQ286,[1]卓爾金曆KIN對照表!$T:$T,[1]卓爾金曆KIN對照表!$V:$V)+_xlfn.XLOOKUP(AR286,[1]卓爾金曆KIN對照表!$T:$T,[1]卓爾金曆KIN對照表!$V:$V)+_xlfn.XLOOKUP(AN286,[1]卓爾金曆KIN對照表!$T:$T,[1]卓爾金曆KIN對照表!$V:$V)</f>
        <v>0</v>
      </c>
      <c r="BE286" s="33">
        <v>1833</v>
      </c>
      <c r="BF286" s="33">
        <v>37</v>
      </c>
    </row>
    <row r="287" spans="1:58" x14ac:dyDescent="0.3">
      <c r="A287" s="36" t="s">
        <v>910</v>
      </c>
      <c r="B287" s="24">
        <v>318</v>
      </c>
      <c r="C287" s="24">
        <v>15</v>
      </c>
      <c r="D287" s="21">
        <v>49</v>
      </c>
      <c r="E287" s="21">
        <v>399</v>
      </c>
      <c r="F287" s="37" t="s">
        <v>910</v>
      </c>
      <c r="G287" s="21">
        <v>399</v>
      </c>
      <c r="H287" s="24">
        <v>15</v>
      </c>
      <c r="I287" s="38">
        <v>77</v>
      </c>
      <c r="J287" s="20">
        <v>191</v>
      </c>
      <c r="K287" s="37" t="s">
        <v>910</v>
      </c>
      <c r="L287" s="21">
        <v>191</v>
      </c>
      <c r="M287" s="24">
        <v>15</v>
      </c>
      <c r="N287" s="24">
        <v>105</v>
      </c>
      <c r="O287" s="21">
        <v>395</v>
      </c>
      <c r="P287" s="37" t="s">
        <v>910</v>
      </c>
      <c r="Q287" s="21">
        <v>395</v>
      </c>
      <c r="R287" s="22" t="s">
        <v>86</v>
      </c>
      <c r="S287" s="24" t="s">
        <v>131</v>
      </c>
      <c r="T287" s="22" t="s">
        <v>86</v>
      </c>
      <c r="U287" s="37" t="s">
        <v>910</v>
      </c>
      <c r="V287" s="24">
        <v>15</v>
      </c>
      <c r="W287" s="24">
        <v>163</v>
      </c>
      <c r="X287" s="15"/>
      <c r="Y287" s="15"/>
      <c r="Z287" s="15"/>
      <c r="AA287" s="62"/>
      <c r="AB287" s="62"/>
      <c r="AS287" s="49">
        <f>_xlfn.XLOOKUP(AO287,[1]卓爾金曆KIN對照表!$T:$T,[1]卓爾金曆KIN對照表!$V:$V)+_xlfn.XLOOKUP(AP287,[1]卓爾金曆KIN對照表!$T:$T,[1]卓爾金曆KIN對照表!$V:$V)+_xlfn.XLOOKUP(AQ287,[1]卓爾金曆KIN對照表!$T:$T,[1]卓爾金曆KIN對照表!$V:$V)+_xlfn.XLOOKUP(AR287,[1]卓爾金曆KIN對照表!$T:$T,[1]卓爾金曆KIN對照表!$V:$V)+_xlfn.XLOOKUP(AN287,[1]卓爾金曆KIN對照表!$T:$T,[1]卓爾金曆KIN對照表!$V:$V)</f>
        <v>0</v>
      </c>
      <c r="BE287" s="33">
        <v>1832</v>
      </c>
      <c r="BF287" s="33">
        <v>192</v>
      </c>
    </row>
    <row r="288" spans="1:58" x14ac:dyDescent="0.3">
      <c r="A288" s="36" t="s">
        <v>911</v>
      </c>
      <c r="B288" s="24">
        <v>321</v>
      </c>
      <c r="C288" s="24">
        <v>15</v>
      </c>
      <c r="D288" s="21">
        <v>50</v>
      </c>
      <c r="E288" s="21">
        <v>242</v>
      </c>
      <c r="F288" s="37" t="s">
        <v>911</v>
      </c>
      <c r="G288" s="21">
        <v>242</v>
      </c>
      <c r="H288" s="24">
        <v>15</v>
      </c>
      <c r="I288" s="38">
        <v>78</v>
      </c>
      <c r="J288" s="20">
        <v>192</v>
      </c>
      <c r="K288" s="37" t="s">
        <v>911</v>
      </c>
      <c r="L288" s="21">
        <v>192</v>
      </c>
      <c r="M288" s="24">
        <v>15</v>
      </c>
      <c r="N288" s="24">
        <v>106</v>
      </c>
      <c r="O288" s="21">
        <v>394</v>
      </c>
      <c r="P288" s="37" t="s">
        <v>911</v>
      </c>
      <c r="Q288" s="21">
        <v>394</v>
      </c>
      <c r="R288" s="22" t="s">
        <v>65</v>
      </c>
      <c r="S288" s="24" t="s">
        <v>131</v>
      </c>
      <c r="T288" s="22" t="s">
        <v>65</v>
      </c>
      <c r="U288" s="37" t="s">
        <v>911</v>
      </c>
      <c r="V288" s="24">
        <v>15</v>
      </c>
      <c r="W288" s="24">
        <v>164</v>
      </c>
      <c r="X288" s="15"/>
      <c r="Y288" s="15"/>
      <c r="Z288" s="15"/>
      <c r="AA288" s="62"/>
      <c r="AB288" s="62"/>
      <c r="AS288" s="49">
        <f>_xlfn.XLOOKUP(AO288,[1]卓爾金曆KIN對照表!$T:$T,[1]卓爾金曆KIN對照表!$V:$V)+_xlfn.XLOOKUP(AP288,[1]卓爾金曆KIN對照表!$T:$T,[1]卓爾金曆KIN對照表!$V:$V)+_xlfn.XLOOKUP(AQ288,[1]卓爾金曆KIN對照表!$T:$T,[1]卓爾金曆KIN對照表!$V:$V)+_xlfn.XLOOKUP(AR288,[1]卓爾金曆KIN對照表!$T:$T,[1]卓爾金曆KIN對照表!$V:$V)+_xlfn.XLOOKUP(AN288,[1]卓爾金曆KIN對照表!$T:$T,[1]卓爾金曆KIN對照表!$V:$V)</f>
        <v>0</v>
      </c>
      <c r="BE288" s="33">
        <v>1831</v>
      </c>
      <c r="BF288" s="33">
        <v>87</v>
      </c>
    </row>
    <row r="289" spans="1:58" x14ac:dyDescent="0.3">
      <c r="A289" s="36" t="s">
        <v>912</v>
      </c>
      <c r="B289" s="24">
        <v>324</v>
      </c>
      <c r="C289" s="24">
        <v>15</v>
      </c>
      <c r="D289" s="21">
        <v>51</v>
      </c>
      <c r="E289" s="21">
        <v>255</v>
      </c>
      <c r="F289" s="37" t="s">
        <v>912</v>
      </c>
      <c r="G289" s="21">
        <v>255</v>
      </c>
      <c r="H289" s="24">
        <v>15</v>
      </c>
      <c r="I289" s="38">
        <v>79</v>
      </c>
      <c r="J289" s="20">
        <v>193</v>
      </c>
      <c r="K289" s="37" t="s">
        <v>912</v>
      </c>
      <c r="L289" s="21">
        <v>193</v>
      </c>
      <c r="M289" s="24">
        <v>15</v>
      </c>
      <c r="N289" s="24">
        <v>107</v>
      </c>
      <c r="O289" s="21">
        <v>393</v>
      </c>
      <c r="P289" s="37" t="s">
        <v>912</v>
      </c>
      <c r="Q289" s="21">
        <v>393</v>
      </c>
      <c r="R289" s="22" t="s">
        <v>41</v>
      </c>
      <c r="S289" s="24" t="s">
        <v>131</v>
      </c>
      <c r="T289" s="22" t="s">
        <v>41</v>
      </c>
      <c r="U289" s="37" t="s">
        <v>912</v>
      </c>
      <c r="V289" s="24">
        <v>15</v>
      </c>
      <c r="W289" s="24">
        <v>165</v>
      </c>
      <c r="X289" s="15"/>
      <c r="Y289" s="15"/>
      <c r="Z289" s="15"/>
      <c r="AA289" s="62"/>
      <c r="AB289" s="62"/>
      <c r="AS289" s="49">
        <f>_xlfn.XLOOKUP(AO289,[1]卓爾金曆KIN對照表!$T:$T,[1]卓爾金曆KIN對照表!$V:$V)+_xlfn.XLOOKUP(AP289,[1]卓爾金曆KIN對照表!$T:$T,[1]卓爾金曆KIN對照表!$V:$V)+_xlfn.XLOOKUP(AQ289,[1]卓爾金曆KIN對照表!$T:$T,[1]卓爾金曆KIN對照表!$V:$V)+_xlfn.XLOOKUP(AR289,[1]卓爾金曆KIN對照表!$T:$T,[1]卓爾金曆KIN對照表!$V:$V)+_xlfn.XLOOKUP(AN289,[1]卓爾金曆KIN對照表!$T:$T,[1]卓爾金曆KIN對照表!$V:$V)</f>
        <v>0</v>
      </c>
      <c r="BE289" s="33">
        <v>1830</v>
      </c>
      <c r="BF289" s="33">
        <v>242</v>
      </c>
    </row>
    <row r="290" spans="1:58" x14ac:dyDescent="0.3">
      <c r="A290" s="36" t="s">
        <v>913</v>
      </c>
      <c r="B290" s="24">
        <v>264</v>
      </c>
      <c r="C290" s="24">
        <v>15</v>
      </c>
      <c r="D290" s="21">
        <v>52</v>
      </c>
      <c r="E290" s="21">
        <v>194</v>
      </c>
      <c r="F290" s="37" t="s">
        <v>913</v>
      </c>
      <c r="G290" s="21">
        <v>194</v>
      </c>
      <c r="H290" s="24">
        <v>15</v>
      </c>
      <c r="I290" s="38">
        <v>80</v>
      </c>
      <c r="J290" s="20">
        <v>194</v>
      </c>
      <c r="K290" s="37" t="s">
        <v>913</v>
      </c>
      <c r="L290" s="21">
        <v>194</v>
      </c>
      <c r="M290" s="24">
        <v>15</v>
      </c>
      <c r="N290" s="24">
        <v>108</v>
      </c>
      <c r="O290" s="21">
        <v>392</v>
      </c>
      <c r="P290" s="37" t="s">
        <v>913</v>
      </c>
      <c r="Q290" s="21">
        <v>392</v>
      </c>
      <c r="R290" s="22" t="s">
        <v>176</v>
      </c>
      <c r="S290" s="24" t="s">
        <v>148</v>
      </c>
      <c r="T290" s="22" t="s">
        <v>176</v>
      </c>
      <c r="U290" s="37" t="s">
        <v>913</v>
      </c>
      <c r="V290" s="24">
        <v>15</v>
      </c>
      <c r="W290" s="24">
        <v>166</v>
      </c>
      <c r="X290" s="15"/>
      <c r="Y290" s="15"/>
      <c r="Z290" s="15"/>
      <c r="AA290" s="62"/>
      <c r="AB290" s="62"/>
      <c r="AS290" s="49">
        <f>_xlfn.XLOOKUP(AO290,[1]卓爾金曆KIN對照表!$T:$T,[1]卓爾金曆KIN對照表!$V:$V)+_xlfn.XLOOKUP(AP290,[1]卓爾金曆KIN對照表!$T:$T,[1]卓爾金曆KIN對照表!$V:$V)+_xlfn.XLOOKUP(AQ290,[1]卓爾金曆KIN對照表!$T:$T,[1]卓爾金曆KIN對照表!$V:$V)+_xlfn.XLOOKUP(AR290,[1]卓爾金曆KIN對照表!$T:$T,[1]卓爾金曆KIN對照表!$V:$V)+_xlfn.XLOOKUP(AN290,[1]卓爾金曆KIN對照表!$T:$T,[1]卓爾金曆KIN對照表!$V:$V)</f>
        <v>0</v>
      </c>
      <c r="BE290" s="33">
        <v>1829</v>
      </c>
      <c r="BF290" s="33">
        <v>137</v>
      </c>
    </row>
    <row r="291" spans="1:58" x14ac:dyDescent="0.3">
      <c r="A291" s="36" t="s">
        <v>914</v>
      </c>
      <c r="B291" s="24">
        <v>267</v>
      </c>
      <c r="C291" s="24">
        <v>15</v>
      </c>
      <c r="D291" s="21">
        <v>53</v>
      </c>
      <c r="E291" s="21">
        <v>207</v>
      </c>
      <c r="F291" s="37" t="s">
        <v>914</v>
      </c>
      <c r="G291" s="21">
        <v>207</v>
      </c>
      <c r="H291" s="24">
        <v>15</v>
      </c>
      <c r="I291" s="38">
        <v>81</v>
      </c>
      <c r="J291" s="20">
        <v>195</v>
      </c>
      <c r="K291" s="37" t="s">
        <v>914</v>
      </c>
      <c r="L291" s="21">
        <v>195</v>
      </c>
      <c r="M291" s="24">
        <v>15</v>
      </c>
      <c r="N291" s="24">
        <v>109</v>
      </c>
      <c r="O291" s="21">
        <v>359</v>
      </c>
      <c r="P291" s="37" t="s">
        <v>914</v>
      </c>
      <c r="Q291" s="21">
        <v>359</v>
      </c>
      <c r="R291" s="22" t="s">
        <v>159</v>
      </c>
      <c r="S291" s="24" t="s">
        <v>148</v>
      </c>
      <c r="T291" s="22" t="s">
        <v>159</v>
      </c>
      <c r="U291" s="37" t="s">
        <v>914</v>
      </c>
      <c r="V291" s="24">
        <v>15</v>
      </c>
      <c r="W291" s="24">
        <v>167</v>
      </c>
      <c r="X291" s="15"/>
      <c r="Y291" s="15"/>
      <c r="Z291" s="15"/>
      <c r="AA291" s="62"/>
      <c r="AB291" s="62"/>
      <c r="AS291" s="49">
        <f>_xlfn.XLOOKUP(AO291,[1]卓爾金曆KIN對照表!$T:$T,[1]卓爾金曆KIN對照表!$V:$V)+_xlfn.XLOOKUP(AP291,[1]卓爾金曆KIN對照表!$T:$T,[1]卓爾金曆KIN對照表!$V:$V)+_xlfn.XLOOKUP(AQ291,[1]卓爾金曆KIN對照表!$T:$T,[1]卓爾金曆KIN對照表!$V:$V)+_xlfn.XLOOKUP(AR291,[1]卓爾金曆KIN對照表!$T:$T,[1]卓爾金曆KIN對照表!$V:$V)+_xlfn.XLOOKUP(AN291,[1]卓爾金曆KIN對照表!$T:$T,[1]卓爾金曆KIN對照表!$V:$V)</f>
        <v>0</v>
      </c>
      <c r="BE291" s="33">
        <v>1828</v>
      </c>
      <c r="BF291" s="33">
        <v>32</v>
      </c>
    </row>
    <row r="292" spans="1:58" x14ac:dyDescent="0.3">
      <c r="A292" s="36" t="s">
        <v>915</v>
      </c>
      <c r="B292" s="24">
        <v>270</v>
      </c>
      <c r="C292" s="24">
        <v>15</v>
      </c>
      <c r="D292" s="21">
        <v>54</v>
      </c>
      <c r="E292" s="21">
        <v>210</v>
      </c>
      <c r="F292" s="37" t="s">
        <v>915</v>
      </c>
      <c r="G292" s="21">
        <v>210</v>
      </c>
      <c r="H292" s="24">
        <v>15</v>
      </c>
      <c r="I292" s="38">
        <v>82</v>
      </c>
      <c r="J292" s="20">
        <v>196</v>
      </c>
      <c r="K292" s="37" t="s">
        <v>915</v>
      </c>
      <c r="L292" s="21">
        <v>196</v>
      </c>
      <c r="M292" s="24">
        <v>15</v>
      </c>
      <c r="N292" s="24">
        <v>110</v>
      </c>
      <c r="O292" s="21">
        <v>318</v>
      </c>
      <c r="P292" s="37" t="s">
        <v>915</v>
      </c>
      <c r="Q292" s="21">
        <v>318</v>
      </c>
      <c r="R292" s="22" t="s">
        <v>142</v>
      </c>
      <c r="S292" s="24" t="s">
        <v>148</v>
      </c>
      <c r="T292" s="22" t="s">
        <v>142</v>
      </c>
      <c r="U292" s="37" t="s">
        <v>915</v>
      </c>
      <c r="V292" s="24">
        <v>15</v>
      </c>
      <c r="W292" s="24">
        <v>168</v>
      </c>
      <c r="X292" s="15"/>
      <c r="Y292" s="15"/>
      <c r="Z292" s="15"/>
      <c r="AA292" s="62"/>
      <c r="AB292" s="62"/>
      <c r="AS292" s="49">
        <f>_xlfn.XLOOKUP(AO292,[1]卓爾金曆KIN對照表!$T:$T,[1]卓爾金曆KIN對照表!$V:$V)+_xlfn.XLOOKUP(AP292,[1]卓爾金曆KIN對照表!$T:$T,[1]卓爾金曆KIN對照表!$V:$V)+_xlfn.XLOOKUP(AQ292,[1]卓爾金曆KIN對照表!$T:$T,[1]卓爾金曆KIN對照表!$V:$V)+_xlfn.XLOOKUP(AR292,[1]卓爾金曆KIN對照表!$T:$T,[1]卓爾金曆KIN對照表!$V:$V)+_xlfn.XLOOKUP(AN292,[1]卓爾金曆KIN對照表!$T:$T,[1]卓爾金曆KIN對照表!$V:$V)</f>
        <v>0</v>
      </c>
      <c r="BE292" s="33">
        <v>1827</v>
      </c>
      <c r="BF292" s="33">
        <v>187</v>
      </c>
    </row>
    <row r="293" spans="1:58" x14ac:dyDescent="0.3">
      <c r="A293" s="36" t="s">
        <v>916</v>
      </c>
      <c r="B293" s="24">
        <v>95</v>
      </c>
      <c r="C293" s="24">
        <v>15</v>
      </c>
      <c r="D293" s="21">
        <v>55</v>
      </c>
      <c r="E293" s="21">
        <v>223</v>
      </c>
      <c r="F293" s="37" t="s">
        <v>916</v>
      </c>
      <c r="G293" s="21">
        <v>223</v>
      </c>
      <c r="H293" s="24">
        <v>15</v>
      </c>
      <c r="I293" s="38">
        <v>83</v>
      </c>
      <c r="J293" s="20">
        <v>197</v>
      </c>
      <c r="K293" s="37" t="s">
        <v>916</v>
      </c>
      <c r="L293" s="21">
        <v>197</v>
      </c>
      <c r="M293" s="24">
        <v>15</v>
      </c>
      <c r="N293" s="24">
        <v>111</v>
      </c>
      <c r="O293" s="21">
        <v>269</v>
      </c>
      <c r="P293" s="37" t="s">
        <v>916</v>
      </c>
      <c r="Q293" s="21">
        <v>269</v>
      </c>
      <c r="R293" s="22" t="s">
        <v>125</v>
      </c>
      <c r="S293" s="24" t="s">
        <v>148</v>
      </c>
      <c r="T293" s="22" t="s">
        <v>125</v>
      </c>
      <c r="U293" s="37" t="s">
        <v>916</v>
      </c>
      <c r="V293" s="24">
        <v>15</v>
      </c>
      <c r="W293" s="24">
        <v>169</v>
      </c>
      <c r="X293" s="15"/>
      <c r="AA293" s="62"/>
      <c r="AB293" s="62"/>
      <c r="AS293" s="49">
        <f>_xlfn.XLOOKUP(AO293,[1]卓爾金曆KIN對照表!$T:$T,[1]卓爾金曆KIN對照表!$V:$V)+_xlfn.XLOOKUP(AP293,[1]卓爾金曆KIN對照表!$T:$T,[1]卓爾金曆KIN對照表!$V:$V)+_xlfn.XLOOKUP(AQ293,[1]卓爾金曆KIN對照表!$T:$T,[1]卓爾金曆KIN對照表!$V:$V)+_xlfn.XLOOKUP(AR293,[1]卓爾金曆KIN對照表!$T:$T,[1]卓爾金曆KIN對照表!$V:$V)+_xlfn.XLOOKUP(AN293,[1]卓爾金曆KIN對照表!$T:$T,[1]卓爾金曆KIN對照表!$V:$V)</f>
        <v>0</v>
      </c>
      <c r="BE293" s="33">
        <v>1826</v>
      </c>
      <c r="BF293" s="33">
        <v>82</v>
      </c>
    </row>
    <row r="294" spans="1:58" x14ac:dyDescent="0.3">
      <c r="A294" s="36" t="s">
        <v>917</v>
      </c>
      <c r="B294" s="24">
        <v>282</v>
      </c>
      <c r="C294" s="24">
        <v>15</v>
      </c>
      <c r="D294" s="21">
        <v>56</v>
      </c>
      <c r="E294" s="21">
        <v>226</v>
      </c>
      <c r="F294" s="37" t="s">
        <v>917</v>
      </c>
      <c r="G294" s="21">
        <v>226</v>
      </c>
      <c r="H294" s="24">
        <v>15</v>
      </c>
      <c r="I294" s="38">
        <v>84</v>
      </c>
      <c r="J294" s="20">
        <v>198</v>
      </c>
      <c r="K294" s="37" t="s">
        <v>917</v>
      </c>
      <c r="L294" s="21">
        <v>198</v>
      </c>
      <c r="M294" s="24">
        <v>15</v>
      </c>
      <c r="N294" s="24">
        <v>112</v>
      </c>
      <c r="O294" s="21">
        <v>212</v>
      </c>
      <c r="P294" s="37" t="s">
        <v>917</v>
      </c>
      <c r="Q294" s="21">
        <v>212</v>
      </c>
      <c r="R294" s="22" t="s">
        <v>106</v>
      </c>
      <c r="S294" s="24" t="s">
        <v>148</v>
      </c>
      <c r="T294" s="22" t="s">
        <v>106</v>
      </c>
      <c r="U294" s="37" t="s">
        <v>917</v>
      </c>
      <c r="V294" s="24">
        <v>15</v>
      </c>
      <c r="W294" s="24">
        <v>170</v>
      </c>
      <c r="X294" s="15"/>
      <c r="AA294" s="62"/>
      <c r="AB294" s="62"/>
      <c r="AS294" s="49">
        <f>_xlfn.XLOOKUP(AO294,[1]卓爾金曆KIN對照表!$T:$T,[1]卓爾金曆KIN對照表!$V:$V)+_xlfn.XLOOKUP(AP294,[1]卓爾金曆KIN對照表!$T:$T,[1]卓爾金曆KIN對照表!$V:$V)+_xlfn.XLOOKUP(AQ294,[1]卓爾金曆KIN對照表!$T:$T,[1]卓爾金曆KIN對照表!$V:$V)+_xlfn.XLOOKUP(AR294,[1]卓爾金曆KIN對照表!$T:$T,[1]卓爾金曆KIN對照表!$V:$V)+_xlfn.XLOOKUP(AN294,[1]卓爾金曆KIN對照表!$T:$T,[1]卓爾金曆KIN對照表!$V:$V)</f>
        <v>0</v>
      </c>
      <c r="BE294" s="33">
        <v>1825</v>
      </c>
      <c r="BF294" s="33">
        <v>237</v>
      </c>
    </row>
    <row r="295" spans="1:58" x14ac:dyDescent="0.3">
      <c r="A295" s="36" t="s">
        <v>918</v>
      </c>
      <c r="B295" s="24">
        <v>285</v>
      </c>
      <c r="C295" s="24">
        <v>15</v>
      </c>
      <c r="D295" s="21">
        <v>57</v>
      </c>
      <c r="E295" s="21">
        <v>239</v>
      </c>
      <c r="F295" s="37" t="s">
        <v>918</v>
      </c>
      <c r="G295" s="21">
        <v>239</v>
      </c>
      <c r="H295" s="24">
        <v>15</v>
      </c>
      <c r="I295" s="38">
        <v>85</v>
      </c>
      <c r="J295" s="20">
        <v>199</v>
      </c>
      <c r="K295" s="37" t="s">
        <v>918</v>
      </c>
      <c r="L295" s="21">
        <v>199</v>
      </c>
      <c r="M295" s="24">
        <v>15</v>
      </c>
      <c r="N295" s="24">
        <v>113</v>
      </c>
      <c r="O295" s="21">
        <v>147</v>
      </c>
      <c r="P295" s="37" t="s">
        <v>918</v>
      </c>
      <c r="Q295" s="21">
        <v>147</v>
      </c>
      <c r="R295" s="22" t="s">
        <v>86</v>
      </c>
      <c r="S295" s="24" t="s">
        <v>148</v>
      </c>
      <c r="T295" s="22" t="s">
        <v>86</v>
      </c>
      <c r="U295" s="37" t="s">
        <v>918</v>
      </c>
      <c r="V295" s="24">
        <v>15</v>
      </c>
      <c r="W295" s="24">
        <v>171</v>
      </c>
      <c r="X295" s="15"/>
      <c r="AA295" s="62"/>
      <c r="AB295" s="62"/>
      <c r="AS295" s="49">
        <f>_xlfn.XLOOKUP(AO295,[1]卓爾金曆KIN對照表!$T:$T,[1]卓爾金曆KIN對照表!$V:$V)+_xlfn.XLOOKUP(AP295,[1]卓爾金曆KIN對照表!$T:$T,[1]卓爾金曆KIN對照表!$V:$V)+_xlfn.XLOOKUP(AQ295,[1]卓爾金曆KIN對照表!$T:$T,[1]卓爾金曆KIN對照表!$V:$V)+_xlfn.XLOOKUP(AR295,[1]卓爾金曆KIN對照表!$T:$T,[1]卓爾金曆KIN對照表!$V:$V)+_xlfn.XLOOKUP(AN295,[1]卓爾金曆KIN對照表!$T:$T,[1]卓爾金曆KIN對照表!$V:$V)</f>
        <v>0</v>
      </c>
      <c r="BE295" s="33">
        <v>1824</v>
      </c>
      <c r="BF295" s="33">
        <v>132</v>
      </c>
    </row>
    <row r="296" spans="1:58" x14ac:dyDescent="0.3">
      <c r="A296" s="36" t="s">
        <v>919</v>
      </c>
      <c r="B296" s="24">
        <v>288</v>
      </c>
      <c r="C296" s="24">
        <v>15</v>
      </c>
      <c r="D296" s="21">
        <v>58</v>
      </c>
      <c r="E296" s="21">
        <v>376</v>
      </c>
      <c r="F296" s="37" t="s">
        <v>919</v>
      </c>
      <c r="G296" s="21">
        <v>376</v>
      </c>
      <c r="H296" s="24">
        <v>15</v>
      </c>
      <c r="I296" s="38">
        <v>86</v>
      </c>
      <c r="J296" s="20">
        <v>200</v>
      </c>
      <c r="K296" s="37" t="s">
        <v>919</v>
      </c>
      <c r="L296" s="21">
        <v>200</v>
      </c>
      <c r="M296" s="24">
        <v>15</v>
      </c>
      <c r="N296" s="24">
        <v>114</v>
      </c>
      <c r="O296" s="21">
        <v>74</v>
      </c>
      <c r="P296" s="37" t="s">
        <v>919</v>
      </c>
      <c r="Q296" s="21">
        <v>74</v>
      </c>
      <c r="R296" s="22" t="s">
        <v>65</v>
      </c>
      <c r="S296" s="24" t="s">
        <v>148</v>
      </c>
      <c r="T296" s="22" t="s">
        <v>65</v>
      </c>
      <c r="U296" s="37" t="s">
        <v>919</v>
      </c>
      <c r="V296" s="24">
        <v>15</v>
      </c>
      <c r="W296" s="24">
        <v>172</v>
      </c>
      <c r="X296" s="15"/>
      <c r="AA296" s="62"/>
      <c r="AB296" s="62"/>
      <c r="AS296" s="49">
        <f>_xlfn.XLOOKUP(AO296,[1]卓爾金曆KIN對照表!$T:$T,[1]卓爾金曆KIN對照表!$V:$V)+_xlfn.XLOOKUP(AP296,[1]卓爾金曆KIN對照表!$T:$T,[1]卓爾金曆KIN對照表!$V:$V)+_xlfn.XLOOKUP(AQ296,[1]卓爾金曆KIN對照表!$T:$T,[1]卓爾金曆KIN對照表!$V:$V)+_xlfn.XLOOKUP(AR296,[1]卓爾金曆KIN對照表!$T:$T,[1]卓爾金曆KIN對照表!$V:$V)+_xlfn.XLOOKUP(AN296,[1]卓爾金曆KIN對照表!$T:$T,[1]卓爾金曆KIN對照表!$V:$V)</f>
        <v>0</v>
      </c>
      <c r="BE296" s="33">
        <v>1823</v>
      </c>
      <c r="BF296" s="33">
        <v>27</v>
      </c>
    </row>
    <row r="297" spans="1:58" x14ac:dyDescent="0.3">
      <c r="A297" s="36" t="s">
        <v>920</v>
      </c>
      <c r="B297" s="24">
        <v>37</v>
      </c>
      <c r="C297" s="24">
        <v>16</v>
      </c>
      <c r="D297" s="21">
        <v>38</v>
      </c>
      <c r="E297" s="21">
        <v>307</v>
      </c>
      <c r="F297" s="37" t="s">
        <v>920</v>
      </c>
      <c r="G297" s="21">
        <v>307</v>
      </c>
      <c r="H297" s="24">
        <v>16</v>
      </c>
      <c r="I297" s="38">
        <v>66</v>
      </c>
      <c r="J297" s="20">
        <v>201</v>
      </c>
      <c r="K297" s="37" t="s">
        <v>920</v>
      </c>
      <c r="L297" s="21">
        <v>201</v>
      </c>
      <c r="M297" s="24">
        <v>16</v>
      </c>
      <c r="N297" s="24">
        <v>94</v>
      </c>
      <c r="O297" s="21">
        <v>27</v>
      </c>
      <c r="P297" s="37" t="s">
        <v>920</v>
      </c>
      <c r="Q297" s="21">
        <v>27</v>
      </c>
      <c r="R297" s="22" t="s">
        <v>86</v>
      </c>
      <c r="S297" s="24" t="s">
        <v>165</v>
      </c>
      <c r="T297" s="22" t="s">
        <v>86</v>
      </c>
      <c r="U297" s="37" t="s">
        <v>920</v>
      </c>
      <c r="V297" s="24">
        <v>16</v>
      </c>
      <c r="W297" s="24">
        <v>152</v>
      </c>
      <c r="X297" s="15"/>
      <c r="AA297" s="62"/>
      <c r="AB297" s="62"/>
      <c r="AS297" s="49">
        <f>_xlfn.XLOOKUP(AO297,[1]卓爾金曆KIN對照表!$T:$T,[1]卓爾金曆KIN對照表!$V:$V)+_xlfn.XLOOKUP(AP297,[1]卓爾金曆KIN對照表!$T:$T,[1]卓爾金曆KIN對照表!$V:$V)+_xlfn.XLOOKUP(AQ297,[1]卓爾金曆KIN對照表!$T:$T,[1]卓爾金曆KIN對照表!$V:$V)+_xlfn.XLOOKUP(AR297,[1]卓爾金曆KIN對照表!$T:$T,[1]卓爾金曆KIN對照表!$V:$V)+_xlfn.XLOOKUP(AN297,[1]卓爾金曆KIN對照表!$T:$T,[1]卓爾金曆KIN對照表!$V:$V)</f>
        <v>0</v>
      </c>
      <c r="BE297" s="33">
        <v>1822</v>
      </c>
      <c r="BF297" s="33">
        <v>182</v>
      </c>
    </row>
    <row r="298" spans="1:58" x14ac:dyDescent="0.3">
      <c r="A298" s="36" t="s">
        <v>921</v>
      </c>
      <c r="B298" s="24">
        <v>40</v>
      </c>
      <c r="C298" s="24">
        <v>16</v>
      </c>
      <c r="D298" s="21">
        <v>39</v>
      </c>
      <c r="E298" s="21">
        <v>73</v>
      </c>
      <c r="F298" s="37" t="s">
        <v>921</v>
      </c>
      <c r="G298" s="21">
        <v>73</v>
      </c>
      <c r="H298" s="24">
        <v>16</v>
      </c>
      <c r="I298" s="38">
        <v>67</v>
      </c>
      <c r="J298" s="20">
        <v>202</v>
      </c>
      <c r="K298" s="37" t="s">
        <v>921</v>
      </c>
      <c r="L298" s="21">
        <v>202</v>
      </c>
      <c r="M298" s="24">
        <v>16</v>
      </c>
      <c r="N298" s="24">
        <v>95</v>
      </c>
      <c r="O298" s="21">
        <v>104</v>
      </c>
      <c r="P298" s="37" t="s">
        <v>921</v>
      </c>
      <c r="Q298" s="21">
        <v>104</v>
      </c>
      <c r="R298" s="22" t="s">
        <v>176</v>
      </c>
      <c r="S298" s="24" t="s">
        <v>165</v>
      </c>
      <c r="T298" s="22" t="s">
        <v>176</v>
      </c>
      <c r="U298" s="37" t="s">
        <v>921</v>
      </c>
      <c r="V298" s="24">
        <v>16</v>
      </c>
      <c r="W298" s="24">
        <v>153</v>
      </c>
      <c r="X298" s="15"/>
      <c r="AA298" s="62"/>
      <c r="AB298" s="62"/>
      <c r="AS298" s="49">
        <f>_xlfn.XLOOKUP(AO298,[1]卓爾金曆KIN對照表!$T:$T,[1]卓爾金曆KIN對照表!$V:$V)+_xlfn.XLOOKUP(AP298,[1]卓爾金曆KIN對照表!$T:$T,[1]卓爾金曆KIN對照表!$V:$V)+_xlfn.XLOOKUP(AQ298,[1]卓爾金曆KIN對照表!$T:$T,[1]卓爾金曆KIN對照表!$V:$V)+_xlfn.XLOOKUP(AR298,[1]卓爾金曆KIN對照表!$T:$T,[1]卓爾金曆KIN對照表!$V:$V)+_xlfn.XLOOKUP(AN298,[1]卓爾金曆KIN對照表!$T:$T,[1]卓爾金曆KIN對照表!$V:$V)</f>
        <v>0</v>
      </c>
      <c r="BE298" s="33">
        <v>1821</v>
      </c>
      <c r="BF298" s="33">
        <v>77</v>
      </c>
    </row>
    <row r="299" spans="1:58" x14ac:dyDescent="0.3">
      <c r="A299" s="36" t="s">
        <v>922</v>
      </c>
      <c r="B299" s="24">
        <v>43</v>
      </c>
      <c r="C299" s="24">
        <v>16</v>
      </c>
      <c r="D299" s="21">
        <v>40</v>
      </c>
      <c r="E299" s="21">
        <v>72</v>
      </c>
      <c r="F299" s="37" t="s">
        <v>922</v>
      </c>
      <c r="G299" s="21">
        <v>72</v>
      </c>
      <c r="H299" s="24">
        <v>16</v>
      </c>
      <c r="I299" s="38">
        <v>68</v>
      </c>
      <c r="J299" s="20">
        <v>203</v>
      </c>
      <c r="K299" s="37" t="s">
        <v>922</v>
      </c>
      <c r="L299" s="21">
        <v>203</v>
      </c>
      <c r="M299" s="24">
        <v>16</v>
      </c>
      <c r="N299" s="24">
        <v>96</v>
      </c>
      <c r="O299" s="21">
        <v>173</v>
      </c>
      <c r="P299" s="37" t="s">
        <v>922</v>
      </c>
      <c r="Q299" s="21">
        <v>173</v>
      </c>
      <c r="R299" s="22" t="s">
        <v>125</v>
      </c>
      <c r="S299" s="24" t="s">
        <v>165</v>
      </c>
      <c r="T299" s="22" t="s">
        <v>125</v>
      </c>
      <c r="U299" s="37" t="s">
        <v>922</v>
      </c>
      <c r="V299" s="24">
        <v>16</v>
      </c>
      <c r="W299" s="24">
        <v>154</v>
      </c>
      <c r="X299" s="15"/>
      <c r="AA299" s="62"/>
      <c r="AB299" s="62"/>
      <c r="AS299" s="49">
        <f>_xlfn.XLOOKUP(AO299,[1]卓爾金曆KIN對照表!$T:$T,[1]卓爾金曆KIN對照表!$V:$V)+_xlfn.XLOOKUP(AP299,[1]卓爾金曆KIN對照表!$T:$T,[1]卓爾金曆KIN對照表!$V:$V)+_xlfn.XLOOKUP(AQ299,[1]卓爾金曆KIN對照表!$T:$T,[1]卓爾金曆KIN對照表!$V:$V)+_xlfn.XLOOKUP(AR299,[1]卓爾金曆KIN對照表!$T:$T,[1]卓爾金曆KIN對照表!$V:$V)+_xlfn.XLOOKUP(AN299,[1]卓爾金曆KIN對照表!$T:$T,[1]卓爾金曆KIN對照表!$V:$V)</f>
        <v>0</v>
      </c>
      <c r="BE299" s="33">
        <v>1820</v>
      </c>
      <c r="BF299" s="33">
        <v>232</v>
      </c>
    </row>
    <row r="300" spans="1:58" x14ac:dyDescent="0.3">
      <c r="A300" s="36" t="s">
        <v>923</v>
      </c>
      <c r="B300" s="24">
        <v>14</v>
      </c>
      <c r="C300" s="24">
        <v>16</v>
      </c>
      <c r="D300" s="21">
        <v>41</v>
      </c>
      <c r="E300" s="21">
        <v>121</v>
      </c>
      <c r="F300" s="37" t="s">
        <v>923</v>
      </c>
      <c r="G300" s="21">
        <v>121</v>
      </c>
      <c r="H300" s="24">
        <v>16</v>
      </c>
      <c r="I300" s="38">
        <v>69</v>
      </c>
      <c r="J300" s="20">
        <v>204</v>
      </c>
      <c r="K300" s="37" t="s">
        <v>923</v>
      </c>
      <c r="L300" s="21">
        <v>204</v>
      </c>
      <c r="M300" s="24">
        <v>16</v>
      </c>
      <c r="N300" s="24">
        <v>97</v>
      </c>
      <c r="O300" s="21">
        <v>234</v>
      </c>
      <c r="P300" s="37" t="s">
        <v>923</v>
      </c>
      <c r="Q300" s="21">
        <v>234</v>
      </c>
      <c r="R300" s="22" t="s">
        <v>65</v>
      </c>
      <c r="S300" s="24" t="s">
        <v>165</v>
      </c>
      <c r="T300" s="22" t="s">
        <v>65</v>
      </c>
      <c r="U300" s="37" t="s">
        <v>923</v>
      </c>
      <c r="V300" s="24">
        <v>16</v>
      </c>
      <c r="W300" s="24">
        <v>155</v>
      </c>
      <c r="X300" s="15"/>
      <c r="AA300" s="62"/>
      <c r="AB300" s="62"/>
      <c r="AS300" s="49">
        <f>_xlfn.XLOOKUP(AO300,[1]卓爾金曆KIN對照表!$T:$T,[1]卓爾金曆KIN對照表!$V:$V)+_xlfn.XLOOKUP(AP300,[1]卓爾金曆KIN對照表!$T:$T,[1]卓爾金曆KIN對照表!$V:$V)+_xlfn.XLOOKUP(AQ300,[1]卓爾金曆KIN對照表!$T:$T,[1]卓爾金曆KIN對照表!$V:$V)+_xlfn.XLOOKUP(AR300,[1]卓爾金曆KIN對照表!$T:$T,[1]卓爾金曆KIN對照表!$V:$V)+_xlfn.XLOOKUP(AN300,[1]卓爾金曆KIN對照表!$T:$T,[1]卓爾金曆KIN對照表!$V:$V)</f>
        <v>0</v>
      </c>
      <c r="BE300" s="33">
        <v>1819</v>
      </c>
      <c r="BF300" s="33">
        <v>127</v>
      </c>
    </row>
    <row r="301" spans="1:58" x14ac:dyDescent="0.3">
      <c r="A301" s="36" t="s">
        <v>924</v>
      </c>
      <c r="B301" s="24">
        <v>55</v>
      </c>
      <c r="C301" s="24">
        <v>16</v>
      </c>
      <c r="D301" s="21">
        <v>42</v>
      </c>
      <c r="E301" s="21">
        <v>120</v>
      </c>
      <c r="F301" s="37" t="s">
        <v>924</v>
      </c>
      <c r="G301" s="21">
        <v>120</v>
      </c>
      <c r="H301" s="24">
        <v>16</v>
      </c>
      <c r="I301" s="38">
        <v>70</v>
      </c>
      <c r="J301" s="20">
        <v>205</v>
      </c>
      <c r="K301" s="37" t="s">
        <v>924</v>
      </c>
      <c r="L301" s="21">
        <v>205</v>
      </c>
      <c r="M301" s="24">
        <v>16</v>
      </c>
      <c r="N301" s="24">
        <v>98</v>
      </c>
      <c r="O301" s="21">
        <v>287</v>
      </c>
      <c r="P301" s="37" t="s">
        <v>924</v>
      </c>
      <c r="Q301" s="21">
        <v>287</v>
      </c>
      <c r="R301" s="22" t="s">
        <v>159</v>
      </c>
      <c r="S301" s="24" t="s">
        <v>165</v>
      </c>
      <c r="T301" s="22" t="s">
        <v>159</v>
      </c>
      <c r="U301" s="37" t="s">
        <v>924</v>
      </c>
      <c r="V301" s="24">
        <v>16</v>
      </c>
      <c r="W301" s="24">
        <v>156</v>
      </c>
      <c r="X301" s="15"/>
      <c r="Y301" s="15"/>
      <c r="Z301" s="15"/>
      <c r="AA301" s="62"/>
      <c r="AB301" s="62"/>
      <c r="AS301" s="49">
        <f>_xlfn.XLOOKUP(AO301,[1]卓爾金曆KIN對照表!$T:$T,[1]卓爾金曆KIN對照表!$V:$V)+_xlfn.XLOOKUP(AP301,[1]卓爾金曆KIN對照表!$T:$T,[1]卓爾金曆KIN對照表!$V:$V)+_xlfn.XLOOKUP(AQ301,[1]卓爾金曆KIN對照表!$T:$T,[1]卓爾金曆KIN對照表!$V:$V)+_xlfn.XLOOKUP(AR301,[1]卓爾金曆KIN對照表!$T:$T,[1]卓爾金曆KIN對照表!$V:$V)+_xlfn.XLOOKUP(AN301,[1]卓爾金曆KIN對照表!$T:$T,[1]卓爾金曆KIN對照表!$V:$V)</f>
        <v>0</v>
      </c>
      <c r="BE301" s="33">
        <v>1818</v>
      </c>
      <c r="BF301" s="33">
        <v>22</v>
      </c>
    </row>
    <row r="302" spans="1:58" x14ac:dyDescent="0.3">
      <c r="A302" s="36" t="s">
        <v>925</v>
      </c>
      <c r="B302" s="24">
        <v>58</v>
      </c>
      <c r="C302" s="24">
        <v>16</v>
      </c>
      <c r="D302" s="21">
        <v>43</v>
      </c>
      <c r="E302" s="21">
        <v>105</v>
      </c>
      <c r="F302" s="37" t="s">
        <v>925</v>
      </c>
      <c r="G302" s="21">
        <v>105</v>
      </c>
      <c r="H302" s="24">
        <v>16</v>
      </c>
      <c r="I302" s="38">
        <v>71</v>
      </c>
      <c r="J302" s="20">
        <v>206</v>
      </c>
      <c r="K302" s="37" t="s">
        <v>925</v>
      </c>
      <c r="L302" s="21">
        <v>206</v>
      </c>
      <c r="M302" s="24">
        <v>16</v>
      </c>
      <c r="N302" s="24">
        <v>99</v>
      </c>
      <c r="O302" s="21">
        <v>332</v>
      </c>
      <c r="P302" s="37" t="s">
        <v>925</v>
      </c>
      <c r="Q302" s="21">
        <v>332</v>
      </c>
      <c r="R302" s="22" t="s">
        <v>106</v>
      </c>
      <c r="S302" s="24" t="s">
        <v>165</v>
      </c>
      <c r="T302" s="22" t="s">
        <v>106</v>
      </c>
      <c r="U302" s="37" t="s">
        <v>925</v>
      </c>
      <c r="V302" s="24">
        <v>16</v>
      </c>
      <c r="W302" s="24">
        <v>157</v>
      </c>
      <c r="X302" s="15"/>
      <c r="Y302" s="15"/>
      <c r="Z302" s="15"/>
      <c r="AA302" s="62"/>
      <c r="AB302" s="62"/>
      <c r="AS302" s="49">
        <f>_xlfn.XLOOKUP(AO302,[1]卓爾金曆KIN對照表!$T:$T,[1]卓爾金曆KIN對照表!$V:$V)+_xlfn.XLOOKUP(AP302,[1]卓爾金曆KIN對照表!$T:$T,[1]卓爾金曆KIN對照表!$V:$V)+_xlfn.XLOOKUP(AQ302,[1]卓爾金曆KIN對照表!$T:$T,[1]卓爾金曆KIN對照表!$V:$V)+_xlfn.XLOOKUP(AR302,[1]卓爾金曆KIN對照表!$T:$T,[1]卓爾金曆KIN對照表!$V:$V)+_xlfn.XLOOKUP(AN302,[1]卓爾金曆KIN對照表!$T:$T,[1]卓爾金曆KIN對照表!$V:$V)</f>
        <v>0</v>
      </c>
      <c r="BE302" s="33">
        <v>1817</v>
      </c>
      <c r="BF302" s="33">
        <v>177</v>
      </c>
    </row>
    <row r="303" spans="1:58" x14ac:dyDescent="0.3">
      <c r="A303" s="36" t="s">
        <v>926</v>
      </c>
      <c r="B303" s="24">
        <v>61</v>
      </c>
      <c r="C303" s="24">
        <v>16</v>
      </c>
      <c r="D303" s="21">
        <v>44</v>
      </c>
      <c r="E303" s="21">
        <v>104</v>
      </c>
      <c r="F303" s="37" t="s">
        <v>926</v>
      </c>
      <c r="G303" s="21">
        <v>104</v>
      </c>
      <c r="H303" s="24">
        <v>16</v>
      </c>
      <c r="I303" s="38">
        <v>72</v>
      </c>
      <c r="J303" s="20">
        <v>207</v>
      </c>
      <c r="K303" s="37" t="s">
        <v>926</v>
      </c>
      <c r="L303" s="21">
        <v>207</v>
      </c>
      <c r="M303" s="24">
        <v>16</v>
      </c>
      <c r="N303" s="24">
        <v>100</v>
      </c>
      <c r="O303" s="21">
        <v>369</v>
      </c>
      <c r="P303" s="37" t="s">
        <v>926</v>
      </c>
      <c r="Q303" s="21">
        <v>369</v>
      </c>
      <c r="R303" s="22" t="s">
        <v>41</v>
      </c>
      <c r="S303" s="24" t="s">
        <v>165</v>
      </c>
      <c r="T303" s="22" t="s">
        <v>41</v>
      </c>
      <c r="U303" s="37" t="s">
        <v>926</v>
      </c>
      <c r="V303" s="24">
        <v>16</v>
      </c>
      <c r="W303" s="24">
        <v>158</v>
      </c>
      <c r="X303" s="15"/>
      <c r="Y303" s="15"/>
      <c r="Z303" s="15"/>
      <c r="AA303" s="62"/>
      <c r="AB303" s="62"/>
      <c r="AS303" s="49">
        <f>_xlfn.XLOOKUP(AO303,[1]卓爾金曆KIN對照表!$T:$T,[1]卓爾金曆KIN對照表!$V:$V)+_xlfn.XLOOKUP(AP303,[1]卓爾金曆KIN對照表!$T:$T,[1]卓爾金曆KIN對照表!$V:$V)+_xlfn.XLOOKUP(AQ303,[1]卓爾金曆KIN對照表!$T:$T,[1]卓爾金曆KIN對照表!$V:$V)+_xlfn.XLOOKUP(AR303,[1]卓爾金曆KIN對照表!$T:$T,[1]卓爾金曆KIN對照表!$V:$V)+_xlfn.XLOOKUP(AN303,[1]卓爾金曆KIN對照表!$T:$T,[1]卓爾金曆KIN對照表!$V:$V)</f>
        <v>0</v>
      </c>
      <c r="BE303" s="33">
        <v>1816</v>
      </c>
      <c r="BF303" s="33">
        <v>72</v>
      </c>
    </row>
    <row r="304" spans="1:58" x14ac:dyDescent="0.3">
      <c r="A304" s="36" t="s">
        <v>927</v>
      </c>
      <c r="B304" s="24">
        <v>181</v>
      </c>
      <c r="C304" s="24">
        <v>16</v>
      </c>
      <c r="D304" s="21">
        <v>45</v>
      </c>
      <c r="E304" s="21">
        <v>89</v>
      </c>
      <c r="F304" s="37" t="s">
        <v>927</v>
      </c>
      <c r="G304" s="21">
        <v>89</v>
      </c>
      <c r="H304" s="24">
        <v>16</v>
      </c>
      <c r="I304" s="38">
        <v>73</v>
      </c>
      <c r="J304" s="20">
        <v>208</v>
      </c>
      <c r="K304" s="37" t="s">
        <v>927</v>
      </c>
      <c r="L304" s="21">
        <v>208</v>
      </c>
      <c r="M304" s="24">
        <v>16</v>
      </c>
      <c r="N304" s="24">
        <v>101</v>
      </c>
      <c r="O304" s="21">
        <v>368</v>
      </c>
      <c r="P304" s="37" t="s">
        <v>927</v>
      </c>
      <c r="Q304" s="21">
        <v>368</v>
      </c>
      <c r="R304" s="22" t="s">
        <v>176</v>
      </c>
      <c r="S304" s="24" t="s">
        <v>179</v>
      </c>
      <c r="T304" s="22" t="s">
        <v>176</v>
      </c>
      <c r="U304" s="37" t="s">
        <v>927</v>
      </c>
      <c r="V304" s="24">
        <v>16</v>
      </c>
      <c r="W304" s="24">
        <v>159</v>
      </c>
      <c r="X304" s="15"/>
      <c r="Y304" s="15"/>
      <c r="Z304" s="15"/>
      <c r="AA304" s="62"/>
      <c r="AB304" s="62"/>
      <c r="AS304" s="49">
        <f>_xlfn.XLOOKUP(AO304,[1]卓爾金曆KIN對照表!$T:$T,[1]卓爾金曆KIN對照表!$V:$V)+_xlfn.XLOOKUP(AP304,[1]卓爾金曆KIN對照表!$T:$T,[1]卓爾金曆KIN對照表!$V:$V)+_xlfn.XLOOKUP(AQ304,[1]卓爾金曆KIN對照表!$T:$T,[1]卓爾金曆KIN對照表!$V:$V)+_xlfn.XLOOKUP(AR304,[1]卓爾金曆KIN對照表!$T:$T,[1]卓爾金曆KIN對照表!$V:$V)+_xlfn.XLOOKUP(AN304,[1]卓爾金曆KIN對照表!$T:$T,[1]卓爾金曆KIN對照表!$V:$V)</f>
        <v>0</v>
      </c>
      <c r="BE304" s="33">
        <v>1815</v>
      </c>
      <c r="BF304" s="33">
        <v>227</v>
      </c>
    </row>
    <row r="305" spans="1:58" x14ac:dyDescent="0.3">
      <c r="A305" s="36" t="s">
        <v>928</v>
      </c>
      <c r="B305" s="24">
        <v>184</v>
      </c>
      <c r="C305" s="24">
        <v>16</v>
      </c>
      <c r="D305" s="21">
        <v>46</v>
      </c>
      <c r="E305" s="21">
        <v>88</v>
      </c>
      <c r="F305" s="37" t="s">
        <v>928</v>
      </c>
      <c r="G305" s="21">
        <v>88</v>
      </c>
      <c r="H305" s="24">
        <v>16</v>
      </c>
      <c r="I305" s="38">
        <v>74</v>
      </c>
      <c r="J305" s="20">
        <v>209</v>
      </c>
      <c r="K305" s="37" t="s">
        <v>928</v>
      </c>
      <c r="L305" s="21">
        <v>209</v>
      </c>
      <c r="M305" s="24">
        <v>16</v>
      </c>
      <c r="N305" s="24">
        <v>102</v>
      </c>
      <c r="O305" s="21">
        <v>367</v>
      </c>
      <c r="P305" s="37" t="s">
        <v>928</v>
      </c>
      <c r="Q305" s="21">
        <v>367</v>
      </c>
      <c r="R305" s="22" t="s">
        <v>159</v>
      </c>
      <c r="S305" s="24" t="s">
        <v>179</v>
      </c>
      <c r="T305" s="22" t="s">
        <v>159</v>
      </c>
      <c r="U305" s="37" t="s">
        <v>928</v>
      </c>
      <c r="V305" s="24">
        <v>16</v>
      </c>
      <c r="W305" s="24">
        <v>160</v>
      </c>
      <c r="X305" s="15"/>
      <c r="Y305" s="15"/>
      <c r="Z305" s="15"/>
      <c r="AA305" s="62"/>
      <c r="AB305" s="62"/>
      <c r="AS305" s="49">
        <f>_xlfn.XLOOKUP(AO305,[1]卓爾金曆KIN對照表!$T:$T,[1]卓爾金曆KIN對照表!$V:$V)+_xlfn.XLOOKUP(AP305,[1]卓爾金曆KIN對照表!$T:$T,[1]卓爾金曆KIN對照表!$V:$V)+_xlfn.XLOOKUP(AQ305,[1]卓爾金曆KIN對照表!$T:$T,[1]卓爾金曆KIN對照表!$V:$V)+_xlfn.XLOOKUP(AR305,[1]卓爾金曆KIN對照表!$T:$T,[1]卓爾金曆KIN對照表!$V:$V)+_xlfn.XLOOKUP(AN305,[1]卓爾金曆KIN對照表!$T:$T,[1]卓爾金曆KIN對照表!$V:$V)</f>
        <v>0</v>
      </c>
      <c r="BE305" s="33">
        <v>1814</v>
      </c>
      <c r="BF305" s="33">
        <v>122</v>
      </c>
    </row>
    <row r="306" spans="1:58" x14ac:dyDescent="0.3">
      <c r="A306" s="36" t="s">
        <v>929</v>
      </c>
      <c r="B306" s="24">
        <v>187</v>
      </c>
      <c r="C306" s="24">
        <v>16</v>
      </c>
      <c r="D306" s="21">
        <v>47</v>
      </c>
      <c r="E306" s="21">
        <v>328</v>
      </c>
      <c r="F306" s="37" t="s">
        <v>929</v>
      </c>
      <c r="G306" s="21">
        <v>328</v>
      </c>
      <c r="H306" s="24">
        <v>16</v>
      </c>
      <c r="I306" s="38">
        <v>75</v>
      </c>
      <c r="J306" s="20">
        <v>210</v>
      </c>
      <c r="K306" s="37" t="s">
        <v>929</v>
      </c>
      <c r="L306" s="21">
        <v>210</v>
      </c>
      <c r="M306" s="24">
        <v>16</v>
      </c>
      <c r="N306" s="24">
        <v>103</v>
      </c>
      <c r="O306" s="21">
        <v>366</v>
      </c>
      <c r="P306" s="37" t="s">
        <v>929</v>
      </c>
      <c r="Q306" s="21">
        <v>366</v>
      </c>
      <c r="R306" s="22" t="s">
        <v>142</v>
      </c>
      <c r="S306" s="24" t="s">
        <v>179</v>
      </c>
      <c r="T306" s="22" t="s">
        <v>142</v>
      </c>
      <c r="U306" s="37" t="s">
        <v>929</v>
      </c>
      <c r="V306" s="24">
        <v>16</v>
      </c>
      <c r="W306" s="24">
        <v>161</v>
      </c>
      <c r="X306" s="15"/>
      <c r="Y306" s="15"/>
      <c r="Z306" s="15"/>
      <c r="AA306" s="62"/>
      <c r="AB306" s="62"/>
      <c r="AS306" s="49">
        <f>_xlfn.XLOOKUP(AO306,[1]卓爾金曆KIN對照表!$T:$T,[1]卓爾金曆KIN對照表!$V:$V)+_xlfn.XLOOKUP(AP306,[1]卓爾金曆KIN對照表!$T:$T,[1]卓爾金曆KIN對照表!$V:$V)+_xlfn.XLOOKUP(AQ306,[1]卓爾金曆KIN對照表!$T:$T,[1]卓爾金曆KIN對照表!$V:$V)+_xlfn.XLOOKUP(AR306,[1]卓爾金曆KIN對照表!$T:$T,[1]卓爾金曆KIN對照表!$V:$V)+_xlfn.XLOOKUP(AN306,[1]卓爾金曆KIN對照表!$T:$T,[1]卓爾金曆KIN對照表!$V:$V)</f>
        <v>0</v>
      </c>
      <c r="BE306" s="33">
        <v>1813</v>
      </c>
      <c r="BF306" s="33">
        <v>17</v>
      </c>
    </row>
    <row r="307" spans="1:58" x14ac:dyDescent="0.3">
      <c r="A307" s="36" t="s">
        <v>930</v>
      </c>
      <c r="B307" s="24">
        <v>66</v>
      </c>
      <c r="C307" s="24">
        <v>16</v>
      </c>
      <c r="D307" s="21">
        <v>48</v>
      </c>
      <c r="E307" s="21">
        <v>417</v>
      </c>
      <c r="F307" s="37" t="s">
        <v>930</v>
      </c>
      <c r="G307" s="21">
        <v>417</v>
      </c>
      <c r="H307" s="24">
        <v>16</v>
      </c>
      <c r="I307" s="38">
        <v>76</v>
      </c>
      <c r="J307" s="20"/>
      <c r="K307" s="37" t="s">
        <v>930</v>
      </c>
      <c r="L307" s="21"/>
      <c r="M307" s="24">
        <v>16</v>
      </c>
      <c r="N307" s="24">
        <v>104</v>
      </c>
      <c r="O307" s="21">
        <v>365</v>
      </c>
      <c r="P307" s="37" t="s">
        <v>930</v>
      </c>
      <c r="Q307" s="21">
        <v>365</v>
      </c>
      <c r="R307" s="22" t="s">
        <v>125</v>
      </c>
      <c r="S307" s="24" t="s">
        <v>179</v>
      </c>
      <c r="T307" s="22" t="s">
        <v>125</v>
      </c>
      <c r="U307" s="37" t="s">
        <v>930</v>
      </c>
      <c r="V307" s="24">
        <v>16</v>
      </c>
      <c r="W307" s="24">
        <v>162</v>
      </c>
      <c r="X307" s="15"/>
      <c r="Y307" s="15"/>
      <c r="Z307" s="15"/>
      <c r="AA307" s="62"/>
      <c r="AB307" s="62"/>
      <c r="AS307" s="49">
        <f>_xlfn.XLOOKUP(AO307,[1]卓爾金曆KIN對照表!$T:$T,[1]卓爾金曆KIN對照表!$V:$V)+_xlfn.XLOOKUP(AP307,[1]卓爾金曆KIN對照表!$T:$T,[1]卓爾金曆KIN對照表!$V:$V)+_xlfn.XLOOKUP(AQ307,[1]卓爾金曆KIN對照表!$T:$T,[1]卓爾金曆KIN對照表!$V:$V)+_xlfn.XLOOKUP(AR307,[1]卓爾金曆KIN對照表!$T:$T,[1]卓爾金曆KIN對照表!$V:$V)+_xlfn.XLOOKUP(AN307,[1]卓爾金曆KIN對照表!$T:$T,[1]卓爾金曆KIN對照表!$V:$V)</f>
        <v>0</v>
      </c>
      <c r="BE307" s="33">
        <v>1812</v>
      </c>
      <c r="BF307" s="33">
        <v>172</v>
      </c>
    </row>
    <row r="308" spans="1:58" x14ac:dyDescent="0.3">
      <c r="A308" s="36" t="s">
        <v>931</v>
      </c>
      <c r="B308" s="24">
        <v>199</v>
      </c>
      <c r="C308" s="24">
        <v>16</v>
      </c>
      <c r="D308" s="21">
        <v>49</v>
      </c>
      <c r="E308" s="21">
        <v>398</v>
      </c>
      <c r="F308" s="37" t="s">
        <v>931</v>
      </c>
      <c r="G308" s="21">
        <v>398</v>
      </c>
      <c r="H308" s="24">
        <v>16</v>
      </c>
      <c r="I308" s="38">
        <v>77</v>
      </c>
      <c r="J308" s="20">
        <v>211</v>
      </c>
      <c r="K308" s="37" t="s">
        <v>931</v>
      </c>
      <c r="L308" s="21">
        <v>211</v>
      </c>
      <c r="M308" s="24">
        <v>16</v>
      </c>
      <c r="N308" s="24">
        <v>105</v>
      </c>
      <c r="O308" s="21">
        <v>364</v>
      </c>
      <c r="P308" s="37" t="s">
        <v>931</v>
      </c>
      <c r="Q308" s="21">
        <v>364</v>
      </c>
      <c r="R308" s="22" t="s">
        <v>106</v>
      </c>
      <c r="S308" s="24" t="s">
        <v>179</v>
      </c>
      <c r="T308" s="22" t="s">
        <v>106</v>
      </c>
      <c r="U308" s="37" t="s">
        <v>931</v>
      </c>
      <c r="V308" s="24">
        <v>16</v>
      </c>
      <c r="W308" s="24">
        <v>163</v>
      </c>
      <c r="X308" s="15"/>
      <c r="Y308" s="15"/>
      <c r="Z308" s="15"/>
      <c r="AA308" s="62"/>
      <c r="AB308" s="62"/>
      <c r="AS308" s="49">
        <f>_xlfn.XLOOKUP(AO308,[1]卓爾金曆KIN對照表!$T:$T,[1]卓爾金曆KIN對照表!$V:$V)+_xlfn.XLOOKUP(AP308,[1]卓爾金曆KIN對照表!$T:$T,[1]卓爾金曆KIN對照表!$V:$V)+_xlfn.XLOOKUP(AQ308,[1]卓爾金曆KIN對照表!$T:$T,[1]卓爾金曆KIN對照表!$V:$V)+_xlfn.XLOOKUP(AR308,[1]卓爾金曆KIN對照表!$T:$T,[1]卓爾金曆KIN對照表!$V:$V)+_xlfn.XLOOKUP(AN308,[1]卓爾金曆KIN對照表!$T:$T,[1]卓爾金曆KIN對照表!$V:$V)</f>
        <v>0</v>
      </c>
      <c r="BE308" s="33">
        <v>1811</v>
      </c>
      <c r="BF308" s="33">
        <v>67</v>
      </c>
    </row>
    <row r="309" spans="1:58" x14ac:dyDescent="0.3">
      <c r="A309" s="36" t="s">
        <v>932</v>
      </c>
      <c r="B309" s="24">
        <v>202</v>
      </c>
      <c r="C309" s="24">
        <v>16</v>
      </c>
      <c r="D309" s="21">
        <v>50</v>
      </c>
      <c r="E309" s="21">
        <v>201</v>
      </c>
      <c r="F309" s="37" t="s">
        <v>932</v>
      </c>
      <c r="G309" s="21">
        <v>201</v>
      </c>
      <c r="H309" s="24">
        <v>16</v>
      </c>
      <c r="I309" s="38">
        <v>78</v>
      </c>
      <c r="J309" s="20">
        <v>212</v>
      </c>
      <c r="K309" s="37" t="s">
        <v>932</v>
      </c>
      <c r="L309" s="21">
        <v>212</v>
      </c>
      <c r="M309" s="24">
        <v>16</v>
      </c>
      <c r="N309" s="24">
        <v>106</v>
      </c>
      <c r="O309" s="21">
        <v>363</v>
      </c>
      <c r="P309" s="37" t="s">
        <v>932</v>
      </c>
      <c r="Q309" s="21">
        <v>363</v>
      </c>
      <c r="R309" s="22" t="s">
        <v>86</v>
      </c>
      <c r="S309" s="24" t="s">
        <v>179</v>
      </c>
      <c r="T309" s="22" t="s">
        <v>86</v>
      </c>
      <c r="U309" s="37" t="s">
        <v>932</v>
      </c>
      <c r="V309" s="24">
        <v>16</v>
      </c>
      <c r="W309" s="24">
        <v>164</v>
      </c>
      <c r="X309" s="15"/>
      <c r="Y309" s="15"/>
      <c r="Z309" s="15"/>
      <c r="AA309" s="62"/>
      <c r="AB309" s="62"/>
      <c r="AS309" s="49">
        <f>_xlfn.XLOOKUP(AO309,[1]卓爾金曆KIN對照表!$T:$T,[1]卓爾金曆KIN對照表!$V:$V)+_xlfn.XLOOKUP(AP309,[1]卓爾金曆KIN對照表!$T:$T,[1]卓爾金曆KIN對照表!$V:$V)+_xlfn.XLOOKUP(AQ309,[1]卓爾金曆KIN對照表!$T:$T,[1]卓爾金曆KIN對照表!$V:$V)+_xlfn.XLOOKUP(AR309,[1]卓爾金曆KIN對照表!$T:$T,[1]卓爾金曆KIN對照表!$V:$V)+_xlfn.XLOOKUP(AN309,[1]卓爾金曆KIN對照表!$T:$T,[1]卓爾金曆KIN對照表!$V:$V)</f>
        <v>0</v>
      </c>
      <c r="BE309" s="33">
        <v>1810</v>
      </c>
      <c r="BF309" s="33">
        <v>222</v>
      </c>
    </row>
    <row r="310" spans="1:58" x14ac:dyDescent="0.3">
      <c r="A310" s="36" t="s">
        <v>933</v>
      </c>
      <c r="B310" s="24">
        <v>205</v>
      </c>
      <c r="C310" s="24">
        <v>16</v>
      </c>
      <c r="D310" s="21">
        <v>51</v>
      </c>
      <c r="E310" s="21">
        <v>200</v>
      </c>
      <c r="F310" s="37" t="s">
        <v>933</v>
      </c>
      <c r="G310" s="21">
        <v>200</v>
      </c>
      <c r="H310" s="24">
        <v>16</v>
      </c>
      <c r="I310" s="38">
        <v>79</v>
      </c>
      <c r="J310" s="20">
        <v>213</v>
      </c>
      <c r="K310" s="37" t="s">
        <v>933</v>
      </c>
      <c r="L310" s="21">
        <v>213</v>
      </c>
      <c r="M310" s="24">
        <v>16</v>
      </c>
      <c r="N310" s="24">
        <v>107</v>
      </c>
      <c r="O310" s="21">
        <v>362</v>
      </c>
      <c r="P310" s="37" t="s">
        <v>933</v>
      </c>
      <c r="Q310" s="21">
        <v>362</v>
      </c>
      <c r="R310" s="22" t="s">
        <v>65</v>
      </c>
      <c r="S310" s="24" t="s">
        <v>179</v>
      </c>
      <c r="T310" s="22" t="s">
        <v>65</v>
      </c>
      <c r="U310" s="37" t="s">
        <v>933</v>
      </c>
      <c r="V310" s="24">
        <v>16</v>
      </c>
      <c r="W310" s="24">
        <v>165</v>
      </c>
      <c r="X310" s="15"/>
      <c r="Y310" s="15"/>
      <c r="Z310" s="15"/>
      <c r="AA310" s="62"/>
      <c r="AB310" s="62"/>
      <c r="AS310" s="49">
        <f>_xlfn.XLOOKUP(AO310,[1]卓爾金曆KIN對照表!$T:$T,[1]卓爾金曆KIN對照表!$V:$V)+_xlfn.XLOOKUP(AP310,[1]卓爾金曆KIN對照表!$T:$T,[1]卓爾金曆KIN對照表!$V:$V)+_xlfn.XLOOKUP(AQ310,[1]卓爾金曆KIN對照表!$T:$T,[1]卓爾金曆KIN對照表!$V:$V)+_xlfn.XLOOKUP(AR310,[1]卓爾金曆KIN對照表!$T:$T,[1]卓爾金曆KIN對照表!$V:$V)+_xlfn.XLOOKUP(AN310,[1]卓爾金曆KIN對照表!$T:$T,[1]卓爾金曆KIN對照表!$V:$V)</f>
        <v>0</v>
      </c>
      <c r="BE310" s="33">
        <v>1809</v>
      </c>
      <c r="BF310" s="33">
        <v>117</v>
      </c>
    </row>
    <row r="311" spans="1:58" x14ac:dyDescent="0.3">
      <c r="A311" s="36" t="s">
        <v>934</v>
      </c>
      <c r="B311" s="24">
        <v>109</v>
      </c>
      <c r="C311" s="24">
        <v>16</v>
      </c>
      <c r="D311" s="21">
        <v>52</v>
      </c>
      <c r="E311" s="21">
        <v>249</v>
      </c>
      <c r="F311" s="37" t="s">
        <v>934</v>
      </c>
      <c r="G311" s="21">
        <v>249</v>
      </c>
      <c r="H311" s="24">
        <v>16</v>
      </c>
      <c r="I311" s="38">
        <v>80</v>
      </c>
      <c r="J311" s="20">
        <v>214</v>
      </c>
      <c r="K311" s="37" t="s">
        <v>934</v>
      </c>
      <c r="L311" s="21">
        <v>214</v>
      </c>
      <c r="M311" s="24">
        <v>16</v>
      </c>
      <c r="N311" s="24">
        <v>108</v>
      </c>
      <c r="O311" s="21">
        <v>361</v>
      </c>
      <c r="P311" s="37" t="s">
        <v>934</v>
      </c>
      <c r="Q311" s="21">
        <v>361</v>
      </c>
      <c r="R311" s="22" t="s">
        <v>41</v>
      </c>
      <c r="S311" s="24" t="s">
        <v>194</v>
      </c>
      <c r="T311" s="22" t="s">
        <v>41</v>
      </c>
      <c r="U311" s="37" t="s">
        <v>934</v>
      </c>
      <c r="V311" s="24">
        <v>16</v>
      </c>
      <c r="W311" s="24">
        <v>166</v>
      </c>
      <c r="X311" s="15"/>
      <c r="Y311" s="15"/>
      <c r="Z311" s="15"/>
      <c r="AA311" s="62"/>
      <c r="AB311" s="62"/>
      <c r="AS311" s="49">
        <f>_xlfn.XLOOKUP(AO311,[1]卓爾金曆KIN對照表!$T:$T,[1]卓爾金曆KIN對照表!$V:$V)+_xlfn.XLOOKUP(AP311,[1]卓爾金曆KIN對照表!$T:$T,[1]卓爾金曆KIN對照表!$V:$V)+_xlfn.XLOOKUP(AQ311,[1]卓爾金曆KIN對照表!$T:$T,[1]卓爾金曆KIN對照表!$V:$V)+_xlfn.XLOOKUP(AR311,[1]卓爾金曆KIN對照表!$T:$T,[1]卓爾金曆KIN對照表!$V:$V)+_xlfn.XLOOKUP(AN311,[1]卓爾金曆KIN對照表!$T:$T,[1]卓爾金曆KIN對照表!$V:$V)</f>
        <v>0</v>
      </c>
      <c r="BE311" s="33">
        <v>1808</v>
      </c>
      <c r="BF311" s="33">
        <v>12</v>
      </c>
    </row>
    <row r="312" spans="1:58" x14ac:dyDescent="0.3">
      <c r="A312" s="36" t="s">
        <v>935</v>
      </c>
      <c r="B312" s="24">
        <v>112</v>
      </c>
      <c r="C312" s="24">
        <v>16</v>
      </c>
      <c r="D312" s="21">
        <v>53</v>
      </c>
      <c r="E312" s="21">
        <v>248</v>
      </c>
      <c r="F312" s="37" t="s">
        <v>935</v>
      </c>
      <c r="G312" s="21">
        <v>248</v>
      </c>
      <c r="H312" s="24">
        <v>16</v>
      </c>
      <c r="I312" s="38">
        <v>81</v>
      </c>
      <c r="J312" s="20">
        <v>215</v>
      </c>
      <c r="K312" s="37" t="s">
        <v>935</v>
      </c>
      <c r="L312" s="21">
        <v>215</v>
      </c>
      <c r="M312" s="24">
        <v>16</v>
      </c>
      <c r="N312" s="24">
        <v>109</v>
      </c>
      <c r="O312" s="21">
        <v>360</v>
      </c>
      <c r="P312" s="37" t="s">
        <v>935</v>
      </c>
      <c r="Q312" s="21">
        <v>360</v>
      </c>
      <c r="R312" s="22" t="s">
        <v>176</v>
      </c>
      <c r="S312" s="24" t="s">
        <v>194</v>
      </c>
      <c r="T312" s="22" t="s">
        <v>176</v>
      </c>
      <c r="U312" s="37" t="s">
        <v>935</v>
      </c>
      <c r="V312" s="24">
        <v>16</v>
      </c>
      <c r="W312" s="24">
        <v>167</v>
      </c>
      <c r="X312" s="15"/>
      <c r="Y312" s="15"/>
      <c r="Z312" s="15"/>
      <c r="AA312" s="62"/>
      <c r="AB312" s="62"/>
      <c r="AS312" s="49">
        <f>_xlfn.XLOOKUP(AO312,[1]卓爾金曆KIN對照表!$T:$T,[1]卓爾金曆KIN對照表!$V:$V)+_xlfn.XLOOKUP(AP312,[1]卓爾金曆KIN對照表!$T:$T,[1]卓爾金曆KIN對照表!$V:$V)+_xlfn.XLOOKUP(AQ312,[1]卓爾金曆KIN對照表!$T:$T,[1]卓爾金曆KIN對照表!$V:$V)+_xlfn.XLOOKUP(AR312,[1]卓爾金曆KIN對照表!$T:$T,[1]卓爾金曆KIN對照表!$V:$V)+_xlfn.XLOOKUP(AN312,[1]卓爾金曆KIN對照表!$T:$T,[1]卓爾金曆KIN對照表!$V:$V)</f>
        <v>0</v>
      </c>
      <c r="BE312" s="33">
        <v>1807</v>
      </c>
      <c r="BF312" s="33">
        <v>167</v>
      </c>
    </row>
    <row r="313" spans="1:58" x14ac:dyDescent="0.3">
      <c r="A313" s="36" t="s">
        <v>936</v>
      </c>
      <c r="B313" s="24">
        <v>115</v>
      </c>
      <c r="C313" s="24">
        <v>16</v>
      </c>
      <c r="D313" s="21">
        <v>54</v>
      </c>
      <c r="E313" s="21">
        <v>233</v>
      </c>
      <c r="F313" s="37" t="s">
        <v>936</v>
      </c>
      <c r="G313" s="21">
        <v>233</v>
      </c>
      <c r="H313" s="24">
        <v>16</v>
      </c>
      <c r="I313" s="38">
        <v>82</v>
      </c>
      <c r="J313" s="20">
        <v>216</v>
      </c>
      <c r="K313" s="37" t="s">
        <v>936</v>
      </c>
      <c r="L313" s="21">
        <v>216</v>
      </c>
      <c r="M313" s="24">
        <v>16</v>
      </c>
      <c r="N313" s="24">
        <v>110</v>
      </c>
      <c r="O313" s="21">
        <v>319</v>
      </c>
      <c r="P313" s="37" t="s">
        <v>936</v>
      </c>
      <c r="Q313" s="21">
        <v>319</v>
      </c>
      <c r="R313" s="22" t="s">
        <v>159</v>
      </c>
      <c r="S313" s="24" t="s">
        <v>194</v>
      </c>
      <c r="T313" s="22" t="s">
        <v>159</v>
      </c>
      <c r="U313" s="37" t="s">
        <v>936</v>
      </c>
      <c r="V313" s="24">
        <v>16</v>
      </c>
      <c r="W313" s="24">
        <v>168</v>
      </c>
      <c r="X313" s="15"/>
      <c r="Y313" s="15"/>
      <c r="Z313" s="15"/>
      <c r="AA313" s="62"/>
      <c r="AB313" s="62"/>
      <c r="AS313" s="49">
        <f>_xlfn.XLOOKUP(AO313,[1]卓爾金曆KIN對照表!$T:$T,[1]卓爾金曆KIN對照表!$V:$V)+_xlfn.XLOOKUP(AP313,[1]卓爾金曆KIN對照表!$T:$T,[1]卓爾金曆KIN對照表!$V:$V)+_xlfn.XLOOKUP(AQ313,[1]卓爾金曆KIN對照表!$T:$T,[1]卓爾金曆KIN對照表!$V:$V)+_xlfn.XLOOKUP(AR313,[1]卓爾金曆KIN對照表!$T:$T,[1]卓爾金曆KIN對照表!$V:$V)+_xlfn.XLOOKUP(AN313,[1]卓爾金曆KIN對照表!$T:$T,[1]卓爾金曆KIN對照表!$V:$V)</f>
        <v>0</v>
      </c>
      <c r="BE313" s="33">
        <v>1806</v>
      </c>
      <c r="BF313" s="33">
        <v>62</v>
      </c>
    </row>
    <row r="314" spans="1:58" x14ac:dyDescent="0.3">
      <c r="A314" s="36" t="s">
        <v>937</v>
      </c>
      <c r="B314" s="24">
        <v>40</v>
      </c>
      <c r="C314" s="24">
        <v>16</v>
      </c>
      <c r="D314" s="21">
        <v>55</v>
      </c>
      <c r="E314" s="21">
        <v>232</v>
      </c>
      <c r="F314" s="37" t="s">
        <v>937</v>
      </c>
      <c r="G314" s="21">
        <v>232</v>
      </c>
      <c r="H314" s="24">
        <v>16</v>
      </c>
      <c r="I314" s="38">
        <v>83</v>
      </c>
      <c r="J314" s="20">
        <v>217</v>
      </c>
      <c r="K314" s="37" t="s">
        <v>937</v>
      </c>
      <c r="L314" s="21">
        <v>217</v>
      </c>
      <c r="M314" s="24">
        <v>16</v>
      </c>
      <c r="N314" s="24">
        <v>111</v>
      </c>
      <c r="O314" s="21">
        <v>270</v>
      </c>
      <c r="P314" s="37" t="s">
        <v>937</v>
      </c>
      <c r="Q314" s="21">
        <v>270</v>
      </c>
      <c r="R314" s="22" t="s">
        <v>142</v>
      </c>
      <c r="S314" s="24" t="s">
        <v>194</v>
      </c>
      <c r="T314" s="22" t="s">
        <v>142</v>
      </c>
      <c r="U314" s="37" t="s">
        <v>937</v>
      </c>
      <c r="V314" s="24">
        <v>16</v>
      </c>
      <c r="W314" s="24">
        <v>169</v>
      </c>
      <c r="X314" s="15"/>
      <c r="Y314" s="15"/>
      <c r="Z314" s="15"/>
      <c r="AA314" s="62"/>
      <c r="AB314" s="62"/>
      <c r="AS314" s="49">
        <f>_xlfn.XLOOKUP(AO314,[1]卓爾金曆KIN對照表!$T:$T,[1]卓爾金曆KIN對照表!$V:$V)+_xlfn.XLOOKUP(AP314,[1]卓爾金曆KIN對照表!$T:$T,[1]卓爾金曆KIN對照表!$V:$V)+_xlfn.XLOOKUP(AQ314,[1]卓爾金曆KIN對照表!$T:$T,[1]卓爾金曆KIN對照表!$V:$V)+_xlfn.XLOOKUP(AR314,[1]卓爾金曆KIN對照表!$T:$T,[1]卓爾金曆KIN對照表!$V:$V)+_xlfn.XLOOKUP(AN314,[1]卓爾金曆KIN對照表!$T:$T,[1]卓爾金曆KIN對照表!$V:$V)</f>
        <v>0</v>
      </c>
      <c r="BE314" s="33">
        <v>1805</v>
      </c>
      <c r="BF314" s="63">
        <v>217</v>
      </c>
    </row>
    <row r="315" spans="1:58" x14ac:dyDescent="0.3">
      <c r="A315" s="36" t="s">
        <v>938</v>
      </c>
      <c r="B315" s="24">
        <v>127</v>
      </c>
      <c r="C315" s="24">
        <v>16</v>
      </c>
      <c r="D315" s="21">
        <v>56</v>
      </c>
      <c r="E315" s="21">
        <v>217</v>
      </c>
      <c r="F315" s="37" t="s">
        <v>938</v>
      </c>
      <c r="G315" s="21">
        <v>217</v>
      </c>
      <c r="H315" s="24">
        <v>16</v>
      </c>
      <c r="I315" s="38">
        <v>84</v>
      </c>
      <c r="J315" s="20">
        <v>218</v>
      </c>
      <c r="K315" s="37" t="s">
        <v>938</v>
      </c>
      <c r="L315" s="21">
        <v>218</v>
      </c>
      <c r="M315" s="24">
        <v>16</v>
      </c>
      <c r="N315" s="24">
        <v>112</v>
      </c>
      <c r="O315" s="21">
        <v>213</v>
      </c>
      <c r="P315" s="37" t="s">
        <v>938</v>
      </c>
      <c r="Q315" s="21">
        <v>213</v>
      </c>
      <c r="R315" s="22" t="s">
        <v>125</v>
      </c>
      <c r="S315" s="24" t="s">
        <v>194</v>
      </c>
      <c r="T315" s="22" t="s">
        <v>125</v>
      </c>
      <c r="U315" s="37" t="s">
        <v>938</v>
      </c>
      <c r="V315" s="24">
        <v>16</v>
      </c>
      <c r="W315" s="24">
        <v>170</v>
      </c>
      <c r="X315" s="15"/>
      <c r="Y315" s="15"/>
      <c r="Z315" s="15"/>
      <c r="AA315" s="62"/>
      <c r="AB315" s="62"/>
      <c r="AS315" s="49">
        <f>_xlfn.XLOOKUP(AO315,[1]卓爾金曆KIN對照表!$T:$T,[1]卓爾金曆KIN對照表!$V:$V)+_xlfn.XLOOKUP(AP315,[1]卓爾金曆KIN對照表!$T:$T,[1]卓爾金曆KIN對照表!$V:$V)+_xlfn.XLOOKUP(AQ315,[1]卓爾金曆KIN對照表!$T:$T,[1]卓爾金曆KIN對照表!$V:$V)+_xlfn.XLOOKUP(AR315,[1]卓爾金曆KIN對照表!$T:$T,[1]卓爾金曆KIN對照表!$V:$V)+_xlfn.XLOOKUP(AN315,[1]卓爾金曆KIN對照表!$T:$T,[1]卓爾金曆KIN對照表!$V:$V)</f>
        <v>0</v>
      </c>
      <c r="BE315" s="33">
        <v>1804</v>
      </c>
      <c r="BF315" s="63">
        <v>112</v>
      </c>
    </row>
    <row r="316" spans="1:58" x14ac:dyDescent="0.3">
      <c r="A316" s="36" t="s">
        <v>939</v>
      </c>
      <c r="B316" s="24">
        <v>130</v>
      </c>
      <c r="C316" s="24">
        <v>16</v>
      </c>
      <c r="D316" s="21">
        <v>57</v>
      </c>
      <c r="E316" s="21">
        <v>216</v>
      </c>
      <c r="F316" s="37" t="s">
        <v>939</v>
      </c>
      <c r="G316" s="21">
        <v>216</v>
      </c>
      <c r="H316" s="24">
        <v>16</v>
      </c>
      <c r="I316" s="38">
        <v>85</v>
      </c>
      <c r="J316" s="20">
        <v>219</v>
      </c>
      <c r="K316" s="37" t="s">
        <v>939</v>
      </c>
      <c r="L316" s="21">
        <v>219</v>
      </c>
      <c r="M316" s="24">
        <v>16</v>
      </c>
      <c r="N316" s="24">
        <v>113</v>
      </c>
      <c r="O316" s="21">
        <v>148</v>
      </c>
      <c r="P316" s="37" t="s">
        <v>939</v>
      </c>
      <c r="Q316" s="21">
        <v>148</v>
      </c>
      <c r="R316" s="22" t="s">
        <v>106</v>
      </c>
      <c r="S316" s="24" t="s">
        <v>194</v>
      </c>
      <c r="T316" s="22" t="s">
        <v>106</v>
      </c>
      <c r="U316" s="37" t="s">
        <v>939</v>
      </c>
      <c r="V316" s="24">
        <v>16</v>
      </c>
      <c r="W316" s="24">
        <v>171</v>
      </c>
      <c r="X316" s="15"/>
      <c r="Y316" s="15"/>
      <c r="Z316" s="15"/>
      <c r="AA316" s="62"/>
      <c r="AB316" s="62"/>
      <c r="AS316" s="49">
        <f>_xlfn.XLOOKUP(AO316,[1]卓爾金曆KIN對照表!$T:$T,[1]卓爾金曆KIN對照表!$V:$V)+_xlfn.XLOOKUP(AP316,[1]卓爾金曆KIN對照表!$T:$T,[1]卓爾金曆KIN對照表!$V:$V)+_xlfn.XLOOKUP(AQ316,[1]卓爾金曆KIN對照表!$T:$T,[1]卓爾金曆KIN對照表!$V:$V)+_xlfn.XLOOKUP(AR316,[1]卓爾金曆KIN對照表!$T:$T,[1]卓爾金曆KIN對照表!$V:$V)+_xlfn.XLOOKUP(AN316,[1]卓爾金曆KIN對照表!$T:$T,[1]卓爾金曆KIN對照表!$V:$V)</f>
        <v>0</v>
      </c>
      <c r="BE316" s="33">
        <v>1803</v>
      </c>
      <c r="BF316" s="63">
        <v>7</v>
      </c>
    </row>
    <row r="317" spans="1:58" x14ac:dyDescent="0.3">
      <c r="A317" s="36" t="s">
        <v>940</v>
      </c>
      <c r="B317" s="24">
        <v>133</v>
      </c>
      <c r="C317" s="24">
        <v>16</v>
      </c>
      <c r="D317" s="21">
        <v>58</v>
      </c>
      <c r="E317" s="21">
        <v>377</v>
      </c>
      <c r="F317" s="37" t="s">
        <v>940</v>
      </c>
      <c r="G317" s="21">
        <v>377</v>
      </c>
      <c r="H317" s="24">
        <v>16</v>
      </c>
      <c r="I317" s="38">
        <v>86</v>
      </c>
      <c r="J317" s="20">
        <v>220</v>
      </c>
      <c r="K317" s="37" t="s">
        <v>940</v>
      </c>
      <c r="L317" s="21">
        <v>220</v>
      </c>
      <c r="M317" s="24">
        <v>16</v>
      </c>
      <c r="N317" s="24">
        <v>114</v>
      </c>
      <c r="O317" s="21">
        <v>75</v>
      </c>
      <c r="P317" s="37" t="s">
        <v>940</v>
      </c>
      <c r="Q317" s="21">
        <v>75</v>
      </c>
      <c r="R317" s="22" t="s">
        <v>86</v>
      </c>
      <c r="S317" s="24" t="s">
        <v>194</v>
      </c>
      <c r="T317" s="22" t="s">
        <v>86</v>
      </c>
      <c r="U317" s="37" t="s">
        <v>940</v>
      </c>
      <c r="V317" s="24">
        <v>16</v>
      </c>
      <c r="W317" s="24">
        <v>172</v>
      </c>
      <c r="X317" s="15"/>
      <c r="Y317" s="15"/>
      <c r="Z317" s="15"/>
      <c r="AA317" s="62"/>
      <c r="AB317" s="62"/>
      <c r="AS317" s="49">
        <f>_xlfn.XLOOKUP(AO317,[1]卓爾金曆KIN對照表!$T:$T,[1]卓爾金曆KIN對照表!$V:$V)+_xlfn.XLOOKUP(AP317,[1]卓爾金曆KIN對照表!$T:$T,[1]卓爾金曆KIN對照表!$V:$V)+_xlfn.XLOOKUP(AQ317,[1]卓爾金曆KIN對照表!$T:$T,[1]卓爾金曆KIN對照表!$V:$V)+_xlfn.XLOOKUP(AR317,[1]卓爾金曆KIN對照表!$T:$T,[1]卓爾金曆KIN對照表!$V:$V)+_xlfn.XLOOKUP(AN317,[1]卓爾金曆KIN對照表!$T:$T,[1]卓爾金曆KIN對照表!$V:$V)</f>
        <v>0</v>
      </c>
      <c r="BE317" s="33">
        <v>1802</v>
      </c>
      <c r="BF317" s="63">
        <v>162</v>
      </c>
    </row>
    <row r="318" spans="1:58" x14ac:dyDescent="0.3">
      <c r="A318" s="36" t="s">
        <v>941</v>
      </c>
      <c r="B318" s="24">
        <v>38</v>
      </c>
      <c r="C318" s="24">
        <v>17</v>
      </c>
      <c r="D318" s="21">
        <v>38</v>
      </c>
      <c r="E318" s="21">
        <v>308</v>
      </c>
      <c r="F318" s="37" t="s">
        <v>941</v>
      </c>
      <c r="G318" s="21">
        <v>308</v>
      </c>
      <c r="H318" s="24">
        <v>17</v>
      </c>
      <c r="I318" s="38">
        <v>66</v>
      </c>
      <c r="J318" s="20">
        <v>221</v>
      </c>
      <c r="K318" s="37" t="s">
        <v>941</v>
      </c>
      <c r="L318" s="21">
        <v>221</v>
      </c>
      <c r="M318" s="24">
        <v>17</v>
      </c>
      <c r="N318" s="24">
        <v>94</v>
      </c>
      <c r="O318" s="21">
        <v>26</v>
      </c>
      <c r="P318" s="37" t="s">
        <v>941</v>
      </c>
      <c r="Q318" s="21">
        <v>26</v>
      </c>
      <c r="R318" s="22" t="s">
        <v>65</v>
      </c>
      <c r="S318" s="24" t="s">
        <v>165</v>
      </c>
      <c r="T318" s="22" t="s">
        <v>65</v>
      </c>
      <c r="U318" s="37" t="s">
        <v>941</v>
      </c>
      <c r="V318" s="24">
        <v>17</v>
      </c>
      <c r="W318" s="24">
        <v>152</v>
      </c>
      <c r="X318" s="15"/>
      <c r="Y318" s="15"/>
      <c r="Z318" s="15"/>
      <c r="AA318" s="62"/>
      <c r="AB318" s="62"/>
      <c r="AS318" s="49">
        <f>_xlfn.XLOOKUP(AO318,[1]卓爾金曆KIN對照表!$T:$T,[1]卓爾金曆KIN對照表!$V:$V)+_xlfn.XLOOKUP(AP318,[1]卓爾金曆KIN對照表!$T:$T,[1]卓爾金曆KIN對照表!$V:$V)+_xlfn.XLOOKUP(AQ318,[1]卓爾金曆KIN對照表!$T:$T,[1]卓爾金曆KIN對照表!$V:$V)+_xlfn.XLOOKUP(AR318,[1]卓爾金曆KIN對照表!$T:$T,[1]卓爾金曆KIN對照表!$V:$V)+_xlfn.XLOOKUP(AN318,[1]卓爾金曆KIN對照表!$T:$T,[1]卓爾金曆KIN對照表!$V:$V)</f>
        <v>0</v>
      </c>
      <c r="BE318" s="33">
        <v>1801</v>
      </c>
      <c r="BF318" s="63">
        <v>57</v>
      </c>
    </row>
    <row r="319" spans="1:58" x14ac:dyDescent="0.3">
      <c r="A319" s="36" t="s">
        <v>942</v>
      </c>
      <c r="B319" s="24">
        <v>41</v>
      </c>
      <c r="C319" s="24">
        <v>17</v>
      </c>
      <c r="D319" s="21">
        <v>39</v>
      </c>
      <c r="E319" s="21">
        <v>119</v>
      </c>
      <c r="F319" s="37" t="s">
        <v>942</v>
      </c>
      <c r="G319" s="21">
        <v>119</v>
      </c>
      <c r="H319" s="24">
        <v>17</v>
      </c>
      <c r="I319" s="38">
        <v>67</v>
      </c>
      <c r="J319" s="20">
        <v>222</v>
      </c>
      <c r="K319" s="37" t="s">
        <v>942</v>
      </c>
      <c r="L319" s="21">
        <v>222</v>
      </c>
      <c r="M319" s="24">
        <v>17</v>
      </c>
      <c r="N319" s="24">
        <v>95</v>
      </c>
      <c r="O319" s="21">
        <v>103</v>
      </c>
      <c r="P319" s="37" t="s">
        <v>942</v>
      </c>
      <c r="Q319" s="21">
        <v>103</v>
      </c>
      <c r="R319" s="22" t="s">
        <v>159</v>
      </c>
      <c r="S319" s="24" t="s">
        <v>165</v>
      </c>
      <c r="T319" s="22" t="s">
        <v>159</v>
      </c>
      <c r="U319" s="37" t="s">
        <v>942</v>
      </c>
      <c r="V319" s="24">
        <v>17</v>
      </c>
      <c r="W319" s="24">
        <v>153</v>
      </c>
      <c r="X319" s="15"/>
      <c r="Y319" s="15"/>
      <c r="Z319" s="15"/>
      <c r="AA319" s="62"/>
      <c r="AB319" s="62"/>
      <c r="AS319" s="49">
        <f>_xlfn.XLOOKUP(AO319,[1]卓爾金曆KIN對照表!$T:$T,[1]卓爾金曆KIN對照表!$V:$V)+_xlfn.XLOOKUP(AP319,[1]卓爾金曆KIN對照表!$T:$T,[1]卓爾金曆KIN對照表!$V:$V)+_xlfn.XLOOKUP(AQ319,[1]卓爾金曆KIN對照表!$T:$T,[1]卓爾金曆KIN對照表!$V:$V)+_xlfn.XLOOKUP(AR319,[1]卓爾金曆KIN對照表!$T:$T,[1]卓爾金曆KIN對照表!$V:$V)+_xlfn.XLOOKUP(AN319,[1]卓爾金曆KIN對照表!$T:$T,[1]卓爾金曆KIN對照表!$V:$V)</f>
        <v>0</v>
      </c>
      <c r="BE319" s="33">
        <v>1800</v>
      </c>
      <c r="BF319" s="63">
        <v>212</v>
      </c>
    </row>
    <row r="320" spans="1:58" x14ac:dyDescent="0.3">
      <c r="A320" s="36" t="s">
        <v>943</v>
      </c>
      <c r="B320" s="24">
        <v>44</v>
      </c>
      <c r="C320" s="24">
        <v>17</v>
      </c>
      <c r="D320" s="21">
        <v>40</v>
      </c>
      <c r="E320" s="21">
        <v>122</v>
      </c>
      <c r="F320" s="37" t="s">
        <v>943</v>
      </c>
      <c r="G320" s="21">
        <v>122</v>
      </c>
      <c r="H320" s="24">
        <v>17</v>
      </c>
      <c r="I320" s="38">
        <v>68</v>
      </c>
      <c r="J320" s="20">
        <v>223</v>
      </c>
      <c r="K320" s="37" t="s">
        <v>943</v>
      </c>
      <c r="L320" s="21">
        <v>223</v>
      </c>
      <c r="M320" s="24">
        <v>17</v>
      </c>
      <c r="N320" s="24">
        <v>96</v>
      </c>
      <c r="O320" s="21">
        <v>172</v>
      </c>
      <c r="P320" s="37" t="s">
        <v>943</v>
      </c>
      <c r="Q320" s="21">
        <v>172</v>
      </c>
      <c r="R320" s="22" t="s">
        <v>106</v>
      </c>
      <c r="S320" s="24" t="s">
        <v>165</v>
      </c>
      <c r="T320" s="22" t="s">
        <v>106</v>
      </c>
      <c r="U320" s="37" t="s">
        <v>943</v>
      </c>
      <c r="V320" s="24">
        <v>17</v>
      </c>
      <c r="W320" s="24">
        <v>154</v>
      </c>
      <c r="X320" s="15"/>
      <c r="Y320" s="15"/>
      <c r="Z320" s="15"/>
      <c r="AA320" s="62"/>
      <c r="AB320" s="62"/>
      <c r="AS320" s="49">
        <f>_xlfn.XLOOKUP(AO320,[1]卓爾金曆KIN對照表!$T:$T,[1]卓爾金曆KIN對照表!$V:$V)+_xlfn.XLOOKUP(AP320,[1]卓爾金曆KIN對照表!$T:$T,[1]卓爾金曆KIN對照表!$V:$V)+_xlfn.XLOOKUP(AQ320,[1]卓爾金曆KIN對照表!$T:$T,[1]卓爾金曆KIN對照表!$V:$V)+_xlfn.XLOOKUP(AR320,[1]卓爾金曆KIN對照表!$T:$T,[1]卓爾金曆KIN對照表!$V:$V)+_xlfn.XLOOKUP(AN320,[1]卓爾金曆KIN對照表!$T:$T,[1]卓爾金曆KIN對照表!$V:$V)</f>
        <v>0</v>
      </c>
      <c r="BE320" s="33">
        <v>1799</v>
      </c>
      <c r="BF320" s="63">
        <v>107</v>
      </c>
    </row>
    <row r="321" spans="1:58" x14ac:dyDescent="0.3">
      <c r="A321" s="36" t="s">
        <v>944</v>
      </c>
      <c r="B321" s="24">
        <v>15</v>
      </c>
      <c r="C321" s="24">
        <v>17</v>
      </c>
      <c r="D321" s="21">
        <v>41</v>
      </c>
      <c r="E321" s="21">
        <v>71</v>
      </c>
      <c r="F321" s="37" t="s">
        <v>944</v>
      </c>
      <c r="G321" s="21">
        <v>71</v>
      </c>
      <c r="H321" s="24">
        <v>17</v>
      </c>
      <c r="I321" s="38">
        <v>69</v>
      </c>
      <c r="J321" s="20">
        <v>224</v>
      </c>
      <c r="K321" s="37" t="s">
        <v>944</v>
      </c>
      <c r="L321" s="21">
        <v>224</v>
      </c>
      <c r="M321" s="24">
        <v>17</v>
      </c>
      <c r="N321" s="24">
        <v>97</v>
      </c>
      <c r="O321" s="21">
        <v>233</v>
      </c>
      <c r="P321" s="37" t="s">
        <v>945</v>
      </c>
      <c r="Q321" s="21">
        <v>233</v>
      </c>
      <c r="R321" s="22" t="s">
        <v>41</v>
      </c>
      <c r="S321" s="24" t="s">
        <v>165</v>
      </c>
      <c r="T321" s="22" t="s">
        <v>41</v>
      </c>
      <c r="U321" s="37" t="s">
        <v>944</v>
      </c>
      <c r="V321" s="24">
        <v>17</v>
      </c>
      <c r="W321" s="24">
        <v>155</v>
      </c>
      <c r="X321" s="15"/>
      <c r="Y321" s="15"/>
      <c r="Z321" s="15"/>
      <c r="AA321" s="62"/>
      <c r="AB321" s="62"/>
      <c r="AS321" s="49">
        <f>_xlfn.XLOOKUP(AO321,[1]卓爾金曆KIN對照表!$T:$T,[1]卓爾金曆KIN對照表!$V:$V)+_xlfn.XLOOKUP(AP321,[1]卓爾金曆KIN對照表!$T:$T,[1]卓爾金曆KIN對照表!$V:$V)+_xlfn.XLOOKUP(AQ321,[1]卓爾金曆KIN對照表!$T:$T,[1]卓爾金曆KIN對照表!$V:$V)+_xlfn.XLOOKUP(AR321,[1]卓爾金曆KIN對照表!$T:$T,[1]卓爾金曆KIN對照表!$V:$V)+_xlfn.XLOOKUP(AN321,[1]卓爾金曆KIN對照表!$T:$T,[1]卓爾金曆KIN對照表!$V:$V)</f>
        <v>0</v>
      </c>
      <c r="BE321" s="33">
        <v>1798</v>
      </c>
      <c r="BF321" s="63">
        <v>2</v>
      </c>
    </row>
    <row r="322" spans="1:58" x14ac:dyDescent="0.3">
      <c r="A322" s="36" t="s">
        <v>946</v>
      </c>
      <c r="B322" s="24">
        <v>56</v>
      </c>
      <c r="C322" s="24">
        <v>17</v>
      </c>
      <c r="D322" s="21">
        <v>42</v>
      </c>
      <c r="E322" s="21">
        <v>74</v>
      </c>
      <c r="F322" s="37" t="s">
        <v>946</v>
      </c>
      <c r="G322" s="21">
        <v>74</v>
      </c>
      <c r="H322" s="24">
        <v>17</v>
      </c>
      <c r="I322" s="38">
        <v>70</v>
      </c>
      <c r="J322" s="20">
        <v>225</v>
      </c>
      <c r="K322" s="37" t="s">
        <v>946</v>
      </c>
      <c r="L322" s="21">
        <v>225</v>
      </c>
      <c r="M322" s="24">
        <v>17</v>
      </c>
      <c r="N322" s="24">
        <v>98</v>
      </c>
      <c r="O322" s="21">
        <v>286</v>
      </c>
      <c r="P322" s="37" t="s">
        <v>946</v>
      </c>
      <c r="Q322" s="21">
        <v>286</v>
      </c>
      <c r="R322" s="22" t="s">
        <v>142</v>
      </c>
      <c r="S322" s="24" t="s">
        <v>165</v>
      </c>
      <c r="T322" s="22" t="s">
        <v>142</v>
      </c>
      <c r="U322" s="37" t="s">
        <v>946</v>
      </c>
      <c r="V322" s="24">
        <v>17</v>
      </c>
      <c r="W322" s="24">
        <v>156</v>
      </c>
      <c r="X322" s="15"/>
      <c r="Y322" s="15"/>
      <c r="Z322" s="15"/>
      <c r="AA322" s="62"/>
      <c r="AB322" s="62"/>
      <c r="AS322" s="49">
        <f>_xlfn.XLOOKUP(AO322,[1]卓爾金曆KIN對照表!$T:$T,[1]卓爾金曆KIN對照表!$V:$V)+_xlfn.XLOOKUP(AP322,[1]卓爾金曆KIN對照表!$T:$T,[1]卓爾金曆KIN對照表!$V:$V)+_xlfn.XLOOKUP(AQ322,[1]卓爾金曆KIN對照表!$T:$T,[1]卓爾金曆KIN對照表!$V:$V)+_xlfn.XLOOKUP(AR322,[1]卓爾金曆KIN對照表!$T:$T,[1]卓爾金曆KIN對照表!$V:$V)+_xlfn.XLOOKUP(AN322,[1]卓爾金曆KIN對照表!$T:$T,[1]卓爾金曆KIN對照表!$V:$V)</f>
        <v>0</v>
      </c>
      <c r="BE322" s="33">
        <v>1797</v>
      </c>
      <c r="BF322" s="63">
        <v>157</v>
      </c>
    </row>
    <row r="323" spans="1:58" x14ac:dyDescent="0.3">
      <c r="A323" s="36" t="s">
        <v>947</v>
      </c>
      <c r="B323" s="24">
        <v>59</v>
      </c>
      <c r="C323" s="24">
        <v>17</v>
      </c>
      <c r="D323" s="21">
        <v>43</v>
      </c>
      <c r="E323" s="21">
        <v>87</v>
      </c>
      <c r="F323" s="37" t="s">
        <v>947</v>
      </c>
      <c r="G323" s="21">
        <v>87</v>
      </c>
      <c r="H323" s="24">
        <v>17</v>
      </c>
      <c r="I323" s="38">
        <v>71</v>
      </c>
      <c r="J323" s="20">
        <v>226</v>
      </c>
      <c r="K323" s="37" t="s">
        <v>947</v>
      </c>
      <c r="L323" s="21">
        <v>226</v>
      </c>
      <c r="M323" s="24">
        <v>17</v>
      </c>
      <c r="N323" s="24">
        <v>99</v>
      </c>
      <c r="O323" s="21">
        <v>331</v>
      </c>
      <c r="P323" s="37" t="s">
        <v>947</v>
      </c>
      <c r="Q323" s="21">
        <v>331</v>
      </c>
      <c r="R323" s="22" t="s">
        <v>86</v>
      </c>
      <c r="S323" s="24" t="s">
        <v>165</v>
      </c>
      <c r="T323" s="22" t="s">
        <v>86</v>
      </c>
      <c r="U323" s="37" t="s">
        <v>947</v>
      </c>
      <c r="V323" s="24">
        <v>17</v>
      </c>
      <c r="W323" s="24">
        <v>157</v>
      </c>
      <c r="X323" s="15"/>
      <c r="Y323" s="15"/>
      <c r="Z323" s="15"/>
      <c r="AA323" s="62"/>
      <c r="AB323" s="62"/>
      <c r="AS323" s="49">
        <f>_xlfn.XLOOKUP(AO323,[1]卓爾金曆KIN對照表!$T:$T,[1]卓爾金曆KIN對照表!$V:$V)+_xlfn.XLOOKUP(AP323,[1]卓爾金曆KIN對照表!$T:$T,[1]卓爾金曆KIN對照表!$V:$V)+_xlfn.XLOOKUP(AQ323,[1]卓爾金曆KIN對照表!$T:$T,[1]卓爾金曆KIN對照表!$V:$V)+_xlfn.XLOOKUP(AR323,[1]卓爾金曆KIN對照表!$T:$T,[1]卓爾金曆KIN對照表!$V:$V)+_xlfn.XLOOKUP(AN323,[1]卓爾金曆KIN對照表!$T:$T,[1]卓爾金曆KIN對照表!$V:$V)</f>
        <v>0</v>
      </c>
      <c r="BE323" s="33">
        <v>1796</v>
      </c>
      <c r="BF323" s="63">
        <v>52</v>
      </c>
    </row>
    <row r="324" spans="1:58" x14ac:dyDescent="0.3">
      <c r="A324" s="36" t="s">
        <v>948</v>
      </c>
      <c r="B324" s="24">
        <v>62</v>
      </c>
      <c r="C324" s="24">
        <v>17</v>
      </c>
      <c r="D324" s="21">
        <v>44</v>
      </c>
      <c r="E324" s="21">
        <v>90</v>
      </c>
      <c r="F324" s="37" t="s">
        <v>948</v>
      </c>
      <c r="G324" s="21">
        <v>90</v>
      </c>
      <c r="H324" s="24">
        <v>17</v>
      </c>
      <c r="I324" s="38">
        <v>72</v>
      </c>
      <c r="J324" s="20">
        <v>227</v>
      </c>
      <c r="K324" s="37" t="s">
        <v>948</v>
      </c>
      <c r="L324" s="21">
        <v>227</v>
      </c>
      <c r="M324" s="24">
        <v>17</v>
      </c>
      <c r="N324" s="24">
        <v>100</v>
      </c>
      <c r="O324" s="21">
        <v>330</v>
      </c>
      <c r="P324" s="37" t="s">
        <v>948</v>
      </c>
      <c r="Q324" s="21">
        <v>330</v>
      </c>
      <c r="R324" s="22" t="s">
        <v>65</v>
      </c>
      <c r="S324" s="24" t="s">
        <v>165</v>
      </c>
      <c r="T324" s="22" t="s">
        <v>65</v>
      </c>
      <c r="U324" s="37" t="s">
        <v>948</v>
      </c>
      <c r="V324" s="24">
        <v>17</v>
      </c>
      <c r="W324" s="24">
        <v>158</v>
      </c>
      <c r="X324" s="15"/>
      <c r="Y324" s="15"/>
      <c r="Z324" s="15"/>
      <c r="AA324" s="62"/>
      <c r="AB324" s="62"/>
      <c r="AS324" s="49">
        <f>_xlfn.XLOOKUP(AO324,[1]卓爾金曆KIN對照表!$T:$T,[1]卓爾金曆KIN對照表!$V:$V)+_xlfn.XLOOKUP(AP324,[1]卓爾金曆KIN對照表!$T:$T,[1]卓爾金曆KIN對照表!$V:$V)+_xlfn.XLOOKUP(AQ324,[1]卓爾金曆KIN對照表!$T:$T,[1]卓爾金曆KIN對照表!$V:$V)+_xlfn.XLOOKUP(AR324,[1]卓爾金曆KIN對照表!$T:$T,[1]卓爾金曆KIN對照表!$V:$V)+_xlfn.XLOOKUP(AN324,[1]卓爾金曆KIN對照表!$T:$T,[1]卓爾金曆KIN對照表!$V:$V)</f>
        <v>0</v>
      </c>
      <c r="BE324" s="33">
        <v>1795</v>
      </c>
      <c r="BF324" s="63">
        <v>207</v>
      </c>
    </row>
    <row r="325" spans="1:58" x14ac:dyDescent="0.3">
      <c r="A325" s="36" t="s">
        <v>949</v>
      </c>
      <c r="B325" s="24">
        <v>182</v>
      </c>
      <c r="C325" s="24">
        <v>17</v>
      </c>
      <c r="D325" s="21">
        <v>45</v>
      </c>
      <c r="E325" s="21">
        <v>103</v>
      </c>
      <c r="F325" s="37" t="s">
        <v>949</v>
      </c>
      <c r="G325" s="21">
        <v>103</v>
      </c>
      <c r="H325" s="24">
        <v>17</v>
      </c>
      <c r="I325" s="38">
        <v>73</v>
      </c>
      <c r="J325" s="20">
        <v>228</v>
      </c>
      <c r="K325" s="37" t="s">
        <v>949</v>
      </c>
      <c r="L325" s="21">
        <v>228</v>
      </c>
      <c r="M325" s="24">
        <v>17</v>
      </c>
      <c r="N325" s="24">
        <v>101</v>
      </c>
      <c r="O325" s="21">
        <v>329</v>
      </c>
      <c r="P325" s="37" t="s">
        <v>949</v>
      </c>
      <c r="Q325" s="21">
        <v>329</v>
      </c>
      <c r="R325" s="22" t="s">
        <v>41</v>
      </c>
      <c r="S325" s="24" t="s">
        <v>179</v>
      </c>
      <c r="T325" s="22" t="s">
        <v>41</v>
      </c>
      <c r="U325" s="37" t="s">
        <v>949</v>
      </c>
      <c r="V325" s="24">
        <v>17</v>
      </c>
      <c r="W325" s="24">
        <v>159</v>
      </c>
      <c r="X325" s="15"/>
      <c r="Y325" s="15"/>
      <c r="Z325" s="15"/>
      <c r="AA325" s="62"/>
      <c r="AB325" s="62"/>
      <c r="AS325" s="49">
        <f>_xlfn.XLOOKUP(AO325,[1]卓爾金曆KIN對照表!$T:$T,[1]卓爾金曆KIN對照表!$V:$V)+_xlfn.XLOOKUP(AP325,[1]卓爾金曆KIN對照表!$T:$T,[1]卓爾金曆KIN對照表!$V:$V)+_xlfn.XLOOKUP(AQ325,[1]卓爾金曆KIN對照表!$T:$T,[1]卓爾金曆KIN對照表!$V:$V)+_xlfn.XLOOKUP(AR325,[1]卓爾金曆KIN對照表!$T:$T,[1]卓爾金曆KIN對照表!$V:$V)+_xlfn.XLOOKUP(AN325,[1]卓爾金曆KIN對照表!$T:$T,[1]卓爾金曆KIN對照表!$V:$V)</f>
        <v>0</v>
      </c>
      <c r="BE325" s="33">
        <v>1794</v>
      </c>
      <c r="BF325" s="63">
        <v>102</v>
      </c>
    </row>
    <row r="326" spans="1:58" x14ac:dyDescent="0.3">
      <c r="A326" s="36" t="s">
        <v>950</v>
      </c>
      <c r="B326" s="24">
        <v>185</v>
      </c>
      <c r="C326" s="24">
        <v>17</v>
      </c>
      <c r="D326" s="21">
        <v>46</v>
      </c>
      <c r="E326" s="21">
        <v>106</v>
      </c>
      <c r="F326" s="37" t="s">
        <v>950</v>
      </c>
      <c r="G326" s="21">
        <v>106</v>
      </c>
      <c r="H326" s="24">
        <v>17</v>
      </c>
      <c r="I326" s="38">
        <v>74</v>
      </c>
      <c r="J326" s="20">
        <v>229</v>
      </c>
      <c r="K326" s="37" t="s">
        <v>950</v>
      </c>
      <c r="L326" s="21">
        <v>229</v>
      </c>
      <c r="M326" s="24">
        <v>17</v>
      </c>
      <c r="N326" s="24">
        <v>102</v>
      </c>
      <c r="O326" s="21">
        <v>328</v>
      </c>
      <c r="P326" s="37" t="s">
        <v>950</v>
      </c>
      <c r="Q326" s="21">
        <v>328</v>
      </c>
      <c r="R326" s="22" t="s">
        <v>176</v>
      </c>
      <c r="S326" s="24" t="s">
        <v>179</v>
      </c>
      <c r="T326" s="22" t="s">
        <v>176</v>
      </c>
      <c r="U326" s="37" t="s">
        <v>950</v>
      </c>
      <c r="V326" s="24">
        <v>17</v>
      </c>
      <c r="W326" s="24">
        <v>160</v>
      </c>
      <c r="X326" s="15"/>
      <c r="Y326" s="15"/>
      <c r="Z326" s="15"/>
      <c r="AA326" s="62"/>
      <c r="AB326" s="62"/>
      <c r="AS326" s="49">
        <f>_xlfn.XLOOKUP(AO326,[1]卓爾金曆KIN對照表!$T:$T,[1]卓爾金曆KIN對照表!$V:$V)+_xlfn.XLOOKUP(AP326,[1]卓爾金曆KIN對照表!$T:$T,[1]卓爾金曆KIN對照表!$V:$V)+_xlfn.XLOOKUP(AQ326,[1]卓爾金曆KIN對照表!$T:$T,[1]卓爾金曆KIN對照表!$V:$V)+_xlfn.XLOOKUP(AR326,[1]卓爾金曆KIN對照表!$T:$T,[1]卓爾金曆KIN對照表!$V:$V)+_xlfn.XLOOKUP(AN326,[1]卓爾金曆KIN對照表!$T:$T,[1]卓爾金曆KIN對照表!$V:$V)</f>
        <v>0</v>
      </c>
      <c r="BE326" s="33">
        <v>1793</v>
      </c>
      <c r="BF326" s="63">
        <v>257</v>
      </c>
    </row>
    <row r="327" spans="1:58" x14ac:dyDescent="0.3">
      <c r="A327" s="36" t="s">
        <v>951</v>
      </c>
      <c r="B327" s="24">
        <v>188</v>
      </c>
      <c r="C327" s="24">
        <v>17</v>
      </c>
      <c r="D327" s="21">
        <v>47</v>
      </c>
      <c r="E327" s="21">
        <v>327</v>
      </c>
      <c r="F327" s="37" t="s">
        <v>951</v>
      </c>
      <c r="G327" s="21">
        <v>327</v>
      </c>
      <c r="H327" s="24">
        <v>17</v>
      </c>
      <c r="I327" s="38">
        <v>75</v>
      </c>
      <c r="J327" s="20">
        <v>230</v>
      </c>
      <c r="K327" s="37" t="s">
        <v>951</v>
      </c>
      <c r="L327" s="21">
        <v>230</v>
      </c>
      <c r="M327" s="24">
        <v>17</v>
      </c>
      <c r="N327" s="24">
        <v>103</v>
      </c>
      <c r="O327" s="21">
        <v>327</v>
      </c>
      <c r="P327" s="37" t="s">
        <v>951</v>
      </c>
      <c r="Q327" s="21">
        <v>327</v>
      </c>
      <c r="R327" s="22" t="s">
        <v>159</v>
      </c>
      <c r="S327" s="24" t="s">
        <v>179</v>
      </c>
      <c r="T327" s="22" t="s">
        <v>159</v>
      </c>
      <c r="U327" s="37" t="s">
        <v>951</v>
      </c>
      <c r="V327" s="24">
        <v>17</v>
      </c>
      <c r="W327" s="24">
        <v>161</v>
      </c>
      <c r="X327" s="15"/>
      <c r="Y327" s="15"/>
      <c r="Z327" s="15"/>
      <c r="AA327" s="62"/>
      <c r="AB327" s="62"/>
      <c r="AS327" s="49">
        <f>_xlfn.XLOOKUP(AO327,[1]卓爾金曆KIN對照表!$T:$T,[1]卓爾金曆KIN對照表!$V:$V)+_xlfn.XLOOKUP(AP327,[1]卓爾金曆KIN對照表!$T:$T,[1]卓爾金曆KIN對照表!$V:$V)+_xlfn.XLOOKUP(AQ327,[1]卓爾金曆KIN對照表!$T:$T,[1]卓爾金曆KIN對照表!$V:$V)+_xlfn.XLOOKUP(AR327,[1]卓爾金曆KIN對照表!$T:$T,[1]卓爾金曆KIN對照表!$V:$V)+_xlfn.XLOOKUP(AN327,[1]卓爾金曆KIN對照表!$T:$T,[1]卓爾金曆KIN對照表!$V:$V)</f>
        <v>0</v>
      </c>
      <c r="BE327" s="33">
        <v>1792</v>
      </c>
      <c r="BF327" s="63">
        <v>152</v>
      </c>
    </row>
    <row r="328" spans="1:58" x14ac:dyDescent="0.3">
      <c r="A328" s="36" t="s">
        <v>952</v>
      </c>
      <c r="B328" s="24">
        <v>67</v>
      </c>
      <c r="C328" s="24">
        <v>17</v>
      </c>
      <c r="D328" s="21">
        <v>48</v>
      </c>
      <c r="E328" s="21">
        <v>416</v>
      </c>
      <c r="F328" s="37" t="s">
        <v>952</v>
      </c>
      <c r="G328" s="21">
        <v>416</v>
      </c>
      <c r="H328" s="24">
        <v>17</v>
      </c>
      <c r="I328" s="38">
        <v>76</v>
      </c>
      <c r="J328" s="20"/>
      <c r="K328" s="37" t="s">
        <v>952</v>
      </c>
      <c r="L328" s="21"/>
      <c r="M328" s="24">
        <v>17</v>
      </c>
      <c r="N328" s="24">
        <v>104</v>
      </c>
      <c r="O328" s="21">
        <v>326</v>
      </c>
      <c r="P328" s="37" t="s">
        <v>952</v>
      </c>
      <c r="Q328" s="21">
        <v>326</v>
      </c>
      <c r="R328" s="22" t="s">
        <v>142</v>
      </c>
      <c r="S328" s="24" t="s">
        <v>179</v>
      </c>
      <c r="T328" s="22" t="s">
        <v>142</v>
      </c>
      <c r="U328" s="37" t="s">
        <v>952</v>
      </c>
      <c r="V328" s="24">
        <v>17</v>
      </c>
      <c r="W328" s="24">
        <v>162</v>
      </c>
      <c r="X328" s="15"/>
      <c r="Y328" s="15"/>
      <c r="Z328" s="15"/>
      <c r="AA328" s="62"/>
      <c r="AB328" s="62"/>
      <c r="AS328" s="49">
        <f>_xlfn.XLOOKUP(AO328,[1]卓爾金曆KIN對照表!$T:$T,[1]卓爾金曆KIN對照表!$V:$V)+_xlfn.XLOOKUP(AP328,[1]卓爾金曆KIN對照表!$T:$T,[1]卓爾金曆KIN對照表!$V:$V)+_xlfn.XLOOKUP(AQ328,[1]卓爾金曆KIN對照表!$T:$T,[1]卓爾金曆KIN對照表!$V:$V)+_xlfn.XLOOKUP(AR328,[1]卓爾金曆KIN對照表!$T:$T,[1]卓爾金曆KIN對照表!$V:$V)+_xlfn.XLOOKUP(AN328,[1]卓爾金曆KIN對照表!$T:$T,[1]卓爾金曆KIN對照表!$V:$V)</f>
        <v>0</v>
      </c>
      <c r="BE328" s="33">
        <v>1791</v>
      </c>
      <c r="BF328" s="63">
        <v>47</v>
      </c>
    </row>
    <row r="329" spans="1:58" x14ac:dyDescent="0.3">
      <c r="A329" s="36" t="s">
        <v>953</v>
      </c>
      <c r="B329" s="24">
        <v>200</v>
      </c>
      <c r="C329" s="24">
        <v>17</v>
      </c>
      <c r="D329" s="21">
        <v>49</v>
      </c>
      <c r="E329" s="21">
        <v>397</v>
      </c>
      <c r="F329" s="37" t="s">
        <v>953</v>
      </c>
      <c r="G329" s="21">
        <v>397</v>
      </c>
      <c r="H329" s="24">
        <v>17</v>
      </c>
      <c r="I329" s="38">
        <v>77</v>
      </c>
      <c r="J329" s="20">
        <v>231</v>
      </c>
      <c r="K329" s="37" t="s">
        <v>953</v>
      </c>
      <c r="L329" s="21">
        <v>231</v>
      </c>
      <c r="M329" s="24">
        <v>17</v>
      </c>
      <c r="N329" s="24">
        <v>105</v>
      </c>
      <c r="O329" s="21">
        <v>325</v>
      </c>
      <c r="P329" s="37" t="s">
        <v>953</v>
      </c>
      <c r="Q329" s="21">
        <v>325</v>
      </c>
      <c r="R329" s="22" t="s">
        <v>125</v>
      </c>
      <c r="S329" s="24" t="s">
        <v>179</v>
      </c>
      <c r="T329" s="22" t="s">
        <v>125</v>
      </c>
      <c r="U329" s="37" t="s">
        <v>953</v>
      </c>
      <c r="V329" s="24">
        <v>17</v>
      </c>
      <c r="W329" s="24">
        <v>163</v>
      </c>
      <c r="X329" s="15"/>
      <c r="Y329" s="15"/>
      <c r="Z329" s="15"/>
      <c r="AA329" s="62"/>
      <c r="AB329" s="62"/>
      <c r="AS329" s="49">
        <f>_xlfn.XLOOKUP(AO329,[1]卓爾金曆KIN對照表!$T:$T,[1]卓爾金曆KIN對照表!$V:$V)+_xlfn.XLOOKUP(AP329,[1]卓爾金曆KIN對照表!$T:$T,[1]卓爾金曆KIN對照表!$V:$V)+_xlfn.XLOOKUP(AQ329,[1]卓爾金曆KIN對照表!$T:$T,[1]卓爾金曆KIN對照表!$V:$V)+_xlfn.XLOOKUP(AR329,[1]卓爾金曆KIN對照表!$T:$T,[1]卓爾金曆KIN對照表!$V:$V)+_xlfn.XLOOKUP(AN329,[1]卓爾金曆KIN對照表!$T:$T,[1]卓爾金曆KIN對照表!$V:$V)</f>
        <v>0</v>
      </c>
      <c r="BE329" s="33">
        <v>1790</v>
      </c>
      <c r="BF329" s="63">
        <v>202</v>
      </c>
    </row>
    <row r="330" spans="1:58" x14ac:dyDescent="0.3">
      <c r="A330" s="36" t="s">
        <v>954</v>
      </c>
      <c r="B330" s="24">
        <v>203</v>
      </c>
      <c r="C330" s="24">
        <v>17</v>
      </c>
      <c r="D330" s="21">
        <v>50</v>
      </c>
      <c r="E330" s="21">
        <v>247</v>
      </c>
      <c r="F330" s="37" t="s">
        <v>954</v>
      </c>
      <c r="G330" s="21">
        <v>247</v>
      </c>
      <c r="H330" s="24">
        <v>17</v>
      </c>
      <c r="I330" s="38">
        <v>78</v>
      </c>
      <c r="J330" s="20">
        <v>232</v>
      </c>
      <c r="K330" s="37" t="s">
        <v>954</v>
      </c>
      <c r="L330" s="21">
        <v>232</v>
      </c>
      <c r="M330" s="24">
        <v>17</v>
      </c>
      <c r="N330" s="24">
        <v>106</v>
      </c>
      <c r="O330" s="21">
        <v>324</v>
      </c>
      <c r="P330" s="37" t="s">
        <v>954</v>
      </c>
      <c r="Q330" s="21">
        <v>324</v>
      </c>
      <c r="R330" s="22" t="s">
        <v>106</v>
      </c>
      <c r="S330" s="24" t="s">
        <v>179</v>
      </c>
      <c r="T330" s="22" t="s">
        <v>106</v>
      </c>
      <c r="U330" s="37" t="s">
        <v>954</v>
      </c>
      <c r="V330" s="24">
        <v>17</v>
      </c>
      <c r="W330" s="24">
        <v>164</v>
      </c>
      <c r="X330" s="15"/>
      <c r="AA330" s="62"/>
      <c r="AB330" s="62"/>
      <c r="AS330" s="49">
        <f>_xlfn.XLOOKUP(AO330,[1]卓爾金曆KIN對照表!$T:$T,[1]卓爾金曆KIN對照表!$V:$V)+_xlfn.XLOOKUP(AP330,[1]卓爾金曆KIN對照表!$T:$T,[1]卓爾金曆KIN對照表!$V:$V)+_xlfn.XLOOKUP(AQ330,[1]卓爾金曆KIN對照表!$T:$T,[1]卓爾金曆KIN對照表!$V:$V)+_xlfn.XLOOKUP(AR330,[1]卓爾金曆KIN對照表!$T:$T,[1]卓爾金曆KIN對照表!$V:$V)+_xlfn.XLOOKUP(AN330,[1]卓爾金曆KIN對照表!$T:$T,[1]卓爾金曆KIN對照表!$V:$V)</f>
        <v>0</v>
      </c>
      <c r="BE330" s="33">
        <v>1789</v>
      </c>
      <c r="BF330" s="63">
        <v>97</v>
      </c>
    </row>
    <row r="331" spans="1:58" x14ac:dyDescent="0.3">
      <c r="A331" s="36" t="s">
        <v>955</v>
      </c>
      <c r="B331" s="24">
        <v>206</v>
      </c>
      <c r="C331" s="24">
        <v>17</v>
      </c>
      <c r="D331" s="21">
        <v>51</v>
      </c>
      <c r="E331" s="21">
        <v>250</v>
      </c>
      <c r="F331" s="37" t="s">
        <v>955</v>
      </c>
      <c r="G331" s="21">
        <v>250</v>
      </c>
      <c r="H331" s="24">
        <v>17</v>
      </c>
      <c r="I331" s="38">
        <v>79</v>
      </c>
      <c r="J331" s="20">
        <v>233</v>
      </c>
      <c r="K331" s="37" t="s">
        <v>955</v>
      </c>
      <c r="L331" s="21">
        <v>233</v>
      </c>
      <c r="M331" s="24">
        <v>17</v>
      </c>
      <c r="N331" s="24">
        <v>107</v>
      </c>
      <c r="O331" s="21">
        <v>323</v>
      </c>
      <c r="P331" s="37" t="s">
        <v>955</v>
      </c>
      <c r="Q331" s="21">
        <v>323</v>
      </c>
      <c r="R331" s="22" t="s">
        <v>86</v>
      </c>
      <c r="S331" s="24" t="s">
        <v>179</v>
      </c>
      <c r="T331" s="22" t="s">
        <v>86</v>
      </c>
      <c r="U331" s="37" t="s">
        <v>955</v>
      </c>
      <c r="V331" s="24">
        <v>17</v>
      </c>
      <c r="W331" s="24">
        <v>165</v>
      </c>
      <c r="X331" s="15"/>
      <c r="AA331" s="62"/>
      <c r="AB331" s="62"/>
      <c r="AS331" s="49">
        <f>_xlfn.XLOOKUP(AO331,[1]卓爾金曆KIN對照表!$T:$T,[1]卓爾金曆KIN對照表!$V:$V)+_xlfn.XLOOKUP(AP331,[1]卓爾金曆KIN對照表!$T:$T,[1]卓爾金曆KIN對照表!$V:$V)+_xlfn.XLOOKUP(AQ331,[1]卓爾金曆KIN對照表!$T:$T,[1]卓爾金曆KIN對照表!$V:$V)+_xlfn.XLOOKUP(AR331,[1]卓爾金曆KIN對照表!$T:$T,[1]卓爾金曆KIN對照表!$V:$V)+_xlfn.XLOOKUP(AN331,[1]卓爾金曆KIN對照表!$T:$T,[1]卓爾金曆KIN對照表!$V:$V)</f>
        <v>0</v>
      </c>
      <c r="BE331" s="33">
        <v>1788</v>
      </c>
      <c r="BF331" s="63">
        <v>252</v>
      </c>
    </row>
    <row r="332" spans="1:58" x14ac:dyDescent="0.3">
      <c r="A332" s="36" t="s">
        <v>956</v>
      </c>
      <c r="B332" s="24">
        <v>110</v>
      </c>
      <c r="C332" s="24">
        <v>17</v>
      </c>
      <c r="D332" s="21">
        <v>52</v>
      </c>
      <c r="E332" s="21">
        <v>199</v>
      </c>
      <c r="F332" s="37" t="s">
        <v>956</v>
      </c>
      <c r="G332" s="21">
        <v>199</v>
      </c>
      <c r="H332" s="24">
        <v>17</v>
      </c>
      <c r="I332" s="38">
        <v>80</v>
      </c>
      <c r="J332" s="20">
        <v>234</v>
      </c>
      <c r="K332" s="37" t="s">
        <v>956</v>
      </c>
      <c r="L332" s="21">
        <v>234</v>
      </c>
      <c r="M332" s="24">
        <v>17</v>
      </c>
      <c r="N332" s="24">
        <v>108</v>
      </c>
      <c r="O332" s="21">
        <v>322</v>
      </c>
      <c r="P332" s="37" t="s">
        <v>956</v>
      </c>
      <c r="Q332" s="21">
        <v>322</v>
      </c>
      <c r="R332" s="22" t="s">
        <v>65</v>
      </c>
      <c r="S332" s="24" t="s">
        <v>194</v>
      </c>
      <c r="T332" s="22" t="s">
        <v>65</v>
      </c>
      <c r="U332" s="37" t="s">
        <v>956</v>
      </c>
      <c r="V332" s="24">
        <v>17</v>
      </c>
      <c r="W332" s="24">
        <v>166</v>
      </c>
      <c r="X332" s="15"/>
      <c r="AA332" s="62"/>
      <c r="AB332" s="62"/>
      <c r="AS332" s="49">
        <f>_xlfn.XLOOKUP(AO332,[1]卓爾金曆KIN對照表!$T:$T,[1]卓爾金曆KIN對照表!$V:$V)+_xlfn.XLOOKUP(AP332,[1]卓爾金曆KIN對照表!$T:$T,[1]卓爾金曆KIN對照表!$V:$V)+_xlfn.XLOOKUP(AQ332,[1]卓爾金曆KIN對照表!$T:$T,[1]卓爾金曆KIN對照表!$V:$V)+_xlfn.XLOOKUP(AR332,[1]卓爾金曆KIN對照表!$T:$T,[1]卓爾金曆KIN對照表!$V:$V)+_xlfn.XLOOKUP(AN332,[1]卓爾金曆KIN對照表!$T:$T,[1]卓爾金曆KIN對照表!$V:$V)</f>
        <v>0</v>
      </c>
      <c r="BE332" s="33">
        <v>1787</v>
      </c>
      <c r="BF332" s="63">
        <v>147</v>
      </c>
    </row>
    <row r="333" spans="1:58" x14ac:dyDescent="0.3">
      <c r="A333" s="36" t="s">
        <v>957</v>
      </c>
      <c r="B333" s="24">
        <v>113</v>
      </c>
      <c r="C333" s="24">
        <v>17</v>
      </c>
      <c r="D333" s="21">
        <v>53</v>
      </c>
      <c r="E333" s="21">
        <v>202</v>
      </c>
      <c r="F333" s="37" t="s">
        <v>957</v>
      </c>
      <c r="G333" s="21">
        <v>202</v>
      </c>
      <c r="H333" s="24">
        <v>17</v>
      </c>
      <c r="I333" s="38">
        <v>81</v>
      </c>
      <c r="J333" s="20">
        <v>235</v>
      </c>
      <c r="K333" s="37" t="s">
        <v>957</v>
      </c>
      <c r="L333" s="21">
        <v>235</v>
      </c>
      <c r="M333" s="24">
        <v>17</v>
      </c>
      <c r="N333" s="24">
        <v>109</v>
      </c>
      <c r="O333" s="21">
        <v>321</v>
      </c>
      <c r="P333" s="37" t="s">
        <v>957</v>
      </c>
      <c r="Q333" s="21">
        <v>321</v>
      </c>
      <c r="R333" s="22" t="s">
        <v>41</v>
      </c>
      <c r="S333" s="24" t="s">
        <v>194</v>
      </c>
      <c r="T333" s="22" t="s">
        <v>41</v>
      </c>
      <c r="U333" s="37" t="s">
        <v>957</v>
      </c>
      <c r="V333" s="24">
        <v>17</v>
      </c>
      <c r="W333" s="24">
        <v>167</v>
      </c>
      <c r="X333" s="15"/>
      <c r="AA333" s="62"/>
      <c r="AB333" s="62"/>
      <c r="AS333" s="49">
        <f>_xlfn.XLOOKUP(AO333,[1]卓爾金曆KIN對照表!$T:$T,[1]卓爾金曆KIN對照表!$V:$V)+_xlfn.XLOOKUP(AP333,[1]卓爾金曆KIN對照表!$T:$T,[1]卓爾金曆KIN對照表!$V:$V)+_xlfn.XLOOKUP(AQ333,[1]卓爾金曆KIN對照表!$T:$T,[1]卓爾金曆KIN對照表!$V:$V)+_xlfn.XLOOKUP(AR333,[1]卓爾金曆KIN對照表!$T:$T,[1]卓爾金曆KIN對照表!$V:$V)+_xlfn.XLOOKUP(AN333,[1]卓爾金曆KIN對照表!$T:$T,[1]卓爾金曆KIN對照表!$V:$V)</f>
        <v>0</v>
      </c>
      <c r="BE333" s="33">
        <v>1786</v>
      </c>
      <c r="BF333" s="63">
        <v>42</v>
      </c>
    </row>
    <row r="334" spans="1:58" x14ac:dyDescent="0.3">
      <c r="A334" s="36" t="s">
        <v>958</v>
      </c>
      <c r="B334" s="24">
        <v>116</v>
      </c>
      <c r="C334" s="24">
        <v>17</v>
      </c>
      <c r="D334" s="21">
        <v>54</v>
      </c>
      <c r="E334" s="21">
        <v>215</v>
      </c>
      <c r="F334" s="37" t="s">
        <v>958</v>
      </c>
      <c r="G334" s="21">
        <v>215</v>
      </c>
      <c r="H334" s="24">
        <v>17</v>
      </c>
      <c r="I334" s="38">
        <v>82</v>
      </c>
      <c r="J334" s="20">
        <v>236</v>
      </c>
      <c r="K334" s="37" t="s">
        <v>958</v>
      </c>
      <c r="L334" s="21">
        <v>236</v>
      </c>
      <c r="M334" s="24">
        <v>17</v>
      </c>
      <c r="N334" s="24">
        <v>110</v>
      </c>
      <c r="O334" s="21">
        <v>320</v>
      </c>
      <c r="P334" s="37" t="s">
        <v>958</v>
      </c>
      <c r="Q334" s="21">
        <v>320</v>
      </c>
      <c r="R334" s="22" t="s">
        <v>176</v>
      </c>
      <c r="S334" s="24" t="s">
        <v>194</v>
      </c>
      <c r="T334" s="22" t="s">
        <v>176</v>
      </c>
      <c r="U334" s="37" t="s">
        <v>958</v>
      </c>
      <c r="V334" s="24">
        <v>17</v>
      </c>
      <c r="W334" s="24">
        <v>168</v>
      </c>
      <c r="X334" s="15"/>
      <c r="AA334" s="62"/>
      <c r="AB334" s="62"/>
      <c r="AS334" s="49">
        <f>_xlfn.XLOOKUP(AO334,[1]卓爾金曆KIN對照表!$T:$T,[1]卓爾金曆KIN對照表!$V:$V)+_xlfn.XLOOKUP(AP334,[1]卓爾金曆KIN對照表!$T:$T,[1]卓爾金曆KIN對照表!$V:$V)+_xlfn.XLOOKUP(AQ334,[1]卓爾金曆KIN對照表!$T:$T,[1]卓爾金曆KIN對照表!$V:$V)+_xlfn.XLOOKUP(AR334,[1]卓爾金曆KIN對照表!$T:$T,[1]卓爾金曆KIN對照表!$V:$V)+_xlfn.XLOOKUP(AN334,[1]卓爾金曆KIN對照表!$T:$T,[1]卓爾金曆KIN對照表!$V:$V)</f>
        <v>0</v>
      </c>
      <c r="BE334" s="33">
        <v>1785</v>
      </c>
      <c r="BF334" s="63">
        <v>197</v>
      </c>
    </row>
    <row r="335" spans="1:58" x14ac:dyDescent="0.3">
      <c r="A335" s="36" t="s">
        <v>959</v>
      </c>
      <c r="B335" s="24">
        <v>41</v>
      </c>
      <c r="C335" s="24">
        <v>17</v>
      </c>
      <c r="D335" s="21">
        <v>55</v>
      </c>
      <c r="E335" s="21">
        <v>218</v>
      </c>
      <c r="F335" s="37" t="s">
        <v>959</v>
      </c>
      <c r="G335" s="21">
        <v>218</v>
      </c>
      <c r="H335" s="24">
        <v>17</v>
      </c>
      <c r="I335" s="38">
        <v>83</v>
      </c>
      <c r="J335" s="20">
        <v>237</v>
      </c>
      <c r="K335" s="37" t="s">
        <v>959</v>
      </c>
      <c r="L335" s="21">
        <v>237</v>
      </c>
      <c r="M335" s="24">
        <v>17</v>
      </c>
      <c r="N335" s="24">
        <v>111</v>
      </c>
      <c r="O335" s="21">
        <v>271</v>
      </c>
      <c r="P335" s="37" t="s">
        <v>959</v>
      </c>
      <c r="Q335" s="21">
        <v>271</v>
      </c>
      <c r="R335" s="22" t="s">
        <v>159</v>
      </c>
      <c r="S335" s="24" t="s">
        <v>194</v>
      </c>
      <c r="T335" s="22" t="s">
        <v>159</v>
      </c>
      <c r="U335" s="37" t="s">
        <v>959</v>
      </c>
      <c r="V335" s="24">
        <v>17</v>
      </c>
      <c r="W335" s="24">
        <v>169</v>
      </c>
      <c r="X335" s="15"/>
      <c r="AA335" s="62"/>
      <c r="AB335" s="62"/>
      <c r="AS335" s="49">
        <f>_xlfn.XLOOKUP(AO335,[1]卓爾金曆KIN對照表!$T:$T,[1]卓爾金曆KIN對照表!$V:$V)+_xlfn.XLOOKUP(AP335,[1]卓爾金曆KIN對照表!$T:$T,[1]卓爾金曆KIN對照表!$V:$V)+_xlfn.XLOOKUP(AQ335,[1]卓爾金曆KIN對照表!$T:$T,[1]卓爾金曆KIN對照表!$V:$V)+_xlfn.XLOOKUP(AR335,[1]卓爾金曆KIN對照表!$T:$T,[1]卓爾金曆KIN對照表!$V:$V)+_xlfn.XLOOKUP(AN335,[1]卓爾金曆KIN對照表!$T:$T,[1]卓爾金曆KIN對照表!$V:$V)</f>
        <v>0</v>
      </c>
      <c r="BE335" s="33">
        <v>1784</v>
      </c>
      <c r="BF335" s="63">
        <v>92</v>
      </c>
    </row>
    <row r="336" spans="1:58" x14ac:dyDescent="0.3">
      <c r="A336" s="36" t="s">
        <v>960</v>
      </c>
      <c r="B336" s="24">
        <v>128</v>
      </c>
      <c r="C336" s="24">
        <v>17</v>
      </c>
      <c r="D336" s="21">
        <v>56</v>
      </c>
      <c r="E336" s="21">
        <v>231</v>
      </c>
      <c r="F336" s="37" t="s">
        <v>960</v>
      </c>
      <c r="G336" s="21">
        <v>231</v>
      </c>
      <c r="H336" s="24">
        <v>17</v>
      </c>
      <c r="I336" s="38">
        <v>84</v>
      </c>
      <c r="J336" s="20">
        <v>238</v>
      </c>
      <c r="K336" s="37" t="s">
        <v>960</v>
      </c>
      <c r="L336" s="21">
        <v>238</v>
      </c>
      <c r="M336" s="24">
        <v>17</v>
      </c>
      <c r="N336" s="24">
        <v>112</v>
      </c>
      <c r="O336" s="21">
        <v>214</v>
      </c>
      <c r="P336" s="37" t="s">
        <v>960</v>
      </c>
      <c r="Q336" s="21">
        <v>214</v>
      </c>
      <c r="R336" s="22" t="s">
        <v>142</v>
      </c>
      <c r="S336" s="24" t="s">
        <v>194</v>
      </c>
      <c r="T336" s="22" t="s">
        <v>142</v>
      </c>
      <c r="U336" s="37" t="s">
        <v>960</v>
      </c>
      <c r="V336" s="24">
        <v>17</v>
      </c>
      <c r="W336" s="24">
        <v>170</v>
      </c>
      <c r="X336" s="15"/>
      <c r="AA336" s="62"/>
      <c r="AB336" s="62"/>
      <c r="AS336" s="49">
        <f>_xlfn.XLOOKUP(AO336,[1]卓爾金曆KIN對照表!$T:$T,[1]卓爾金曆KIN對照表!$V:$V)+_xlfn.XLOOKUP(AP336,[1]卓爾金曆KIN對照表!$T:$T,[1]卓爾金曆KIN對照表!$V:$V)+_xlfn.XLOOKUP(AQ336,[1]卓爾金曆KIN對照表!$T:$T,[1]卓爾金曆KIN對照表!$V:$V)+_xlfn.XLOOKUP(AR336,[1]卓爾金曆KIN對照表!$T:$T,[1]卓爾金曆KIN對照表!$V:$V)+_xlfn.XLOOKUP(AN336,[1]卓爾金曆KIN對照表!$T:$T,[1]卓爾金曆KIN對照表!$V:$V)</f>
        <v>0</v>
      </c>
      <c r="BE336" s="33">
        <v>1783</v>
      </c>
      <c r="BF336" s="63">
        <v>247</v>
      </c>
    </row>
    <row r="337" spans="1:58" x14ac:dyDescent="0.3">
      <c r="A337" s="36" t="s">
        <v>961</v>
      </c>
      <c r="B337" s="24">
        <v>131</v>
      </c>
      <c r="C337" s="24">
        <v>17</v>
      </c>
      <c r="D337" s="21">
        <v>57</v>
      </c>
      <c r="E337" s="21">
        <v>234</v>
      </c>
      <c r="F337" s="37" t="s">
        <v>961</v>
      </c>
      <c r="G337" s="21">
        <v>234</v>
      </c>
      <c r="H337" s="24">
        <v>17</v>
      </c>
      <c r="I337" s="38">
        <v>85</v>
      </c>
      <c r="J337" s="20">
        <v>239</v>
      </c>
      <c r="K337" s="37" t="s">
        <v>961</v>
      </c>
      <c r="L337" s="21">
        <v>239</v>
      </c>
      <c r="M337" s="24">
        <v>17</v>
      </c>
      <c r="N337" s="24">
        <v>113</v>
      </c>
      <c r="O337" s="21">
        <v>149</v>
      </c>
      <c r="P337" s="37" t="s">
        <v>961</v>
      </c>
      <c r="Q337" s="21">
        <v>149</v>
      </c>
      <c r="R337" s="22" t="s">
        <v>125</v>
      </c>
      <c r="S337" s="24" t="s">
        <v>194</v>
      </c>
      <c r="T337" s="22" t="s">
        <v>125</v>
      </c>
      <c r="U337" s="37" t="s">
        <v>961</v>
      </c>
      <c r="V337" s="24">
        <v>17</v>
      </c>
      <c r="W337" s="24">
        <v>171</v>
      </c>
      <c r="X337" s="15"/>
      <c r="AA337" s="62"/>
      <c r="AB337" s="62"/>
      <c r="AS337" s="49">
        <f>_xlfn.XLOOKUP(AO337,[1]卓爾金曆KIN對照表!$T:$T,[1]卓爾金曆KIN對照表!$V:$V)+_xlfn.XLOOKUP(AP337,[1]卓爾金曆KIN對照表!$T:$T,[1]卓爾金曆KIN對照表!$V:$V)+_xlfn.XLOOKUP(AQ337,[1]卓爾金曆KIN對照表!$T:$T,[1]卓爾金曆KIN對照表!$V:$V)+_xlfn.XLOOKUP(AR337,[1]卓爾金曆KIN對照表!$T:$T,[1]卓爾金曆KIN對照表!$V:$V)+_xlfn.XLOOKUP(AN337,[1]卓爾金曆KIN對照表!$T:$T,[1]卓爾金曆KIN對照表!$V:$V)</f>
        <v>0</v>
      </c>
      <c r="BE337" s="33">
        <v>1782</v>
      </c>
      <c r="BF337" s="63">
        <v>142</v>
      </c>
    </row>
    <row r="338" spans="1:58" x14ac:dyDescent="0.3">
      <c r="A338" s="36" t="s">
        <v>962</v>
      </c>
      <c r="B338" s="24">
        <v>134</v>
      </c>
      <c r="C338" s="24">
        <v>17</v>
      </c>
      <c r="D338" s="21">
        <v>58</v>
      </c>
      <c r="E338" s="21">
        <v>378</v>
      </c>
      <c r="F338" s="37" t="s">
        <v>962</v>
      </c>
      <c r="G338" s="21">
        <v>378</v>
      </c>
      <c r="H338" s="24">
        <v>17</v>
      </c>
      <c r="I338" s="38">
        <v>86</v>
      </c>
      <c r="J338" s="20">
        <v>240</v>
      </c>
      <c r="K338" s="37" t="s">
        <v>962</v>
      </c>
      <c r="L338" s="21">
        <v>240</v>
      </c>
      <c r="M338" s="24">
        <v>17</v>
      </c>
      <c r="N338" s="24">
        <v>114</v>
      </c>
      <c r="O338" s="21">
        <v>76</v>
      </c>
      <c r="P338" s="37" t="s">
        <v>962</v>
      </c>
      <c r="Q338" s="21">
        <v>76</v>
      </c>
      <c r="R338" s="22" t="s">
        <v>106</v>
      </c>
      <c r="S338" s="24" t="s">
        <v>194</v>
      </c>
      <c r="T338" s="22" t="s">
        <v>106</v>
      </c>
      <c r="U338" s="37" t="s">
        <v>962</v>
      </c>
      <c r="V338" s="24">
        <v>17</v>
      </c>
      <c r="W338" s="24">
        <v>172</v>
      </c>
      <c r="X338" s="15"/>
      <c r="Y338" s="15"/>
      <c r="Z338" s="15"/>
      <c r="AA338" s="62"/>
      <c r="AB338" s="62"/>
      <c r="AS338" s="49">
        <f>_xlfn.XLOOKUP(AO338,[1]卓爾金曆KIN對照表!$T:$T,[1]卓爾金曆KIN對照表!$V:$V)+_xlfn.XLOOKUP(AP338,[1]卓爾金曆KIN對照表!$T:$T,[1]卓爾金曆KIN對照表!$V:$V)+_xlfn.XLOOKUP(AQ338,[1]卓爾金曆KIN對照表!$T:$T,[1]卓爾金曆KIN對照表!$V:$V)+_xlfn.XLOOKUP(AR338,[1]卓爾金曆KIN對照表!$T:$T,[1]卓爾金曆KIN對照表!$V:$V)+_xlfn.XLOOKUP(AN338,[1]卓爾金曆KIN對照表!$T:$T,[1]卓爾金曆KIN對照表!$V:$V)</f>
        <v>0</v>
      </c>
      <c r="BE338" s="33">
        <v>1781</v>
      </c>
      <c r="BF338" s="63">
        <v>37</v>
      </c>
    </row>
    <row r="339" spans="1:58" x14ac:dyDescent="0.3">
      <c r="A339" s="36" t="s">
        <v>963</v>
      </c>
      <c r="B339" s="24">
        <v>39</v>
      </c>
      <c r="C339" s="24">
        <v>18</v>
      </c>
      <c r="D339" s="21">
        <v>38</v>
      </c>
      <c r="E339" s="21">
        <v>309</v>
      </c>
      <c r="F339" s="37" t="s">
        <v>963</v>
      </c>
      <c r="G339" s="21">
        <v>309</v>
      </c>
      <c r="H339" s="24">
        <v>18</v>
      </c>
      <c r="I339" s="38">
        <v>66</v>
      </c>
      <c r="J339" s="20">
        <v>241</v>
      </c>
      <c r="K339" s="37" t="s">
        <v>963</v>
      </c>
      <c r="L339" s="21">
        <v>241</v>
      </c>
      <c r="M339" s="24">
        <v>18</v>
      </c>
      <c r="N339" s="24">
        <v>94</v>
      </c>
      <c r="O339" s="21">
        <v>25</v>
      </c>
      <c r="P339" s="37" t="s">
        <v>963</v>
      </c>
      <c r="Q339" s="21">
        <v>25</v>
      </c>
      <c r="R339" s="22" t="s">
        <v>41</v>
      </c>
      <c r="S339" s="24" t="s">
        <v>165</v>
      </c>
      <c r="T339" s="22" t="s">
        <v>41</v>
      </c>
      <c r="U339" s="37" t="s">
        <v>963</v>
      </c>
      <c r="V339" s="24">
        <v>18</v>
      </c>
      <c r="W339" s="24">
        <v>152</v>
      </c>
      <c r="X339" s="15"/>
      <c r="Y339" s="15"/>
      <c r="Z339" s="15"/>
      <c r="AA339" s="62"/>
      <c r="AB339" s="62"/>
      <c r="AS339" s="49">
        <f>_xlfn.XLOOKUP(AO339,[1]卓爾金曆KIN對照表!$T:$T,[1]卓爾金曆KIN對照表!$V:$V)+_xlfn.XLOOKUP(AP339,[1]卓爾金曆KIN對照表!$T:$T,[1]卓爾金曆KIN對照表!$V:$V)+_xlfn.XLOOKUP(AQ339,[1]卓爾金曆KIN對照表!$T:$T,[1]卓爾金曆KIN對照表!$V:$V)+_xlfn.XLOOKUP(AR339,[1]卓爾金曆KIN對照表!$T:$T,[1]卓爾金曆KIN對照表!$V:$V)+_xlfn.XLOOKUP(AN339,[1]卓爾金曆KIN對照表!$T:$T,[1]卓爾金曆KIN對照表!$V:$V)</f>
        <v>0</v>
      </c>
      <c r="BE339" s="33">
        <v>1780</v>
      </c>
      <c r="BF339" s="63">
        <v>192</v>
      </c>
    </row>
    <row r="340" spans="1:58" x14ac:dyDescent="0.3">
      <c r="A340" s="36" t="s">
        <v>964</v>
      </c>
      <c r="B340" s="24">
        <v>42</v>
      </c>
      <c r="C340" s="24">
        <v>18</v>
      </c>
      <c r="D340" s="21">
        <v>39</v>
      </c>
      <c r="E340" s="21">
        <v>75</v>
      </c>
      <c r="F340" s="37" t="s">
        <v>964</v>
      </c>
      <c r="G340" s="21">
        <v>75</v>
      </c>
      <c r="H340" s="24">
        <v>18</v>
      </c>
      <c r="I340" s="38">
        <v>67</v>
      </c>
      <c r="J340" s="20">
        <v>242</v>
      </c>
      <c r="K340" s="37" t="s">
        <v>964</v>
      </c>
      <c r="L340" s="21">
        <v>242</v>
      </c>
      <c r="M340" s="24">
        <v>18</v>
      </c>
      <c r="N340" s="24">
        <v>95</v>
      </c>
      <c r="O340" s="21">
        <v>102</v>
      </c>
      <c r="P340" s="37" t="s">
        <v>964</v>
      </c>
      <c r="Q340" s="21">
        <v>102</v>
      </c>
      <c r="R340" s="22" t="s">
        <v>142</v>
      </c>
      <c r="S340" s="24" t="s">
        <v>165</v>
      </c>
      <c r="T340" s="22" t="s">
        <v>142</v>
      </c>
      <c r="U340" s="37" t="s">
        <v>964</v>
      </c>
      <c r="V340" s="24">
        <v>18</v>
      </c>
      <c r="W340" s="24">
        <v>153</v>
      </c>
      <c r="X340" s="15"/>
      <c r="Y340" s="15"/>
      <c r="Z340" s="15"/>
      <c r="AA340" s="62"/>
      <c r="AB340" s="62"/>
      <c r="AS340" s="49">
        <f>_xlfn.XLOOKUP(AO340,[1]卓爾金曆KIN對照表!$T:$T,[1]卓爾金曆KIN對照表!$V:$V)+_xlfn.XLOOKUP(AP340,[1]卓爾金曆KIN對照表!$T:$T,[1]卓爾金曆KIN對照表!$V:$V)+_xlfn.XLOOKUP(AQ340,[1]卓爾金曆KIN對照表!$T:$T,[1]卓爾金曆KIN對照表!$V:$V)+_xlfn.XLOOKUP(AR340,[1]卓爾金曆KIN對照表!$T:$T,[1]卓爾金曆KIN對照表!$V:$V)+_xlfn.XLOOKUP(AN340,[1]卓爾金曆KIN對照表!$T:$T,[1]卓爾金曆KIN對照表!$V:$V)</f>
        <v>0</v>
      </c>
      <c r="BE340" s="33">
        <v>1779</v>
      </c>
      <c r="BF340" s="63">
        <v>87</v>
      </c>
    </row>
    <row r="341" spans="1:58" x14ac:dyDescent="0.3">
      <c r="A341" s="36" t="s">
        <v>965</v>
      </c>
      <c r="B341" s="24">
        <v>45</v>
      </c>
      <c r="C341" s="24">
        <v>18</v>
      </c>
      <c r="D341" s="21">
        <v>40</v>
      </c>
      <c r="E341" s="21">
        <v>70</v>
      </c>
      <c r="F341" s="37" t="s">
        <v>965</v>
      </c>
      <c r="G341" s="21">
        <v>70</v>
      </c>
      <c r="H341" s="24">
        <v>18</v>
      </c>
      <c r="I341" s="38">
        <v>68</v>
      </c>
      <c r="J341" s="20">
        <v>243</v>
      </c>
      <c r="K341" s="37" t="s">
        <v>965</v>
      </c>
      <c r="L341" s="21">
        <v>243</v>
      </c>
      <c r="M341" s="24">
        <v>18</v>
      </c>
      <c r="N341" s="24">
        <v>96</v>
      </c>
      <c r="O341" s="21">
        <v>171</v>
      </c>
      <c r="P341" s="37" t="s">
        <v>965</v>
      </c>
      <c r="Q341" s="21">
        <v>171</v>
      </c>
      <c r="R341" s="22" t="s">
        <v>86</v>
      </c>
      <c r="S341" s="24" t="s">
        <v>165</v>
      </c>
      <c r="T341" s="22" t="s">
        <v>86</v>
      </c>
      <c r="U341" s="37" t="s">
        <v>965</v>
      </c>
      <c r="V341" s="24">
        <v>18</v>
      </c>
      <c r="W341" s="24">
        <v>154</v>
      </c>
      <c r="X341" s="15"/>
      <c r="Y341" s="15"/>
      <c r="Z341" s="15"/>
      <c r="AA341" s="62"/>
      <c r="AB341" s="62"/>
      <c r="AS341" s="49">
        <f>_xlfn.XLOOKUP(AO341,[1]卓爾金曆KIN對照表!$T:$T,[1]卓爾金曆KIN對照表!$V:$V)+_xlfn.XLOOKUP(AP341,[1]卓爾金曆KIN對照表!$T:$T,[1]卓爾金曆KIN對照表!$V:$V)+_xlfn.XLOOKUP(AQ341,[1]卓爾金曆KIN對照表!$T:$T,[1]卓爾金曆KIN對照表!$V:$V)+_xlfn.XLOOKUP(AR341,[1]卓爾金曆KIN對照表!$T:$T,[1]卓爾金曆KIN對照表!$V:$V)+_xlfn.XLOOKUP(AN341,[1]卓爾金曆KIN對照表!$T:$T,[1]卓爾金曆KIN對照表!$V:$V)</f>
        <v>0</v>
      </c>
      <c r="BE341" s="33">
        <v>1778</v>
      </c>
      <c r="BF341" s="63">
        <v>242</v>
      </c>
    </row>
    <row r="342" spans="1:58" x14ac:dyDescent="0.3">
      <c r="A342" s="36" t="s">
        <v>966</v>
      </c>
      <c r="B342" s="24">
        <v>16</v>
      </c>
      <c r="C342" s="24">
        <v>18</v>
      </c>
      <c r="D342" s="21">
        <v>41</v>
      </c>
      <c r="E342" s="21">
        <v>123</v>
      </c>
      <c r="F342" s="37" t="s">
        <v>966</v>
      </c>
      <c r="G342" s="21">
        <v>123</v>
      </c>
      <c r="H342" s="24">
        <v>18</v>
      </c>
      <c r="I342" s="38">
        <v>69</v>
      </c>
      <c r="J342" s="20">
        <v>244</v>
      </c>
      <c r="K342" s="37" t="s">
        <v>966</v>
      </c>
      <c r="L342" s="21">
        <v>244</v>
      </c>
      <c r="M342" s="24">
        <v>18</v>
      </c>
      <c r="N342" s="24">
        <v>97</v>
      </c>
      <c r="O342" s="21">
        <v>232</v>
      </c>
      <c r="P342" s="37" t="s">
        <v>967</v>
      </c>
      <c r="Q342" s="21">
        <v>232</v>
      </c>
      <c r="R342" s="22" t="s">
        <v>176</v>
      </c>
      <c r="S342" s="24" t="s">
        <v>165</v>
      </c>
      <c r="T342" s="22" t="s">
        <v>176</v>
      </c>
      <c r="U342" s="37" t="s">
        <v>966</v>
      </c>
      <c r="V342" s="24">
        <v>18</v>
      </c>
      <c r="W342" s="24">
        <v>155</v>
      </c>
      <c r="X342" s="15"/>
      <c r="Y342" s="15"/>
      <c r="Z342" s="15"/>
      <c r="AA342" s="62"/>
      <c r="AB342" s="62"/>
      <c r="AS342" s="49">
        <f>_xlfn.XLOOKUP(AO342,[1]卓爾金曆KIN對照表!$T:$T,[1]卓爾金曆KIN對照表!$V:$V)+_xlfn.XLOOKUP(AP342,[1]卓爾金曆KIN對照表!$T:$T,[1]卓爾金曆KIN對照表!$V:$V)+_xlfn.XLOOKUP(AQ342,[1]卓爾金曆KIN對照表!$T:$T,[1]卓爾金曆KIN對照表!$V:$V)+_xlfn.XLOOKUP(AR342,[1]卓爾金曆KIN對照表!$T:$T,[1]卓爾金曆KIN對照表!$V:$V)+_xlfn.XLOOKUP(AN342,[1]卓爾金曆KIN對照表!$T:$T,[1]卓爾金曆KIN對照表!$V:$V)</f>
        <v>0</v>
      </c>
      <c r="BE342" s="33">
        <v>1777</v>
      </c>
      <c r="BF342" s="63">
        <v>137</v>
      </c>
    </row>
    <row r="343" spans="1:58" x14ac:dyDescent="0.3">
      <c r="A343" s="36" t="s">
        <v>968</v>
      </c>
      <c r="B343" s="24">
        <v>57</v>
      </c>
      <c r="C343" s="24">
        <v>18</v>
      </c>
      <c r="D343" s="21">
        <v>42</v>
      </c>
      <c r="E343" s="21">
        <v>118</v>
      </c>
      <c r="F343" s="37" t="s">
        <v>968</v>
      </c>
      <c r="G343" s="21">
        <v>118</v>
      </c>
      <c r="H343" s="24">
        <v>18</v>
      </c>
      <c r="I343" s="38">
        <v>70</v>
      </c>
      <c r="J343" s="20">
        <v>245</v>
      </c>
      <c r="K343" s="37" t="s">
        <v>968</v>
      </c>
      <c r="L343" s="21">
        <v>245</v>
      </c>
      <c r="M343" s="24">
        <v>18</v>
      </c>
      <c r="N343" s="24">
        <v>98</v>
      </c>
      <c r="O343" s="21">
        <v>285</v>
      </c>
      <c r="P343" s="37" t="s">
        <v>968</v>
      </c>
      <c r="Q343" s="21">
        <v>285</v>
      </c>
      <c r="R343" s="22" t="s">
        <v>125</v>
      </c>
      <c r="S343" s="24" t="s">
        <v>165</v>
      </c>
      <c r="T343" s="22" t="s">
        <v>125</v>
      </c>
      <c r="U343" s="37" t="s">
        <v>968</v>
      </c>
      <c r="V343" s="24">
        <v>18</v>
      </c>
      <c r="W343" s="24">
        <v>156</v>
      </c>
      <c r="X343" s="15"/>
      <c r="Y343" s="15"/>
      <c r="Z343" s="15"/>
      <c r="AA343" s="62"/>
      <c r="AB343" s="62"/>
      <c r="AS343" s="49">
        <f>_xlfn.XLOOKUP(AO343,[1]卓爾金曆KIN對照表!$T:$T,[1]卓爾金曆KIN對照表!$V:$V)+_xlfn.XLOOKUP(AP343,[1]卓爾金曆KIN對照表!$T:$T,[1]卓爾金曆KIN對照表!$V:$V)+_xlfn.XLOOKUP(AQ343,[1]卓爾金曆KIN對照表!$T:$T,[1]卓爾金曆KIN對照表!$V:$V)+_xlfn.XLOOKUP(AR343,[1]卓爾金曆KIN對照表!$T:$T,[1]卓爾金曆KIN對照表!$V:$V)+_xlfn.XLOOKUP(AN343,[1]卓爾金曆KIN對照表!$T:$T,[1]卓爾金曆KIN對照表!$V:$V)</f>
        <v>0</v>
      </c>
      <c r="BE343" s="33">
        <v>1776</v>
      </c>
      <c r="BF343" s="63">
        <v>32</v>
      </c>
    </row>
    <row r="344" spans="1:58" x14ac:dyDescent="0.3">
      <c r="A344" s="36" t="s">
        <v>969</v>
      </c>
      <c r="B344" s="24">
        <v>60</v>
      </c>
      <c r="C344" s="24">
        <v>18</v>
      </c>
      <c r="D344" s="21">
        <v>43</v>
      </c>
      <c r="E344" s="21">
        <v>107</v>
      </c>
      <c r="F344" s="37" t="s">
        <v>969</v>
      </c>
      <c r="G344" s="21">
        <v>107</v>
      </c>
      <c r="H344" s="24">
        <v>18</v>
      </c>
      <c r="I344" s="38">
        <v>71</v>
      </c>
      <c r="J344" s="20">
        <v>246</v>
      </c>
      <c r="K344" s="37" t="s">
        <v>969</v>
      </c>
      <c r="L344" s="21">
        <v>246</v>
      </c>
      <c r="M344" s="24">
        <v>18</v>
      </c>
      <c r="N344" s="24">
        <v>99</v>
      </c>
      <c r="O344" s="21">
        <v>284</v>
      </c>
      <c r="P344" s="37" t="s">
        <v>969</v>
      </c>
      <c r="Q344" s="21">
        <v>284</v>
      </c>
      <c r="R344" s="22" t="s">
        <v>106</v>
      </c>
      <c r="S344" s="24" t="s">
        <v>165</v>
      </c>
      <c r="T344" s="22" t="s">
        <v>106</v>
      </c>
      <c r="U344" s="37" t="s">
        <v>969</v>
      </c>
      <c r="V344" s="24">
        <v>18</v>
      </c>
      <c r="W344" s="24">
        <v>157</v>
      </c>
      <c r="X344" s="15"/>
      <c r="Y344" s="15"/>
      <c r="Z344" s="15"/>
      <c r="AA344" s="62"/>
      <c r="AB344" s="62"/>
      <c r="AS344" s="49">
        <f>_xlfn.XLOOKUP(AO344,[1]卓爾金曆KIN對照表!$T:$T,[1]卓爾金曆KIN對照表!$V:$V)+_xlfn.XLOOKUP(AP344,[1]卓爾金曆KIN對照表!$T:$T,[1]卓爾金曆KIN對照表!$V:$V)+_xlfn.XLOOKUP(AQ344,[1]卓爾金曆KIN對照表!$T:$T,[1]卓爾金曆KIN對照表!$V:$V)+_xlfn.XLOOKUP(AR344,[1]卓爾金曆KIN對照表!$T:$T,[1]卓爾金曆KIN對照表!$V:$V)+_xlfn.XLOOKUP(AN344,[1]卓爾金曆KIN對照表!$T:$T,[1]卓爾金曆KIN對照表!$V:$V)</f>
        <v>0</v>
      </c>
      <c r="BE344" s="33">
        <v>1775</v>
      </c>
      <c r="BF344" s="63">
        <v>187</v>
      </c>
    </row>
    <row r="345" spans="1:58" x14ac:dyDescent="0.3">
      <c r="A345" s="36" t="s">
        <v>970</v>
      </c>
      <c r="B345" s="24">
        <v>63</v>
      </c>
      <c r="C345" s="24">
        <v>18</v>
      </c>
      <c r="D345" s="21">
        <v>44</v>
      </c>
      <c r="E345" s="21">
        <v>102</v>
      </c>
      <c r="F345" s="37" t="s">
        <v>970</v>
      </c>
      <c r="G345" s="21">
        <v>102</v>
      </c>
      <c r="H345" s="24">
        <v>18</v>
      </c>
      <c r="I345" s="38">
        <v>72</v>
      </c>
      <c r="J345" s="20">
        <v>247</v>
      </c>
      <c r="K345" s="37" t="s">
        <v>970</v>
      </c>
      <c r="L345" s="21">
        <v>247</v>
      </c>
      <c r="M345" s="24">
        <v>18</v>
      </c>
      <c r="N345" s="24">
        <v>100</v>
      </c>
      <c r="O345" s="21">
        <v>283</v>
      </c>
      <c r="P345" s="37" t="s">
        <v>970</v>
      </c>
      <c r="Q345" s="21">
        <v>283</v>
      </c>
      <c r="R345" s="22" t="s">
        <v>86</v>
      </c>
      <c r="S345" s="24" t="s">
        <v>165</v>
      </c>
      <c r="T345" s="22" t="s">
        <v>86</v>
      </c>
      <c r="U345" s="37" t="s">
        <v>970</v>
      </c>
      <c r="V345" s="24">
        <v>18</v>
      </c>
      <c r="W345" s="24">
        <v>158</v>
      </c>
      <c r="X345" s="15"/>
      <c r="Y345" s="15"/>
      <c r="Z345" s="15"/>
      <c r="AA345" s="62"/>
      <c r="AB345" s="62"/>
      <c r="AS345" s="49">
        <f>_xlfn.XLOOKUP(AO345,[1]卓爾金曆KIN對照表!$T:$T,[1]卓爾金曆KIN對照表!$V:$V)+_xlfn.XLOOKUP(AP345,[1]卓爾金曆KIN對照表!$T:$T,[1]卓爾金曆KIN對照表!$V:$V)+_xlfn.XLOOKUP(AQ345,[1]卓爾金曆KIN對照表!$T:$T,[1]卓爾金曆KIN對照表!$V:$V)+_xlfn.XLOOKUP(AR345,[1]卓爾金曆KIN對照表!$T:$T,[1]卓爾金曆KIN對照表!$V:$V)+_xlfn.XLOOKUP(AN345,[1]卓爾金曆KIN對照表!$T:$T,[1]卓爾金曆KIN對照表!$V:$V)</f>
        <v>0</v>
      </c>
      <c r="BE345" s="33">
        <v>1774</v>
      </c>
      <c r="BF345" s="63">
        <v>82</v>
      </c>
    </row>
    <row r="346" spans="1:58" x14ac:dyDescent="0.3">
      <c r="A346" s="36" t="s">
        <v>971</v>
      </c>
      <c r="B346" s="24">
        <v>183</v>
      </c>
      <c r="C346" s="24">
        <v>18</v>
      </c>
      <c r="D346" s="21">
        <v>45</v>
      </c>
      <c r="E346" s="21">
        <v>91</v>
      </c>
      <c r="F346" s="37" t="s">
        <v>971</v>
      </c>
      <c r="G346" s="21">
        <v>91</v>
      </c>
      <c r="H346" s="24">
        <v>18</v>
      </c>
      <c r="I346" s="38">
        <v>73</v>
      </c>
      <c r="J346" s="20">
        <v>248</v>
      </c>
      <c r="K346" s="37" t="s">
        <v>971</v>
      </c>
      <c r="L346" s="21">
        <v>248</v>
      </c>
      <c r="M346" s="24">
        <v>18</v>
      </c>
      <c r="N346" s="24">
        <v>101</v>
      </c>
      <c r="O346" s="21">
        <v>282</v>
      </c>
      <c r="P346" s="37" t="s">
        <v>971</v>
      </c>
      <c r="Q346" s="21">
        <v>282</v>
      </c>
      <c r="R346" s="22" t="s">
        <v>65</v>
      </c>
      <c r="S346" s="24" t="s">
        <v>179</v>
      </c>
      <c r="T346" s="22" t="s">
        <v>65</v>
      </c>
      <c r="U346" s="37" t="s">
        <v>971</v>
      </c>
      <c r="V346" s="24">
        <v>18</v>
      </c>
      <c r="W346" s="24">
        <v>159</v>
      </c>
      <c r="X346" s="15"/>
      <c r="Y346" s="15"/>
      <c r="Z346" s="15"/>
      <c r="AA346" s="62"/>
      <c r="AB346" s="62"/>
      <c r="AS346" s="49">
        <f>_xlfn.XLOOKUP(AO346,[1]卓爾金曆KIN對照表!$T:$T,[1]卓爾金曆KIN對照表!$V:$V)+_xlfn.XLOOKUP(AP346,[1]卓爾金曆KIN對照表!$T:$T,[1]卓爾金曆KIN對照表!$V:$V)+_xlfn.XLOOKUP(AQ346,[1]卓爾金曆KIN對照表!$T:$T,[1]卓爾金曆KIN對照表!$V:$V)+_xlfn.XLOOKUP(AR346,[1]卓爾金曆KIN對照表!$T:$T,[1]卓爾金曆KIN對照表!$V:$V)+_xlfn.XLOOKUP(AN346,[1]卓爾金曆KIN對照表!$T:$T,[1]卓爾金曆KIN對照表!$V:$V)</f>
        <v>0</v>
      </c>
      <c r="BE346" s="33">
        <v>1773</v>
      </c>
      <c r="BF346" s="63">
        <v>237</v>
      </c>
    </row>
    <row r="347" spans="1:58" x14ac:dyDescent="0.3">
      <c r="A347" s="36" t="s">
        <v>972</v>
      </c>
      <c r="B347" s="24">
        <v>186</v>
      </c>
      <c r="C347" s="24">
        <v>18</v>
      </c>
      <c r="D347" s="21">
        <v>46</v>
      </c>
      <c r="E347" s="21">
        <v>86</v>
      </c>
      <c r="F347" s="37" t="s">
        <v>972</v>
      </c>
      <c r="G347" s="21">
        <v>86</v>
      </c>
      <c r="H347" s="24">
        <v>18</v>
      </c>
      <c r="I347" s="38">
        <v>74</v>
      </c>
      <c r="J347" s="20">
        <v>249</v>
      </c>
      <c r="K347" s="37" t="s">
        <v>972</v>
      </c>
      <c r="L347" s="21">
        <v>249</v>
      </c>
      <c r="M347" s="24">
        <v>18</v>
      </c>
      <c r="N347" s="24">
        <v>102</v>
      </c>
      <c r="O347" s="21">
        <v>281</v>
      </c>
      <c r="P347" s="37" t="s">
        <v>972</v>
      </c>
      <c r="Q347" s="21">
        <v>281</v>
      </c>
      <c r="R347" s="22" t="s">
        <v>41</v>
      </c>
      <c r="S347" s="24" t="s">
        <v>179</v>
      </c>
      <c r="T347" s="22" t="s">
        <v>41</v>
      </c>
      <c r="U347" s="37" t="s">
        <v>972</v>
      </c>
      <c r="V347" s="24">
        <v>18</v>
      </c>
      <c r="W347" s="24">
        <v>160</v>
      </c>
      <c r="X347" s="15"/>
      <c r="Y347" s="15"/>
      <c r="Z347" s="15"/>
      <c r="AA347" s="62"/>
      <c r="AB347" s="62"/>
      <c r="AS347" s="49">
        <f>_xlfn.XLOOKUP(AO347,[1]卓爾金曆KIN對照表!$T:$T,[1]卓爾金曆KIN對照表!$V:$V)+_xlfn.XLOOKUP(AP347,[1]卓爾金曆KIN對照表!$T:$T,[1]卓爾金曆KIN對照表!$V:$V)+_xlfn.XLOOKUP(AQ347,[1]卓爾金曆KIN對照表!$T:$T,[1]卓爾金曆KIN對照表!$V:$V)+_xlfn.XLOOKUP(AR347,[1]卓爾金曆KIN對照表!$T:$T,[1]卓爾金曆KIN對照表!$V:$V)+_xlfn.XLOOKUP(AN347,[1]卓爾金曆KIN對照表!$T:$T,[1]卓爾金曆KIN對照表!$V:$V)</f>
        <v>0</v>
      </c>
      <c r="BE347" s="33">
        <v>1772</v>
      </c>
      <c r="BF347" s="63">
        <v>132</v>
      </c>
    </row>
    <row r="348" spans="1:58" x14ac:dyDescent="0.3">
      <c r="A348" s="36" t="s">
        <v>973</v>
      </c>
      <c r="B348" s="24">
        <v>189</v>
      </c>
      <c r="C348" s="24">
        <v>18</v>
      </c>
      <c r="D348" s="21">
        <v>47</v>
      </c>
      <c r="E348" s="21">
        <v>326</v>
      </c>
      <c r="F348" s="37" t="s">
        <v>973</v>
      </c>
      <c r="G348" s="21">
        <v>326</v>
      </c>
      <c r="H348" s="24">
        <v>18</v>
      </c>
      <c r="I348" s="38">
        <v>75</v>
      </c>
      <c r="J348" s="20">
        <v>250</v>
      </c>
      <c r="K348" s="37" t="s">
        <v>973</v>
      </c>
      <c r="L348" s="21">
        <v>250</v>
      </c>
      <c r="M348" s="24">
        <v>18</v>
      </c>
      <c r="N348" s="24">
        <v>103</v>
      </c>
      <c r="O348" s="21">
        <v>280</v>
      </c>
      <c r="P348" s="37" t="s">
        <v>973</v>
      </c>
      <c r="Q348" s="21">
        <v>280</v>
      </c>
      <c r="R348" s="22" t="s">
        <v>176</v>
      </c>
      <c r="S348" s="24" t="s">
        <v>179</v>
      </c>
      <c r="T348" s="22" t="s">
        <v>176</v>
      </c>
      <c r="U348" s="37" t="s">
        <v>973</v>
      </c>
      <c r="V348" s="24">
        <v>18</v>
      </c>
      <c r="W348" s="24">
        <v>161</v>
      </c>
      <c r="X348" s="15"/>
      <c r="Y348" s="15"/>
      <c r="Z348" s="15"/>
      <c r="AA348" s="62"/>
      <c r="AB348" s="62"/>
      <c r="AS348" s="49">
        <f>_xlfn.XLOOKUP(AO348,[1]卓爾金曆KIN對照表!$T:$T,[1]卓爾金曆KIN對照表!$V:$V)+_xlfn.XLOOKUP(AP348,[1]卓爾金曆KIN對照表!$T:$T,[1]卓爾金曆KIN對照表!$V:$V)+_xlfn.XLOOKUP(AQ348,[1]卓爾金曆KIN對照表!$T:$T,[1]卓爾金曆KIN對照表!$V:$V)+_xlfn.XLOOKUP(AR348,[1]卓爾金曆KIN對照表!$T:$T,[1]卓爾金曆KIN對照表!$V:$V)+_xlfn.XLOOKUP(AN348,[1]卓爾金曆KIN對照表!$T:$T,[1]卓爾金曆KIN對照表!$V:$V)</f>
        <v>0</v>
      </c>
      <c r="BE348" s="33">
        <v>1771</v>
      </c>
      <c r="BF348" s="63">
        <v>27</v>
      </c>
    </row>
    <row r="349" spans="1:58" x14ac:dyDescent="0.3">
      <c r="A349" s="36" t="s">
        <v>974</v>
      </c>
      <c r="B349" s="24">
        <v>68</v>
      </c>
      <c r="C349" s="24">
        <v>18</v>
      </c>
      <c r="D349" s="21">
        <v>48</v>
      </c>
      <c r="E349" s="21">
        <v>415</v>
      </c>
      <c r="F349" s="37" t="s">
        <v>974</v>
      </c>
      <c r="G349" s="21">
        <v>415</v>
      </c>
      <c r="H349" s="24">
        <v>18</v>
      </c>
      <c r="I349" s="38">
        <v>76</v>
      </c>
      <c r="J349" s="20"/>
      <c r="K349" s="37" t="s">
        <v>974</v>
      </c>
      <c r="L349" s="21"/>
      <c r="M349" s="24">
        <v>18</v>
      </c>
      <c r="N349" s="24">
        <v>104</v>
      </c>
      <c r="O349" s="21">
        <v>279</v>
      </c>
      <c r="P349" s="37" t="s">
        <v>974</v>
      </c>
      <c r="Q349" s="21">
        <v>279</v>
      </c>
      <c r="R349" s="22" t="s">
        <v>159</v>
      </c>
      <c r="S349" s="24" t="s">
        <v>179</v>
      </c>
      <c r="T349" s="22" t="s">
        <v>159</v>
      </c>
      <c r="U349" s="37" t="s">
        <v>974</v>
      </c>
      <c r="V349" s="24">
        <v>18</v>
      </c>
      <c r="W349" s="24">
        <v>162</v>
      </c>
      <c r="X349" s="15"/>
      <c r="Y349" s="15"/>
      <c r="Z349" s="15"/>
      <c r="AA349" s="62"/>
      <c r="AB349" s="62"/>
      <c r="AS349" s="49">
        <f>_xlfn.XLOOKUP(AO349,[1]卓爾金曆KIN對照表!$T:$T,[1]卓爾金曆KIN對照表!$V:$V)+_xlfn.XLOOKUP(AP349,[1]卓爾金曆KIN對照表!$T:$T,[1]卓爾金曆KIN對照表!$V:$V)+_xlfn.XLOOKUP(AQ349,[1]卓爾金曆KIN對照表!$T:$T,[1]卓爾金曆KIN對照表!$V:$V)+_xlfn.XLOOKUP(AR349,[1]卓爾金曆KIN對照表!$T:$T,[1]卓爾金曆KIN對照表!$V:$V)+_xlfn.XLOOKUP(AN349,[1]卓爾金曆KIN對照表!$T:$T,[1]卓爾金曆KIN對照表!$V:$V)</f>
        <v>0</v>
      </c>
      <c r="BE349" s="33">
        <v>1770</v>
      </c>
      <c r="BF349" s="63">
        <v>182</v>
      </c>
    </row>
    <row r="350" spans="1:58" x14ac:dyDescent="0.3">
      <c r="A350" s="36" t="s">
        <v>975</v>
      </c>
      <c r="B350" s="24">
        <v>201</v>
      </c>
      <c r="C350" s="24">
        <v>18</v>
      </c>
      <c r="D350" s="21">
        <v>49</v>
      </c>
      <c r="E350" s="21">
        <v>396</v>
      </c>
      <c r="F350" s="37" t="s">
        <v>975</v>
      </c>
      <c r="G350" s="21">
        <v>396</v>
      </c>
      <c r="H350" s="24">
        <v>18</v>
      </c>
      <c r="I350" s="38">
        <v>77</v>
      </c>
      <c r="J350" s="20">
        <v>251</v>
      </c>
      <c r="K350" s="37" t="s">
        <v>975</v>
      </c>
      <c r="L350" s="21">
        <v>251</v>
      </c>
      <c r="M350" s="24">
        <v>18</v>
      </c>
      <c r="N350" s="24">
        <v>105</v>
      </c>
      <c r="O350" s="21">
        <v>278</v>
      </c>
      <c r="P350" s="37" t="s">
        <v>975</v>
      </c>
      <c r="Q350" s="21">
        <v>278</v>
      </c>
      <c r="R350" s="22" t="s">
        <v>142</v>
      </c>
      <c r="S350" s="24" t="s">
        <v>179</v>
      </c>
      <c r="T350" s="22" t="s">
        <v>142</v>
      </c>
      <c r="U350" s="37" t="s">
        <v>975</v>
      </c>
      <c r="V350" s="24">
        <v>18</v>
      </c>
      <c r="W350" s="24">
        <v>163</v>
      </c>
      <c r="X350" s="15"/>
      <c r="Y350" s="15"/>
      <c r="Z350" s="15"/>
      <c r="AA350" s="62"/>
      <c r="AB350" s="62"/>
      <c r="AS350" s="49">
        <f>_xlfn.XLOOKUP(AO350,[1]卓爾金曆KIN對照表!$T:$T,[1]卓爾金曆KIN對照表!$V:$V)+_xlfn.XLOOKUP(AP350,[1]卓爾金曆KIN對照表!$T:$T,[1]卓爾金曆KIN對照表!$V:$V)+_xlfn.XLOOKUP(AQ350,[1]卓爾金曆KIN對照表!$T:$T,[1]卓爾金曆KIN對照表!$V:$V)+_xlfn.XLOOKUP(AR350,[1]卓爾金曆KIN對照表!$T:$T,[1]卓爾金曆KIN對照表!$V:$V)+_xlfn.XLOOKUP(AN350,[1]卓爾金曆KIN對照表!$T:$T,[1]卓爾金曆KIN對照表!$V:$V)</f>
        <v>0</v>
      </c>
      <c r="BE350" s="33">
        <v>1769</v>
      </c>
      <c r="BF350" s="63">
        <v>77</v>
      </c>
    </row>
    <row r="351" spans="1:58" x14ac:dyDescent="0.3">
      <c r="A351" s="36" t="s">
        <v>976</v>
      </c>
      <c r="B351" s="24">
        <v>204</v>
      </c>
      <c r="C351" s="24">
        <v>18</v>
      </c>
      <c r="D351" s="21">
        <v>50</v>
      </c>
      <c r="E351" s="21">
        <v>203</v>
      </c>
      <c r="F351" s="37" t="s">
        <v>976</v>
      </c>
      <c r="G351" s="21">
        <v>203</v>
      </c>
      <c r="H351" s="24">
        <v>18</v>
      </c>
      <c r="I351" s="38">
        <v>78</v>
      </c>
      <c r="J351" s="20">
        <v>252</v>
      </c>
      <c r="K351" s="37" t="s">
        <v>976</v>
      </c>
      <c r="L351" s="21">
        <v>252</v>
      </c>
      <c r="M351" s="24">
        <v>18</v>
      </c>
      <c r="N351" s="24">
        <v>106</v>
      </c>
      <c r="O351" s="21">
        <v>277</v>
      </c>
      <c r="P351" s="37" t="s">
        <v>976</v>
      </c>
      <c r="Q351" s="21">
        <v>277</v>
      </c>
      <c r="R351" s="22" t="s">
        <v>125</v>
      </c>
      <c r="S351" s="24" t="s">
        <v>179</v>
      </c>
      <c r="T351" s="22" t="s">
        <v>125</v>
      </c>
      <c r="U351" s="37" t="s">
        <v>976</v>
      </c>
      <c r="V351" s="24">
        <v>18</v>
      </c>
      <c r="W351" s="24">
        <v>164</v>
      </c>
      <c r="X351" s="15"/>
      <c r="Y351" s="15"/>
      <c r="Z351" s="15"/>
      <c r="AA351" s="62"/>
      <c r="AB351" s="62"/>
      <c r="AS351" s="49">
        <f>_xlfn.XLOOKUP(AO351,[1]卓爾金曆KIN對照表!$T:$T,[1]卓爾金曆KIN對照表!$V:$V)+_xlfn.XLOOKUP(AP351,[1]卓爾金曆KIN對照表!$T:$T,[1]卓爾金曆KIN對照表!$V:$V)+_xlfn.XLOOKUP(AQ351,[1]卓爾金曆KIN對照表!$T:$T,[1]卓爾金曆KIN對照表!$V:$V)+_xlfn.XLOOKUP(AR351,[1]卓爾金曆KIN對照表!$T:$T,[1]卓爾金曆KIN對照表!$V:$V)+_xlfn.XLOOKUP(AN351,[1]卓爾金曆KIN對照表!$T:$T,[1]卓爾金曆KIN對照表!$V:$V)</f>
        <v>0</v>
      </c>
      <c r="BE351" s="33">
        <v>1768</v>
      </c>
      <c r="BF351" s="63">
        <v>232</v>
      </c>
    </row>
    <row r="352" spans="1:58" x14ac:dyDescent="0.3">
      <c r="A352" s="36" t="s">
        <v>977</v>
      </c>
      <c r="B352" s="24">
        <v>207</v>
      </c>
      <c r="C352" s="24">
        <v>18</v>
      </c>
      <c r="D352" s="21">
        <v>51</v>
      </c>
      <c r="E352" s="21">
        <v>198</v>
      </c>
      <c r="F352" s="37" t="s">
        <v>977</v>
      </c>
      <c r="G352" s="21">
        <v>198</v>
      </c>
      <c r="H352" s="24">
        <v>18</v>
      </c>
      <c r="I352" s="38">
        <v>79</v>
      </c>
      <c r="J352" s="20">
        <v>253</v>
      </c>
      <c r="K352" s="37" t="s">
        <v>977</v>
      </c>
      <c r="L352" s="21">
        <v>253</v>
      </c>
      <c r="M352" s="24">
        <v>18</v>
      </c>
      <c r="N352" s="24">
        <v>107</v>
      </c>
      <c r="O352" s="21">
        <v>276</v>
      </c>
      <c r="P352" s="37" t="s">
        <v>977</v>
      </c>
      <c r="Q352" s="21">
        <v>276</v>
      </c>
      <c r="R352" s="22" t="s">
        <v>106</v>
      </c>
      <c r="S352" s="24" t="s">
        <v>179</v>
      </c>
      <c r="T352" s="22" t="s">
        <v>106</v>
      </c>
      <c r="U352" s="37" t="s">
        <v>977</v>
      </c>
      <c r="V352" s="24">
        <v>18</v>
      </c>
      <c r="W352" s="24">
        <v>165</v>
      </c>
      <c r="X352" s="15"/>
      <c r="Y352" s="15"/>
      <c r="Z352" s="15"/>
      <c r="AA352" s="62"/>
      <c r="AB352" s="62"/>
      <c r="AS352" s="49">
        <f>_xlfn.XLOOKUP(AO352,[1]卓爾金曆KIN對照表!$T:$T,[1]卓爾金曆KIN對照表!$V:$V)+_xlfn.XLOOKUP(AP352,[1]卓爾金曆KIN對照表!$T:$T,[1]卓爾金曆KIN對照表!$V:$V)+_xlfn.XLOOKUP(AQ352,[1]卓爾金曆KIN對照表!$T:$T,[1]卓爾金曆KIN對照表!$V:$V)+_xlfn.XLOOKUP(AR352,[1]卓爾金曆KIN對照表!$T:$T,[1]卓爾金曆KIN對照表!$V:$V)+_xlfn.XLOOKUP(AN352,[1]卓爾金曆KIN對照表!$T:$T,[1]卓爾金曆KIN對照表!$V:$V)</f>
        <v>0</v>
      </c>
      <c r="BE352" s="33">
        <v>1767</v>
      </c>
      <c r="BF352" s="63">
        <v>127</v>
      </c>
    </row>
    <row r="353" spans="1:58" x14ac:dyDescent="0.3">
      <c r="A353" s="36" t="s">
        <v>978</v>
      </c>
      <c r="B353" s="24">
        <v>111</v>
      </c>
      <c r="C353" s="24">
        <v>18</v>
      </c>
      <c r="D353" s="21">
        <v>52</v>
      </c>
      <c r="E353" s="21">
        <v>251</v>
      </c>
      <c r="F353" s="37" t="s">
        <v>978</v>
      </c>
      <c r="G353" s="21">
        <v>251</v>
      </c>
      <c r="H353" s="24">
        <v>18</v>
      </c>
      <c r="I353" s="38">
        <v>80</v>
      </c>
      <c r="J353" s="20">
        <v>254</v>
      </c>
      <c r="K353" s="37" t="s">
        <v>978</v>
      </c>
      <c r="L353" s="21">
        <v>254</v>
      </c>
      <c r="M353" s="24">
        <v>18</v>
      </c>
      <c r="N353" s="24">
        <v>108</v>
      </c>
      <c r="O353" s="21">
        <v>275</v>
      </c>
      <c r="P353" s="37" t="s">
        <v>978</v>
      </c>
      <c r="Q353" s="21">
        <v>275</v>
      </c>
      <c r="R353" s="22" t="s">
        <v>86</v>
      </c>
      <c r="S353" s="24" t="s">
        <v>194</v>
      </c>
      <c r="T353" s="22" t="s">
        <v>86</v>
      </c>
      <c r="U353" s="37" t="s">
        <v>978</v>
      </c>
      <c r="V353" s="24">
        <v>18</v>
      </c>
      <c r="W353" s="24">
        <v>166</v>
      </c>
      <c r="X353" s="15"/>
      <c r="Y353" s="15"/>
      <c r="Z353" s="15"/>
      <c r="AA353" s="62"/>
      <c r="AB353" s="62"/>
      <c r="AS353" s="49">
        <f>_xlfn.XLOOKUP(AO353,[1]卓爾金曆KIN對照表!$T:$T,[1]卓爾金曆KIN對照表!$V:$V)+_xlfn.XLOOKUP(AP353,[1]卓爾金曆KIN對照表!$T:$T,[1]卓爾金曆KIN對照表!$V:$V)+_xlfn.XLOOKUP(AQ353,[1]卓爾金曆KIN對照表!$T:$T,[1]卓爾金曆KIN對照表!$V:$V)+_xlfn.XLOOKUP(AR353,[1]卓爾金曆KIN對照表!$T:$T,[1]卓爾金曆KIN對照表!$V:$V)+_xlfn.XLOOKUP(AN353,[1]卓爾金曆KIN對照表!$T:$T,[1]卓爾金曆KIN對照表!$V:$V)</f>
        <v>0</v>
      </c>
      <c r="BE353" s="33">
        <v>1766</v>
      </c>
      <c r="BF353" s="63">
        <v>22</v>
      </c>
    </row>
    <row r="354" spans="1:58" x14ac:dyDescent="0.3">
      <c r="A354" s="36" t="s">
        <v>979</v>
      </c>
      <c r="B354" s="24">
        <v>114</v>
      </c>
      <c r="C354" s="24">
        <v>18</v>
      </c>
      <c r="D354" s="21">
        <v>53</v>
      </c>
      <c r="E354" s="21">
        <v>246</v>
      </c>
      <c r="F354" s="37" t="s">
        <v>979</v>
      </c>
      <c r="G354" s="21">
        <v>246</v>
      </c>
      <c r="H354" s="24">
        <v>18</v>
      </c>
      <c r="I354" s="38">
        <v>81</v>
      </c>
      <c r="J354" s="20">
        <v>255</v>
      </c>
      <c r="K354" s="37" t="s">
        <v>979</v>
      </c>
      <c r="L354" s="21">
        <v>255</v>
      </c>
      <c r="M354" s="24">
        <v>18</v>
      </c>
      <c r="N354" s="24">
        <v>109</v>
      </c>
      <c r="O354" s="21">
        <v>274</v>
      </c>
      <c r="P354" s="37" t="s">
        <v>979</v>
      </c>
      <c r="Q354" s="21">
        <v>274</v>
      </c>
      <c r="R354" s="22" t="s">
        <v>65</v>
      </c>
      <c r="S354" s="24" t="s">
        <v>194</v>
      </c>
      <c r="T354" s="22" t="s">
        <v>65</v>
      </c>
      <c r="U354" s="37" t="s">
        <v>979</v>
      </c>
      <c r="V354" s="24">
        <v>18</v>
      </c>
      <c r="W354" s="24">
        <v>167</v>
      </c>
      <c r="X354" s="15"/>
      <c r="Y354" s="15"/>
      <c r="Z354" s="15"/>
      <c r="AA354" s="62"/>
      <c r="AB354" s="62"/>
      <c r="AS354" s="49">
        <f>_xlfn.XLOOKUP(AO354,[1]卓爾金曆KIN對照表!$T:$T,[1]卓爾金曆KIN對照表!$V:$V)+_xlfn.XLOOKUP(AP354,[1]卓爾金曆KIN對照表!$T:$T,[1]卓爾金曆KIN對照表!$V:$V)+_xlfn.XLOOKUP(AQ354,[1]卓爾金曆KIN對照表!$T:$T,[1]卓爾金曆KIN對照表!$V:$V)+_xlfn.XLOOKUP(AR354,[1]卓爾金曆KIN對照表!$T:$T,[1]卓爾金曆KIN對照表!$V:$V)+_xlfn.XLOOKUP(AN354,[1]卓爾金曆KIN對照表!$T:$T,[1]卓爾金曆KIN對照表!$V:$V)</f>
        <v>0</v>
      </c>
      <c r="BE354" s="33">
        <v>1765</v>
      </c>
      <c r="BF354" s="63">
        <v>177</v>
      </c>
    </row>
    <row r="355" spans="1:58" x14ac:dyDescent="0.3">
      <c r="A355" s="36" t="s">
        <v>980</v>
      </c>
      <c r="B355" s="24">
        <v>117</v>
      </c>
      <c r="C355" s="24">
        <v>18</v>
      </c>
      <c r="D355" s="21">
        <v>54</v>
      </c>
      <c r="E355" s="21">
        <v>235</v>
      </c>
      <c r="F355" s="37" t="s">
        <v>980</v>
      </c>
      <c r="G355" s="21">
        <v>235</v>
      </c>
      <c r="H355" s="24">
        <v>18</v>
      </c>
      <c r="I355" s="38">
        <v>82</v>
      </c>
      <c r="J355" s="20">
        <v>256</v>
      </c>
      <c r="K355" s="37" t="s">
        <v>980</v>
      </c>
      <c r="L355" s="21">
        <v>256</v>
      </c>
      <c r="M355" s="24">
        <v>18</v>
      </c>
      <c r="N355" s="24">
        <v>110</v>
      </c>
      <c r="O355" s="21">
        <v>273</v>
      </c>
      <c r="P355" s="37" t="s">
        <v>980</v>
      </c>
      <c r="Q355" s="21">
        <v>273</v>
      </c>
      <c r="R355" s="22" t="s">
        <v>41</v>
      </c>
      <c r="S355" s="24" t="s">
        <v>194</v>
      </c>
      <c r="T355" s="22" t="s">
        <v>41</v>
      </c>
      <c r="U355" s="37" t="s">
        <v>980</v>
      </c>
      <c r="V355" s="24">
        <v>18</v>
      </c>
      <c r="W355" s="24">
        <v>168</v>
      </c>
      <c r="X355" s="15"/>
      <c r="Y355" s="15"/>
      <c r="Z355" s="15"/>
      <c r="AA355" s="62"/>
      <c r="AB355" s="62"/>
      <c r="AS355" s="49">
        <f>_xlfn.XLOOKUP(AO355,[1]卓爾金曆KIN對照表!$T:$T,[1]卓爾金曆KIN對照表!$V:$V)+_xlfn.XLOOKUP(AP355,[1]卓爾金曆KIN對照表!$T:$T,[1]卓爾金曆KIN對照表!$V:$V)+_xlfn.XLOOKUP(AQ355,[1]卓爾金曆KIN對照表!$T:$T,[1]卓爾金曆KIN對照表!$V:$V)+_xlfn.XLOOKUP(AR355,[1]卓爾金曆KIN對照表!$T:$T,[1]卓爾金曆KIN對照表!$V:$V)+_xlfn.XLOOKUP(AN355,[1]卓爾金曆KIN對照表!$T:$T,[1]卓爾金曆KIN對照表!$V:$V)</f>
        <v>0</v>
      </c>
      <c r="BE355" s="33">
        <v>1764</v>
      </c>
      <c r="BF355" s="63">
        <v>72</v>
      </c>
    </row>
    <row r="356" spans="1:58" x14ac:dyDescent="0.3">
      <c r="A356" s="36" t="s">
        <v>981</v>
      </c>
      <c r="B356" s="24">
        <v>42</v>
      </c>
      <c r="C356" s="24">
        <v>18</v>
      </c>
      <c r="D356" s="21">
        <v>55</v>
      </c>
      <c r="E356" s="21">
        <v>230</v>
      </c>
      <c r="F356" s="37" t="s">
        <v>981</v>
      </c>
      <c r="G356" s="21">
        <v>230</v>
      </c>
      <c r="H356" s="24">
        <v>18</v>
      </c>
      <c r="I356" s="38">
        <v>83</v>
      </c>
      <c r="J356" s="20">
        <v>257</v>
      </c>
      <c r="K356" s="37" t="s">
        <v>981</v>
      </c>
      <c r="L356" s="21">
        <v>257</v>
      </c>
      <c r="M356" s="24">
        <v>18</v>
      </c>
      <c r="N356" s="24">
        <v>111</v>
      </c>
      <c r="O356" s="21">
        <v>272</v>
      </c>
      <c r="P356" s="37" t="s">
        <v>981</v>
      </c>
      <c r="Q356" s="21">
        <v>272</v>
      </c>
      <c r="R356" s="22" t="s">
        <v>176</v>
      </c>
      <c r="S356" s="24" t="s">
        <v>194</v>
      </c>
      <c r="T356" s="22" t="s">
        <v>176</v>
      </c>
      <c r="U356" s="37" t="s">
        <v>981</v>
      </c>
      <c r="V356" s="24">
        <v>18</v>
      </c>
      <c r="W356" s="24">
        <v>169</v>
      </c>
      <c r="X356" s="15"/>
      <c r="Y356" s="15"/>
      <c r="Z356" s="15"/>
      <c r="AA356" s="62"/>
      <c r="AB356" s="62"/>
      <c r="AS356" s="49">
        <f>_xlfn.XLOOKUP(AO356,[1]卓爾金曆KIN對照表!$T:$T,[1]卓爾金曆KIN對照表!$V:$V)+_xlfn.XLOOKUP(AP356,[1]卓爾金曆KIN對照表!$T:$T,[1]卓爾金曆KIN對照表!$V:$V)+_xlfn.XLOOKUP(AQ356,[1]卓爾金曆KIN對照表!$T:$T,[1]卓爾金曆KIN對照表!$V:$V)+_xlfn.XLOOKUP(AR356,[1]卓爾金曆KIN對照表!$T:$T,[1]卓爾金曆KIN對照表!$V:$V)+_xlfn.XLOOKUP(AN356,[1]卓爾金曆KIN對照表!$T:$T,[1]卓爾金曆KIN對照表!$V:$V)</f>
        <v>0</v>
      </c>
      <c r="BE356" s="33">
        <v>1763</v>
      </c>
      <c r="BF356" s="63">
        <v>227</v>
      </c>
    </row>
    <row r="357" spans="1:58" x14ac:dyDescent="0.3">
      <c r="A357" s="36" t="s">
        <v>982</v>
      </c>
      <c r="B357" s="24">
        <v>129</v>
      </c>
      <c r="C357" s="24">
        <v>18</v>
      </c>
      <c r="D357" s="21">
        <v>56</v>
      </c>
      <c r="E357" s="21">
        <v>219</v>
      </c>
      <c r="F357" s="37" t="s">
        <v>982</v>
      </c>
      <c r="G357" s="21">
        <v>219</v>
      </c>
      <c r="H357" s="24">
        <v>18</v>
      </c>
      <c r="I357" s="38">
        <v>84</v>
      </c>
      <c r="J357" s="20">
        <v>258</v>
      </c>
      <c r="K357" s="37" t="s">
        <v>982</v>
      </c>
      <c r="L357" s="21">
        <v>258</v>
      </c>
      <c r="M357" s="24">
        <v>18</v>
      </c>
      <c r="N357" s="24">
        <v>112</v>
      </c>
      <c r="O357" s="21">
        <v>215</v>
      </c>
      <c r="P357" s="37" t="s">
        <v>982</v>
      </c>
      <c r="Q357" s="21">
        <v>215</v>
      </c>
      <c r="R357" s="22" t="s">
        <v>159</v>
      </c>
      <c r="S357" s="24" t="s">
        <v>194</v>
      </c>
      <c r="T357" s="22" t="s">
        <v>159</v>
      </c>
      <c r="U357" s="37" t="s">
        <v>982</v>
      </c>
      <c r="V357" s="24">
        <v>18</v>
      </c>
      <c r="W357" s="24">
        <v>170</v>
      </c>
      <c r="X357" s="15"/>
      <c r="Y357" s="15"/>
      <c r="Z357" s="15"/>
      <c r="AA357" s="62"/>
      <c r="AB357" s="62"/>
      <c r="AS357" s="49">
        <f>_xlfn.XLOOKUP(AO357,[1]卓爾金曆KIN對照表!$T:$T,[1]卓爾金曆KIN對照表!$V:$V)+_xlfn.XLOOKUP(AP357,[1]卓爾金曆KIN對照表!$T:$T,[1]卓爾金曆KIN對照表!$V:$V)+_xlfn.XLOOKUP(AQ357,[1]卓爾金曆KIN對照表!$T:$T,[1]卓爾金曆KIN對照表!$V:$V)+_xlfn.XLOOKUP(AR357,[1]卓爾金曆KIN對照表!$T:$T,[1]卓爾金曆KIN對照表!$V:$V)+_xlfn.XLOOKUP(AN357,[1]卓爾金曆KIN對照表!$T:$T,[1]卓爾金曆KIN對照表!$V:$V)</f>
        <v>0</v>
      </c>
      <c r="BE357" s="33">
        <v>1762</v>
      </c>
      <c r="BF357" s="63">
        <v>122</v>
      </c>
    </row>
    <row r="358" spans="1:58" x14ac:dyDescent="0.3">
      <c r="A358" s="36" t="s">
        <v>983</v>
      </c>
      <c r="B358" s="24">
        <v>132</v>
      </c>
      <c r="C358" s="24">
        <v>18</v>
      </c>
      <c r="D358" s="21">
        <v>57</v>
      </c>
      <c r="E358" s="21">
        <v>214</v>
      </c>
      <c r="F358" s="37" t="s">
        <v>983</v>
      </c>
      <c r="G358" s="21">
        <v>214</v>
      </c>
      <c r="H358" s="24">
        <v>18</v>
      </c>
      <c r="I358" s="38">
        <v>85</v>
      </c>
      <c r="J358" s="20">
        <v>259</v>
      </c>
      <c r="K358" s="37" t="s">
        <v>983</v>
      </c>
      <c r="L358" s="21">
        <v>259</v>
      </c>
      <c r="M358" s="24">
        <v>18</v>
      </c>
      <c r="N358" s="24">
        <v>113</v>
      </c>
      <c r="O358" s="21">
        <v>150</v>
      </c>
      <c r="P358" s="37" t="s">
        <v>983</v>
      </c>
      <c r="Q358" s="21">
        <v>150</v>
      </c>
      <c r="R358" s="22" t="s">
        <v>142</v>
      </c>
      <c r="S358" s="24" t="s">
        <v>194</v>
      </c>
      <c r="T358" s="22" t="s">
        <v>142</v>
      </c>
      <c r="U358" s="37" t="s">
        <v>983</v>
      </c>
      <c r="V358" s="24">
        <v>18</v>
      </c>
      <c r="W358" s="24">
        <v>171</v>
      </c>
      <c r="X358" s="15"/>
      <c r="Y358" s="15"/>
      <c r="Z358" s="15"/>
      <c r="AA358" s="62"/>
      <c r="AB358" s="62"/>
      <c r="AS358" s="49">
        <f>_xlfn.XLOOKUP(AO358,[1]卓爾金曆KIN對照表!$T:$T,[1]卓爾金曆KIN對照表!$V:$V)+_xlfn.XLOOKUP(AP358,[1]卓爾金曆KIN對照表!$T:$T,[1]卓爾金曆KIN對照表!$V:$V)+_xlfn.XLOOKUP(AQ358,[1]卓爾金曆KIN對照表!$T:$T,[1]卓爾金曆KIN對照表!$V:$V)+_xlfn.XLOOKUP(AR358,[1]卓爾金曆KIN對照表!$T:$T,[1]卓爾金曆KIN對照表!$V:$V)+_xlfn.XLOOKUP(AN358,[1]卓爾金曆KIN對照表!$T:$T,[1]卓爾金曆KIN對照表!$V:$V)</f>
        <v>0</v>
      </c>
      <c r="BE358" s="33">
        <v>1761</v>
      </c>
      <c r="BF358" s="63">
        <v>17</v>
      </c>
    </row>
    <row r="359" spans="1:58" x14ac:dyDescent="0.3">
      <c r="A359" s="36" t="s">
        <v>984</v>
      </c>
      <c r="B359" s="24">
        <v>135</v>
      </c>
      <c r="C359" s="24">
        <v>18</v>
      </c>
      <c r="D359" s="21">
        <v>58</v>
      </c>
      <c r="E359" s="21">
        <v>379</v>
      </c>
      <c r="F359" s="37" t="s">
        <v>984</v>
      </c>
      <c r="G359" s="21">
        <v>379</v>
      </c>
      <c r="H359" s="24">
        <v>18</v>
      </c>
      <c r="I359" s="38">
        <v>86</v>
      </c>
      <c r="J359" s="20">
        <v>260</v>
      </c>
      <c r="K359" s="37" t="s">
        <v>984</v>
      </c>
      <c r="L359" s="21">
        <v>260</v>
      </c>
      <c r="M359" s="24">
        <v>18</v>
      </c>
      <c r="N359" s="24">
        <v>114</v>
      </c>
      <c r="O359" s="21">
        <v>77</v>
      </c>
      <c r="P359" s="37" t="s">
        <v>984</v>
      </c>
      <c r="Q359" s="21">
        <v>77</v>
      </c>
      <c r="R359" s="22" t="s">
        <v>125</v>
      </c>
      <c r="S359" s="24" t="s">
        <v>194</v>
      </c>
      <c r="T359" s="22" t="s">
        <v>125</v>
      </c>
      <c r="U359" s="37" t="s">
        <v>984</v>
      </c>
      <c r="V359" s="24">
        <v>18</v>
      </c>
      <c r="W359" s="24">
        <v>172</v>
      </c>
      <c r="X359" s="15"/>
      <c r="AA359" s="62"/>
      <c r="AB359" s="62"/>
      <c r="AS359" s="49">
        <f>_xlfn.XLOOKUP(AO359,[1]卓爾金曆KIN對照表!$T:$T,[1]卓爾金曆KIN對照表!$V:$V)+_xlfn.XLOOKUP(AP359,[1]卓爾金曆KIN對照表!$T:$T,[1]卓爾金曆KIN對照表!$V:$V)+_xlfn.XLOOKUP(AQ359,[1]卓爾金曆KIN對照表!$T:$T,[1]卓爾金曆KIN對照表!$V:$V)+_xlfn.XLOOKUP(AR359,[1]卓爾金曆KIN對照表!$T:$T,[1]卓爾金曆KIN對照表!$V:$V)+_xlfn.XLOOKUP(AN359,[1]卓爾金曆KIN對照表!$T:$T,[1]卓爾金曆KIN對照表!$V:$V)</f>
        <v>0</v>
      </c>
      <c r="BE359" s="33">
        <v>1760</v>
      </c>
      <c r="BF359" s="63">
        <v>172</v>
      </c>
    </row>
    <row r="360" spans="1:58" x14ac:dyDescent="0.3">
      <c r="A360" s="36" t="s">
        <v>985</v>
      </c>
      <c r="B360" s="24">
        <v>20</v>
      </c>
      <c r="C360" s="24">
        <v>19</v>
      </c>
      <c r="D360" s="21">
        <v>38</v>
      </c>
      <c r="E360" s="21">
        <v>310</v>
      </c>
      <c r="F360" s="37" t="s">
        <v>985</v>
      </c>
      <c r="G360" s="21">
        <v>310</v>
      </c>
      <c r="H360" s="24">
        <v>19</v>
      </c>
      <c r="I360" s="38">
        <v>66</v>
      </c>
      <c r="J360" s="20">
        <v>168</v>
      </c>
      <c r="K360" s="37" t="s">
        <v>985</v>
      </c>
      <c r="L360" s="21">
        <v>168</v>
      </c>
      <c r="M360" s="24">
        <v>19</v>
      </c>
      <c r="N360" s="24">
        <v>94</v>
      </c>
      <c r="O360" s="21">
        <v>24</v>
      </c>
      <c r="P360" s="37" t="s">
        <v>985</v>
      </c>
      <c r="Q360" s="21">
        <v>24</v>
      </c>
      <c r="R360" s="22" t="s">
        <v>176</v>
      </c>
      <c r="S360" s="24" t="s">
        <v>165</v>
      </c>
      <c r="T360" s="22" t="s">
        <v>176</v>
      </c>
      <c r="U360" s="37" t="s">
        <v>985</v>
      </c>
      <c r="V360" s="24">
        <v>19</v>
      </c>
      <c r="W360" s="24">
        <v>152</v>
      </c>
      <c r="X360" s="15"/>
      <c r="AA360" s="62"/>
      <c r="AB360" s="62"/>
      <c r="AS360" s="49">
        <f>_xlfn.XLOOKUP(AO360,[1]卓爾金曆KIN對照表!$T:$T,[1]卓爾金曆KIN對照表!$V:$V)+_xlfn.XLOOKUP(AP360,[1]卓爾金曆KIN對照表!$T:$T,[1]卓爾金曆KIN對照表!$V:$V)+_xlfn.XLOOKUP(AQ360,[1]卓爾金曆KIN對照表!$T:$T,[1]卓爾金曆KIN對照表!$V:$V)+_xlfn.XLOOKUP(AR360,[1]卓爾金曆KIN對照表!$T:$T,[1]卓爾金曆KIN對照表!$V:$V)+_xlfn.XLOOKUP(AN360,[1]卓爾金曆KIN對照表!$T:$T,[1]卓爾金曆KIN對照表!$V:$V)</f>
        <v>0</v>
      </c>
      <c r="BE360" s="33">
        <v>1759</v>
      </c>
      <c r="BF360" s="63">
        <v>67</v>
      </c>
    </row>
    <row r="361" spans="1:58" x14ac:dyDescent="0.3">
      <c r="A361" s="36" t="s">
        <v>986</v>
      </c>
      <c r="B361" s="24">
        <v>21</v>
      </c>
      <c r="C361" s="24">
        <v>19</v>
      </c>
      <c r="D361" s="21">
        <v>39</v>
      </c>
      <c r="E361" s="21">
        <v>117</v>
      </c>
      <c r="F361" s="37" t="s">
        <v>986</v>
      </c>
      <c r="G361" s="21">
        <v>117</v>
      </c>
      <c r="H361" s="24">
        <v>19</v>
      </c>
      <c r="I361" s="38">
        <v>67</v>
      </c>
      <c r="J361" s="20">
        <v>167</v>
      </c>
      <c r="K361" s="37" t="s">
        <v>986</v>
      </c>
      <c r="L361" s="21">
        <v>167</v>
      </c>
      <c r="M361" s="24">
        <v>19</v>
      </c>
      <c r="N361" s="24">
        <v>95</v>
      </c>
      <c r="O361" s="21">
        <v>101</v>
      </c>
      <c r="P361" s="37" t="s">
        <v>986</v>
      </c>
      <c r="Q361" s="21">
        <v>101</v>
      </c>
      <c r="R361" s="22" t="s">
        <v>125</v>
      </c>
      <c r="S361" s="24" t="s">
        <v>165</v>
      </c>
      <c r="T361" s="22" t="s">
        <v>125</v>
      </c>
      <c r="U361" s="37" t="s">
        <v>986</v>
      </c>
      <c r="V361" s="24">
        <v>19</v>
      </c>
      <c r="W361" s="24">
        <v>153</v>
      </c>
      <c r="X361" s="15"/>
      <c r="AA361" s="62"/>
      <c r="AB361" s="62"/>
      <c r="AS361" s="49">
        <f>_xlfn.XLOOKUP(AO361,[1]卓爾金曆KIN對照表!$T:$T,[1]卓爾金曆KIN對照表!$V:$V)+_xlfn.XLOOKUP(AP361,[1]卓爾金曆KIN對照表!$T:$T,[1]卓爾金曆KIN對照表!$V:$V)+_xlfn.XLOOKUP(AQ361,[1]卓爾金曆KIN對照表!$T:$T,[1]卓爾金曆KIN對照表!$V:$V)+_xlfn.XLOOKUP(AR361,[1]卓爾金曆KIN對照表!$T:$T,[1]卓爾金曆KIN對照表!$V:$V)+_xlfn.XLOOKUP(AN361,[1]卓爾金曆KIN對照表!$T:$T,[1]卓爾金曆KIN對照表!$V:$V)</f>
        <v>0</v>
      </c>
      <c r="BE361" s="33">
        <v>1758</v>
      </c>
      <c r="BF361" s="63">
        <v>222</v>
      </c>
    </row>
    <row r="362" spans="1:58" x14ac:dyDescent="0.3">
      <c r="A362" s="36" t="s">
        <v>987</v>
      </c>
      <c r="B362" s="24">
        <v>22</v>
      </c>
      <c r="C362" s="24">
        <v>19</v>
      </c>
      <c r="D362" s="21">
        <v>40</v>
      </c>
      <c r="E362" s="21">
        <v>124</v>
      </c>
      <c r="F362" s="37" t="s">
        <v>987</v>
      </c>
      <c r="G362" s="21">
        <v>124</v>
      </c>
      <c r="H362" s="24">
        <v>19</v>
      </c>
      <c r="I362" s="38">
        <v>68</v>
      </c>
      <c r="J362" s="20">
        <v>166</v>
      </c>
      <c r="K362" s="37" t="s">
        <v>987</v>
      </c>
      <c r="L362" s="21">
        <v>166</v>
      </c>
      <c r="M362" s="24">
        <v>19</v>
      </c>
      <c r="N362" s="24">
        <v>96</v>
      </c>
      <c r="O362" s="21">
        <v>170</v>
      </c>
      <c r="P362" s="37" t="s">
        <v>987</v>
      </c>
      <c r="Q362" s="21">
        <v>170</v>
      </c>
      <c r="R362" s="22" t="s">
        <v>65</v>
      </c>
      <c r="S362" s="24" t="s">
        <v>165</v>
      </c>
      <c r="T362" s="22" t="s">
        <v>65</v>
      </c>
      <c r="U362" s="37" t="s">
        <v>987</v>
      </c>
      <c r="V362" s="24">
        <v>19</v>
      </c>
      <c r="W362" s="24">
        <v>154</v>
      </c>
      <c r="X362" s="15"/>
      <c r="AA362" s="62"/>
      <c r="AB362" s="62"/>
      <c r="AS362" s="49">
        <f>_xlfn.XLOOKUP(AO362,[1]卓爾金曆KIN對照表!$T:$T,[1]卓爾金曆KIN對照表!$V:$V)+_xlfn.XLOOKUP(AP362,[1]卓爾金曆KIN對照表!$T:$T,[1]卓爾金曆KIN對照表!$V:$V)+_xlfn.XLOOKUP(AQ362,[1]卓爾金曆KIN對照表!$T:$T,[1]卓爾金曆KIN對照表!$V:$V)+_xlfn.XLOOKUP(AR362,[1]卓爾金曆KIN對照表!$T:$T,[1]卓爾金曆KIN對照表!$V:$V)+_xlfn.XLOOKUP(AN362,[1]卓爾金曆KIN對照表!$T:$T,[1]卓爾金曆KIN對照表!$V:$V)</f>
        <v>0</v>
      </c>
      <c r="BE362" s="33">
        <v>1757</v>
      </c>
      <c r="BF362" s="63">
        <v>117</v>
      </c>
    </row>
    <row r="363" spans="1:58" x14ac:dyDescent="0.3">
      <c r="A363" s="36" t="s">
        <v>988</v>
      </c>
      <c r="B363" s="24">
        <v>26</v>
      </c>
      <c r="C363" s="24">
        <v>19</v>
      </c>
      <c r="D363" s="21">
        <v>41</v>
      </c>
      <c r="E363" s="21">
        <v>69</v>
      </c>
      <c r="F363" s="37" t="s">
        <v>988</v>
      </c>
      <c r="G363" s="21">
        <v>69</v>
      </c>
      <c r="H363" s="24">
        <v>19</v>
      </c>
      <c r="I363" s="38">
        <v>69</v>
      </c>
      <c r="J363" s="20">
        <v>165</v>
      </c>
      <c r="K363" s="37" t="s">
        <v>988</v>
      </c>
      <c r="L363" s="21">
        <v>165</v>
      </c>
      <c r="M363" s="24">
        <v>19</v>
      </c>
      <c r="N363" s="24">
        <v>97</v>
      </c>
      <c r="O363" s="21">
        <v>231</v>
      </c>
      <c r="P363" s="37" t="s">
        <v>989</v>
      </c>
      <c r="Q363" s="21">
        <v>231</v>
      </c>
      <c r="R363" s="22" t="s">
        <v>159</v>
      </c>
      <c r="S363" s="24" t="s">
        <v>165</v>
      </c>
      <c r="T363" s="22" t="s">
        <v>159</v>
      </c>
      <c r="U363" s="37" t="s">
        <v>988</v>
      </c>
      <c r="V363" s="24">
        <v>19</v>
      </c>
      <c r="W363" s="24">
        <v>155</v>
      </c>
      <c r="X363" s="15"/>
      <c r="AA363" s="62"/>
      <c r="AB363" s="62"/>
      <c r="AS363" s="49">
        <f>_xlfn.XLOOKUP(AO363,[1]卓爾金曆KIN對照表!$T:$T,[1]卓爾金曆KIN對照表!$V:$V)+_xlfn.XLOOKUP(AP363,[1]卓爾金曆KIN對照表!$T:$T,[1]卓爾金曆KIN對照表!$V:$V)+_xlfn.XLOOKUP(AQ363,[1]卓爾金曆KIN對照表!$T:$T,[1]卓爾金曆KIN對照表!$V:$V)+_xlfn.XLOOKUP(AR363,[1]卓爾金曆KIN對照表!$T:$T,[1]卓爾金曆KIN對照表!$V:$V)+_xlfn.XLOOKUP(AN363,[1]卓爾金曆KIN對照表!$T:$T,[1]卓爾金曆KIN對照表!$V:$V)</f>
        <v>0</v>
      </c>
      <c r="BE363" s="33">
        <v>1756</v>
      </c>
      <c r="BF363" s="63">
        <v>12</v>
      </c>
    </row>
    <row r="364" spans="1:58" x14ac:dyDescent="0.3">
      <c r="A364" s="36" t="s">
        <v>990</v>
      </c>
      <c r="B364" s="24">
        <v>25</v>
      </c>
      <c r="C364" s="24">
        <v>19</v>
      </c>
      <c r="D364" s="21">
        <v>42</v>
      </c>
      <c r="E364" s="21">
        <v>76</v>
      </c>
      <c r="F364" s="37" t="s">
        <v>990</v>
      </c>
      <c r="G364" s="21">
        <v>76</v>
      </c>
      <c r="H364" s="24">
        <v>19</v>
      </c>
      <c r="I364" s="38">
        <v>70</v>
      </c>
      <c r="J364" s="20">
        <v>164</v>
      </c>
      <c r="K364" s="37" t="s">
        <v>990</v>
      </c>
      <c r="L364" s="21">
        <v>164</v>
      </c>
      <c r="M364" s="24">
        <v>19</v>
      </c>
      <c r="N364" s="24">
        <v>98</v>
      </c>
      <c r="O364" s="21">
        <v>230</v>
      </c>
      <c r="P364" s="37" t="s">
        <v>990</v>
      </c>
      <c r="Q364" s="21">
        <v>230</v>
      </c>
      <c r="R364" s="22" t="s">
        <v>142</v>
      </c>
      <c r="S364" s="24" t="s">
        <v>165</v>
      </c>
      <c r="T364" s="22" t="s">
        <v>142</v>
      </c>
      <c r="U364" s="37" t="s">
        <v>990</v>
      </c>
      <c r="V364" s="24">
        <v>19</v>
      </c>
      <c r="W364" s="24">
        <v>156</v>
      </c>
      <c r="X364" s="15"/>
      <c r="AA364" s="62"/>
      <c r="AB364" s="62"/>
      <c r="AS364" s="49">
        <f>_xlfn.XLOOKUP(AO364,[1]卓爾金曆KIN對照表!$T:$T,[1]卓爾金曆KIN對照表!$V:$V)+_xlfn.XLOOKUP(AP364,[1]卓爾金曆KIN對照表!$T:$T,[1]卓爾金曆KIN對照表!$V:$V)+_xlfn.XLOOKUP(AQ364,[1]卓爾金曆KIN對照表!$T:$T,[1]卓爾金曆KIN對照表!$V:$V)+_xlfn.XLOOKUP(AR364,[1]卓爾金曆KIN對照表!$T:$T,[1]卓爾金曆KIN對照表!$V:$V)+_xlfn.XLOOKUP(AN364,[1]卓爾金曆KIN對照表!$T:$T,[1]卓爾金曆KIN對照表!$V:$V)</f>
        <v>0</v>
      </c>
      <c r="BE364" s="33">
        <v>1755</v>
      </c>
      <c r="BF364" s="63">
        <v>167</v>
      </c>
    </row>
    <row r="365" spans="1:58" x14ac:dyDescent="0.3">
      <c r="A365" s="36" t="s">
        <v>991</v>
      </c>
      <c r="B365" s="24">
        <v>24</v>
      </c>
      <c r="C365" s="24">
        <v>19</v>
      </c>
      <c r="D365" s="21">
        <v>43</v>
      </c>
      <c r="E365" s="21">
        <v>85</v>
      </c>
      <c r="F365" s="37" t="s">
        <v>991</v>
      </c>
      <c r="G365" s="21">
        <v>85</v>
      </c>
      <c r="H365" s="24">
        <v>19</v>
      </c>
      <c r="I365" s="38">
        <v>71</v>
      </c>
      <c r="J365" s="20">
        <v>163</v>
      </c>
      <c r="K365" s="37" t="s">
        <v>991</v>
      </c>
      <c r="L365" s="21">
        <v>163</v>
      </c>
      <c r="M365" s="24">
        <v>19</v>
      </c>
      <c r="N365" s="24">
        <v>99</v>
      </c>
      <c r="O365" s="21">
        <v>229</v>
      </c>
      <c r="P365" s="37" t="s">
        <v>991</v>
      </c>
      <c r="Q365" s="21">
        <v>229</v>
      </c>
      <c r="R365" s="22" t="s">
        <v>125</v>
      </c>
      <c r="S365" s="24" t="s">
        <v>165</v>
      </c>
      <c r="T365" s="22" t="s">
        <v>125</v>
      </c>
      <c r="U365" s="37" t="s">
        <v>991</v>
      </c>
      <c r="V365" s="24">
        <v>19</v>
      </c>
      <c r="W365" s="24">
        <v>157</v>
      </c>
      <c r="X365" s="15"/>
      <c r="AA365" s="62"/>
      <c r="AB365" s="62"/>
      <c r="AS365" s="49">
        <f>_xlfn.XLOOKUP(AO365,[1]卓爾金曆KIN對照表!$T:$T,[1]卓爾金曆KIN對照表!$V:$V)+_xlfn.XLOOKUP(AP365,[1]卓爾金曆KIN對照表!$T:$T,[1]卓爾金曆KIN對照表!$V:$V)+_xlfn.XLOOKUP(AQ365,[1]卓爾金曆KIN對照表!$T:$T,[1]卓爾金曆KIN對照表!$V:$V)+_xlfn.XLOOKUP(AR365,[1]卓爾金曆KIN對照表!$T:$T,[1]卓爾金曆KIN對照表!$V:$V)+_xlfn.XLOOKUP(AN365,[1]卓爾金曆KIN對照表!$T:$T,[1]卓爾金曆KIN對照表!$V:$V)</f>
        <v>0</v>
      </c>
      <c r="BE365" s="33">
        <v>1754</v>
      </c>
      <c r="BF365" s="63">
        <v>62</v>
      </c>
    </row>
    <row r="366" spans="1:58" x14ac:dyDescent="0.3">
      <c r="A366" s="36" t="s">
        <v>992</v>
      </c>
      <c r="B366" s="24">
        <v>23</v>
      </c>
      <c r="C366" s="24">
        <v>19</v>
      </c>
      <c r="D366" s="21">
        <v>44</v>
      </c>
      <c r="E366" s="21">
        <v>92</v>
      </c>
      <c r="F366" s="37" t="s">
        <v>992</v>
      </c>
      <c r="G366" s="21">
        <v>92</v>
      </c>
      <c r="H366" s="24">
        <v>19</v>
      </c>
      <c r="I366" s="38">
        <v>72</v>
      </c>
      <c r="J366" s="20">
        <v>162</v>
      </c>
      <c r="K366" s="37" t="s">
        <v>992</v>
      </c>
      <c r="L366" s="21">
        <v>162</v>
      </c>
      <c r="M366" s="24">
        <v>19</v>
      </c>
      <c r="N366" s="24">
        <v>100</v>
      </c>
      <c r="O366" s="21">
        <v>228</v>
      </c>
      <c r="P366" s="37" t="s">
        <v>992</v>
      </c>
      <c r="Q366" s="21">
        <v>228</v>
      </c>
      <c r="R366" s="22" t="s">
        <v>106</v>
      </c>
      <c r="S366" s="24" t="s">
        <v>165</v>
      </c>
      <c r="T366" s="22" t="s">
        <v>106</v>
      </c>
      <c r="U366" s="37" t="s">
        <v>992</v>
      </c>
      <c r="V366" s="24">
        <v>19</v>
      </c>
      <c r="W366" s="24">
        <v>158</v>
      </c>
      <c r="X366" s="15"/>
      <c r="AA366" s="62"/>
      <c r="AB366" s="62"/>
      <c r="AS366" s="49">
        <f>_xlfn.XLOOKUP(AO366,[1]卓爾金曆KIN對照表!$T:$T,[1]卓爾金曆KIN對照表!$V:$V)+_xlfn.XLOOKUP(AP366,[1]卓爾金曆KIN對照表!$T:$T,[1]卓爾金曆KIN對照表!$V:$V)+_xlfn.XLOOKUP(AQ366,[1]卓爾金曆KIN對照表!$T:$T,[1]卓爾金曆KIN對照表!$V:$V)+_xlfn.XLOOKUP(AR366,[1]卓爾金曆KIN對照表!$T:$T,[1]卓爾金曆KIN對照表!$V:$V)+_xlfn.XLOOKUP(AN366,[1]卓爾金曆KIN對照表!$T:$T,[1]卓爾金曆KIN對照表!$V:$V)</f>
        <v>0</v>
      </c>
      <c r="BE366" s="33">
        <v>1753</v>
      </c>
      <c r="BF366" s="64">
        <v>217</v>
      </c>
    </row>
    <row r="367" spans="1:58" x14ac:dyDescent="0.3">
      <c r="A367" s="36" t="s">
        <v>993</v>
      </c>
      <c r="B367" s="24">
        <v>72</v>
      </c>
      <c r="C367" s="24">
        <v>19</v>
      </c>
      <c r="D367" s="21">
        <v>45</v>
      </c>
      <c r="E367" s="21">
        <v>101</v>
      </c>
      <c r="F367" s="37" t="s">
        <v>993</v>
      </c>
      <c r="G367" s="21">
        <v>101</v>
      </c>
      <c r="H367" s="24">
        <v>19</v>
      </c>
      <c r="I367" s="38">
        <v>73</v>
      </c>
      <c r="J367" s="20">
        <v>161</v>
      </c>
      <c r="K367" s="37" t="s">
        <v>993</v>
      </c>
      <c r="L367" s="21">
        <v>161</v>
      </c>
      <c r="M367" s="24">
        <v>19</v>
      </c>
      <c r="N367" s="24">
        <v>101</v>
      </c>
      <c r="O367" s="21">
        <v>227</v>
      </c>
      <c r="P367" s="37" t="s">
        <v>993</v>
      </c>
      <c r="Q367" s="21">
        <v>227</v>
      </c>
      <c r="R367" s="22" t="s">
        <v>86</v>
      </c>
      <c r="S367" s="24" t="s">
        <v>179</v>
      </c>
      <c r="T367" s="22" t="s">
        <v>86</v>
      </c>
      <c r="U367" s="37" t="s">
        <v>993</v>
      </c>
      <c r="V367" s="24">
        <v>19</v>
      </c>
      <c r="W367" s="24">
        <v>159</v>
      </c>
      <c r="X367" s="15"/>
      <c r="Y367" s="15"/>
      <c r="Z367" s="15"/>
      <c r="AA367" s="62"/>
      <c r="AB367" s="62"/>
      <c r="AS367" s="49">
        <f>_xlfn.XLOOKUP(AO367,[1]卓爾金曆KIN對照表!$T:$T,[1]卓爾金曆KIN對照表!$V:$V)+_xlfn.XLOOKUP(AP367,[1]卓爾金曆KIN對照表!$T:$T,[1]卓爾金曆KIN對照表!$V:$V)+_xlfn.XLOOKUP(AQ367,[1]卓爾金曆KIN對照表!$T:$T,[1]卓爾金曆KIN對照表!$V:$V)+_xlfn.XLOOKUP(AR367,[1]卓爾金曆KIN對照表!$T:$T,[1]卓爾金曆KIN對照表!$V:$V)+_xlfn.XLOOKUP(AN367,[1]卓爾金曆KIN對照表!$T:$T,[1]卓爾金曆KIN對照表!$V:$V)</f>
        <v>0</v>
      </c>
      <c r="BE367" s="33">
        <v>1752</v>
      </c>
      <c r="BF367" s="64">
        <v>112</v>
      </c>
    </row>
    <row r="368" spans="1:58" x14ac:dyDescent="0.3">
      <c r="A368" s="36" t="s">
        <v>994</v>
      </c>
      <c r="B368" s="24">
        <v>73</v>
      </c>
      <c r="C368" s="24">
        <v>19</v>
      </c>
      <c r="D368" s="21">
        <v>46</v>
      </c>
      <c r="E368" s="21">
        <v>108</v>
      </c>
      <c r="F368" s="37" t="s">
        <v>994</v>
      </c>
      <c r="G368" s="21">
        <v>108</v>
      </c>
      <c r="H368" s="24">
        <v>19</v>
      </c>
      <c r="I368" s="38">
        <v>74</v>
      </c>
      <c r="J368" s="20">
        <v>160</v>
      </c>
      <c r="K368" s="37" t="s">
        <v>994</v>
      </c>
      <c r="L368" s="21">
        <v>160</v>
      </c>
      <c r="M368" s="24">
        <v>19</v>
      </c>
      <c r="N368" s="24">
        <v>102</v>
      </c>
      <c r="O368" s="21">
        <v>226</v>
      </c>
      <c r="P368" s="37" t="s">
        <v>994</v>
      </c>
      <c r="Q368" s="21">
        <v>226</v>
      </c>
      <c r="R368" s="22" t="s">
        <v>65</v>
      </c>
      <c r="S368" s="24" t="s">
        <v>179</v>
      </c>
      <c r="T368" s="22" t="s">
        <v>65</v>
      </c>
      <c r="U368" s="37" t="s">
        <v>994</v>
      </c>
      <c r="V368" s="24">
        <v>19</v>
      </c>
      <c r="W368" s="24">
        <v>160</v>
      </c>
      <c r="X368" s="15"/>
      <c r="Y368" s="15"/>
      <c r="Z368" s="15"/>
      <c r="AA368" s="62"/>
      <c r="AB368" s="62"/>
      <c r="AS368" s="49">
        <f>_xlfn.XLOOKUP(AO368,[1]卓爾金曆KIN對照表!$T:$T,[1]卓爾金曆KIN對照表!$V:$V)+_xlfn.XLOOKUP(AP368,[1]卓爾金曆KIN對照表!$T:$T,[1]卓爾金曆KIN對照表!$V:$V)+_xlfn.XLOOKUP(AQ368,[1]卓爾金曆KIN對照表!$T:$T,[1]卓爾金曆KIN對照表!$V:$V)+_xlfn.XLOOKUP(AR368,[1]卓爾金曆KIN對照表!$T:$T,[1]卓爾金曆KIN對照表!$V:$V)+_xlfn.XLOOKUP(AN368,[1]卓爾金曆KIN對照表!$T:$T,[1]卓爾金曆KIN對照表!$V:$V)</f>
        <v>0</v>
      </c>
      <c r="BE368" s="33">
        <v>1751</v>
      </c>
      <c r="BF368" s="64">
        <v>7</v>
      </c>
    </row>
    <row r="369" spans="1:58" x14ac:dyDescent="0.3">
      <c r="A369" s="36" t="s">
        <v>995</v>
      </c>
      <c r="B369" s="24">
        <v>74</v>
      </c>
      <c r="C369" s="24">
        <v>19</v>
      </c>
      <c r="D369" s="21">
        <v>47</v>
      </c>
      <c r="E369" s="21">
        <v>325</v>
      </c>
      <c r="F369" s="37" t="s">
        <v>995</v>
      </c>
      <c r="G369" s="21">
        <v>325</v>
      </c>
      <c r="H369" s="24">
        <v>19</v>
      </c>
      <c r="I369" s="38">
        <v>75</v>
      </c>
      <c r="J369" s="20">
        <v>159</v>
      </c>
      <c r="K369" s="37" t="s">
        <v>995</v>
      </c>
      <c r="L369" s="21">
        <v>159</v>
      </c>
      <c r="M369" s="24">
        <v>19</v>
      </c>
      <c r="N369" s="24">
        <v>103</v>
      </c>
      <c r="O369" s="21">
        <v>225</v>
      </c>
      <c r="P369" s="37" t="s">
        <v>995</v>
      </c>
      <c r="Q369" s="21">
        <v>225</v>
      </c>
      <c r="R369" s="22" t="s">
        <v>41</v>
      </c>
      <c r="S369" s="24" t="s">
        <v>179</v>
      </c>
      <c r="T369" s="22" t="s">
        <v>41</v>
      </c>
      <c r="U369" s="37" t="s">
        <v>995</v>
      </c>
      <c r="V369" s="24">
        <v>19</v>
      </c>
      <c r="W369" s="24">
        <v>161</v>
      </c>
      <c r="X369" s="15"/>
      <c r="Y369" s="15"/>
      <c r="Z369" s="15"/>
      <c r="AA369" s="62"/>
      <c r="AB369" s="62"/>
      <c r="AS369" s="49">
        <f>_xlfn.XLOOKUP(AO369,[1]卓爾金曆KIN對照表!$T:$T,[1]卓爾金曆KIN對照表!$V:$V)+_xlfn.XLOOKUP(AP369,[1]卓爾金曆KIN對照表!$T:$T,[1]卓爾金曆KIN對照表!$V:$V)+_xlfn.XLOOKUP(AQ369,[1]卓爾金曆KIN對照表!$T:$T,[1]卓爾金曆KIN對照表!$V:$V)+_xlfn.XLOOKUP(AR369,[1]卓爾金曆KIN對照表!$T:$T,[1]卓爾金曆KIN對照表!$V:$V)+_xlfn.XLOOKUP(AN369,[1]卓爾金曆KIN對照表!$T:$T,[1]卓爾金曆KIN對照表!$V:$V)</f>
        <v>0</v>
      </c>
      <c r="BE369" s="33">
        <v>1750</v>
      </c>
      <c r="BF369" s="64">
        <v>162</v>
      </c>
    </row>
    <row r="370" spans="1:58" x14ac:dyDescent="0.3">
      <c r="A370" s="36" t="s">
        <v>996</v>
      </c>
      <c r="B370" s="24">
        <v>78</v>
      </c>
      <c r="C370" s="24">
        <v>19</v>
      </c>
      <c r="D370" s="21">
        <v>48</v>
      </c>
      <c r="E370" s="21">
        <v>414</v>
      </c>
      <c r="F370" s="37" t="s">
        <v>996</v>
      </c>
      <c r="G370" s="21">
        <v>414</v>
      </c>
      <c r="H370" s="24">
        <v>19</v>
      </c>
      <c r="I370" s="38">
        <v>76</v>
      </c>
      <c r="J370" s="20">
        <v>158</v>
      </c>
      <c r="K370" s="37" t="s">
        <v>996</v>
      </c>
      <c r="L370" s="21">
        <v>158</v>
      </c>
      <c r="M370" s="24">
        <v>19</v>
      </c>
      <c r="N370" s="24">
        <v>104</v>
      </c>
      <c r="O370" s="21">
        <v>224</v>
      </c>
      <c r="P370" s="37" t="s">
        <v>996</v>
      </c>
      <c r="Q370" s="21">
        <v>224</v>
      </c>
      <c r="R370" s="22" t="s">
        <v>176</v>
      </c>
      <c r="S370" s="24" t="s">
        <v>179</v>
      </c>
      <c r="T370" s="22" t="s">
        <v>176</v>
      </c>
      <c r="U370" s="37" t="s">
        <v>996</v>
      </c>
      <c r="V370" s="24">
        <v>19</v>
      </c>
      <c r="W370" s="24">
        <v>162</v>
      </c>
      <c r="X370" s="15"/>
      <c r="Y370" s="15"/>
      <c r="Z370" s="15"/>
      <c r="AA370" s="62"/>
      <c r="AB370" s="62"/>
      <c r="AS370" s="49">
        <f>_xlfn.XLOOKUP(AO370,[1]卓爾金曆KIN對照表!$T:$T,[1]卓爾金曆KIN對照表!$V:$V)+_xlfn.XLOOKUP(AP370,[1]卓爾金曆KIN對照表!$T:$T,[1]卓爾金曆KIN對照表!$V:$V)+_xlfn.XLOOKUP(AQ370,[1]卓爾金曆KIN對照表!$T:$T,[1]卓爾金曆KIN對照表!$V:$V)+_xlfn.XLOOKUP(AR370,[1]卓爾金曆KIN對照表!$T:$T,[1]卓爾金曆KIN對照表!$V:$V)+_xlfn.XLOOKUP(AN370,[1]卓爾金曆KIN對照表!$T:$T,[1]卓爾金曆KIN對照表!$V:$V)</f>
        <v>0</v>
      </c>
      <c r="BE370" s="33">
        <v>1749</v>
      </c>
      <c r="BF370" s="64">
        <v>57</v>
      </c>
    </row>
    <row r="371" spans="1:58" x14ac:dyDescent="0.3">
      <c r="A371" s="36" t="s">
        <v>997</v>
      </c>
      <c r="B371" s="24">
        <v>77</v>
      </c>
      <c r="C371" s="24">
        <v>19</v>
      </c>
      <c r="D371" s="21">
        <v>49</v>
      </c>
      <c r="E371" s="21">
        <v>395</v>
      </c>
      <c r="F371" s="37" t="s">
        <v>997</v>
      </c>
      <c r="G371" s="21">
        <v>395</v>
      </c>
      <c r="H371" s="24">
        <v>19</v>
      </c>
      <c r="I371" s="38">
        <v>77</v>
      </c>
      <c r="J371" s="20">
        <v>157</v>
      </c>
      <c r="K371" s="37" t="s">
        <v>997</v>
      </c>
      <c r="L371" s="21">
        <v>157</v>
      </c>
      <c r="M371" s="24">
        <v>19</v>
      </c>
      <c r="N371" s="24">
        <v>105</v>
      </c>
      <c r="O371" s="21">
        <v>223</v>
      </c>
      <c r="P371" s="37" t="s">
        <v>997</v>
      </c>
      <c r="Q371" s="21">
        <v>223</v>
      </c>
      <c r="R371" s="22" t="s">
        <v>159</v>
      </c>
      <c r="S371" s="24" t="s">
        <v>179</v>
      </c>
      <c r="T371" s="22" t="s">
        <v>159</v>
      </c>
      <c r="U371" s="37" t="s">
        <v>997</v>
      </c>
      <c r="V371" s="24">
        <v>19</v>
      </c>
      <c r="W371" s="24">
        <v>163</v>
      </c>
      <c r="X371" s="15"/>
      <c r="Y371" s="15"/>
      <c r="Z371" s="15"/>
      <c r="AA371" s="62"/>
      <c r="AB371" s="62"/>
      <c r="AS371" s="49">
        <f>_xlfn.XLOOKUP(AO371,[1]卓爾金曆KIN對照表!$T:$T,[1]卓爾金曆KIN對照表!$V:$V)+_xlfn.XLOOKUP(AP371,[1]卓爾金曆KIN對照表!$T:$T,[1]卓爾金曆KIN對照表!$V:$V)+_xlfn.XLOOKUP(AQ371,[1]卓爾金曆KIN對照表!$T:$T,[1]卓爾金曆KIN對照表!$V:$V)+_xlfn.XLOOKUP(AR371,[1]卓爾金曆KIN對照表!$T:$T,[1]卓爾金曆KIN對照表!$V:$V)+_xlfn.XLOOKUP(AN371,[1]卓爾金曆KIN對照表!$T:$T,[1]卓爾金曆KIN對照表!$V:$V)</f>
        <v>0</v>
      </c>
      <c r="BE371" s="33">
        <v>1748</v>
      </c>
      <c r="BF371" s="64">
        <v>212</v>
      </c>
    </row>
    <row r="372" spans="1:58" x14ac:dyDescent="0.3">
      <c r="A372" s="36" t="s">
        <v>998</v>
      </c>
      <c r="B372" s="24">
        <v>76</v>
      </c>
      <c r="C372" s="24">
        <v>19</v>
      </c>
      <c r="D372" s="21">
        <v>50</v>
      </c>
      <c r="E372" s="21">
        <v>245</v>
      </c>
      <c r="F372" s="37" t="s">
        <v>998</v>
      </c>
      <c r="G372" s="21">
        <v>245</v>
      </c>
      <c r="H372" s="24">
        <v>19</v>
      </c>
      <c r="I372" s="38">
        <v>78</v>
      </c>
      <c r="J372" s="20">
        <v>156</v>
      </c>
      <c r="K372" s="37" t="s">
        <v>998</v>
      </c>
      <c r="L372" s="21">
        <v>156</v>
      </c>
      <c r="M372" s="24">
        <v>19</v>
      </c>
      <c r="N372" s="24">
        <v>106</v>
      </c>
      <c r="O372" s="21">
        <v>222</v>
      </c>
      <c r="P372" s="37" t="s">
        <v>998</v>
      </c>
      <c r="Q372" s="21">
        <v>222</v>
      </c>
      <c r="R372" s="22" t="s">
        <v>142</v>
      </c>
      <c r="S372" s="24" t="s">
        <v>179</v>
      </c>
      <c r="T372" s="22" t="s">
        <v>142</v>
      </c>
      <c r="U372" s="37" t="s">
        <v>998</v>
      </c>
      <c r="V372" s="24">
        <v>19</v>
      </c>
      <c r="W372" s="24">
        <v>164</v>
      </c>
      <c r="X372" s="15"/>
      <c r="Y372" s="15"/>
      <c r="Z372" s="15"/>
      <c r="AA372" s="62"/>
      <c r="AB372" s="62"/>
      <c r="AS372" s="49">
        <f>_xlfn.XLOOKUP(AO372,[1]卓爾金曆KIN對照表!$T:$T,[1]卓爾金曆KIN對照表!$V:$V)+_xlfn.XLOOKUP(AP372,[1]卓爾金曆KIN對照表!$T:$T,[1]卓爾金曆KIN對照表!$V:$V)+_xlfn.XLOOKUP(AQ372,[1]卓爾金曆KIN對照表!$T:$T,[1]卓爾金曆KIN對照表!$V:$V)+_xlfn.XLOOKUP(AR372,[1]卓爾金曆KIN對照表!$T:$T,[1]卓爾金曆KIN對照表!$V:$V)+_xlfn.XLOOKUP(AN372,[1]卓爾金曆KIN對照表!$T:$T,[1]卓爾金曆KIN對照表!$V:$V)</f>
        <v>0</v>
      </c>
      <c r="BE372" s="33">
        <v>1747</v>
      </c>
      <c r="BF372" s="64">
        <v>107</v>
      </c>
    </row>
    <row r="373" spans="1:58" x14ac:dyDescent="0.3">
      <c r="A373" s="36" t="s">
        <v>999</v>
      </c>
      <c r="B373" s="24">
        <v>75</v>
      </c>
      <c r="C373" s="24">
        <v>19</v>
      </c>
      <c r="D373" s="21">
        <v>51</v>
      </c>
      <c r="E373" s="21">
        <v>252</v>
      </c>
      <c r="F373" s="37" t="s">
        <v>999</v>
      </c>
      <c r="G373" s="21">
        <v>252</v>
      </c>
      <c r="H373" s="24">
        <v>19</v>
      </c>
      <c r="I373" s="38">
        <v>79</v>
      </c>
      <c r="J373" s="20">
        <v>155</v>
      </c>
      <c r="K373" s="37" t="s">
        <v>999</v>
      </c>
      <c r="L373" s="21">
        <v>155</v>
      </c>
      <c r="M373" s="24">
        <v>19</v>
      </c>
      <c r="N373" s="24">
        <v>107</v>
      </c>
      <c r="O373" s="21">
        <v>221</v>
      </c>
      <c r="P373" s="37" t="s">
        <v>999</v>
      </c>
      <c r="Q373" s="21">
        <v>221</v>
      </c>
      <c r="R373" s="22" t="s">
        <v>125</v>
      </c>
      <c r="S373" s="24" t="s">
        <v>179</v>
      </c>
      <c r="T373" s="22" t="s">
        <v>125</v>
      </c>
      <c r="U373" s="37" t="s">
        <v>999</v>
      </c>
      <c r="V373" s="24">
        <v>19</v>
      </c>
      <c r="W373" s="24">
        <v>165</v>
      </c>
      <c r="X373" s="15"/>
      <c r="Y373" s="15"/>
      <c r="Z373" s="15"/>
      <c r="AA373" s="62"/>
      <c r="AB373" s="62"/>
      <c r="AS373" s="49">
        <f>_xlfn.XLOOKUP(AO373,[1]卓爾金曆KIN對照表!$T:$T,[1]卓爾金曆KIN對照表!$V:$V)+_xlfn.XLOOKUP(AP373,[1]卓爾金曆KIN對照表!$T:$T,[1]卓爾金曆KIN對照表!$V:$V)+_xlfn.XLOOKUP(AQ373,[1]卓爾金曆KIN對照表!$T:$T,[1]卓爾金曆KIN對照表!$V:$V)+_xlfn.XLOOKUP(AR373,[1]卓爾金曆KIN對照表!$T:$T,[1]卓爾金曆KIN對照表!$V:$V)+_xlfn.XLOOKUP(AN373,[1]卓爾金曆KIN對照表!$T:$T,[1]卓爾金曆KIN對照表!$V:$V)</f>
        <v>0</v>
      </c>
      <c r="BE373" s="33">
        <v>1746</v>
      </c>
      <c r="BF373" s="64">
        <v>2</v>
      </c>
    </row>
    <row r="374" spans="1:58" x14ac:dyDescent="0.3">
      <c r="A374" s="36" t="s">
        <v>1000</v>
      </c>
      <c r="B374" s="24">
        <v>46</v>
      </c>
      <c r="C374" s="24">
        <v>19</v>
      </c>
      <c r="D374" s="21">
        <v>52</v>
      </c>
      <c r="E374" s="21">
        <v>197</v>
      </c>
      <c r="F374" s="37" t="s">
        <v>1000</v>
      </c>
      <c r="G374" s="21">
        <v>197</v>
      </c>
      <c r="H374" s="24">
        <v>19</v>
      </c>
      <c r="I374" s="38">
        <v>80</v>
      </c>
      <c r="J374" s="20">
        <v>154</v>
      </c>
      <c r="K374" s="37" t="s">
        <v>1000</v>
      </c>
      <c r="L374" s="21">
        <v>154</v>
      </c>
      <c r="M374" s="24">
        <v>19</v>
      </c>
      <c r="N374" s="24">
        <v>108</v>
      </c>
      <c r="O374" s="21">
        <v>220</v>
      </c>
      <c r="P374" s="37" t="s">
        <v>1000</v>
      </c>
      <c r="Q374" s="21">
        <v>220</v>
      </c>
      <c r="R374" s="22" t="s">
        <v>106</v>
      </c>
      <c r="S374" s="24" t="s">
        <v>194</v>
      </c>
      <c r="T374" s="22" t="s">
        <v>106</v>
      </c>
      <c r="U374" s="37" t="s">
        <v>1000</v>
      </c>
      <c r="V374" s="24">
        <v>19</v>
      </c>
      <c r="W374" s="24">
        <v>166</v>
      </c>
      <c r="X374" s="15"/>
      <c r="Y374" s="15"/>
      <c r="Z374" s="15"/>
      <c r="AA374" s="62"/>
      <c r="AB374" s="62"/>
      <c r="AS374" s="49">
        <f>_xlfn.XLOOKUP(AO374,[1]卓爾金曆KIN對照表!$T:$T,[1]卓爾金曆KIN對照表!$V:$V)+_xlfn.XLOOKUP(AP374,[1]卓爾金曆KIN對照表!$T:$T,[1]卓爾金曆KIN對照表!$V:$V)+_xlfn.XLOOKUP(AQ374,[1]卓爾金曆KIN對照表!$T:$T,[1]卓爾金曆KIN對照表!$V:$V)+_xlfn.XLOOKUP(AR374,[1]卓爾金曆KIN對照表!$T:$T,[1]卓爾金曆KIN對照表!$V:$V)+_xlfn.XLOOKUP(AN374,[1]卓爾金曆KIN對照表!$T:$T,[1]卓爾金曆KIN對照表!$V:$V)</f>
        <v>0</v>
      </c>
      <c r="BE374" s="33">
        <v>1745</v>
      </c>
      <c r="BF374" s="64">
        <v>157</v>
      </c>
    </row>
    <row r="375" spans="1:58" x14ac:dyDescent="0.3">
      <c r="A375" s="36" t="s">
        <v>1001</v>
      </c>
      <c r="B375" s="24">
        <v>47</v>
      </c>
      <c r="C375" s="24">
        <v>19</v>
      </c>
      <c r="D375" s="21">
        <v>53</v>
      </c>
      <c r="E375" s="21">
        <v>204</v>
      </c>
      <c r="F375" s="37" t="s">
        <v>1001</v>
      </c>
      <c r="G375" s="21">
        <v>204</v>
      </c>
      <c r="H375" s="24">
        <v>19</v>
      </c>
      <c r="I375" s="38">
        <v>81</v>
      </c>
      <c r="J375" s="20">
        <v>153</v>
      </c>
      <c r="K375" s="37" t="s">
        <v>1001</v>
      </c>
      <c r="L375" s="21">
        <v>153</v>
      </c>
      <c r="M375" s="24">
        <v>19</v>
      </c>
      <c r="N375" s="24">
        <v>109</v>
      </c>
      <c r="O375" s="21">
        <v>219</v>
      </c>
      <c r="P375" s="37" t="s">
        <v>1001</v>
      </c>
      <c r="Q375" s="21">
        <v>219</v>
      </c>
      <c r="R375" s="22" t="s">
        <v>86</v>
      </c>
      <c r="S375" s="24" t="s">
        <v>194</v>
      </c>
      <c r="T375" s="22" t="s">
        <v>86</v>
      </c>
      <c r="U375" s="37" t="s">
        <v>1001</v>
      </c>
      <c r="V375" s="24">
        <v>19</v>
      </c>
      <c r="W375" s="24">
        <v>167</v>
      </c>
      <c r="X375" s="15"/>
      <c r="Y375" s="15"/>
      <c r="Z375" s="15"/>
      <c r="AA375" s="62"/>
      <c r="AB375" s="62"/>
      <c r="AS375" s="49">
        <f>_xlfn.XLOOKUP(AO375,[1]卓爾金曆KIN對照表!$T:$T,[1]卓爾金曆KIN對照表!$V:$V)+_xlfn.XLOOKUP(AP375,[1]卓爾金曆KIN對照表!$T:$T,[1]卓爾金曆KIN對照表!$V:$V)+_xlfn.XLOOKUP(AQ375,[1]卓爾金曆KIN對照表!$T:$T,[1]卓爾金曆KIN對照表!$V:$V)+_xlfn.XLOOKUP(AR375,[1]卓爾金曆KIN對照表!$T:$T,[1]卓爾金曆KIN對照表!$V:$V)+_xlfn.XLOOKUP(AN375,[1]卓爾金曆KIN對照表!$T:$T,[1]卓爾金曆KIN對照表!$V:$V)</f>
        <v>0</v>
      </c>
      <c r="BE375" s="33">
        <v>1744</v>
      </c>
      <c r="BF375" s="64">
        <v>52</v>
      </c>
    </row>
    <row r="376" spans="1:58" x14ac:dyDescent="0.3">
      <c r="A376" s="36" t="s">
        <v>1002</v>
      </c>
      <c r="B376" s="24">
        <v>48</v>
      </c>
      <c r="C376" s="24">
        <v>19</v>
      </c>
      <c r="D376" s="21">
        <v>54</v>
      </c>
      <c r="E376" s="21">
        <v>213</v>
      </c>
      <c r="F376" s="37" t="s">
        <v>1002</v>
      </c>
      <c r="G376" s="21">
        <v>213</v>
      </c>
      <c r="H376" s="24">
        <v>19</v>
      </c>
      <c r="I376" s="38">
        <v>82</v>
      </c>
      <c r="J376" s="20">
        <v>152</v>
      </c>
      <c r="K376" s="37" t="s">
        <v>1002</v>
      </c>
      <c r="L376" s="21">
        <v>152</v>
      </c>
      <c r="M376" s="24">
        <v>19</v>
      </c>
      <c r="N376" s="24">
        <v>110</v>
      </c>
      <c r="O376" s="21">
        <v>218</v>
      </c>
      <c r="P376" s="37" t="s">
        <v>1002</v>
      </c>
      <c r="Q376" s="21">
        <v>218</v>
      </c>
      <c r="R376" s="22" t="s">
        <v>65</v>
      </c>
      <c r="S376" s="24" t="s">
        <v>194</v>
      </c>
      <c r="T376" s="22" t="s">
        <v>65</v>
      </c>
      <c r="U376" s="37" t="s">
        <v>1002</v>
      </c>
      <c r="V376" s="24">
        <v>19</v>
      </c>
      <c r="W376" s="24">
        <v>168</v>
      </c>
      <c r="X376" s="15"/>
      <c r="Y376" s="15"/>
      <c r="Z376" s="15"/>
      <c r="AA376" s="62"/>
      <c r="AB376" s="62"/>
      <c r="AS376" s="49">
        <f>_xlfn.XLOOKUP(AO376,[1]卓爾金曆KIN對照表!$T:$T,[1]卓爾金曆KIN對照表!$V:$V)+_xlfn.XLOOKUP(AP376,[1]卓爾金曆KIN對照表!$T:$T,[1]卓爾金曆KIN對照表!$V:$V)+_xlfn.XLOOKUP(AQ376,[1]卓爾金曆KIN對照表!$T:$T,[1]卓爾金曆KIN對照表!$V:$V)+_xlfn.XLOOKUP(AR376,[1]卓爾金曆KIN對照表!$T:$T,[1]卓爾金曆KIN對照表!$V:$V)+_xlfn.XLOOKUP(AN376,[1]卓爾金曆KIN對照表!$T:$T,[1]卓爾金曆KIN對照表!$V:$V)</f>
        <v>0</v>
      </c>
      <c r="BE376" s="33">
        <v>1743</v>
      </c>
      <c r="BF376" s="64">
        <v>207</v>
      </c>
    </row>
    <row r="377" spans="1:58" x14ac:dyDescent="0.3">
      <c r="A377" s="36" t="s">
        <v>1003</v>
      </c>
      <c r="B377" s="24">
        <v>52</v>
      </c>
      <c r="C377" s="24">
        <v>19</v>
      </c>
      <c r="D377" s="21">
        <v>55</v>
      </c>
      <c r="E377" s="21">
        <v>220</v>
      </c>
      <c r="F377" s="37" t="s">
        <v>1003</v>
      </c>
      <c r="G377" s="21">
        <v>220</v>
      </c>
      <c r="H377" s="24">
        <v>19</v>
      </c>
      <c r="I377" s="38">
        <v>83</v>
      </c>
      <c r="J377" s="20">
        <v>151</v>
      </c>
      <c r="K377" s="37" t="s">
        <v>1003</v>
      </c>
      <c r="L377" s="21">
        <v>151</v>
      </c>
      <c r="M377" s="24">
        <v>19</v>
      </c>
      <c r="N377" s="24">
        <v>111</v>
      </c>
      <c r="O377" s="21">
        <v>217</v>
      </c>
      <c r="P377" s="37" t="s">
        <v>1003</v>
      </c>
      <c r="Q377" s="21">
        <v>217</v>
      </c>
      <c r="R377" s="22" t="s">
        <v>41</v>
      </c>
      <c r="S377" s="24" t="s">
        <v>194</v>
      </c>
      <c r="T377" s="22" t="s">
        <v>41</v>
      </c>
      <c r="U377" s="37" t="s">
        <v>1003</v>
      </c>
      <c r="V377" s="24">
        <v>19</v>
      </c>
      <c r="W377" s="24">
        <v>169</v>
      </c>
      <c r="X377" s="15"/>
      <c r="Y377" s="15"/>
      <c r="Z377" s="15"/>
      <c r="AA377" s="62"/>
      <c r="AB377" s="62"/>
      <c r="AS377" s="49">
        <f>_xlfn.XLOOKUP(AO377,[1]卓爾金曆KIN對照表!$T:$T,[1]卓爾金曆KIN對照表!$V:$V)+_xlfn.XLOOKUP(AP377,[1]卓爾金曆KIN對照表!$T:$T,[1]卓爾金曆KIN對照表!$V:$V)+_xlfn.XLOOKUP(AQ377,[1]卓爾金曆KIN對照表!$T:$T,[1]卓爾金曆KIN對照表!$V:$V)+_xlfn.XLOOKUP(AR377,[1]卓爾金曆KIN對照表!$T:$T,[1]卓爾金曆KIN對照表!$V:$V)+_xlfn.XLOOKUP(AN377,[1]卓爾金曆KIN對照表!$T:$T,[1]卓爾金曆KIN對照表!$V:$V)</f>
        <v>0</v>
      </c>
      <c r="BE377" s="33">
        <v>1742</v>
      </c>
      <c r="BF377" s="64">
        <v>102</v>
      </c>
    </row>
    <row r="378" spans="1:58" x14ac:dyDescent="0.3">
      <c r="A378" s="36" t="s">
        <v>1004</v>
      </c>
      <c r="B378" s="24">
        <v>51</v>
      </c>
      <c r="C378" s="24">
        <v>19</v>
      </c>
      <c r="D378" s="21">
        <v>56</v>
      </c>
      <c r="E378" s="21">
        <v>229</v>
      </c>
      <c r="F378" s="37" t="s">
        <v>1004</v>
      </c>
      <c r="G378" s="21">
        <v>229</v>
      </c>
      <c r="H378" s="24">
        <v>19</v>
      </c>
      <c r="I378" s="38">
        <v>84</v>
      </c>
      <c r="J378" s="20">
        <v>150</v>
      </c>
      <c r="K378" s="37" t="s">
        <v>1004</v>
      </c>
      <c r="L378" s="21">
        <v>150</v>
      </c>
      <c r="M378" s="24">
        <v>19</v>
      </c>
      <c r="N378" s="24">
        <v>112</v>
      </c>
      <c r="O378" s="21">
        <v>216</v>
      </c>
      <c r="P378" s="37" t="s">
        <v>1004</v>
      </c>
      <c r="Q378" s="21">
        <v>216</v>
      </c>
      <c r="R378" s="22" t="s">
        <v>176</v>
      </c>
      <c r="S378" s="24" t="s">
        <v>194</v>
      </c>
      <c r="T378" s="22" t="s">
        <v>176</v>
      </c>
      <c r="U378" s="37" t="s">
        <v>1004</v>
      </c>
      <c r="V378" s="24">
        <v>19</v>
      </c>
      <c r="W378" s="24">
        <v>170</v>
      </c>
      <c r="X378" s="15"/>
      <c r="Y378" s="15"/>
      <c r="Z378" s="15"/>
      <c r="AA378" s="62"/>
      <c r="AB378" s="62"/>
      <c r="AS378" s="49">
        <f>_xlfn.XLOOKUP(AO378,[1]卓爾金曆KIN對照表!$T:$T,[1]卓爾金曆KIN對照表!$V:$V)+_xlfn.XLOOKUP(AP378,[1]卓爾金曆KIN對照表!$T:$T,[1]卓爾金曆KIN對照表!$V:$V)+_xlfn.XLOOKUP(AQ378,[1]卓爾金曆KIN對照表!$T:$T,[1]卓爾金曆KIN對照表!$V:$V)+_xlfn.XLOOKUP(AR378,[1]卓爾金曆KIN對照表!$T:$T,[1]卓爾金曆KIN對照表!$V:$V)+_xlfn.XLOOKUP(AN378,[1]卓爾金曆KIN對照表!$T:$T,[1]卓爾金曆KIN對照表!$V:$V)</f>
        <v>0</v>
      </c>
      <c r="BE378" s="33">
        <v>1741</v>
      </c>
      <c r="BF378" s="64">
        <v>257</v>
      </c>
    </row>
    <row r="379" spans="1:58" x14ac:dyDescent="0.3">
      <c r="A379" s="36" t="s">
        <v>1005</v>
      </c>
      <c r="B379" s="24">
        <v>50</v>
      </c>
      <c r="C379" s="24">
        <v>19</v>
      </c>
      <c r="D379" s="21">
        <v>57</v>
      </c>
      <c r="E379" s="21">
        <v>236</v>
      </c>
      <c r="F379" s="37" t="s">
        <v>1005</v>
      </c>
      <c r="G379" s="21">
        <v>236</v>
      </c>
      <c r="H379" s="24">
        <v>19</v>
      </c>
      <c r="I379" s="38">
        <v>85</v>
      </c>
      <c r="J379" s="20">
        <v>149</v>
      </c>
      <c r="K379" s="37" t="s">
        <v>1005</v>
      </c>
      <c r="L379" s="21">
        <v>149</v>
      </c>
      <c r="M379" s="24">
        <v>19</v>
      </c>
      <c r="N379" s="24">
        <v>113</v>
      </c>
      <c r="O379" s="21">
        <v>151</v>
      </c>
      <c r="P379" s="37" t="s">
        <v>1005</v>
      </c>
      <c r="Q379" s="21">
        <v>151</v>
      </c>
      <c r="R379" s="22" t="s">
        <v>159</v>
      </c>
      <c r="S379" s="24" t="s">
        <v>194</v>
      </c>
      <c r="T379" s="22" t="s">
        <v>159</v>
      </c>
      <c r="U379" s="37" t="s">
        <v>1005</v>
      </c>
      <c r="V379" s="24">
        <v>19</v>
      </c>
      <c r="W379" s="24">
        <v>171</v>
      </c>
      <c r="X379" s="15"/>
      <c r="Y379" s="15"/>
      <c r="Z379" s="15"/>
      <c r="AA379" s="62"/>
      <c r="AB379" s="62"/>
      <c r="AS379" s="49">
        <f>_xlfn.XLOOKUP(AO379,[1]卓爾金曆KIN對照表!$T:$T,[1]卓爾金曆KIN對照表!$V:$V)+_xlfn.XLOOKUP(AP379,[1]卓爾金曆KIN對照表!$T:$T,[1]卓爾金曆KIN對照表!$V:$V)+_xlfn.XLOOKUP(AQ379,[1]卓爾金曆KIN對照表!$T:$T,[1]卓爾金曆KIN對照表!$V:$V)+_xlfn.XLOOKUP(AR379,[1]卓爾金曆KIN對照表!$T:$T,[1]卓爾金曆KIN對照表!$V:$V)+_xlfn.XLOOKUP(AN379,[1]卓爾金曆KIN對照表!$T:$T,[1]卓爾金曆KIN對照表!$V:$V)</f>
        <v>0</v>
      </c>
      <c r="BE379" s="33">
        <v>1740</v>
      </c>
      <c r="BF379" s="64">
        <v>152</v>
      </c>
    </row>
    <row r="380" spans="1:58" x14ac:dyDescent="0.3">
      <c r="A380" s="36" t="s">
        <v>1006</v>
      </c>
      <c r="B380" s="24">
        <v>49</v>
      </c>
      <c r="C380" s="24">
        <v>19</v>
      </c>
      <c r="D380" s="21">
        <v>58</v>
      </c>
      <c r="E380" s="21">
        <v>380</v>
      </c>
      <c r="F380" s="37" t="s">
        <v>1006</v>
      </c>
      <c r="G380" s="21">
        <v>380</v>
      </c>
      <c r="H380" s="24">
        <v>19</v>
      </c>
      <c r="I380" s="38">
        <v>86</v>
      </c>
      <c r="J380" s="20">
        <v>148</v>
      </c>
      <c r="K380" s="37" t="s">
        <v>1006</v>
      </c>
      <c r="L380" s="21">
        <v>148</v>
      </c>
      <c r="M380" s="24">
        <v>19</v>
      </c>
      <c r="N380" s="24">
        <v>114</v>
      </c>
      <c r="O380" s="21">
        <v>78</v>
      </c>
      <c r="P380" s="37" t="s">
        <v>1006</v>
      </c>
      <c r="Q380" s="21">
        <v>78</v>
      </c>
      <c r="R380" s="22" t="s">
        <v>142</v>
      </c>
      <c r="S380" s="24" t="s">
        <v>194</v>
      </c>
      <c r="T380" s="22" t="s">
        <v>142</v>
      </c>
      <c r="U380" s="37" t="s">
        <v>1006</v>
      </c>
      <c r="V380" s="24">
        <v>19</v>
      </c>
      <c r="W380" s="24">
        <v>172</v>
      </c>
      <c r="X380" s="15"/>
      <c r="Y380" s="15"/>
      <c r="Z380" s="15"/>
      <c r="AA380" s="62"/>
      <c r="AB380" s="62"/>
      <c r="AS380" s="49">
        <f>_xlfn.XLOOKUP(AO380,[1]卓爾金曆KIN對照表!$T:$T,[1]卓爾金曆KIN對照表!$V:$V)+_xlfn.XLOOKUP(AP380,[1]卓爾金曆KIN對照表!$T:$T,[1]卓爾金曆KIN對照表!$V:$V)+_xlfn.XLOOKUP(AQ380,[1]卓爾金曆KIN對照表!$T:$T,[1]卓爾金曆KIN對照表!$V:$V)+_xlfn.XLOOKUP(AR380,[1]卓爾金曆KIN對照表!$T:$T,[1]卓爾金曆KIN對照表!$V:$V)+_xlfn.XLOOKUP(AN380,[1]卓爾金曆KIN對照表!$T:$T,[1]卓爾金曆KIN對照表!$V:$V)</f>
        <v>0</v>
      </c>
      <c r="BE380" s="33">
        <v>1739</v>
      </c>
      <c r="BF380" s="64">
        <v>47</v>
      </c>
    </row>
    <row r="381" spans="1:58" x14ac:dyDescent="0.3">
      <c r="A381" s="36" t="s">
        <v>1007</v>
      </c>
      <c r="B381" s="24">
        <v>46</v>
      </c>
      <c r="C381" s="24">
        <v>20</v>
      </c>
      <c r="D381" s="21">
        <v>38</v>
      </c>
      <c r="E381" s="21">
        <v>311</v>
      </c>
      <c r="F381" s="37" t="s">
        <v>1007</v>
      </c>
      <c r="G381" s="21">
        <v>311</v>
      </c>
      <c r="H381" s="24">
        <v>20</v>
      </c>
      <c r="I381" s="38">
        <v>66</v>
      </c>
      <c r="J381" s="20">
        <v>126</v>
      </c>
      <c r="K381" s="37" t="s">
        <v>1007</v>
      </c>
      <c r="L381" s="21">
        <v>126</v>
      </c>
      <c r="M381" s="24">
        <v>20</v>
      </c>
      <c r="N381" s="24">
        <v>94</v>
      </c>
      <c r="O381" s="21">
        <v>23</v>
      </c>
      <c r="P381" s="37" t="s">
        <v>1007</v>
      </c>
      <c r="Q381" s="21">
        <v>23</v>
      </c>
      <c r="R381" s="22" t="s">
        <v>159</v>
      </c>
      <c r="S381" s="24" t="s">
        <v>165</v>
      </c>
      <c r="T381" s="22" t="s">
        <v>159</v>
      </c>
      <c r="U381" s="37" t="s">
        <v>1007</v>
      </c>
      <c r="V381" s="24">
        <v>20</v>
      </c>
      <c r="W381" s="24">
        <v>152</v>
      </c>
      <c r="X381" s="15"/>
      <c r="Y381" s="15"/>
      <c r="Z381" s="15"/>
      <c r="AA381" s="62"/>
      <c r="AB381" s="62"/>
      <c r="AS381" s="49">
        <f>_xlfn.XLOOKUP(AO381,[1]卓爾金曆KIN對照表!$T:$T,[1]卓爾金曆KIN對照表!$V:$V)+_xlfn.XLOOKUP(AP381,[1]卓爾金曆KIN對照表!$T:$T,[1]卓爾金曆KIN對照表!$V:$V)+_xlfn.XLOOKUP(AQ381,[1]卓爾金曆KIN對照表!$T:$T,[1]卓爾金曆KIN對照表!$V:$V)+_xlfn.XLOOKUP(AR381,[1]卓爾金曆KIN對照表!$T:$T,[1]卓爾金曆KIN對照表!$V:$V)+_xlfn.XLOOKUP(AN381,[1]卓爾金曆KIN對照表!$T:$T,[1]卓爾金曆KIN對照表!$V:$V)</f>
        <v>0</v>
      </c>
      <c r="BE381" s="33">
        <v>1738</v>
      </c>
      <c r="BF381" s="64">
        <v>202</v>
      </c>
    </row>
    <row r="382" spans="1:58" x14ac:dyDescent="0.3">
      <c r="A382" s="36" t="s">
        <v>1008</v>
      </c>
      <c r="B382" s="24">
        <v>49</v>
      </c>
      <c r="C382" s="24">
        <v>20</v>
      </c>
      <c r="D382" s="21">
        <v>39</v>
      </c>
      <c r="E382" s="21">
        <v>78</v>
      </c>
      <c r="F382" s="37" t="s">
        <v>1008</v>
      </c>
      <c r="G382" s="21">
        <v>78</v>
      </c>
      <c r="H382" s="24">
        <v>20</v>
      </c>
      <c r="I382" s="38">
        <v>67</v>
      </c>
      <c r="J382" s="20">
        <v>125</v>
      </c>
      <c r="K382" s="37" t="s">
        <v>1008</v>
      </c>
      <c r="L382" s="21">
        <v>125</v>
      </c>
      <c r="M382" s="24">
        <v>20</v>
      </c>
      <c r="N382" s="24">
        <v>95</v>
      </c>
      <c r="O382" s="21">
        <v>100</v>
      </c>
      <c r="P382" s="37" t="s">
        <v>1008</v>
      </c>
      <c r="Q382" s="21">
        <v>100</v>
      </c>
      <c r="R382" s="22" t="s">
        <v>106</v>
      </c>
      <c r="S382" s="24" t="s">
        <v>165</v>
      </c>
      <c r="T382" s="22" t="s">
        <v>106</v>
      </c>
      <c r="U382" s="37" t="s">
        <v>1008</v>
      </c>
      <c r="V382" s="24">
        <v>20</v>
      </c>
      <c r="W382" s="24">
        <v>153</v>
      </c>
      <c r="X382" s="15"/>
      <c r="Y382" s="15"/>
      <c r="Z382" s="15"/>
      <c r="AA382" s="62"/>
      <c r="AB382" s="62"/>
      <c r="AS382" s="49">
        <f>_xlfn.XLOOKUP(AO382,[1]卓爾金曆KIN對照表!$T:$T,[1]卓爾金曆KIN對照表!$V:$V)+_xlfn.XLOOKUP(AP382,[1]卓爾金曆KIN對照表!$T:$T,[1]卓爾金曆KIN對照表!$V:$V)+_xlfn.XLOOKUP(AQ382,[1]卓爾金曆KIN對照表!$T:$T,[1]卓爾金曆KIN對照表!$V:$V)+_xlfn.XLOOKUP(AR382,[1]卓爾金曆KIN對照表!$T:$T,[1]卓爾金曆KIN對照表!$V:$V)+_xlfn.XLOOKUP(AN382,[1]卓爾金曆KIN對照表!$T:$T,[1]卓爾金曆KIN對照表!$V:$V)</f>
        <v>0</v>
      </c>
      <c r="BE382" s="33">
        <v>1737</v>
      </c>
      <c r="BF382" s="64">
        <v>97</v>
      </c>
    </row>
    <row r="383" spans="1:58" x14ac:dyDescent="0.3">
      <c r="A383" s="36" t="s">
        <v>1009</v>
      </c>
      <c r="B383" s="24">
        <v>52</v>
      </c>
      <c r="C383" s="24">
        <v>20</v>
      </c>
      <c r="D383" s="21">
        <v>40</v>
      </c>
      <c r="E383" s="21">
        <v>67</v>
      </c>
      <c r="F383" s="37" t="s">
        <v>1009</v>
      </c>
      <c r="G383" s="21">
        <v>67</v>
      </c>
      <c r="H383" s="24">
        <v>20</v>
      </c>
      <c r="I383" s="38">
        <v>68</v>
      </c>
      <c r="J383" s="20">
        <v>124</v>
      </c>
      <c r="K383" s="37" t="s">
        <v>1009</v>
      </c>
      <c r="L383" s="21">
        <v>124</v>
      </c>
      <c r="M383" s="24">
        <v>20</v>
      </c>
      <c r="N383" s="24">
        <v>96</v>
      </c>
      <c r="O383" s="21">
        <v>169</v>
      </c>
      <c r="P383" s="37" t="s">
        <v>1009</v>
      </c>
      <c r="Q383" s="21">
        <v>169</v>
      </c>
      <c r="R383" s="22" t="s">
        <v>41</v>
      </c>
      <c r="S383" s="24" t="s">
        <v>165</v>
      </c>
      <c r="T383" s="22" t="s">
        <v>41</v>
      </c>
      <c r="U383" s="37" t="s">
        <v>1009</v>
      </c>
      <c r="V383" s="24">
        <v>20</v>
      </c>
      <c r="W383" s="24">
        <v>154</v>
      </c>
      <c r="X383" s="15"/>
      <c r="Y383" s="15"/>
      <c r="Z383" s="15"/>
      <c r="AA383" s="62"/>
      <c r="AB383" s="62"/>
      <c r="AS383" s="49">
        <f>_xlfn.XLOOKUP(AO383,[1]卓爾金曆KIN對照表!$T:$T,[1]卓爾金曆KIN對照表!$V:$V)+_xlfn.XLOOKUP(AP383,[1]卓爾金曆KIN對照表!$T:$T,[1]卓爾金曆KIN對照表!$V:$V)+_xlfn.XLOOKUP(AQ383,[1]卓爾金曆KIN對照表!$T:$T,[1]卓爾金曆KIN對照表!$V:$V)+_xlfn.XLOOKUP(AR383,[1]卓爾金曆KIN對照表!$T:$T,[1]卓爾金曆KIN對照表!$V:$V)+_xlfn.XLOOKUP(AN383,[1]卓爾金曆KIN對照表!$T:$T,[1]卓爾金曆KIN對照表!$V:$V)</f>
        <v>0</v>
      </c>
      <c r="BE383" s="33">
        <v>1736</v>
      </c>
      <c r="BF383" s="64">
        <v>252</v>
      </c>
    </row>
    <row r="384" spans="1:58" x14ac:dyDescent="0.3">
      <c r="A384" s="36" t="s">
        <v>1010</v>
      </c>
      <c r="B384" s="24">
        <v>19</v>
      </c>
      <c r="C384" s="24">
        <v>20</v>
      </c>
      <c r="D384" s="21">
        <v>41</v>
      </c>
      <c r="E384" s="21">
        <v>126</v>
      </c>
      <c r="F384" s="37" t="s">
        <v>1010</v>
      </c>
      <c r="G384" s="21">
        <v>126</v>
      </c>
      <c r="H384" s="24">
        <v>20</v>
      </c>
      <c r="I384" s="38">
        <v>69</v>
      </c>
      <c r="J384" s="20">
        <v>123</v>
      </c>
      <c r="K384" s="37" t="s">
        <v>1010</v>
      </c>
      <c r="L384" s="21">
        <v>123</v>
      </c>
      <c r="M384" s="24">
        <v>20</v>
      </c>
      <c r="N384" s="24">
        <v>97</v>
      </c>
      <c r="O384" s="21">
        <v>168</v>
      </c>
      <c r="P384" s="37" t="s">
        <v>1011</v>
      </c>
      <c r="Q384" s="21">
        <v>168</v>
      </c>
      <c r="R384" s="22" t="s">
        <v>176</v>
      </c>
      <c r="S384" s="24" t="s">
        <v>165</v>
      </c>
      <c r="T384" s="22" t="s">
        <v>176</v>
      </c>
      <c r="U384" s="37" t="s">
        <v>1010</v>
      </c>
      <c r="V384" s="24">
        <v>20</v>
      </c>
      <c r="W384" s="24">
        <v>155</v>
      </c>
      <c r="X384" s="15"/>
      <c r="Y384" s="15"/>
      <c r="Z384" s="15"/>
      <c r="AA384" s="62"/>
      <c r="AB384" s="62"/>
      <c r="AS384" s="49">
        <f>_xlfn.XLOOKUP(AO384,[1]卓爾金曆KIN對照表!$T:$T,[1]卓爾金曆KIN對照表!$V:$V)+_xlfn.XLOOKUP(AP384,[1]卓爾金曆KIN對照表!$T:$T,[1]卓爾金曆KIN對照表!$V:$V)+_xlfn.XLOOKUP(AQ384,[1]卓爾金曆KIN對照表!$T:$T,[1]卓爾金曆KIN對照表!$V:$V)+_xlfn.XLOOKUP(AR384,[1]卓爾金曆KIN對照表!$T:$T,[1]卓爾金曆KIN對照表!$V:$V)+_xlfn.XLOOKUP(AN384,[1]卓爾金曆KIN對照表!$T:$T,[1]卓爾金曆KIN對照表!$V:$V)</f>
        <v>0</v>
      </c>
      <c r="BE384" s="33">
        <v>1735</v>
      </c>
      <c r="BF384" s="64">
        <v>147</v>
      </c>
    </row>
    <row r="385" spans="1:58" x14ac:dyDescent="0.3">
      <c r="A385" s="36" t="s">
        <v>1012</v>
      </c>
      <c r="B385" s="24">
        <v>64</v>
      </c>
      <c r="C385" s="24">
        <v>20</v>
      </c>
      <c r="D385" s="21">
        <v>42</v>
      </c>
      <c r="E385" s="21">
        <v>115</v>
      </c>
      <c r="F385" s="37" t="s">
        <v>1012</v>
      </c>
      <c r="G385" s="21">
        <v>115</v>
      </c>
      <c r="H385" s="24">
        <v>20</v>
      </c>
      <c r="I385" s="38">
        <v>70</v>
      </c>
      <c r="J385" s="20">
        <v>122</v>
      </c>
      <c r="K385" s="37" t="s">
        <v>1012</v>
      </c>
      <c r="L385" s="21">
        <v>122</v>
      </c>
      <c r="M385" s="24">
        <v>20</v>
      </c>
      <c r="N385" s="24">
        <v>98</v>
      </c>
      <c r="O385" s="21">
        <v>167</v>
      </c>
      <c r="P385" s="37" t="s">
        <v>1012</v>
      </c>
      <c r="Q385" s="21">
        <v>167</v>
      </c>
      <c r="R385" s="22" t="s">
        <v>159</v>
      </c>
      <c r="S385" s="24" t="s">
        <v>165</v>
      </c>
      <c r="T385" s="22" t="s">
        <v>159</v>
      </c>
      <c r="U385" s="37" t="s">
        <v>1012</v>
      </c>
      <c r="V385" s="24">
        <v>20</v>
      </c>
      <c r="W385" s="24">
        <v>156</v>
      </c>
      <c r="X385" s="15"/>
      <c r="Y385" s="15"/>
      <c r="Z385" s="15"/>
      <c r="AA385" s="62"/>
      <c r="AB385" s="62"/>
      <c r="AS385" s="49">
        <f>_xlfn.XLOOKUP(AO385,[1]卓爾金曆KIN對照表!$T:$T,[1]卓爾金曆KIN對照表!$V:$V)+_xlfn.XLOOKUP(AP385,[1]卓爾金曆KIN對照表!$T:$T,[1]卓爾金曆KIN對照表!$V:$V)+_xlfn.XLOOKUP(AQ385,[1]卓爾金曆KIN對照表!$T:$T,[1]卓爾金曆KIN對照表!$V:$V)+_xlfn.XLOOKUP(AR385,[1]卓爾金曆KIN對照表!$T:$T,[1]卓爾金曆KIN對照表!$V:$V)+_xlfn.XLOOKUP(AN385,[1]卓爾金曆KIN對照表!$T:$T,[1]卓爾金曆KIN對照表!$V:$V)</f>
        <v>0</v>
      </c>
      <c r="BE385" s="33">
        <v>1734</v>
      </c>
      <c r="BF385" s="64">
        <v>42</v>
      </c>
    </row>
    <row r="386" spans="1:58" x14ac:dyDescent="0.3">
      <c r="A386" s="36" t="s">
        <v>1013</v>
      </c>
      <c r="B386" s="24">
        <v>67</v>
      </c>
      <c r="C386" s="24">
        <v>20</v>
      </c>
      <c r="D386" s="21">
        <v>43</v>
      </c>
      <c r="E386" s="21">
        <v>110</v>
      </c>
      <c r="F386" s="37" t="s">
        <v>1013</v>
      </c>
      <c r="G386" s="21">
        <v>110</v>
      </c>
      <c r="H386" s="24">
        <v>20</v>
      </c>
      <c r="I386" s="38">
        <v>71</v>
      </c>
      <c r="J386" s="20">
        <v>121</v>
      </c>
      <c r="K386" s="37" t="s">
        <v>1013</v>
      </c>
      <c r="L386" s="21">
        <v>121</v>
      </c>
      <c r="M386" s="24">
        <v>20</v>
      </c>
      <c r="N386" s="24">
        <v>99</v>
      </c>
      <c r="O386" s="21">
        <v>166</v>
      </c>
      <c r="P386" s="37" t="s">
        <v>1013</v>
      </c>
      <c r="Q386" s="21">
        <v>166</v>
      </c>
      <c r="R386" s="22" t="s">
        <v>142</v>
      </c>
      <c r="S386" s="24" t="s">
        <v>165</v>
      </c>
      <c r="T386" s="22" t="s">
        <v>142</v>
      </c>
      <c r="U386" s="37" t="s">
        <v>1013</v>
      </c>
      <c r="V386" s="24">
        <v>20</v>
      </c>
      <c r="W386" s="24">
        <v>157</v>
      </c>
      <c r="X386" s="15"/>
      <c r="Y386" s="15"/>
      <c r="Z386" s="15"/>
      <c r="AA386" s="62"/>
      <c r="AB386" s="62"/>
      <c r="AS386" s="49">
        <f>_xlfn.XLOOKUP(AO386,[1]卓爾金曆KIN對照表!$T:$T,[1]卓爾金曆KIN對照表!$V:$V)+_xlfn.XLOOKUP(AP386,[1]卓爾金曆KIN對照表!$T:$T,[1]卓爾金曆KIN對照表!$V:$V)+_xlfn.XLOOKUP(AQ386,[1]卓爾金曆KIN對照表!$T:$T,[1]卓爾金曆KIN對照表!$V:$V)+_xlfn.XLOOKUP(AR386,[1]卓爾金曆KIN對照表!$T:$T,[1]卓爾金曆KIN對照表!$V:$V)+_xlfn.XLOOKUP(AN386,[1]卓爾金曆KIN對照表!$T:$T,[1]卓爾金曆KIN對照表!$V:$V)</f>
        <v>0</v>
      </c>
      <c r="BE386" s="33">
        <v>1733</v>
      </c>
      <c r="BF386" s="64">
        <v>197</v>
      </c>
    </row>
    <row r="387" spans="1:58" x14ac:dyDescent="0.3">
      <c r="A387" s="36" t="s">
        <v>1014</v>
      </c>
      <c r="B387" s="24">
        <v>70</v>
      </c>
      <c r="C387" s="24">
        <v>20</v>
      </c>
      <c r="D387" s="21">
        <v>44</v>
      </c>
      <c r="E387" s="21">
        <v>99</v>
      </c>
      <c r="F387" s="37" t="s">
        <v>1014</v>
      </c>
      <c r="G387" s="21">
        <v>99</v>
      </c>
      <c r="H387" s="24">
        <v>20</v>
      </c>
      <c r="I387" s="38">
        <v>72</v>
      </c>
      <c r="J387" s="20">
        <v>120</v>
      </c>
      <c r="K387" s="37" t="s">
        <v>1014</v>
      </c>
      <c r="L387" s="21">
        <v>120</v>
      </c>
      <c r="M387" s="24">
        <v>20</v>
      </c>
      <c r="N387" s="24">
        <v>100</v>
      </c>
      <c r="O387" s="21">
        <v>165</v>
      </c>
      <c r="P387" s="37" t="s">
        <v>1014</v>
      </c>
      <c r="Q387" s="21">
        <v>165</v>
      </c>
      <c r="R387" s="22" t="s">
        <v>125</v>
      </c>
      <c r="S387" s="24" t="s">
        <v>165</v>
      </c>
      <c r="T387" s="22" t="s">
        <v>125</v>
      </c>
      <c r="U387" s="37" t="s">
        <v>1014</v>
      </c>
      <c r="V387" s="24">
        <v>20</v>
      </c>
      <c r="W387" s="24">
        <v>158</v>
      </c>
      <c r="X387" s="15"/>
      <c r="Y387" s="15"/>
      <c r="Z387" s="15"/>
      <c r="AA387" s="62"/>
      <c r="AB387" s="62"/>
      <c r="AS387" s="49">
        <f>_xlfn.XLOOKUP(AO387,[1]卓爾金曆KIN對照表!$T:$T,[1]卓爾金曆KIN對照表!$V:$V)+_xlfn.XLOOKUP(AP387,[1]卓爾金曆KIN對照表!$T:$T,[1]卓爾金曆KIN對照表!$V:$V)+_xlfn.XLOOKUP(AQ387,[1]卓爾金曆KIN對照表!$T:$T,[1]卓爾金曆KIN對照表!$V:$V)+_xlfn.XLOOKUP(AR387,[1]卓爾金曆KIN對照表!$T:$T,[1]卓爾金曆KIN對照表!$V:$V)+_xlfn.XLOOKUP(AN387,[1]卓爾金曆KIN對照表!$T:$T,[1]卓爾金曆KIN對照表!$V:$V)</f>
        <v>0</v>
      </c>
      <c r="BE387" s="33">
        <v>1732</v>
      </c>
      <c r="BF387" s="64">
        <v>92</v>
      </c>
    </row>
    <row r="388" spans="1:58" x14ac:dyDescent="0.3">
      <c r="A388" s="36" t="s">
        <v>1015</v>
      </c>
      <c r="B388" s="24">
        <v>190</v>
      </c>
      <c r="C388" s="24">
        <v>20</v>
      </c>
      <c r="D388" s="21">
        <v>45</v>
      </c>
      <c r="E388" s="21">
        <v>94</v>
      </c>
      <c r="F388" s="37" t="s">
        <v>1015</v>
      </c>
      <c r="G388" s="21">
        <v>94</v>
      </c>
      <c r="H388" s="24">
        <v>20</v>
      </c>
      <c r="I388" s="38">
        <v>73</v>
      </c>
      <c r="J388" s="20">
        <v>119</v>
      </c>
      <c r="K388" s="37" t="s">
        <v>1015</v>
      </c>
      <c r="L388" s="21">
        <v>119</v>
      </c>
      <c r="M388" s="24">
        <v>20</v>
      </c>
      <c r="N388" s="24">
        <v>101</v>
      </c>
      <c r="O388" s="21">
        <v>164</v>
      </c>
      <c r="P388" s="37" t="s">
        <v>1015</v>
      </c>
      <c r="Q388" s="21">
        <v>164</v>
      </c>
      <c r="R388" s="22" t="s">
        <v>106</v>
      </c>
      <c r="S388" s="24" t="s">
        <v>179</v>
      </c>
      <c r="T388" s="22" t="s">
        <v>106</v>
      </c>
      <c r="U388" s="37" t="s">
        <v>1015</v>
      </c>
      <c r="V388" s="24">
        <v>20</v>
      </c>
      <c r="W388" s="24">
        <v>159</v>
      </c>
      <c r="X388" s="15"/>
      <c r="AA388" s="62"/>
      <c r="AB388" s="62"/>
      <c r="AS388" s="49">
        <f>_xlfn.XLOOKUP(AO388,[1]卓爾金曆KIN對照表!$T:$T,[1]卓爾金曆KIN對照表!$V:$V)+_xlfn.XLOOKUP(AP388,[1]卓爾金曆KIN對照表!$T:$T,[1]卓爾金曆KIN對照表!$V:$V)+_xlfn.XLOOKUP(AQ388,[1]卓爾金曆KIN對照表!$T:$T,[1]卓爾金曆KIN對照表!$V:$V)+_xlfn.XLOOKUP(AR388,[1]卓爾金曆KIN對照表!$T:$T,[1]卓爾金曆KIN對照表!$V:$V)+_xlfn.XLOOKUP(AN388,[1]卓爾金曆KIN對照表!$T:$T,[1]卓爾金曆KIN對照表!$V:$V)</f>
        <v>0</v>
      </c>
      <c r="BE388" s="33">
        <v>1731</v>
      </c>
      <c r="BF388" s="64">
        <v>247</v>
      </c>
    </row>
    <row r="389" spans="1:58" x14ac:dyDescent="0.3">
      <c r="A389" s="36" t="s">
        <v>1016</v>
      </c>
      <c r="B389" s="24">
        <v>193</v>
      </c>
      <c r="C389" s="24">
        <v>20</v>
      </c>
      <c r="D389" s="21">
        <v>46</v>
      </c>
      <c r="E389" s="21">
        <v>83</v>
      </c>
      <c r="F389" s="37" t="s">
        <v>1016</v>
      </c>
      <c r="G389" s="21">
        <v>83</v>
      </c>
      <c r="H389" s="24">
        <v>20</v>
      </c>
      <c r="I389" s="38">
        <v>74</v>
      </c>
      <c r="J389" s="20">
        <v>118</v>
      </c>
      <c r="K389" s="37" t="s">
        <v>1016</v>
      </c>
      <c r="L389" s="21">
        <v>118</v>
      </c>
      <c r="M389" s="24">
        <v>20</v>
      </c>
      <c r="N389" s="24">
        <v>102</v>
      </c>
      <c r="O389" s="21">
        <v>163</v>
      </c>
      <c r="P389" s="37" t="s">
        <v>1016</v>
      </c>
      <c r="Q389" s="21">
        <v>163</v>
      </c>
      <c r="R389" s="22" t="s">
        <v>86</v>
      </c>
      <c r="S389" s="24" t="s">
        <v>179</v>
      </c>
      <c r="T389" s="22" t="s">
        <v>86</v>
      </c>
      <c r="U389" s="37" t="s">
        <v>1016</v>
      </c>
      <c r="V389" s="24">
        <v>20</v>
      </c>
      <c r="W389" s="24">
        <v>160</v>
      </c>
      <c r="X389" s="15"/>
      <c r="AA389" s="62"/>
      <c r="AB389" s="62"/>
      <c r="AS389" s="49">
        <f>_xlfn.XLOOKUP(AO389,[1]卓爾金曆KIN對照表!$T:$T,[1]卓爾金曆KIN對照表!$V:$V)+_xlfn.XLOOKUP(AP389,[1]卓爾金曆KIN對照表!$T:$T,[1]卓爾金曆KIN對照表!$V:$V)+_xlfn.XLOOKUP(AQ389,[1]卓爾金曆KIN對照表!$T:$T,[1]卓爾金曆KIN對照表!$V:$V)+_xlfn.XLOOKUP(AR389,[1]卓爾金曆KIN對照表!$T:$T,[1]卓爾金曆KIN對照表!$V:$V)+_xlfn.XLOOKUP(AN389,[1]卓爾金曆KIN對照表!$T:$T,[1]卓爾金曆KIN對照表!$V:$V)</f>
        <v>0</v>
      </c>
      <c r="BE389" s="33">
        <v>1730</v>
      </c>
      <c r="BF389" s="64">
        <v>142</v>
      </c>
    </row>
    <row r="390" spans="1:58" x14ac:dyDescent="0.3">
      <c r="A390" s="36" t="s">
        <v>1017</v>
      </c>
      <c r="B390" s="24">
        <v>196</v>
      </c>
      <c r="C390" s="24">
        <v>20</v>
      </c>
      <c r="D390" s="21">
        <v>47</v>
      </c>
      <c r="E390" s="21">
        <v>324</v>
      </c>
      <c r="F390" s="37" t="s">
        <v>1017</v>
      </c>
      <c r="G390" s="21">
        <v>324</v>
      </c>
      <c r="H390" s="24">
        <v>20</v>
      </c>
      <c r="I390" s="38">
        <v>75</v>
      </c>
      <c r="J390" s="20">
        <v>117</v>
      </c>
      <c r="K390" s="37" t="s">
        <v>1017</v>
      </c>
      <c r="L390" s="21">
        <v>117</v>
      </c>
      <c r="M390" s="24">
        <v>20</v>
      </c>
      <c r="N390" s="24">
        <v>103</v>
      </c>
      <c r="O390" s="21">
        <v>162</v>
      </c>
      <c r="P390" s="37" t="s">
        <v>1017</v>
      </c>
      <c r="Q390" s="21">
        <v>162</v>
      </c>
      <c r="R390" s="22" t="s">
        <v>65</v>
      </c>
      <c r="S390" s="24" t="s">
        <v>179</v>
      </c>
      <c r="T390" s="22" t="s">
        <v>65</v>
      </c>
      <c r="U390" s="37" t="s">
        <v>1017</v>
      </c>
      <c r="V390" s="24">
        <v>20</v>
      </c>
      <c r="W390" s="24">
        <v>161</v>
      </c>
      <c r="X390" s="15"/>
      <c r="AA390" s="62"/>
      <c r="AB390" s="62"/>
      <c r="AS390" s="49">
        <f>_xlfn.XLOOKUP(AO390,[1]卓爾金曆KIN對照表!$T:$T,[1]卓爾金曆KIN對照表!$V:$V)+_xlfn.XLOOKUP(AP390,[1]卓爾金曆KIN對照表!$T:$T,[1]卓爾金曆KIN對照表!$V:$V)+_xlfn.XLOOKUP(AQ390,[1]卓爾金曆KIN對照表!$T:$T,[1]卓爾金曆KIN對照表!$V:$V)+_xlfn.XLOOKUP(AR390,[1]卓爾金曆KIN對照表!$T:$T,[1]卓爾金曆KIN對照表!$V:$V)+_xlfn.XLOOKUP(AN390,[1]卓爾金曆KIN對照表!$T:$T,[1]卓爾金曆KIN對照表!$V:$V)</f>
        <v>0</v>
      </c>
      <c r="BE390" s="33">
        <v>1729</v>
      </c>
      <c r="BF390" s="64">
        <v>37</v>
      </c>
    </row>
    <row r="391" spans="1:58" x14ac:dyDescent="0.3">
      <c r="A391" s="36" t="s">
        <v>1018</v>
      </c>
      <c r="B391" s="24">
        <v>71</v>
      </c>
      <c r="C391" s="24">
        <v>20</v>
      </c>
      <c r="D391" s="21">
        <v>48</v>
      </c>
      <c r="E391" s="21">
        <v>413</v>
      </c>
      <c r="F391" s="37" t="s">
        <v>1018</v>
      </c>
      <c r="G391" s="21">
        <v>413</v>
      </c>
      <c r="H391" s="24">
        <v>20</v>
      </c>
      <c r="I391" s="38">
        <v>76</v>
      </c>
      <c r="J391" s="20">
        <v>116</v>
      </c>
      <c r="K391" s="37" t="s">
        <v>1018</v>
      </c>
      <c r="L391" s="21">
        <v>116</v>
      </c>
      <c r="M391" s="24">
        <v>20</v>
      </c>
      <c r="N391" s="24">
        <v>104</v>
      </c>
      <c r="O391" s="21">
        <v>161</v>
      </c>
      <c r="P391" s="37" t="s">
        <v>1018</v>
      </c>
      <c r="Q391" s="21">
        <v>161</v>
      </c>
      <c r="R391" s="22" t="s">
        <v>41</v>
      </c>
      <c r="S391" s="24" t="s">
        <v>179</v>
      </c>
      <c r="T391" s="22" t="s">
        <v>41</v>
      </c>
      <c r="U391" s="37" t="s">
        <v>1018</v>
      </c>
      <c r="V391" s="24">
        <v>20</v>
      </c>
      <c r="W391" s="24">
        <v>162</v>
      </c>
      <c r="X391" s="15"/>
      <c r="AA391" s="62"/>
      <c r="AB391" s="62"/>
      <c r="AS391" s="49">
        <f>_xlfn.XLOOKUP(AO391,[1]卓爾金曆KIN對照表!$T:$T,[1]卓爾金曆KIN對照表!$V:$V)+_xlfn.XLOOKUP(AP391,[1]卓爾金曆KIN對照表!$T:$T,[1]卓爾金曆KIN對照表!$V:$V)+_xlfn.XLOOKUP(AQ391,[1]卓爾金曆KIN對照表!$T:$T,[1]卓爾金曆KIN對照表!$V:$V)+_xlfn.XLOOKUP(AR391,[1]卓爾金曆KIN對照表!$T:$T,[1]卓爾金曆KIN對照表!$V:$V)+_xlfn.XLOOKUP(AN391,[1]卓爾金曆KIN對照表!$T:$T,[1]卓爾金曆KIN對照表!$V:$V)</f>
        <v>0</v>
      </c>
      <c r="BE391" s="33">
        <v>1728</v>
      </c>
      <c r="BF391" s="64">
        <v>192</v>
      </c>
    </row>
    <row r="392" spans="1:58" x14ac:dyDescent="0.3">
      <c r="A392" s="36" t="s">
        <v>1019</v>
      </c>
      <c r="B392" s="24">
        <v>208</v>
      </c>
      <c r="C392" s="24">
        <v>20</v>
      </c>
      <c r="D392" s="21">
        <v>49</v>
      </c>
      <c r="E392" s="21">
        <v>394</v>
      </c>
      <c r="F392" s="37" t="s">
        <v>1019</v>
      </c>
      <c r="G392" s="21">
        <v>394</v>
      </c>
      <c r="H392" s="24">
        <v>20</v>
      </c>
      <c r="I392" s="38">
        <v>77</v>
      </c>
      <c r="J392" s="20">
        <v>115</v>
      </c>
      <c r="K392" s="37" t="s">
        <v>1019</v>
      </c>
      <c r="L392" s="21">
        <v>115</v>
      </c>
      <c r="M392" s="24">
        <v>20</v>
      </c>
      <c r="N392" s="24">
        <v>105</v>
      </c>
      <c r="O392" s="21">
        <v>160</v>
      </c>
      <c r="P392" s="37" t="s">
        <v>1019</v>
      </c>
      <c r="Q392" s="21">
        <v>160</v>
      </c>
      <c r="R392" s="22" t="s">
        <v>176</v>
      </c>
      <c r="S392" s="24" t="s">
        <v>179</v>
      </c>
      <c r="T392" s="22" t="s">
        <v>176</v>
      </c>
      <c r="U392" s="37" t="s">
        <v>1019</v>
      </c>
      <c r="V392" s="24">
        <v>20</v>
      </c>
      <c r="W392" s="24">
        <v>163</v>
      </c>
      <c r="X392" s="15"/>
      <c r="AA392" s="62"/>
      <c r="AB392" s="62"/>
      <c r="AS392" s="49">
        <f>_xlfn.XLOOKUP(AO392,[1]卓爾金曆KIN對照表!$T:$T,[1]卓爾金曆KIN對照表!$V:$V)+_xlfn.XLOOKUP(AP392,[1]卓爾金曆KIN對照表!$T:$T,[1]卓爾金曆KIN對照表!$V:$V)+_xlfn.XLOOKUP(AQ392,[1]卓爾金曆KIN對照表!$T:$T,[1]卓爾金曆KIN對照表!$V:$V)+_xlfn.XLOOKUP(AR392,[1]卓爾金曆KIN對照表!$T:$T,[1]卓爾金曆KIN對照表!$V:$V)+_xlfn.XLOOKUP(AN392,[1]卓爾金曆KIN對照表!$T:$T,[1]卓爾金曆KIN對照表!$V:$V)</f>
        <v>0</v>
      </c>
      <c r="BE392" s="33">
        <v>1727</v>
      </c>
      <c r="BF392" s="64">
        <v>87</v>
      </c>
    </row>
    <row r="393" spans="1:58" x14ac:dyDescent="0.3">
      <c r="A393" s="36" t="s">
        <v>1020</v>
      </c>
      <c r="B393" s="24">
        <v>211</v>
      </c>
      <c r="C393" s="24">
        <v>20</v>
      </c>
      <c r="D393" s="21">
        <v>50</v>
      </c>
      <c r="E393" s="21">
        <v>206</v>
      </c>
      <c r="F393" s="37" t="s">
        <v>1020</v>
      </c>
      <c r="G393" s="21">
        <v>206</v>
      </c>
      <c r="H393" s="24">
        <v>20</v>
      </c>
      <c r="I393" s="38">
        <v>78</v>
      </c>
      <c r="J393" s="20">
        <v>114</v>
      </c>
      <c r="K393" s="37" t="s">
        <v>1020</v>
      </c>
      <c r="L393" s="21">
        <v>114</v>
      </c>
      <c r="M393" s="24">
        <v>20</v>
      </c>
      <c r="N393" s="24">
        <v>106</v>
      </c>
      <c r="O393" s="21">
        <v>159</v>
      </c>
      <c r="P393" s="37" t="s">
        <v>1020</v>
      </c>
      <c r="Q393" s="21">
        <v>159</v>
      </c>
      <c r="R393" s="22" t="s">
        <v>159</v>
      </c>
      <c r="S393" s="24" t="s">
        <v>179</v>
      </c>
      <c r="T393" s="22" t="s">
        <v>159</v>
      </c>
      <c r="U393" s="37" t="s">
        <v>1020</v>
      </c>
      <c r="V393" s="24">
        <v>20</v>
      </c>
      <c r="W393" s="24">
        <v>164</v>
      </c>
      <c r="X393" s="15"/>
      <c r="AA393" s="62"/>
      <c r="AB393" s="62"/>
      <c r="AS393" s="49">
        <f>_xlfn.XLOOKUP(AO393,[1]卓爾金曆KIN對照表!$T:$T,[1]卓爾金曆KIN對照表!$V:$V)+_xlfn.XLOOKUP(AP393,[1]卓爾金曆KIN對照表!$T:$T,[1]卓爾金曆KIN對照表!$V:$V)+_xlfn.XLOOKUP(AQ393,[1]卓爾金曆KIN對照表!$T:$T,[1]卓爾金曆KIN對照表!$V:$V)+_xlfn.XLOOKUP(AR393,[1]卓爾金曆KIN對照表!$T:$T,[1]卓爾金曆KIN對照表!$V:$V)+_xlfn.XLOOKUP(AN393,[1]卓爾金曆KIN對照表!$T:$T,[1]卓爾金曆KIN對照表!$V:$V)</f>
        <v>0</v>
      </c>
      <c r="BE393" s="33">
        <v>1726</v>
      </c>
      <c r="BF393" s="64">
        <v>242</v>
      </c>
    </row>
    <row r="394" spans="1:58" x14ac:dyDescent="0.3">
      <c r="A394" s="36" t="s">
        <v>1021</v>
      </c>
      <c r="B394" s="24">
        <v>214</v>
      </c>
      <c r="C394" s="24">
        <v>20</v>
      </c>
      <c r="D394" s="21">
        <v>51</v>
      </c>
      <c r="E394" s="21">
        <v>195</v>
      </c>
      <c r="F394" s="37" t="s">
        <v>1021</v>
      </c>
      <c r="G394" s="21">
        <v>195</v>
      </c>
      <c r="H394" s="24">
        <v>20</v>
      </c>
      <c r="I394" s="38">
        <v>79</v>
      </c>
      <c r="J394" s="20">
        <v>113</v>
      </c>
      <c r="K394" s="37" t="s">
        <v>1021</v>
      </c>
      <c r="L394" s="21">
        <v>113</v>
      </c>
      <c r="M394" s="24">
        <v>20</v>
      </c>
      <c r="N394" s="24">
        <v>107</v>
      </c>
      <c r="O394" s="21">
        <v>158</v>
      </c>
      <c r="P394" s="37" t="s">
        <v>1021</v>
      </c>
      <c r="Q394" s="21">
        <v>158</v>
      </c>
      <c r="R394" s="22" t="s">
        <v>142</v>
      </c>
      <c r="S394" s="24" t="s">
        <v>179</v>
      </c>
      <c r="T394" s="22" t="s">
        <v>142</v>
      </c>
      <c r="U394" s="37" t="s">
        <v>1021</v>
      </c>
      <c r="V394" s="24">
        <v>20</v>
      </c>
      <c r="W394" s="24">
        <v>165</v>
      </c>
      <c r="X394" s="15"/>
      <c r="AA394" s="62"/>
      <c r="AB394" s="62"/>
      <c r="AS394" s="49">
        <f>_xlfn.XLOOKUP(AO394,[1]卓爾金曆KIN對照表!$T:$T,[1]卓爾金曆KIN對照表!$V:$V)+_xlfn.XLOOKUP(AP394,[1]卓爾金曆KIN對照表!$T:$T,[1]卓爾金曆KIN對照表!$V:$V)+_xlfn.XLOOKUP(AQ394,[1]卓爾金曆KIN對照表!$T:$T,[1]卓爾金曆KIN對照表!$V:$V)+_xlfn.XLOOKUP(AR394,[1]卓爾金曆KIN對照表!$T:$T,[1]卓爾金曆KIN對照表!$V:$V)+_xlfn.XLOOKUP(AN394,[1]卓爾金曆KIN對照表!$T:$T,[1]卓爾金曆KIN對照表!$V:$V)</f>
        <v>0</v>
      </c>
      <c r="BE394" s="33">
        <v>1725</v>
      </c>
      <c r="BF394" s="64">
        <v>137</v>
      </c>
    </row>
    <row r="395" spans="1:58" x14ac:dyDescent="0.3">
      <c r="A395" s="36" t="s">
        <v>1022</v>
      </c>
      <c r="B395" s="24">
        <v>118</v>
      </c>
      <c r="C395" s="24">
        <v>20</v>
      </c>
      <c r="D395" s="21">
        <v>52</v>
      </c>
      <c r="E395" s="21">
        <v>254</v>
      </c>
      <c r="F395" s="37" t="s">
        <v>1022</v>
      </c>
      <c r="G395" s="21">
        <v>254</v>
      </c>
      <c r="H395" s="24">
        <v>20</v>
      </c>
      <c r="I395" s="38">
        <v>80</v>
      </c>
      <c r="J395" s="20">
        <v>112</v>
      </c>
      <c r="K395" s="37" t="s">
        <v>1022</v>
      </c>
      <c r="L395" s="21">
        <v>112</v>
      </c>
      <c r="M395" s="24">
        <v>20</v>
      </c>
      <c r="N395" s="24">
        <v>108</v>
      </c>
      <c r="O395" s="21">
        <v>157</v>
      </c>
      <c r="P395" s="37" t="s">
        <v>1022</v>
      </c>
      <c r="Q395" s="21">
        <v>157</v>
      </c>
      <c r="R395" s="22" t="s">
        <v>125</v>
      </c>
      <c r="S395" s="24" t="s">
        <v>194</v>
      </c>
      <c r="T395" s="22" t="s">
        <v>125</v>
      </c>
      <c r="U395" s="37" t="s">
        <v>1022</v>
      </c>
      <c r="V395" s="24">
        <v>20</v>
      </c>
      <c r="W395" s="24">
        <v>166</v>
      </c>
      <c r="X395" s="15"/>
      <c r="AA395" s="62"/>
      <c r="AB395" s="62"/>
      <c r="AS395" s="49">
        <f>_xlfn.XLOOKUP(AO395,[1]卓爾金曆KIN對照表!$T:$T,[1]卓爾金曆KIN對照表!$V:$V)+_xlfn.XLOOKUP(AP395,[1]卓爾金曆KIN對照表!$T:$T,[1]卓爾金曆KIN對照表!$V:$V)+_xlfn.XLOOKUP(AQ395,[1]卓爾金曆KIN對照表!$T:$T,[1]卓爾金曆KIN對照表!$V:$V)+_xlfn.XLOOKUP(AR395,[1]卓爾金曆KIN對照表!$T:$T,[1]卓爾金曆KIN對照表!$V:$V)+_xlfn.XLOOKUP(AN395,[1]卓爾金曆KIN對照表!$T:$T,[1]卓爾金曆KIN對照表!$V:$V)</f>
        <v>0</v>
      </c>
      <c r="BE395" s="33">
        <v>1724</v>
      </c>
      <c r="BF395" s="64">
        <v>32</v>
      </c>
    </row>
    <row r="396" spans="1:58" x14ac:dyDescent="0.3">
      <c r="A396" s="36" t="s">
        <v>1023</v>
      </c>
      <c r="B396" s="24">
        <v>121</v>
      </c>
      <c r="C396" s="24">
        <v>20</v>
      </c>
      <c r="D396" s="21">
        <v>53</v>
      </c>
      <c r="E396" s="21">
        <v>243</v>
      </c>
      <c r="F396" s="37" t="s">
        <v>1023</v>
      </c>
      <c r="G396" s="21">
        <v>243</v>
      </c>
      <c r="H396" s="24">
        <v>20</v>
      </c>
      <c r="I396" s="38">
        <v>81</v>
      </c>
      <c r="J396" s="20">
        <v>111</v>
      </c>
      <c r="K396" s="37" t="s">
        <v>1023</v>
      </c>
      <c r="L396" s="21">
        <v>111</v>
      </c>
      <c r="M396" s="24">
        <v>20</v>
      </c>
      <c r="N396" s="24">
        <v>109</v>
      </c>
      <c r="O396" s="21">
        <v>156</v>
      </c>
      <c r="P396" s="37" t="s">
        <v>1023</v>
      </c>
      <c r="Q396" s="21">
        <v>156</v>
      </c>
      <c r="R396" s="22" t="s">
        <v>106</v>
      </c>
      <c r="S396" s="24" t="s">
        <v>194</v>
      </c>
      <c r="T396" s="22" t="s">
        <v>106</v>
      </c>
      <c r="U396" s="37" t="s">
        <v>1023</v>
      </c>
      <c r="V396" s="24">
        <v>20</v>
      </c>
      <c r="W396" s="24">
        <v>167</v>
      </c>
      <c r="X396" s="15"/>
      <c r="Y396" s="15"/>
      <c r="Z396" s="15"/>
      <c r="AA396" s="62"/>
      <c r="AB396" s="62"/>
      <c r="AS396" s="49">
        <f>_xlfn.XLOOKUP(AO396,[1]卓爾金曆KIN對照表!$T:$T,[1]卓爾金曆KIN對照表!$V:$V)+_xlfn.XLOOKUP(AP396,[1]卓爾金曆KIN對照表!$T:$T,[1]卓爾金曆KIN對照表!$V:$V)+_xlfn.XLOOKUP(AQ396,[1]卓爾金曆KIN對照表!$T:$T,[1]卓爾金曆KIN對照表!$V:$V)+_xlfn.XLOOKUP(AR396,[1]卓爾金曆KIN對照表!$T:$T,[1]卓爾金曆KIN對照表!$V:$V)+_xlfn.XLOOKUP(AN396,[1]卓爾金曆KIN對照表!$T:$T,[1]卓爾金曆KIN對照表!$V:$V)</f>
        <v>0</v>
      </c>
      <c r="BE396" s="33">
        <v>1723</v>
      </c>
      <c r="BF396" s="64">
        <v>187</v>
      </c>
    </row>
    <row r="397" spans="1:58" x14ac:dyDescent="0.3">
      <c r="A397" s="36" t="s">
        <v>1024</v>
      </c>
      <c r="B397" s="24">
        <v>124</v>
      </c>
      <c r="C397" s="24">
        <v>20</v>
      </c>
      <c r="D397" s="21">
        <v>54</v>
      </c>
      <c r="E397" s="21">
        <v>238</v>
      </c>
      <c r="F397" s="37" t="s">
        <v>1024</v>
      </c>
      <c r="G397" s="21">
        <v>238</v>
      </c>
      <c r="H397" s="24">
        <v>20</v>
      </c>
      <c r="I397" s="38">
        <v>82</v>
      </c>
      <c r="J397" s="20">
        <v>110</v>
      </c>
      <c r="K397" s="37" t="s">
        <v>1024</v>
      </c>
      <c r="L397" s="21">
        <v>110</v>
      </c>
      <c r="M397" s="24">
        <v>20</v>
      </c>
      <c r="N397" s="24">
        <v>110</v>
      </c>
      <c r="O397" s="21">
        <v>155</v>
      </c>
      <c r="P397" s="37" t="s">
        <v>1024</v>
      </c>
      <c r="Q397" s="21">
        <v>155</v>
      </c>
      <c r="R397" s="22" t="s">
        <v>86</v>
      </c>
      <c r="S397" s="24" t="s">
        <v>194</v>
      </c>
      <c r="T397" s="22" t="s">
        <v>86</v>
      </c>
      <c r="U397" s="37" t="s">
        <v>1024</v>
      </c>
      <c r="V397" s="24">
        <v>20</v>
      </c>
      <c r="W397" s="24">
        <v>168</v>
      </c>
      <c r="X397" s="15"/>
      <c r="Y397" s="15"/>
      <c r="Z397" s="15"/>
      <c r="AA397" s="62"/>
      <c r="AB397" s="62"/>
      <c r="AS397" s="49">
        <f>_xlfn.XLOOKUP(AO397,[1]卓爾金曆KIN對照表!$T:$T,[1]卓爾金曆KIN對照表!$V:$V)+_xlfn.XLOOKUP(AP397,[1]卓爾金曆KIN對照表!$T:$T,[1]卓爾金曆KIN對照表!$V:$V)+_xlfn.XLOOKUP(AQ397,[1]卓爾金曆KIN對照表!$T:$T,[1]卓爾金曆KIN對照表!$V:$V)+_xlfn.XLOOKUP(AR397,[1]卓爾金曆KIN對照表!$T:$T,[1]卓爾金曆KIN對照表!$V:$V)+_xlfn.XLOOKUP(AN397,[1]卓爾金曆KIN對照表!$T:$T,[1]卓爾金曆KIN對照表!$V:$V)</f>
        <v>0</v>
      </c>
      <c r="BE397" s="33">
        <v>1722</v>
      </c>
      <c r="BF397" s="64">
        <v>82</v>
      </c>
    </row>
    <row r="398" spans="1:58" x14ac:dyDescent="0.3">
      <c r="A398" s="36" t="s">
        <v>1025</v>
      </c>
      <c r="B398" s="24">
        <v>45</v>
      </c>
      <c r="C398" s="24">
        <v>20</v>
      </c>
      <c r="D398" s="21">
        <v>55</v>
      </c>
      <c r="E398" s="21">
        <v>227</v>
      </c>
      <c r="F398" s="37" t="s">
        <v>1025</v>
      </c>
      <c r="G398" s="21">
        <v>227</v>
      </c>
      <c r="H398" s="24">
        <v>20</v>
      </c>
      <c r="I398" s="38">
        <v>83</v>
      </c>
      <c r="J398" s="20">
        <v>109</v>
      </c>
      <c r="K398" s="37" t="s">
        <v>1025</v>
      </c>
      <c r="L398" s="21">
        <v>109</v>
      </c>
      <c r="M398" s="24">
        <v>20</v>
      </c>
      <c r="N398" s="24">
        <v>111</v>
      </c>
      <c r="O398" s="21">
        <v>154</v>
      </c>
      <c r="P398" s="37" t="s">
        <v>1025</v>
      </c>
      <c r="Q398" s="21">
        <v>154</v>
      </c>
      <c r="R398" s="22" t="s">
        <v>65</v>
      </c>
      <c r="S398" s="24" t="s">
        <v>194</v>
      </c>
      <c r="T398" s="22" t="s">
        <v>65</v>
      </c>
      <c r="U398" s="37" t="s">
        <v>1025</v>
      </c>
      <c r="V398" s="24">
        <v>20</v>
      </c>
      <c r="W398" s="24">
        <v>169</v>
      </c>
      <c r="X398" s="15"/>
      <c r="Y398" s="15"/>
      <c r="Z398" s="15"/>
      <c r="AA398" s="62"/>
      <c r="AB398" s="62"/>
      <c r="AS398" s="49">
        <f>_xlfn.XLOOKUP(AO398,[1]卓爾金曆KIN對照表!$T:$T,[1]卓爾金曆KIN對照表!$V:$V)+_xlfn.XLOOKUP(AP398,[1]卓爾金曆KIN對照表!$T:$T,[1]卓爾金曆KIN對照表!$V:$V)+_xlfn.XLOOKUP(AQ398,[1]卓爾金曆KIN對照表!$T:$T,[1]卓爾金曆KIN對照表!$V:$V)+_xlfn.XLOOKUP(AR398,[1]卓爾金曆KIN對照表!$T:$T,[1]卓爾金曆KIN對照表!$V:$V)+_xlfn.XLOOKUP(AN398,[1]卓爾金曆KIN對照表!$T:$T,[1]卓爾金曆KIN對照表!$V:$V)</f>
        <v>0</v>
      </c>
      <c r="BE398" s="33">
        <v>1721</v>
      </c>
      <c r="BF398" s="64">
        <v>237</v>
      </c>
    </row>
    <row r="399" spans="1:58" x14ac:dyDescent="0.3">
      <c r="A399" s="36" t="s">
        <v>1026</v>
      </c>
      <c r="B399" s="24">
        <v>136</v>
      </c>
      <c r="C399" s="24">
        <v>20</v>
      </c>
      <c r="D399" s="21">
        <v>56</v>
      </c>
      <c r="E399" s="21">
        <v>222</v>
      </c>
      <c r="F399" s="37" t="s">
        <v>1026</v>
      </c>
      <c r="G399" s="21">
        <v>222</v>
      </c>
      <c r="H399" s="24">
        <v>20</v>
      </c>
      <c r="I399" s="38">
        <v>84</v>
      </c>
      <c r="J399" s="20">
        <v>108</v>
      </c>
      <c r="K399" s="37" t="s">
        <v>1026</v>
      </c>
      <c r="L399" s="21">
        <v>108</v>
      </c>
      <c r="M399" s="24">
        <v>20</v>
      </c>
      <c r="N399" s="24">
        <v>112</v>
      </c>
      <c r="O399" s="21">
        <v>153</v>
      </c>
      <c r="P399" s="37" t="s">
        <v>1026</v>
      </c>
      <c r="Q399" s="21">
        <v>153</v>
      </c>
      <c r="R399" s="22" t="s">
        <v>41</v>
      </c>
      <c r="S399" s="24" t="s">
        <v>194</v>
      </c>
      <c r="T399" s="22" t="s">
        <v>41</v>
      </c>
      <c r="U399" s="37" t="s">
        <v>1026</v>
      </c>
      <c r="V399" s="24">
        <v>20</v>
      </c>
      <c r="W399" s="24">
        <v>170</v>
      </c>
      <c r="X399" s="15"/>
      <c r="Y399" s="15"/>
      <c r="Z399" s="15"/>
      <c r="AA399" s="62"/>
      <c r="AB399" s="62"/>
      <c r="AS399" s="49">
        <f>_xlfn.XLOOKUP(AO399,[1]卓爾金曆KIN對照表!$T:$T,[1]卓爾金曆KIN對照表!$V:$V)+_xlfn.XLOOKUP(AP399,[1]卓爾金曆KIN對照表!$T:$T,[1]卓爾金曆KIN對照表!$V:$V)+_xlfn.XLOOKUP(AQ399,[1]卓爾金曆KIN對照表!$T:$T,[1]卓爾金曆KIN對照表!$V:$V)+_xlfn.XLOOKUP(AR399,[1]卓爾金曆KIN對照表!$T:$T,[1]卓爾金曆KIN對照表!$V:$V)+_xlfn.XLOOKUP(AN399,[1]卓爾金曆KIN對照表!$T:$T,[1]卓爾金曆KIN對照表!$V:$V)</f>
        <v>0</v>
      </c>
      <c r="BE399" s="33">
        <v>1720</v>
      </c>
      <c r="BF399" s="64">
        <v>132</v>
      </c>
    </row>
    <row r="400" spans="1:58" x14ac:dyDescent="0.3">
      <c r="A400" s="36" t="s">
        <v>1027</v>
      </c>
      <c r="B400" s="24">
        <v>139</v>
      </c>
      <c r="C400" s="24">
        <v>20</v>
      </c>
      <c r="D400" s="21">
        <v>57</v>
      </c>
      <c r="E400" s="21">
        <v>211</v>
      </c>
      <c r="F400" s="37" t="s">
        <v>1027</v>
      </c>
      <c r="G400" s="21">
        <v>211</v>
      </c>
      <c r="H400" s="24">
        <v>20</v>
      </c>
      <c r="I400" s="38">
        <v>85</v>
      </c>
      <c r="J400" s="20">
        <v>107</v>
      </c>
      <c r="K400" s="37" t="s">
        <v>1027</v>
      </c>
      <c r="L400" s="21">
        <v>107</v>
      </c>
      <c r="M400" s="24">
        <v>20</v>
      </c>
      <c r="N400" s="24">
        <v>113</v>
      </c>
      <c r="O400" s="21">
        <v>152</v>
      </c>
      <c r="P400" s="37" t="s">
        <v>1027</v>
      </c>
      <c r="Q400" s="21">
        <v>152</v>
      </c>
      <c r="R400" s="22" t="s">
        <v>176</v>
      </c>
      <c r="S400" s="24" t="s">
        <v>194</v>
      </c>
      <c r="T400" s="22" t="s">
        <v>176</v>
      </c>
      <c r="U400" s="37" t="s">
        <v>1027</v>
      </c>
      <c r="V400" s="24">
        <v>20</v>
      </c>
      <c r="W400" s="24">
        <v>171</v>
      </c>
      <c r="X400" s="15"/>
      <c r="Y400" s="15"/>
      <c r="Z400" s="15"/>
      <c r="AA400" s="62"/>
      <c r="AB400" s="62"/>
      <c r="AS400" s="49">
        <f>_xlfn.XLOOKUP(AO400,[1]卓爾金曆KIN對照表!$T:$T,[1]卓爾金曆KIN對照表!$V:$V)+_xlfn.XLOOKUP(AP400,[1]卓爾金曆KIN對照表!$T:$T,[1]卓爾金曆KIN對照表!$V:$V)+_xlfn.XLOOKUP(AQ400,[1]卓爾金曆KIN對照表!$T:$T,[1]卓爾金曆KIN對照表!$V:$V)+_xlfn.XLOOKUP(AR400,[1]卓爾金曆KIN對照表!$T:$T,[1]卓爾金曆KIN對照表!$V:$V)+_xlfn.XLOOKUP(AN400,[1]卓爾金曆KIN對照表!$T:$T,[1]卓爾金曆KIN對照表!$V:$V)</f>
        <v>0</v>
      </c>
      <c r="BE400" s="33">
        <v>1719</v>
      </c>
      <c r="BF400" s="64">
        <v>27</v>
      </c>
    </row>
    <row r="401" spans="1:58" x14ac:dyDescent="0.3">
      <c r="A401" s="36" t="s">
        <v>1028</v>
      </c>
      <c r="B401" s="24">
        <v>142</v>
      </c>
      <c r="C401" s="24">
        <v>20</v>
      </c>
      <c r="D401" s="21">
        <v>58</v>
      </c>
      <c r="E401" s="21">
        <v>381</v>
      </c>
      <c r="F401" s="37" t="s">
        <v>1028</v>
      </c>
      <c r="G401" s="21">
        <v>381</v>
      </c>
      <c r="H401" s="24">
        <v>20</v>
      </c>
      <c r="I401" s="38">
        <v>86</v>
      </c>
      <c r="J401" s="20">
        <v>106</v>
      </c>
      <c r="K401" s="37" t="s">
        <v>1028</v>
      </c>
      <c r="L401" s="21">
        <v>106</v>
      </c>
      <c r="M401" s="24">
        <v>20</v>
      </c>
      <c r="N401" s="24">
        <v>114</v>
      </c>
      <c r="O401" s="21">
        <v>79</v>
      </c>
      <c r="P401" s="37" t="s">
        <v>1028</v>
      </c>
      <c r="Q401" s="21">
        <v>79</v>
      </c>
      <c r="R401" s="22" t="s">
        <v>159</v>
      </c>
      <c r="S401" s="24" t="s">
        <v>194</v>
      </c>
      <c r="T401" s="22" t="s">
        <v>159</v>
      </c>
      <c r="U401" s="37" t="s">
        <v>1028</v>
      </c>
      <c r="V401" s="24">
        <v>20</v>
      </c>
      <c r="W401" s="24">
        <v>172</v>
      </c>
      <c r="X401" s="15"/>
      <c r="Y401" s="15"/>
      <c r="Z401" s="15"/>
      <c r="AA401" s="62"/>
      <c r="AB401" s="62"/>
      <c r="AS401" s="49">
        <f>_xlfn.XLOOKUP(AO401,[1]卓爾金曆KIN對照表!$T:$T,[1]卓爾金曆KIN對照表!$V:$V)+_xlfn.XLOOKUP(AP401,[1]卓爾金曆KIN對照表!$T:$T,[1]卓爾金曆KIN對照表!$V:$V)+_xlfn.XLOOKUP(AQ401,[1]卓爾金曆KIN對照表!$T:$T,[1]卓爾金曆KIN對照表!$V:$V)+_xlfn.XLOOKUP(AR401,[1]卓爾金曆KIN對照表!$T:$T,[1]卓爾金曆KIN對照表!$V:$V)+_xlfn.XLOOKUP(AN401,[1]卓爾金曆KIN對照表!$T:$T,[1]卓爾金曆KIN對照表!$V:$V)</f>
        <v>0</v>
      </c>
      <c r="BE401" s="33">
        <v>1718</v>
      </c>
      <c r="BF401" s="64">
        <v>182</v>
      </c>
    </row>
    <row r="402" spans="1:58" x14ac:dyDescent="0.3">
      <c r="A402" s="36" t="s">
        <v>1029</v>
      </c>
      <c r="B402" s="24">
        <v>47</v>
      </c>
      <c r="C402" s="24">
        <v>21</v>
      </c>
      <c r="D402" s="21">
        <v>38</v>
      </c>
      <c r="E402" s="21">
        <v>312</v>
      </c>
      <c r="F402" s="37" t="s">
        <v>1029</v>
      </c>
      <c r="G402" s="21">
        <v>312</v>
      </c>
      <c r="H402" s="24">
        <v>21</v>
      </c>
      <c r="I402" s="38">
        <v>66</v>
      </c>
      <c r="J402" s="20">
        <v>84</v>
      </c>
      <c r="K402" s="37" t="s">
        <v>1029</v>
      </c>
      <c r="L402" s="21">
        <v>84</v>
      </c>
      <c r="M402" s="24">
        <v>21</v>
      </c>
      <c r="N402" s="24">
        <v>94</v>
      </c>
      <c r="O402" s="21">
        <v>22</v>
      </c>
      <c r="P402" s="37" t="s">
        <v>1029</v>
      </c>
      <c r="Q402" s="21">
        <v>22</v>
      </c>
      <c r="R402" s="22" t="s">
        <v>142</v>
      </c>
      <c r="S402" s="24" t="s">
        <v>165</v>
      </c>
      <c r="T402" s="22" t="s">
        <v>142</v>
      </c>
      <c r="U402" s="37" t="s">
        <v>1029</v>
      </c>
      <c r="V402" s="24">
        <v>21</v>
      </c>
      <c r="W402" s="24">
        <v>152</v>
      </c>
      <c r="X402" s="15"/>
      <c r="Y402" s="15"/>
      <c r="Z402" s="15"/>
      <c r="AA402" s="62"/>
      <c r="AB402" s="62"/>
      <c r="AS402" s="49">
        <f>_xlfn.XLOOKUP(AO402,[1]卓爾金曆KIN對照表!$T:$T,[1]卓爾金曆KIN對照表!$V:$V)+_xlfn.XLOOKUP(AP402,[1]卓爾金曆KIN對照表!$T:$T,[1]卓爾金曆KIN對照表!$V:$V)+_xlfn.XLOOKUP(AQ402,[1]卓爾金曆KIN對照表!$T:$T,[1]卓爾金曆KIN對照表!$V:$V)+_xlfn.XLOOKUP(AR402,[1]卓爾金曆KIN對照表!$T:$T,[1]卓爾金曆KIN對照表!$V:$V)+_xlfn.XLOOKUP(AN402,[1]卓爾金曆KIN對照表!$T:$T,[1]卓爾金曆KIN對照表!$V:$V)</f>
        <v>0</v>
      </c>
      <c r="BE402" s="33">
        <v>1717</v>
      </c>
      <c r="BF402" s="64">
        <v>77</v>
      </c>
    </row>
    <row r="403" spans="1:58" x14ac:dyDescent="0.3">
      <c r="A403" s="36" t="s">
        <v>1030</v>
      </c>
      <c r="B403" s="24">
        <v>50</v>
      </c>
      <c r="C403" s="24">
        <v>21</v>
      </c>
      <c r="D403" s="21">
        <v>39</v>
      </c>
      <c r="E403" s="21">
        <v>116</v>
      </c>
      <c r="F403" s="37" t="s">
        <v>1030</v>
      </c>
      <c r="G403" s="21">
        <v>116</v>
      </c>
      <c r="H403" s="24">
        <v>21</v>
      </c>
      <c r="I403" s="38">
        <v>67</v>
      </c>
      <c r="J403" s="20">
        <v>83</v>
      </c>
      <c r="K403" s="37" t="s">
        <v>1030</v>
      </c>
      <c r="L403" s="21">
        <v>83</v>
      </c>
      <c r="M403" s="24">
        <v>21</v>
      </c>
      <c r="N403" s="24">
        <v>95</v>
      </c>
      <c r="O403" s="21">
        <v>99</v>
      </c>
      <c r="P403" s="37" t="s">
        <v>1030</v>
      </c>
      <c r="Q403" s="21">
        <v>99</v>
      </c>
      <c r="R403" s="22" t="s">
        <v>86</v>
      </c>
      <c r="S403" s="24" t="s">
        <v>165</v>
      </c>
      <c r="T403" s="22" t="s">
        <v>86</v>
      </c>
      <c r="U403" s="37" t="s">
        <v>1030</v>
      </c>
      <c r="V403" s="24">
        <v>21</v>
      </c>
      <c r="W403" s="24">
        <v>153</v>
      </c>
      <c r="X403" s="15"/>
      <c r="Y403" s="15"/>
      <c r="Z403" s="15"/>
      <c r="AA403" s="62"/>
      <c r="AB403" s="62"/>
      <c r="AS403" s="49">
        <f>_xlfn.XLOOKUP(AO403,[1]卓爾金曆KIN對照表!$T:$T,[1]卓爾金曆KIN對照表!$V:$V)+_xlfn.XLOOKUP(AP403,[1]卓爾金曆KIN對照表!$T:$T,[1]卓爾金曆KIN對照表!$V:$V)+_xlfn.XLOOKUP(AQ403,[1]卓爾金曆KIN對照表!$T:$T,[1]卓爾金曆KIN對照表!$V:$V)+_xlfn.XLOOKUP(AR403,[1]卓爾金曆KIN對照表!$T:$T,[1]卓爾金曆KIN對照表!$V:$V)+_xlfn.XLOOKUP(AN403,[1]卓爾金曆KIN對照表!$T:$T,[1]卓爾金曆KIN對照表!$V:$V)</f>
        <v>0</v>
      </c>
      <c r="BE403" s="33">
        <v>1716</v>
      </c>
      <c r="BF403" s="64">
        <v>232</v>
      </c>
    </row>
    <row r="404" spans="1:58" x14ac:dyDescent="0.3">
      <c r="A404" s="36" t="s">
        <v>1031</v>
      </c>
      <c r="B404" s="24">
        <v>53</v>
      </c>
      <c r="C404" s="24">
        <v>21</v>
      </c>
      <c r="D404" s="21">
        <v>40</v>
      </c>
      <c r="E404" s="21">
        <v>125</v>
      </c>
      <c r="F404" s="37" t="s">
        <v>1031</v>
      </c>
      <c r="G404" s="21">
        <v>125</v>
      </c>
      <c r="H404" s="24">
        <v>21</v>
      </c>
      <c r="I404" s="38">
        <v>68</v>
      </c>
      <c r="J404" s="20">
        <v>82</v>
      </c>
      <c r="K404" s="37" t="s">
        <v>1031</v>
      </c>
      <c r="L404" s="21">
        <v>82</v>
      </c>
      <c r="M404" s="24">
        <v>21</v>
      </c>
      <c r="N404" s="24">
        <v>96</v>
      </c>
      <c r="O404" s="21">
        <v>98</v>
      </c>
      <c r="P404" s="37" t="s">
        <v>1031</v>
      </c>
      <c r="Q404" s="21">
        <v>98</v>
      </c>
      <c r="R404" s="22" t="s">
        <v>65</v>
      </c>
      <c r="S404" s="24" t="s">
        <v>165</v>
      </c>
      <c r="T404" s="22" t="s">
        <v>65</v>
      </c>
      <c r="U404" s="37" t="s">
        <v>1031</v>
      </c>
      <c r="V404" s="24">
        <v>21</v>
      </c>
      <c r="W404" s="24">
        <v>154</v>
      </c>
      <c r="X404" s="15"/>
      <c r="Y404" s="15"/>
      <c r="Z404" s="15"/>
      <c r="AA404" s="62"/>
      <c r="AB404" s="62"/>
      <c r="AS404" s="49">
        <f>_xlfn.XLOOKUP(AO404,[1]卓爾金曆KIN對照表!$T:$T,[1]卓爾金曆KIN對照表!$V:$V)+_xlfn.XLOOKUP(AP404,[1]卓爾金曆KIN對照表!$T:$T,[1]卓爾金曆KIN對照表!$V:$V)+_xlfn.XLOOKUP(AQ404,[1]卓爾金曆KIN對照表!$T:$T,[1]卓爾金曆KIN對照表!$V:$V)+_xlfn.XLOOKUP(AR404,[1]卓爾金曆KIN對照表!$T:$T,[1]卓爾金曆KIN對照表!$V:$V)+_xlfn.XLOOKUP(AN404,[1]卓爾金曆KIN對照表!$T:$T,[1]卓爾金曆KIN對照表!$V:$V)</f>
        <v>0</v>
      </c>
      <c r="BE404" s="33">
        <v>1715</v>
      </c>
      <c r="BF404" s="64">
        <v>127</v>
      </c>
    </row>
    <row r="405" spans="1:58" x14ac:dyDescent="0.3">
      <c r="A405" s="36" t="s">
        <v>1032</v>
      </c>
      <c r="B405" s="24">
        <v>18</v>
      </c>
      <c r="C405" s="24">
        <v>21</v>
      </c>
      <c r="D405" s="21">
        <v>41</v>
      </c>
      <c r="E405" s="21">
        <v>68</v>
      </c>
      <c r="F405" s="37" t="s">
        <v>1032</v>
      </c>
      <c r="G405" s="21">
        <v>68</v>
      </c>
      <c r="H405" s="24">
        <v>21</v>
      </c>
      <c r="I405" s="38">
        <v>69</v>
      </c>
      <c r="J405" s="20">
        <v>81</v>
      </c>
      <c r="K405" s="37" t="s">
        <v>1032</v>
      </c>
      <c r="L405" s="21">
        <v>81</v>
      </c>
      <c r="M405" s="24">
        <v>21</v>
      </c>
      <c r="N405" s="24">
        <v>97</v>
      </c>
      <c r="O405" s="21">
        <v>97</v>
      </c>
      <c r="P405" s="37" t="s">
        <v>1033</v>
      </c>
      <c r="Q405" s="21">
        <v>97</v>
      </c>
      <c r="R405" s="22" t="s">
        <v>41</v>
      </c>
      <c r="S405" s="24" t="s">
        <v>165</v>
      </c>
      <c r="T405" s="22" t="s">
        <v>41</v>
      </c>
      <c r="U405" s="37" t="s">
        <v>1032</v>
      </c>
      <c r="V405" s="24">
        <v>21</v>
      </c>
      <c r="W405" s="24">
        <v>155</v>
      </c>
      <c r="X405" s="15"/>
      <c r="Y405" s="15"/>
      <c r="Z405" s="15"/>
      <c r="AA405" s="62"/>
      <c r="AB405" s="62"/>
      <c r="AS405" s="49">
        <f>_xlfn.XLOOKUP(AO405,[1]卓爾金曆KIN對照表!$T:$T,[1]卓爾金曆KIN對照表!$V:$V)+_xlfn.XLOOKUP(AP405,[1]卓爾金曆KIN對照表!$T:$T,[1]卓爾金曆KIN對照表!$V:$V)+_xlfn.XLOOKUP(AQ405,[1]卓爾金曆KIN對照表!$T:$T,[1]卓爾金曆KIN對照表!$V:$V)+_xlfn.XLOOKUP(AR405,[1]卓爾金曆KIN對照表!$T:$T,[1]卓爾金曆KIN對照表!$V:$V)+_xlfn.XLOOKUP(AN405,[1]卓爾金曆KIN對照表!$T:$T,[1]卓爾金曆KIN對照表!$V:$V)</f>
        <v>0</v>
      </c>
      <c r="BE405" s="33">
        <v>1714</v>
      </c>
      <c r="BF405" s="64">
        <v>22</v>
      </c>
    </row>
    <row r="406" spans="1:58" x14ac:dyDescent="0.3">
      <c r="A406" s="36" t="s">
        <v>1034</v>
      </c>
      <c r="B406" s="24">
        <v>65</v>
      </c>
      <c r="C406" s="24">
        <v>21</v>
      </c>
      <c r="D406" s="21">
        <v>42</v>
      </c>
      <c r="E406" s="21">
        <v>77</v>
      </c>
      <c r="F406" s="37" t="s">
        <v>1034</v>
      </c>
      <c r="G406" s="21">
        <v>77</v>
      </c>
      <c r="H406" s="24">
        <v>21</v>
      </c>
      <c r="I406" s="38">
        <v>70</v>
      </c>
      <c r="J406" s="20">
        <v>80</v>
      </c>
      <c r="K406" s="37" t="s">
        <v>1034</v>
      </c>
      <c r="L406" s="21">
        <v>80</v>
      </c>
      <c r="M406" s="24">
        <v>21</v>
      </c>
      <c r="N406" s="24">
        <v>98</v>
      </c>
      <c r="O406" s="21">
        <v>96</v>
      </c>
      <c r="P406" s="37" t="s">
        <v>1034</v>
      </c>
      <c r="Q406" s="21">
        <v>96</v>
      </c>
      <c r="R406" s="22" t="s">
        <v>176</v>
      </c>
      <c r="S406" s="24" t="s">
        <v>165</v>
      </c>
      <c r="T406" s="22" t="s">
        <v>176</v>
      </c>
      <c r="U406" s="37" t="s">
        <v>1034</v>
      </c>
      <c r="V406" s="24">
        <v>21</v>
      </c>
      <c r="W406" s="24">
        <v>156</v>
      </c>
      <c r="X406" s="15"/>
      <c r="Y406" s="15"/>
      <c r="Z406" s="15"/>
      <c r="AA406" s="62"/>
      <c r="AB406" s="62"/>
      <c r="AS406" s="49">
        <f>_xlfn.XLOOKUP(AO406,[1]卓爾金曆KIN對照表!$T:$T,[1]卓爾金曆KIN對照表!$V:$V)+_xlfn.XLOOKUP(AP406,[1]卓爾金曆KIN對照表!$T:$T,[1]卓爾金曆KIN對照表!$V:$V)+_xlfn.XLOOKUP(AQ406,[1]卓爾金曆KIN對照表!$T:$T,[1]卓爾金曆KIN對照表!$V:$V)+_xlfn.XLOOKUP(AR406,[1]卓爾金曆KIN對照表!$T:$T,[1]卓爾金曆KIN對照表!$V:$V)+_xlfn.XLOOKUP(AN406,[1]卓爾金曆KIN對照表!$T:$T,[1]卓爾金曆KIN對照表!$V:$V)</f>
        <v>0</v>
      </c>
      <c r="BE406" s="33">
        <v>1713</v>
      </c>
      <c r="BF406" s="64">
        <v>177</v>
      </c>
    </row>
    <row r="407" spans="1:58" x14ac:dyDescent="0.3">
      <c r="A407" s="36" t="s">
        <v>1035</v>
      </c>
      <c r="B407" s="24">
        <v>68</v>
      </c>
      <c r="C407" s="24">
        <v>21</v>
      </c>
      <c r="D407" s="21">
        <v>43</v>
      </c>
      <c r="E407" s="21">
        <v>84</v>
      </c>
      <c r="F407" s="37" t="s">
        <v>1035</v>
      </c>
      <c r="G407" s="21">
        <v>84</v>
      </c>
      <c r="H407" s="24">
        <v>21</v>
      </c>
      <c r="I407" s="38">
        <v>71</v>
      </c>
      <c r="J407" s="20">
        <v>79</v>
      </c>
      <c r="K407" s="37" t="s">
        <v>1035</v>
      </c>
      <c r="L407" s="21">
        <v>79</v>
      </c>
      <c r="M407" s="24">
        <v>21</v>
      </c>
      <c r="N407" s="24">
        <v>99</v>
      </c>
      <c r="O407" s="21">
        <v>95</v>
      </c>
      <c r="P407" s="37" t="s">
        <v>1035</v>
      </c>
      <c r="Q407" s="21">
        <v>95</v>
      </c>
      <c r="R407" s="22" t="s">
        <v>159</v>
      </c>
      <c r="S407" s="24" t="s">
        <v>165</v>
      </c>
      <c r="T407" s="22" t="s">
        <v>159</v>
      </c>
      <c r="U407" s="37" t="s">
        <v>1035</v>
      </c>
      <c r="V407" s="24">
        <v>21</v>
      </c>
      <c r="W407" s="24">
        <v>157</v>
      </c>
      <c r="X407" s="15"/>
      <c r="Y407" s="15"/>
      <c r="Z407" s="15"/>
      <c r="AA407" s="62"/>
      <c r="AB407" s="62"/>
      <c r="AS407" s="49">
        <f>_xlfn.XLOOKUP(AO407,[1]卓爾金曆KIN對照表!$T:$T,[1]卓爾金曆KIN對照表!$V:$V)+_xlfn.XLOOKUP(AP407,[1]卓爾金曆KIN對照表!$T:$T,[1]卓爾金曆KIN對照表!$V:$V)+_xlfn.XLOOKUP(AQ407,[1]卓爾金曆KIN對照表!$T:$T,[1]卓爾金曆KIN對照表!$V:$V)+_xlfn.XLOOKUP(AR407,[1]卓爾金曆KIN對照表!$T:$T,[1]卓爾金曆KIN對照表!$V:$V)+_xlfn.XLOOKUP(AN407,[1]卓爾金曆KIN對照表!$T:$T,[1]卓爾金曆KIN對照表!$V:$V)</f>
        <v>0</v>
      </c>
      <c r="BE407" s="33">
        <v>1712</v>
      </c>
      <c r="BF407" s="64">
        <v>72</v>
      </c>
    </row>
    <row r="408" spans="1:58" x14ac:dyDescent="0.3">
      <c r="A408" s="36" t="s">
        <v>1036</v>
      </c>
      <c r="B408" s="24">
        <v>71</v>
      </c>
      <c r="C408" s="24">
        <v>21</v>
      </c>
      <c r="D408" s="21">
        <v>44</v>
      </c>
      <c r="E408" s="21">
        <v>93</v>
      </c>
      <c r="F408" s="37" t="s">
        <v>1036</v>
      </c>
      <c r="G408" s="21">
        <v>93</v>
      </c>
      <c r="H408" s="24">
        <v>21</v>
      </c>
      <c r="I408" s="38">
        <v>72</v>
      </c>
      <c r="J408" s="20">
        <v>78</v>
      </c>
      <c r="K408" s="37" t="s">
        <v>1036</v>
      </c>
      <c r="L408" s="21">
        <v>78</v>
      </c>
      <c r="M408" s="24">
        <v>21</v>
      </c>
      <c r="N408" s="24">
        <v>100</v>
      </c>
      <c r="O408" s="21">
        <v>94</v>
      </c>
      <c r="P408" s="37" t="s">
        <v>1036</v>
      </c>
      <c r="Q408" s="21">
        <v>94</v>
      </c>
      <c r="R408" s="22" t="s">
        <v>142</v>
      </c>
      <c r="S408" s="24" t="s">
        <v>165</v>
      </c>
      <c r="T408" s="22" t="s">
        <v>142</v>
      </c>
      <c r="U408" s="37" t="s">
        <v>1036</v>
      </c>
      <c r="V408" s="24">
        <v>21</v>
      </c>
      <c r="W408" s="24">
        <v>158</v>
      </c>
      <c r="X408" s="15"/>
      <c r="Y408" s="15"/>
      <c r="Z408" s="15"/>
      <c r="AA408" s="62"/>
      <c r="AB408" s="62"/>
      <c r="AS408" s="49">
        <f>_xlfn.XLOOKUP(AO408,[1]卓爾金曆KIN對照表!$T:$T,[1]卓爾金曆KIN對照表!$V:$V)+_xlfn.XLOOKUP(AP408,[1]卓爾金曆KIN對照表!$T:$T,[1]卓爾金曆KIN對照表!$V:$V)+_xlfn.XLOOKUP(AQ408,[1]卓爾金曆KIN對照表!$T:$T,[1]卓爾金曆KIN對照表!$V:$V)+_xlfn.XLOOKUP(AR408,[1]卓爾金曆KIN對照表!$T:$T,[1]卓爾金曆KIN對照表!$V:$V)+_xlfn.XLOOKUP(AN408,[1]卓爾金曆KIN對照表!$T:$T,[1]卓爾金曆KIN對照表!$V:$V)</f>
        <v>0</v>
      </c>
      <c r="BE408" s="33">
        <v>1711</v>
      </c>
      <c r="BF408" s="64">
        <v>227</v>
      </c>
    </row>
    <row r="409" spans="1:58" x14ac:dyDescent="0.3">
      <c r="A409" s="36" t="s">
        <v>1037</v>
      </c>
      <c r="B409" s="24">
        <v>191</v>
      </c>
      <c r="C409" s="24">
        <v>21</v>
      </c>
      <c r="D409" s="21">
        <v>45</v>
      </c>
      <c r="E409" s="21">
        <v>100</v>
      </c>
      <c r="F409" s="37" t="s">
        <v>1037</v>
      </c>
      <c r="G409" s="21">
        <v>100</v>
      </c>
      <c r="H409" s="24">
        <v>21</v>
      </c>
      <c r="I409" s="38">
        <v>73</v>
      </c>
      <c r="J409" s="20">
        <v>77</v>
      </c>
      <c r="K409" s="37" t="s">
        <v>1037</v>
      </c>
      <c r="L409" s="21">
        <v>77</v>
      </c>
      <c r="M409" s="24">
        <v>21</v>
      </c>
      <c r="N409" s="24">
        <v>101</v>
      </c>
      <c r="O409" s="21">
        <v>93</v>
      </c>
      <c r="P409" s="37" t="s">
        <v>1037</v>
      </c>
      <c r="Q409" s="21">
        <v>93</v>
      </c>
      <c r="R409" s="22" t="s">
        <v>125</v>
      </c>
      <c r="S409" s="24" t="s">
        <v>179</v>
      </c>
      <c r="T409" s="22" t="s">
        <v>125</v>
      </c>
      <c r="U409" s="37" t="s">
        <v>1037</v>
      </c>
      <c r="V409" s="24">
        <v>21</v>
      </c>
      <c r="W409" s="24">
        <v>159</v>
      </c>
      <c r="X409" s="15"/>
      <c r="Y409" s="15"/>
      <c r="Z409" s="15"/>
      <c r="AA409" s="62"/>
      <c r="AB409" s="62"/>
      <c r="AS409" s="49">
        <f>_xlfn.XLOOKUP(AO409,[1]卓爾金曆KIN對照表!$T:$T,[1]卓爾金曆KIN對照表!$V:$V)+_xlfn.XLOOKUP(AP409,[1]卓爾金曆KIN對照表!$T:$T,[1]卓爾金曆KIN對照表!$V:$V)+_xlfn.XLOOKUP(AQ409,[1]卓爾金曆KIN對照表!$T:$T,[1]卓爾金曆KIN對照表!$V:$V)+_xlfn.XLOOKUP(AR409,[1]卓爾金曆KIN對照表!$T:$T,[1]卓爾金曆KIN對照表!$V:$V)+_xlfn.XLOOKUP(AN409,[1]卓爾金曆KIN對照表!$T:$T,[1]卓爾金曆KIN對照表!$V:$V)</f>
        <v>0</v>
      </c>
      <c r="BE409" s="33">
        <v>1710</v>
      </c>
      <c r="BF409" s="64">
        <v>122</v>
      </c>
    </row>
    <row r="410" spans="1:58" x14ac:dyDescent="0.3">
      <c r="A410" s="36" t="s">
        <v>1038</v>
      </c>
      <c r="B410" s="24">
        <v>194</v>
      </c>
      <c r="C410" s="24">
        <v>21</v>
      </c>
      <c r="D410" s="21">
        <v>46</v>
      </c>
      <c r="E410" s="21">
        <v>109</v>
      </c>
      <c r="F410" s="37" t="s">
        <v>1038</v>
      </c>
      <c r="G410" s="21">
        <v>109</v>
      </c>
      <c r="H410" s="24">
        <v>21</v>
      </c>
      <c r="I410" s="38">
        <v>74</v>
      </c>
      <c r="J410" s="20">
        <v>76</v>
      </c>
      <c r="K410" s="37" t="s">
        <v>1038</v>
      </c>
      <c r="L410" s="21">
        <v>76</v>
      </c>
      <c r="M410" s="24">
        <v>21</v>
      </c>
      <c r="N410" s="24">
        <v>102</v>
      </c>
      <c r="O410" s="21">
        <v>92</v>
      </c>
      <c r="P410" s="37" t="s">
        <v>1038</v>
      </c>
      <c r="Q410" s="21">
        <v>92</v>
      </c>
      <c r="R410" s="22" t="s">
        <v>106</v>
      </c>
      <c r="S410" s="24" t="s">
        <v>179</v>
      </c>
      <c r="T410" s="22" t="s">
        <v>106</v>
      </c>
      <c r="U410" s="37" t="s">
        <v>1038</v>
      </c>
      <c r="V410" s="24">
        <v>21</v>
      </c>
      <c r="W410" s="24">
        <v>160</v>
      </c>
      <c r="X410" s="15"/>
      <c r="Y410" s="15"/>
      <c r="Z410" s="15"/>
      <c r="AA410" s="62"/>
      <c r="AB410" s="62"/>
      <c r="AS410" s="49">
        <f>_xlfn.XLOOKUP(AO410,[1]卓爾金曆KIN對照表!$T:$T,[1]卓爾金曆KIN對照表!$V:$V)+_xlfn.XLOOKUP(AP410,[1]卓爾金曆KIN對照表!$T:$T,[1]卓爾金曆KIN對照表!$V:$V)+_xlfn.XLOOKUP(AQ410,[1]卓爾金曆KIN對照表!$T:$T,[1]卓爾金曆KIN對照表!$V:$V)+_xlfn.XLOOKUP(AR410,[1]卓爾金曆KIN對照表!$T:$T,[1]卓爾金曆KIN對照表!$V:$V)+_xlfn.XLOOKUP(AN410,[1]卓爾金曆KIN對照表!$T:$T,[1]卓爾金曆KIN對照表!$V:$V)</f>
        <v>0</v>
      </c>
      <c r="BE410" s="33">
        <v>1709</v>
      </c>
      <c r="BF410" s="64">
        <v>17</v>
      </c>
    </row>
    <row r="411" spans="1:58" x14ac:dyDescent="0.3">
      <c r="A411" s="36" t="s">
        <v>1039</v>
      </c>
      <c r="B411" s="24">
        <v>197</v>
      </c>
      <c r="C411" s="24">
        <v>21</v>
      </c>
      <c r="D411" s="21">
        <v>47</v>
      </c>
      <c r="E411" s="21">
        <v>323</v>
      </c>
      <c r="F411" s="37" t="s">
        <v>1039</v>
      </c>
      <c r="G411" s="21">
        <v>323</v>
      </c>
      <c r="H411" s="24">
        <v>21</v>
      </c>
      <c r="I411" s="38">
        <v>75</v>
      </c>
      <c r="J411" s="20">
        <v>75</v>
      </c>
      <c r="K411" s="37" t="s">
        <v>1039</v>
      </c>
      <c r="L411" s="21">
        <v>75</v>
      </c>
      <c r="M411" s="24">
        <v>21</v>
      </c>
      <c r="N411" s="24">
        <v>103</v>
      </c>
      <c r="O411" s="21">
        <v>91</v>
      </c>
      <c r="P411" s="37" t="s">
        <v>1039</v>
      </c>
      <c r="Q411" s="21">
        <v>91</v>
      </c>
      <c r="R411" s="22" t="s">
        <v>86</v>
      </c>
      <c r="S411" s="24" t="s">
        <v>179</v>
      </c>
      <c r="T411" s="22" t="s">
        <v>86</v>
      </c>
      <c r="U411" s="37" t="s">
        <v>1039</v>
      </c>
      <c r="V411" s="24">
        <v>21</v>
      </c>
      <c r="W411" s="24">
        <v>161</v>
      </c>
      <c r="X411" s="15"/>
      <c r="Y411" s="15"/>
      <c r="Z411" s="15"/>
      <c r="AA411" s="62"/>
      <c r="AB411" s="62"/>
      <c r="AS411" s="49">
        <f>_xlfn.XLOOKUP(AO411,[1]卓爾金曆KIN對照表!$T:$T,[1]卓爾金曆KIN對照表!$V:$V)+_xlfn.XLOOKUP(AP411,[1]卓爾金曆KIN對照表!$T:$T,[1]卓爾金曆KIN對照表!$V:$V)+_xlfn.XLOOKUP(AQ411,[1]卓爾金曆KIN對照表!$T:$T,[1]卓爾金曆KIN對照表!$V:$V)+_xlfn.XLOOKUP(AR411,[1]卓爾金曆KIN對照表!$T:$T,[1]卓爾金曆KIN對照表!$V:$V)+_xlfn.XLOOKUP(AN411,[1]卓爾金曆KIN對照表!$T:$T,[1]卓爾金曆KIN對照表!$V:$V)</f>
        <v>0</v>
      </c>
      <c r="BE411" s="33">
        <v>1708</v>
      </c>
      <c r="BF411" s="64">
        <v>172</v>
      </c>
    </row>
    <row r="412" spans="1:58" x14ac:dyDescent="0.3">
      <c r="A412" s="36" t="s">
        <v>1040</v>
      </c>
      <c r="B412" s="24">
        <v>70</v>
      </c>
      <c r="C412" s="24">
        <v>21</v>
      </c>
      <c r="D412" s="21">
        <v>48</v>
      </c>
      <c r="E412" s="21">
        <v>412</v>
      </c>
      <c r="F412" s="37" t="s">
        <v>1040</v>
      </c>
      <c r="G412" s="21">
        <v>412</v>
      </c>
      <c r="H412" s="24">
        <v>21</v>
      </c>
      <c r="I412" s="38">
        <v>76</v>
      </c>
      <c r="J412" s="20">
        <v>74</v>
      </c>
      <c r="K412" s="37" t="s">
        <v>1040</v>
      </c>
      <c r="L412" s="21">
        <v>74</v>
      </c>
      <c r="M412" s="24">
        <v>21</v>
      </c>
      <c r="N412" s="24">
        <v>104</v>
      </c>
      <c r="O412" s="21">
        <v>90</v>
      </c>
      <c r="P412" s="37" t="s">
        <v>1040</v>
      </c>
      <c r="Q412" s="21">
        <v>90</v>
      </c>
      <c r="R412" s="22" t="s">
        <v>65</v>
      </c>
      <c r="S412" s="24" t="s">
        <v>179</v>
      </c>
      <c r="T412" s="22" t="s">
        <v>65</v>
      </c>
      <c r="U412" s="37" t="s">
        <v>1040</v>
      </c>
      <c r="V412" s="24">
        <v>21</v>
      </c>
      <c r="W412" s="24">
        <v>162</v>
      </c>
      <c r="X412" s="15"/>
      <c r="Y412" s="15"/>
      <c r="Z412" s="15"/>
      <c r="AA412" s="62"/>
      <c r="AB412" s="62"/>
      <c r="AS412" s="49">
        <f>_xlfn.XLOOKUP(AO412,[1]卓爾金曆KIN對照表!$T:$T,[1]卓爾金曆KIN對照表!$V:$V)+_xlfn.XLOOKUP(AP412,[1]卓爾金曆KIN對照表!$T:$T,[1]卓爾金曆KIN對照表!$V:$V)+_xlfn.XLOOKUP(AQ412,[1]卓爾金曆KIN對照表!$T:$T,[1]卓爾金曆KIN對照表!$V:$V)+_xlfn.XLOOKUP(AR412,[1]卓爾金曆KIN對照表!$T:$T,[1]卓爾金曆KIN對照表!$V:$V)+_xlfn.XLOOKUP(AN412,[1]卓爾金曆KIN對照表!$T:$T,[1]卓爾金曆KIN對照表!$V:$V)</f>
        <v>0</v>
      </c>
      <c r="BE412" s="33">
        <v>1707</v>
      </c>
      <c r="BF412" s="64">
        <v>67</v>
      </c>
    </row>
    <row r="413" spans="1:58" x14ac:dyDescent="0.3">
      <c r="A413" s="36" t="s">
        <v>1041</v>
      </c>
      <c r="B413" s="24">
        <v>209</v>
      </c>
      <c r="C413" s="24">
        <v>21</v>
      </c>
      <c r="D413" s="21">
        <v>49</v>
      </c>
      <c r="E413" s="21">
        <v>393</v>
      </c>
      <c r="F413" s="37" t="s">
        <v>1041</v>
      </c>
      <c r="G413" s="21">
        <v>393</v>
      </c>
      <c r="H413" s="24">
        <v>21</v>
      </c>
      <c r="I413" s="38">
        <v>77</v>
      </c>
      <c r="J413" s="20">
        <v>73</v>
      </c>
      <c r="K413" s="37" t="s">
        <v>1041</v>
      </c>
      <c r="L413" s="21">
        <v>73</v>
      </c>
      <c r="M413" s="24">
        <v>21</v>
      </c>
      <c r="N413" s="24">
        <v>105</v>
      </c>
      <c r="O413" s="21">
        <v>89</v>
      </c>
      <c r="P413" s="37" t="s">
        <v>1041</v>
      </c>
      <c r="Q413" s="21">
        <v>89</v>
      </c>
      <c r="R413" s="22" t="s">
        <v>41</v>
      </c>
      <c r="S413" s="24" t="s">
        <v>179</v>
      </c>
      <c r="T413" s="22" t="s">
        <v>41</v>
      </c>
      <c r="U413" s="37" t="s">
        <v>1041</v>
      </c>
      <c r="V413" s="24">
        <v>21</v>
      </c>
      <c r="W413" s="24">
        <v>163</v>
      </c>
      <c r="X413" s="15"/>
      <c r="Y413" s="15"/>
      <c r="Z413" s="15"/>
      <c r="AA413" s="62"/>
      <c r="AB413" s="62"/>
      <c r="AS413" s="49">
        <f>_xlfn.XLOOKUP(AO413,[1]卓爾金曆KIN對照表!$T:$T,[1]卓爾金曆KIN對照表!$V:$V)+_xlfn.XLOOKUP(AP413,[1]卓爾金曆KIN對照表!$T:$T,[1]卓爾金曆KIN對照表!$V:$V)+_xlfn.XLOOKUP(AQ413,[1]卓爾金曆KIN對照表!$T:$T,[1]卓爾金曆KIN對照表!$V:$V)+_xlfn.XLOOKUP(AR413,[1]卓爾金曆KIN對照表!$T:$T,[1]卓爾金曆KIN對照表!$V:$V)+_xlfn.XLOOKUP(AN413,[1]卓爾金曆KIN對照表!$T:$T,[1]卓爾金曆KIN對照表!$V:$V)</f>
        <v>0</v>
      </c>
      <c r="BE413" s="33">
        <v>1706</v>
      </c>
      <c r="BF413" s="64">
        <v>222</v>
      </c>
    </row>
    <row r="414" spans="1:58" x14ac:dyDescent="0.3">
      <c r="A414" s="36" t="s">
        <v>1042</v>
      </c>
      <c r="B414" s="24">
        <v>212</v>
      </c>
      <c r="C414" s="24">
        <v>21</v>
      </c>
      <c r="D414" s="21">
        <v>50</v>
      </c>
      <c r="E414" s="21">
        <v>244</v>
      </c>
      <c r="F414" s="37" t="s">
        <v>1042</v>
      </c>
      <c r="G414" s="21">
        <v>244</v>
      </c>
      <c r="H414" s="24">
        <v>21</v>
      </c>
      <c r="I414" s="38">
        <v>78</v>
      </c>
      <c r="J414" s="20">
        <v>72</v>
      </c>
      <c r="K414" s="37" t="s">
        <v>1042</v>
      </c>
      <c r="L414" s="21">
        <v>72</v>
      </c>
      <c r="M414" s="24">
        <v>21</v>
      </c>
      <c r="N414" s="24">
        <v>106</v>
      </c>
      <c r="O414" s="21">
        <v>88</v>
      </c>
      <c r="P414" s="37" t="s">
        <v>1042</v>
      </c>
      <c r="Q414" s="21">
        <v>88</v>
      </c>
      <c r="R414" s="22" t="s">
        <v>176</v>
      </c>
      <c r="S414" s="24" t="s">
        <v>179</v>
      </c>
      <c r="T414" s="22" t="s">
        <v>176</v>
      </c>
      <c r="U414" s="37" t="s">
        <v>1042</v>
      </c>
      <c r="V414" s="24">
        <v>21</v>
      </c>
      <c r="W414" s="24">
        <v>164</v>
      </c>
      <c r="X414" s="15"/>
      <c r="Y414" s="15"/>
      <c r="Z414" s="15"/>
      <c r="AA414" s="62"/>
      <c r="AB414" s="62"/>
      <c r="AS414" s="49">
        <f>_xlfn.XLOOKUP(AO414,[1]卓爾金曆KIN對照表!$T:$T,[1]卓爾金曆KIN對照表!$V:$V)+_xlfn.XLOOKUP(AP414,[1]卓爾金曆KIN對照表!$T:$T,[1]卓爾金曆KIN對照表!$V:$V)+_xlfn.XLOOKUP(AQ414,[1]卓爾金曆KIN對照表!$T:$T,[1]卓爾金曆KIN對照表!$V:$V)+_xlfn.XLOOKUP(AR414,[1]卓爾金曆KIN對照表!$T:$T,[1]卓爾金曆KIN對照表!$V:$V)+_xlfn.XLOOKUP(AN414,[1]卓爾金曆KIN對照表!$T:$T,[1]卓爾金曆KIN對照表!$V:$V)</f>
        <v>0</v>
      </c>
      <c r="BE414" s="33">
        <v>1705</v>
      </c>
      <c r="BF414" s="64">
        <v>117</v>
      </c>
    </row>
    <row r="415" spans="1:58" x14ac:dyDescent="0.3">
      <c r="A415" s="36" t="s">
        <v>1043</v>
      </c>
      <c r="B415" s="24">
        <v>215</v>
      </c>
      <c r="C415" s="24">
        <v>21</v>
      </c>
      <c r="D415" s="21">
        <v>51</v>
      </c>
      <c r="E415" s="21">
        <v>253</v>
      </c>
      <c r="F415" s="37" t="s">
        <v>1043</v>
      </c>
      <c r="G415" s="21">
        <v>253</v>
      </c>
      <c r="H415" s="24">
        <v>21</v>
      </c>
      <c r="I415" s="38">
        <v>79</v>
      </c>
      <c r="J415" s="20">
        <v>71</v>
      </c>
      <c r="K415" s="37" t="s">
        <v>1043</v>
      </c>
      <c r="L415" s="21">
        <v>71</v>
      </c>
      <c r="M415" s="24">
        <v>21</v>
      </c>
      <c r="N415" s="24">
        <v>107</v>
      </c>
      <c r="O415" s="21">
        <v>87</v>
      </c>
      <c r="P415" s="37" t="s">
        <v>1043</v>
      </c>
      <c r="Q415" s="21">
        <v>87</v>
      </c>
      <c r="R415" s="22" t="s">
        <v>159</v>
      </c>
      <c r="S415" s="24" t="s">
        <v>179</v>
      </c>
      <c r="T415" s="22" t="s">
        <v>159</v>
      </c>
      <c r="U415" s="37" t="s">
        <v>1043</v>
      </c>
      <c r="V415" s="24">
        <v>21</v>
      </c>
      <c r="W415" s="24">
        <v>165</v>
      </c>
      <c r="X415" s="15"/>
      <c r="Y415" s="15"/>
      <c r="Z415" s="15"/>
      <c r="AA415" s="62"/>
      <c r="AB415" s="62"/>
      <c r="AS415" s="49">
        <f>_xlfn.XLOOKUP(AO415,[1]卓爾金曆KIN對照表!$T:$T,[1]卓爾金曆KIN對照表!$V:$V)+_xlfn.XLOOKUP(AP415,[1]卓爾金曆KIN對照表!$T:$T,[1]卓爾金曆KIN對照表!$V:$V)+_xlfn.XLOOKUP(AQ415,[1]卓爾金曆KIN對照表!$T:$T,[1]卓爾金曆KIN對照表!$V:$V)+_xlfn.XLOOKUP(AR415,[1]卓爾金曆KIN對照表!$T:$T,[1]卓爾金曆KIN對照表!$V:$V)+_xlfn.XLOOKUP(AN415,[1]卓爾金曆KIN對照表!$T:$T,[1]卓爾金曆KIN對照表!$V:$V)</f>
        <v>0</v>
      </c>
      <c r="BE415" s="33">
        <v>1704</v>
      </c>
      <c r="BF415" s="64">
        <v>12</v>
      </c>
    </row>
    <row r="416" spans="1:58" x14ac:dyDescent="0.3">
      <c r="A416" s="36" t="s">
        <v>1044</v>
      </c>
      <c r="B416" s="24">
        <v>119</v>
      </c>
      <c r="C416" s="24">
        <v>21</v>
      </c>
      <c r="D416" s="21">
        <v>52</v>
      </c>
      <c r="E416" s="21">
        <v>196</v>
      </c>
      <c r="F416" s="37" t="s">
        <v>1044</v>
      </c>
      <c r="G416" s="21">
        <v>196</v>
      </c>
      <c r="H416" s="24">
        <v>21</v>
      </c>
      <c r="I416" s="38">
        <v>80</v>
      </c>
      <c r="J416" s="20">
        <v>70</v>
      </c>
      <c r="K416" s="37" t="s">
        <v>1044</v>
      </c>
      <c r="L416" s="21">
        <v>70</v>
      </c>
      <c r="M416" s="24">
        <v>21</v>
      </c>
      <c r="N416" s="24">
        <v>108</v>
      </c>
      <c r="O416" s="21">
        <v>86</v>
      </c>
      <c r="P416" s="37" t="s">
        <v>1044</v>
      </c>
      <c r="Q416" s="21">
        <v>86</v>
      </c>
      <c r="R416" s="22" t="s">
        <v>142</v>
      </c>
      <c r="S416" s="24" t="s">
        <v>194</v>
      </c>
      <c r="T416" s="22" t="s">
        <v>142</v>
      </c>
      <c r="U416" s="37" t="s">
        <v>1044</v>
      </c>
      <c r="V416" s="24">
        <v>21</v>
      </c>
      <c r="W416" s="24">
        <v>166</v>
      </c>
      <c r="X416" s="15"/>
      <c r="Y416" s="15"/>
      <c r="Z416" s="15"/>
      <c r="AA416" s="62"/>
      <c r="AB416" s="62"/>
      <c r="AS416" s="49">
        <f>_xlfn.XLOOKUP(AO416,[1]卓爾金曆KIN對照表!$T:$T,[1]卓爾金曆KIN對照表!$V:$V)+_xlfn.XLOOKUP(AP416,[1]卓爾金曆KIN對照表!$T:$T,[1]卓爾金曆KIN對照表!$V:$V)+_xlfn.XLOOKUP(AQ416,[1]卓爾金曆KIN對照表!$T:$T,[1]卓爾金曆KIN對照表!$V:$V)+_xlfn.XLOOKUP(AR416,[1]卓爾金曆KIN對照表!$T:$T,[1]卓爾金曆KIN對照表!$V:$V)+_xlfn.XLOOKUP(AN416,[1]卓爾金曆KIN對照表!$T:$T,[1]卓爾金曆KIN對照表!$V:$V)</f>
        <v>0</v>
      </c>
      <c r="BE416" s="33">
        <v>1703</v>
      </c>
      <c r="BF416" s="64">
        <v>167</v>
      </c>
    </row>
    <row r="417" spans="1:58" x14ac:dyDescent="0.3">
      <c r="A417" s="36" t="s">
        <v>1045</v>
      </c>
      <c r="B417" s="24">
        <v>122</v>
      </c>
      <c r="C417" s="24">
        <v>21</v>
      </c>
      <c r="D417" s="21">
        <v>53</v>
      </c>
      <c r="E417" s="21">
        <v>205</v>
      </c>
      <c r="F417" s="37" t="s">
        <v>1045</v>
      </c>
      <c r="G417" s="21">
        <v>205</v>
      </c>
      <c r="H417" s="24">
        <v>21</v>
      </c>
      <c r="I417" s="38">
        <v>81</v>
      </c>
      <c r="J417" s="20">
        <v>69</v>
      </c>
      <c r="K417" s="37" t="s">
        <v>1045</v>
      </c>
      <c r="L417" s="21">
        <v>69</v>
      </c>
      <c r="M417" s="24">
        <v>21</v>
      </c>
      <c r="N417" s="24">
        <v>109</v>
      </c>
      <c r="O417" s="21">
        <v>85</v>
      </c>
      <c r="P417" s="37" t="s">
        <v>1045</v>
      </c>
      <c r="Q417" s="21">
        <v>85</v>
      </c>
      <c r="R417" s="22" t="s">
        <v>125</v>
      </c>
      <c r="S417" s="24" t="s">
        <v>194</v>
      </c>
      <c r="T417" s="22" t="s">
        <v>125</v>
      </c>
      <c r="U417" s="37" t="s">
        <v>1045</v>
      </c>
      <c r="V417" s="24">
        <v>21</v>
      </c>
      <c r="W417" s="24">
        <v>167</v>
      </c>
      <c r="X417" s="15"/>
      <c r="Y417" s="15"/>
      <c r="Z417" s="15"/>
      <c r="AA417" s="62"/>
      <c r="AB417" s="62"/>
      <c r="AS417" s="49">
        <f>_xlfn.XLOOKUP(AO417,[1]卓爾金曆KIN對照表!$T:$T,[1]卓爾金曆KIN對照表!$V:$V)+_xlfn.XLOOKUP(AP417,[1]卓爾金曆KIN對照表!$T:$T,[1]卓爾金曆KIN對照表!$V:$V)+_xlfn.XLOOKUP(AQ417,[1]卓爾金曆KIN對照表!$T:$T,[1]卓爾金曆KIN對照表!$V:$V)+_xlfn.XLOOKUP(AR417,[1]卓爾金曆KIN對照表!$T:$T,[1]卓爾金曆KIN對照表!$V:$V)+_xlfn.XLOOKUP(AN417,[1]卓爾金曆KIN對照表!$T:$T,[1]卓爾金曆KIN對照表!$V:$V)</f>
        <v>0</v>
      </c>
      <c r="BE417" s="33">
        <v>1702</v>
      </c>
      <c r="BF417" s="64">
        <v>62</v>
      </c>
    </row>
    <row r="418" spans="1:58" x14ac:dyDescent="0.3">
      <c r="A418" s="36" t="s">
        <v>1046</v>
      </c>
      <c r="B418" s="24">
        <v>125</v>
      </c>
      <c r="C418" s="24">
        <v>21</v>
      </c>
      <c r="D418" s="21">
        <v>54</v>
      </c>
      <c r="E418" s="21">
        <v>212</v>
      </c>
      <c r="F418" s="37" t="s">
        <v>1046</v>
      </c>
      <c r="G418" s="21">
        <v>212</v>
      </c>
      <c r="H418" s="24">
        <v>21</v>
      </c>
      <c r="I418" s="38">
        <v>82</v>
      </c>
      <c r="J418" s="20">
        <v>68</v>
      </c>
      <c r="K418" s="37" t="s">
        <v>1046</v>
      </c>
      <c r="L418" s="21">
        <v>68</v>
      </c>
      <c r="M418" s="24">
        <v>21</v>
      </c>
      <c r="N418" s="24">
        <v>110</v>
      </c>
      <c r="O418" s="21">
        <v>84</v>
      </c>
      <c r="P418" s="37" t="s">
        <v>1046</v>
      </c>
      <c r="Q418" s="21">
        <v>84</v>
      </c>
      <c r="R418" s="22" t="s">
        <v>106</v>
      </c>
      <c r="S418" s="24" t="s">
        <v>194</v>
      </c>
      <c r="T418" s="22" t="s">
        <v>106</v>
      </c>
      <c r="U418" s="37" t="s">
        <v>1046</v>
      </c>
      <c r="V418" s="24">
        <v>21</v>
      </c>
      <c r="W418" s="24">
        <v>168</v>
      </c>
      <c r="X418" s="15"/>
      <c r="Y418" s="15"/>
      <c r="Z418" s="15"/>
      <c r="AA418" s="62"/>
      <c r="AB418" s="62"/>
      <c r="AS418" s="49">
        <f>_xlfn.XLOOKUP(AO418,[1]卓爾金曆KIN對照表!$T:$T,[1]卓爾金曆KIN對照表!$V:$V)+_xlfn.XLOOKUP(AP418,[1]卓爾金曆KIN對照表!$T:$T,[1]卓爾金曆KIN對照表!$V:$V)+_xlfn.XLOOKUP(AQ418,[1]卓爾金曆KIN對照表!$T:$T,[1]卓爾金曆KIN對照表!$V:$V)+_xlfn.XLOOKUP(AR418,[1]卓爾金曆KIN對照表!$T:$T,[1]卓爾金曆KIN對照表!$V:$V)+_xlfn.XLOOKUP(AN418,[1]卓爾金曆KIN對照表!$T:$T,[1]卓爾金曆KIN對照表!$V:$V)</f>
        <v>0</v>
      </c>
      <c r="BE418" s="33">
        <v>1701</v>
      </c>
      <c r="BF418" s="34">
        <v>217</v>
      </c>
    </row>
    <row r="419" spans="1:58" x14ac:dyDescent="0.3">
      <c r="A419" s="36" t="s">
        <v>1047</v>
      </c>
      <c r="B419" s="24">
        <v>44</v>
      </c>
      <c r="C419" s="24">
        <v>21</v>
      </c>
      <c r="D419" s="21">
        <v>55</v>
      </c>
      <c r="E419" s="21">
        <v>221</v>
      </c>
      <c r="F419" s="37" t="s">
        <v>1047</v>
      </c>
      <c r="G419" s="21">
        <v>221</v>
      </c>
      <c r="H419" s="24">
        <v>21</v>
      </c>
      <c r="I419" s="38">
        <v>83</v>
      </c>
      <c r="J419" s="20">
        <v>67</v>
      </c>
      <c r="K419" s="37" t="s">
        <v>1047</v>
      </c>
      <c r="L419" s="21">
        <v>67</v>
      </c>
      <c r="M419" s="24">
        <v>21</v>
      </c>
      <c r="N419" s="24">
        <v>111</v>
      </c>
      <c r="O419" s="21">
        <v>83</v>
      </c>
      <c r="P419" s="37" t="s">
        <v>1047</v>
      </c>
      <c r="Q419" s="21">
        <v>83</v>
      </c>
      <c r="R419" s="22" t="s">
        <v>86</v>
      </c>
      <c r="S419" s="24" t="s">
        <v>194</v>
      </c>
      <c r="T419" s="22" t="s">
        <v>86</v>
      </c>
      <c r="U419" s="37" t="s">
        <v>1047</v>
      </c>
      <c r="V419" s="24">
        <v>21</v>
      </c>
      <c r="W419" s="24">
        <v>169</v>
      </c>
      <c r="X419" s="15"/>
      <c r="Y419" s="15"/>
      <c r="Z419" s="15"/>
      <c r="AA419" s="62"/>
      <c r="AB419" s="62"/>
      <c r="AS419" s="49">
        <f>_xlfn.XLOOKUP(AO419,[1]卓爾金曆KIN對照表!$T:$T,[1]卓爾金曆KIN對照表!$V:$V)+_xlfn.XLOOKUP(AP419,[1]卓爾金曆KIN對照表!$T:$T,[1]卓爾金曆KIN對照表!$V:$V)+_xlfn.XLOOKUP(AQ419,[1]卓爾金曆KIN對照表!$T:$T,[1]卓爾金曆KIN對照表!$V:$V)+_xlfn.XLOOKUP(AR419,[1]卓爾金曆KIN對照表!$T:$T,[1]卓爾金曆KIN對照表!$V:$V)+_xlfn.XLOOKUP(AN419,[1]卓爾金曆KIN對照表!$T:$T,[1]卓爾金曆KIN對照表!$V:$V)</f>
        <v>0</v>
      </c>
      <c r="BE419" s="33">
        <v>1700</v>
      </c>
      <c r="BF419" s="34">
        <v>112</v>
      </c>
    </row>
    <row r="420" spans="1:58" x14ac:dyDescent="0.3">
      <c r="A420" s="36" t="s">
        <v>1048</v>
      </c>
      <c r="B420" s="24">
        <v>137</v>
      </c>
      <c r="C420" s="24">
        <v>21</v>
      </c>
      <c r="D420" s="21">
        <v>56</v>
      </c>
      <c r="E420" s="21">
        <v>228</v>
      </c>
      <c r="F420" s="37" t="s">
        <v>1048</v>
      </c>
      <c r="G420" s="21">
        <v>228</v>
      </c>
      <c r="H420" s="24">
        <v>21</v>
      </c>
      <c r="I420" s="38">
        <v>84</v>
      </c>
      <c r="J420" s="20">
        <v>66</v>
      </c>
      <c r="K420" s="37" t="s">
        <v>1048</v>
      </c>
      <c r="L420" s="21">
        <v>66</v>
      </c>
      <c r="M420" s="24">
        <v>21</v>
      </c>
      <c r="N420" s="24">
        <v>112</v>
      </c>
      <c r="O420" s="21">
        <v>82</v>
      </c>
      <c r="P420" s="37" t="s">
        <v>1048</v>
      </c>
      <c r="Q420" s="21">
        <v>82</v>
      </c>
      <c r="R420" s="22" t="s">
        <v>65</v>
      </c>
      <c r="S420" s="24" t="s">
        <v>194</v>
      </c>
      <c r="T420" s="22" t="s">
        <v>65</v>
      </c>
      <c r="U420" s="37" t="s">
        <v>1048</v>
      </c>
      <c r="V420" s="24">
        <v>21</v>
      </c>
      <c r="W420" s="24">
        <v>170</v>
      </c>
      <c r="X420" s="15"/>
      <c r="Y420" s="15"/>
      <c r="Z420" s="15"/>
      <c r="AA420" s="62"/>
      <c r="AB420" s="62"/>
      <c r="AS420" s="49">
        <f>_xlfn.XLOOKUP(AO420,[1]卓爾金曆KIN對照表!$T:$T,[1]卓爾金曆KIN對照表!$V:$V)+_xlfn.XLOOKUP(AP420,[1]卓爾金曆KIN對照表!$T:$T,[1]卓爾金曆KIN對照表!$V:$V)+_xlfn.XLOOKUP(AQ420,[1]卓爾金曆KIN對照表!$T:$T,[1]卓爾金曆KIN對照表!$V:$V)+_xlfn.XLOOKUP(AR420,[1]卓爾金曆KIN對照表!$T:$T,[1]卓爾金曆KIN對照表!$V:$V)+_xlfn.XLOOKUP(AN420,[1]卓爾金曆KIN對照表!$T:$T,[1]卓爾金曆KIN對照表!$V:$V)</f>
        <v>0</v>
      </c>
      <c r="BE420" s="33">
        <v>1699</v>
      </c>
      <c r="BF420" s="34">
        <v>7</v>
      </c>
    </row>
    <row r="421" spans="1:58" x14ac:dyDescent="0.3">
      <c r="A421" s="36" t="s">
        <v>1049</v>
      </c>
      <c r="B421" s="24">
        <v>140</v>
      </c>
      <c r="C421" s="24">
        <v>21</v>
      </c>
      <c r="D421" s="21">
        <v>57</v>
      </c>
      <c r="E421" s="21">
        <v>237</v>
      </c>
      <c r="F421" s="37" t="s">
        <v>1049</v>
      </c>
      <c r="G421" s="21">
        <v>237</v>
      </c>
      <c r="H421" s="24">
        <v>21</v>
      </c>
      <c r="I421" s="38">
        <v>85</v>
      </c>
      <c r="J421" s="20">
        <v>65</v>
      </c>
      <c r="K421" s="37" t="s">
        <v>1049</v>
      </c>
      <c r="L421" s="21">
        <v>65</v>
      </c>
      <c r="M421" s="24">
        <v>21</v>
      </c>
      <c r="N421" s="24">
        <v>113</v>
      </c>
      <c r="O421" s="21">
        <v>81</v>
      </c>
      <c r="P421" s="37" t="s">
        <v>1049</v>
      </c>
      <c r="Q421" s="21">
        <v>81</v>
      </c>
      <c r="R421" s="22" t="s">
        <v>41</v>
      </c>
      <c r="S421" s="24" t="s">
        <v>194</v>
      </c>
      <c r="T421" s="22" t="s">
        <v>41</v>
      </c>
      <c r="U421" s="37" t="s">
        <v>1049</v>
      </c>
      <c r="V421" s="24">
        <v>21</v>
      </c>
      <c r="W421" s="24">
        <v>171</v>
      </c>
      <c r="X421" s="15"/>
      <c r="Y421" s="22"/>
      <c r="Z421" s="22"/>
      <c r="AA421" s="62"/>
      <c r="AB421" s="62"/>
      <c r="AS421" s="49">
        <f>_xlfn.XLOOKUP(AO421,[1]卓爾金曆KIN對照表!$T:$T,[1]卓爾金曆KIN對照表!$V:$V)+_xlfn.XLOOKUP(AP421,[1]卓爾金曆KIN對照表!$T:$T,[1]卓爾金曆KIN對照表!$V:$V)+_xlfn.XLOOKUP(AQ421,[1]卓爾金曆KIN對照表!$T:$T,[1]卓爾金曆KIN對照表!$V:$V)+_xlfn.XLOOKUP(AR421,[1]卓爾金曆KIN對照表!$T:$T,[1]卓爾金曆KIN對照表!$V:$V)+_xlfn.XLOOKUP(AN421,[1]卓爾金曆KIN對照表!$T:$T,[1]卓爾金曆KIN對照表!$V:$V)</f>
        <v>0</v>
      </c>
      <c r="BE421" s="33">
        <v>1698</v>
      </c>
      <c r="BF421" s="34">
        <v>162</v>
      </c>
    </row>
    <row r="422" spans="1:58" x14ac:dyDescent="0.3">
      <c r="A422" s="36" t="s">
        <v>1050</v>
      </c>
      <c r="B422" s="24">
        <v>143</v>
      </c>
      <c r="C422" s="24">
        <v>21</v>
      </c>
      <c r="D422" s="21">
        <v>58</v>
      </c>
      <c r="E422" s="21">
        <v>382</v>
      </c>
      <c r="F422" s="37" t="s">
        <v>1050</v>
      </c>
      <c r="G422" s="21">
        <v>382</v>
      </c>
      <c r="H422" s="24">
        <v>21</v>
      </c>
      <c r="I422" s="38">
        <v>86</v>
      </c>
      <c r="J422" s="20">
        <v>64</v>
      </c>
      <c r="K422" s="37" t="s">
        <v>1050</v>
      </c>
      <c r="L422" s="21">
        <v>64</v>
      </c>
      <c r="M422" s="24">
        <v>21</v>
      </c>
      <c r="N422" s="24">
        <v>114</v>
      </c>
      <c r="O422" s="21">
        <v>80</v>
      </c>
      <c r="P422" s="37" t="s">
        <v>1050</v>
      </c>
      <c r="Q422" s="21">
        <v>80</v>
      </c>
      <c r="R422" s="22" t="s">
        <v>176</v>
      </c>
      <c r="S422" s="24" t="s">
        <v>194</v>
      </c>
      <c r="T422" s="22" t="s">
        <v>176</v>
      </c>
      <c r="U422" s="37" t="s">
        <v>1050</v>
      </c>
      <c r="V422" s="24">
        <v>21</v>
      </c>
      <c r="W422" s="24">
        <v>172</v>
      </c>
      <c r="X422" s="15"/>
      <c r="Y422" s="22"/>
      <c r="Z422" s="22"/>
      <c r="AA422" s="62"/>
      <c r="AB422" s="62"/>
      <c r="AS422" s="49">
        <f>_xlfn.XLOOKUP(AO422,[1]卓爾金曆KIN對照表!$T:$T,[1]卓爾金曆KIN對照表!$V:$V)+_xlfn.XLOOKUP(AP422,[1]卓爾金曆KIN對照表!$T:$T,[1]卓爾金曆KIN對照表!$V:$V)+_xlfn.XLOOKUP(AQ422,[1]卓爾金曆KIN對照表!$T:$T,[1]卓爾金曆KIN對照表!$V:$V)+_xlfn.XLOOKUP(AR422,[1]卓爾金曆KIN對照表!$T:$T,[1]卓爾金曆KIN對照表!$V:$V)+_xlfn.XLOOKUP(AN422,[1]卓爾金曆KIN對照表!$T:$T,[1]卓爾金曆KIN對照表!$V:$V)</f>
        <v>0</v>
      </c>
      <c r="BE422" s="33">
        <v>1697</v>
      </c>
      <c r="BF422" s="34">
        <v>57</v>
      </c>
    </row>
    <row r="423" spans="1:58" x14ac:dyDescent="0.3">
      <c r="A423" s="36" t="s">
        <v>1051</v>
      </c>
      <c r="B423" s="24">
        <v>48</v>
      </c>
      <c r="C423" s="24">
        <v>22</v>
      </c>
      <c r="D423" s="21">
        <v>38</v>
      </c>
      <c r="E423" s="21">
        <v>313</v>
      </c>
      <c r="F423" s="37" t="s">
        <v>1051</v>
      </c>
      <c r="G423" s="21">
        <v>313</v>
      </c>
      <c r="H423" s="24">
        <v>22</v>
      </c>
      <c r="I423" s="38">
        <v>66</v>
      </c>
      <c r="J423" s="20">
        <v>42</v>
      </c>
      <c r="K423" s="37" t="s">
        <v>1051</v>
      </c>
      <c r="L423" s="21">
        <v>42</v>
      </c>
      <c r="M423" s="24">
        <v>22</v>
      </c>
      <c r="N423" s="24">
        <v>94</v>
      </c>
      <c r="O423" s="21">
        <v>21</v>
      </c>
      <c r="P423" s="37" t="s">
        <v>1051</v>
      </c>
      <c r="Q423" s="21">
        <v>21</v>
      </c>
      <c r="R423" s="22" t="s">
        <v>125</v>
      </c>
      <c r="S423" s="24" t="s">
        <v>165</v>
      </c>
      <c r="T423" s="22" t="s">
        <v>125</v>
      </c>
      <c r="U423" s="37" t="s">
        <v>1051</v>
      </c>
      <c r="V423" s="24">
        <v>22</v>
      </c>
      <c r="W423" s="24">
        <v>152</v>
      </c>
      <c r="X423" s="15"/>
      <c r="Y423" s="22"/>
      <c r="Z423" s="22"/>
      <c r="AA423" s="62"/>
      <c r="AB423" s="62"/>
      <c r="AS423" s="49">
        <f>_xlfn.XLOOKUP(AO423,[1]卓爾金曆KIN對照表!$T:$T,[1]卓爾金曆KIN對照表!$V:$V)+_xlfn.XLOOKUP(AP423,[1]卓爾金曆KIN對照表!$T:$T,[1]卓爾金曆KIN對照表!$V:$V)+_xlfn.XLOOKUP(AQ423,[1]卓爾金曆KIN對照表!$T:$T,[1]卓爾金曆KIN對照表!$V:$V)+_xlfn.XLOOKUP(AR423,[1]卓爾金曆KIN對照表!$T:$T,[1]卓爾金曆KIN對照表!$V:$V)+_xlfn.XLOOKUP(AN423,[1]卓爾金曆KIN對照表!$T:$T,[1]卓爾金曆KIN對照表!$V:$V)</f>
        <v>0</v>
      </c>
      <c r="BE423" s="33">
        <v>1696</v>
      </c>
      <c r="BF423" s="34">
        <v>212</v>
      </c>
    </row>
    <row r="424" spans="1:58" x14ac:dyDescent="0.3">
      <c r="A424" s="36" t="s">
        <v>1052</v>
      </c>
      <c r="B424" s="24">
        <v>51</v>
      </c>
      <c r="C424" s="24">
        <v>22</v>
      </c>
      <c r="D424" s="21">
        <v>39</v>
      </c>
      <c r="E424" s="21">
        <v>314</v>
      </c>
      <c r="F424" s="37" t="s">
        <v>1052</v>
      </c>
      <c r="G424" s="21">
        <v>314</v>
      </c>
      <c r="H424" s="24">
        <v>22</v>
      </c>
      <c r="I424" s="38">
        <v>67</v>
      </c>
      <c r="J424" s="20">
        <v>41</v>
      </c>
      <c r="K424" s="37" t="s">
        <v>1052</v>
      </c>
      <c r="L424" s="21">
        <v>41</v>
      </c>
      <c r="M424" s="24">
        <v>22</v>
      </c>
      <c r="N424" s="24">
        <v>95</v>
      </c>
      <c r="O424" s="21">
        <v>20</v>
      </c>
      <c r="P424" s="37" t="s">
        <v>1052</v>
      </c>
      <c r="Q424" s="21">
        <v>20</v>
      </c>
      <c r="R424" s="22" t="s">
        <v>106</v>
      </c>
      <c r="S424" s="24" t="s">
        <v>165</v>
      </c>
      <c r="T424" s="22" t="s">
        <v>106</v>
      </c>
      <c r="U424" s="37" t="s">
        <v>1052</v>
      </c>
      <c r="V424" s="24">
        <v>22</v>
      </c>
      <c r="W424" s="24">
        <v>153</v>
      </c>
      <c r="X424" s="15"/>
      <c r="Y424" s="22"/>
      <c r="Z424" s="22"/>
      <c r="AA424" s="62"/>
      <c r="AB424" s="62"/>
      <c r="AS424" s="49">
        <f>_xlfn.XLOOKUP(AO424,[1]卓爾金曆KIN對照表!$T:$T,[1]卓爾金曆KIN對照表!$V:$V)+_xlfn.XLOOKUP(AP424,[1]卓爾金曆KIN對照表!$T:$T,[1]卓爾金曆KIN對照表!$V:$V)+_xlfn.XLOOKUP(AQ424,[1]卓爾金曆KIN對照表!$T:$T,[1]卓爾金曆KIN對照表!$V:$V)+_xlfn.XLOOKUP(AR424,[1]卓爾金曆KIN對照表!$T:$T,[1]卓爾金曆KIN對照表!$V:$V)+_xlfn.XLOOKUP(AN424,[1]卓爾金曆KIN對照表!$T:$T,[1]卓爾金曆KIN對照表!$V:$V)</f>
        <v>0</v>
      </c>
      <c r="BE424" s="33">
        <v>1695</v>
      </c>
      <c r="BF424" s="34">
        <v>107</v>
      </c>
    </row>
    <row r="425" spans="1:58" x14ac:dyDescent="0.3">
      <c r="A425" s="36" t="s">
        <v>1053</v>
      </c>
      <c r="B425" s="24">
        <v>54</v>
      </c>
      <c r="C425" s="24">
        <v>22</v>
      </c>
      <c r="D425" s="21">
        <v>40</v>
      </c>
      <c r="E425" s="21">
        <v>315</v>
      </c>
      <c r="F425" s="37" t="s">
        <v>1053</v>
      </c>
      <c r="G425" s="21">
        <v>315</v>
      </c>
      <c r="H425" s="24">
        <v>22</v>
      </c>
      <c r="I425" s="38">
        <v>68</v>
      </c>
      <c r="J425" s="20">
        <v>40</v>
      </c>
      <c r="K425" s="37" t="s">
        <v>1053</v>
      </c>
      <c r="L425" s="21">
        <v>40</v>
      </c>
      <c r="M425" s="24">
        <v>22</v>
      </c>
      <c r="N425" s="24">
        <v>96</v>
      </c>
      <c r="O425" s="21">
        <v>19</v>
      </c>
      <c r="P425" s="37" t="s">
        <v>1053</v>
      </c>
      <c r="Q425" s="21">
        <v>19</v>
      </c>
      <c r="R425" s="22" t="s">
        <v>86</v>
      </c>
      <c r="S425" s="24" t="s">
        <v>165</v>
      </c>
      <c r="T425" s="22" t="s">
        <v>86</v>
      </c>
      <c r="U425" s="37" t="s">
        <v>1053</v>
      </c>
      <c r="V425" s="24">
        <v>22</v>
      </c>
      <c r="W425" s="24">
        <v>154</v>
      </c>
      <c r="X425" s="15"/>
      <c r="Y425" s="22"/>
      <c r="Z425" s="22"/>
      <c r="AA425" s="62"/>
      <c r="AB425" s="62"/>
      <c r="AS425" s="49">
        <f>_xlfn.XLOOKUP(AO425,[1]卓爾金曆KIN對照表!$T:$T,[1]卓爾金曆KIN對照表!$V:$V)+_xlfn.XLOOKUP(AP425,[1]卓爾金曆KIN對照表!$T:$T,[1]卓爾金曆KIN對照表!$V:$V)+_xlfn.XLOOKUP(AQ425,[1]卓爾金曆KIN對照表!$T:$T,[1]卓爾金曆KIN對照表!$V:$V)+_xlfn.XLOOKUP(AR425,[1]卓爾金曆KIN對照表!$T:$T,[1]卓爾金曆KIN對照表!$V:$V)+_xlfn.XLOOKUP(AN425,[1]卓爾金曆KIN對照表!$T:$T,[1]卓爾金曆KIN對照表!$V:$V)</f>
        <v>0</v>
      </c>
      <c r="BE425" s="33">
        <v>1694</v>
      </c>
      <c r="BF425" s="34">
        <v>2</v>
      </c>
    </row>
    <row r="426" spans="1:58" x14ac:dyDescent="0.3">
      <c r="A426" s="36" t="s">
        <v>1054</v>
      </c>
      <c r="B426" s="24">
        <v>17</v>
      </c>
      <c r="C426" s="24">
        <v>22</v>
      </c>
      <c r="D426" s="21">
        <v>41</v>
      </c>
      <c r="E426" s="21">
        <v>316</v>
      </c>
      <c r="F426" s="37" t="s">
        <v>1054</v>
      </c>
      <c r="G426" s="21">
        <v>316</v>
      </c>
      <c r="H426" s="24">
        <v>22</v>
      </c>
      <c r="I426" s="38">
        <v>69</v>
      </c>
      <c r="J426" s="20">
        <v>39</v>
      </c>
      <c r="K426" s="37" t="s">
        <v>1054</v>
      </c>
      <c r="L426" s="21">
        <v>39</v>
      </c>
      <c r="M426" s="24">
        <v>22</v>
      </c>
      <c r="N426" s="24">
        <v>97</v>
      </c>
      <c r="O426" s="21">
        <v>18</v>
      </c>
      <c r="P426" s="37" t="s">
        <v>1054</v>
      </c>
      <c r="Q426" s="21">
        <v>18</v>
      </c>
      <c r="R426" s="22" t="s">
        <v>65</v>
      </c>
      <c r="S426" s="24" t="s">
        <v>165</v>
      </c>
      <c r="T426" s="22" t="s">
        <v>65</v>
      </c>
      <c r="U426" s="37" t="s">
        <v>1054</v>
      </c>
      <c r="V426" s="24">
        <v>22</v>
      </c>
      <c r="W426" s="24">
        <v>155</v>
      </c>
      <c r="X426" s="15"/>
      <c r="Y426" s="22"/>
      <c r="Z426" s="22"/>
      <c r="AA426" s="62"/>
      <c r="AB426" s="62"/>
      <c r="AS426" s="49">
        <f>_xlfn.XLOOKUP(AO426,[1]卓爾金曆KIN對照表!$T:$T,[1]卓爾金曆KIN對照表!$V:$V)+_xlfn.XLOOKUP(AP426,[1]卓爾金曆KIN對照表!$T:$T,[1]卓爾金曆KIN對照表!$V:$V)+_xlfn.XLOOKUP(AQ426,[1]卓爾金曆KIN對照表!$T:$T,[1]卓爾金曆KIN對照表!$V:$V)+_xlfn.XLOOKUP(AR426,[1]卓爾金曆KIN對照表!$T:$T,[1]卓爾金曆KIN對照表!$V:$V)+_xlfn.XLOOKUP(AN426,[1]卓爾金曆KIN對照表!$T:$T,[1]卓爾金曆KIN對照表!$V:$V)</f>
        <v>0</v>
      </c>
      <c r="BE426" s="33">
        <v>1693</v>
      </c>
      <c r="BF426" s="34">
        <v>157</v>
      </c>
    </row>
    <row r="427" spans="1:58" x14ac:dyDescent="0.3">
      <c r="A427" s="36" t="s">
        <v>1055</v>
      </c>
      <c r="B427" s="24">
        <v>66</v>
      </c>
      <c r="C427" s="24">
        <v>22</v>
      </c>
      <c r="D427" s="21">
        <v>42</v>
      </c>
      <c r="E427" s="21">
        <v>317</v>
      </c>
      <c r="F427" s="37" t="s">
        <v>1055</v>
      </c>
      <c r="G427" s="21">
        <v>317</v>
      </c>
      <c r="H427" s="24">
        <v>22</v>
      </c>
      <c r="I427" s="38">
        <v>70</v>
      </c>
      <c r="J427" s="20">
        <v>38</v>
      </c>
      <c r="K427" s="37" t="s">
        <v>1055</v>
      </c>
      <c r="L427" s="21">
        <v>38</v>
      </c>
      <c r="M427" s="24">
        <v>22</v>
      </c>
      <c r="N427" s="24">
        <v>98</v>
      </c>
      <c r="O427" s="21">
        <v>17</v>
      </c>
      <c r="P427" s="37" t="s">
        <v>1055</v>
      </c>
      <c r="Q427" s="21">
        <v>17</v>
      </c>
      <c r="R427" s="22" t="s">
        <v>41</v>
      </c>
      <c r="S427" s="24" t="s">
        <v>165</v>
      </c>
      <c r="T427" s="22" t="s">
        <v>41</v>
      </c>
      <c r="U427" s="37" t="s">
        <v>1055</v>
      </c>
      <c r="V427" s="24">
        <v>22</v>
      </c>
      <c r="W427" s="24">
        <v>156</v>
      </c>
      <c r="X427" s="15"/>
      <c r="Y427" s="22"/>
      <c r="Z427" s="22"/>
      <c r="AA427" s="62"/>
      <c r="AB427" s="62"/>
      <c r="AS427" s="49">
        <f>_xlfn.XLOOKUP(AO427,[1]卓爾金曆KIN對照表!$T:$T,[1]卓爾金曆KIN對照表!$V:$V)+_xlfn.XLOOKUP(AP427,[1]卓爾金曆KIN對照表!$T:$T,[1]卓爾金曆KIN對照表!$V:$V)+_xlfn.XLOOKUP(AQ427,[1]卓爾金曆KIN對照表!$T:$T,[1]卓爾金曆KIN對照表!$V:$V)+_xlfn.XLOOKUP(AR427,[1]卓爾金曆KIN對照表!$T:$T,[1]卓爾金曆KIN對照表!$V:$V)+_xlfn.XLOOKUP(AN427,[1]卓爾金曆KIN對照表!$T:$T,[1]卓爾金曆KIN對照表!$V:$V)</f>
        <v>0</v>
      </c>
      <c r="BE427" s="33">
        <v>1692</v>
      </c>
      <c r="BF427" s="34">
        <v>52</v>
      </c>
    </row>
    <row r="428" spans="1:58" x14ac:dyDescent="0.3">
      <c r="A428" s="36" t="s">
        <v>1056</v>
      </c>
      <c r="B428" s="24">
        <v>69</v>
      </c>
      <c r="C428" s="24">
        <v>22</v>
      </c>
      <c r="D428" s="21">
        <v>43</v>
      </c>
      <c r="E428" s="21">
        <v>318</v>
      </c>
      <c r="F428" s="37" t="s">
        <v>1056</v>
      </c>
      <c r="G428" s="21">
        <v>318</v>
      </c>
      <c r="H428" s="24">
        <v>22</v>
      </c>
      <c r="I428" s="38">
        <v>71</v>
      </c>
      <c r="J428" s="20">
        <v>37</v>
      </c>
      <c r="K428" s="37" t="s">
        <v>1056</v>
      </c>
      <c r="L428" s="21">
        <v>37</v>
      </c>
      <c r="M428" s="24">
        <v>22</v>
      </c>
      <c r="N428" s="24">
        <v>99</v>
      </c>
      <c r="O428" s="21">
        <v>16</v>
      </c>
      <c r="P428" s="37" t="s">
        <v>1056</v>
      </c>
      <c r="Q428" s="21">
        <v>16</v>
      </c>
      <c r="R428" s="22" t="s">
        <v>176</v>
      </c>
      <c r="S428" s="24" t="s">
        <v>165</v>
      </c>
      <c r="T428" s="22" t="s">
        <v>176</v>
      </c>
      <c r="U428" s="37" t="s">
        <v>1056</v>
      </c>
      <c r="V428" s="24">
        <v>22</v>
      </c>
      <c r="W428" s="24">
        <v>157</v>
      </c>
      <c r="X428" s="15"/>
      <c r="Y428" s="22"/>
      <c r="Z428" s="22"/>
      <c r="AA428" s="62"/>
      <c r="AB428" s="62"/>
      <c r="AS428" s="49">
        <f>_xlfn.XLOOKUP(AO428,[1]卓爾金曆KIN對照表!$T:$T,[1]卓爾金曆KIN對照表!$V:$V)+_xlfn.XLOOKUP(AP428,[1]卓爾金曆KIN對照表!$T:$T,[1]卓爾金曆KIN對照表!$V:$V)+_xlfn.XLOOKUP(AQ428,[1]卓爾金曆KIN對照表!$T:$T,[1]卓爾金曆KIN對照表!$V:$V)+_xlfn.XLOOKUP(AR428,[1]卓爾金曆KIN對照表!$T:$T,[1]卓爾金曆KIN對照表!$V:$V)+_xlfn.XLOOKUP(AN428,[1]卓爾金曆KIN對照表!$T:$T,[1]卓爾金曆KIN對照表!$V:$V)</f>
        <v>0</v>
      </c>
      <c r="BE428" s="33">
        <v>1691</v>
      </c>
      <c r="BF428" s="34">
        <v>207</v>
      </c>
    </row>
    <row r="429" spans="1:58" x14ac:dyDescent="0.3">
      <c r="A429" s="36" t="s">
        <v>1057</v>
      </c>
      <c r="B429" s="24">
        <v>72</v>
      </c>
      <c r="C429" s="24">
        <v>22</v>
      </c>
      <c r="D429" s="21">
        <v>44</v>
      </c>
      <c r="E429" s="21">
        <v>319</v>
      </c>
      <c r="F429" s="37" t="s">
        <v>1057</v>
      </c>
      <c r="G429" s="21">
        <v>319</v>
      </c>
      <c r="H429" s="24">
        <v>22</v>
      </c>
      <c r="I429" s="38">
        <v>72</v>
      </c>
      <c r="J429" s="20">
        <v>36</v>
      </c>
      <c r="K429" s="37" t="s">
        <v>1057</v>
      </c>
      <c r="L429" s="21">
        <v>36</v>
      </c>
      <c r="M429" s="24">
        <v>22</v>
      </c>
      <c r="N429" s="24">
        <v>100</v>
      </c>
      <c r="O429" s="21">
        <v>15</v>
      </c>
      <c r="P429" s="37" t="s">
        <v>1057</v>
      </c>
      <c r="Q429" s="21">
        <v>15</v>
      </c>
      <c r="R429" s="22" t="s">
        <v>159</v>
      </c>
      <c r="S429" s="24" t="s">
        <v>165</v>
      </c>
      <c r="T429" s="22" t="s">
        <v>159</v>
      </c>
      <c r="U429" s="37" t="s">
        <v>1057</v>
      </c>
      <c r="V429" s="24">
        <v>22</v>
      </c>
      <c r="W429" s="24">
        <v>158</v>
      </c>
      <c r="X429" s="15"/>
      <c r="Y429" s="15"/>
      <c r="Z429" s="15"/>
      <c r="AA429" s="62"/>
      <c r="AB429" s="62"/>
      <c r="AS429" s="49">
        <f>_xlfn.XLOOKUP(AO429,[1]卓爾金曆KIN對照表!$T:$T,[1]卓爾金曆KIN對照表!$V:$V)+_xlfn.XLOOKUP(AP429,[1]卓爾金曆KIN對照表!$T:$T,[1]卓爾金曆KIN對照表!$V:$V)+_xlfn.XLOOKUP(AQ429,[1]卓爾金曆KIN對照表!$T:$T,[1]卓爾金曆KIN對照表!$V:$V)+_xlfn.XLOOKUP(AR429,[1]卓爾金曆KIN對照表!$T:$T,[1]卓爾金曆KIN對照表!$V:$V)+_xlfn.XLOOKUP(AN429,[1]卓爾金曆KIN對照表!$T:$T,[1]卓爾金曆KIN對照表!$V:$V)</f>
        <v>0</v>
      </c>
      <c r="BE429" s="33">
        <v>1690</v>
      </c>
      <c r="BF429" s="34">
        <v>102</v>
      </c>
    </row>
    <row r="430" spans="1:58" x14ac:dyDescent="0.3">
      <c r="A430" s="36" t="s">
        <v>1058</v>
      </c>
      <c r="B430" s="24">
        <v>192</v>
      </c>
      <c r="C430" s="24">
        <v>22</v>
      </c>
      <c r="D430" s="21">
        <v>45</v>
      </c>
      <c r="E430" s="21">
        <v>320</v>
      </c>
      <c r="F430" s="37" t="s">
        <v>1058</v>
      </c>
      <c r="G430" s="21">
        <v>320</v>
      </c>
      <c r="H430" s="24">
        <v>22</v>
      </c>
      <c r="I430" s="38">
        <v>73</v>
      </c>
      <c r="J430" s="20">
        <v>35</v>
      </c>
      <c r="K430" s="37" t="s">
        <v>1058</v>
      </c>
      <c r="L430" s="21">
        <v>35</v>
      </c>
      <c r="M430" s="24">
        <v>22</v>
      </c>
      <c r="N430" s="24">
        <v>101</v>
      </c>
      <c r="O430" s="21">
        <v>14</v>
      </c>
      <c r="P430" s="37" t="s">
        <v>1058</v>
      </c>
      <c r="Q430" s="21">
        <v>14</v>
      </c>
      <c r="R430" s="22" t="s">
        <v>142</v>
      </c>
      <c r="S430" s="24" t="s">
        <v>179</v>
      </c>
      <c r="T430" s="22" t="s">
        <v>142</v>
      </c>
      <c r="U430" s="37" t="s">
        <v>1058</v>
      </c>
      <c r="V430" s="24">
        <v>22</v>
      </c>
      <c r="W430" s="24">
        <v>159</v>
      </c>
      <c r="X430" s="15"/>
      <c r="Y430" s="15"/>
      <c r="Z430" s="15"/>
      <c r="AA430" s="62"/>
      <c r="AB430" s="62"/>
      <c r="AS430" s="49">
        <f>_xlfn.XLOOKUP(AO430,[1]卓爾金曆KIN對照表!$T:$T,[1]卓爾金曆KIN對照表!$V:$V)+_xlfn.XLOOKUP(AP430,[1]卓爾金曆KIN對照表!$T:$T,[1]卓爾金曆KIN對照表!$V:$V)+_xlfn.XLOOKUP(AQ430,[1]卓爾金曆KIN對照表!$T:$T,[1]卓爾金曆KIN對照表!$V:$V)+_xlfn.XLOOKUP(AR430,[1]卓爾金曆KIN對照表!$T:$T,[1]卓爾金曆KIN對照表!$V:$V)+_xlfn.XLOOKUP(AN430,[1]卓爾金曆KIN對照表!$T:$T,[1]卓爾金曆KIN對照表!$V:$V)</f>
        <v>0</v>
      </c>
      <c r="BE430" s="33">
        <v>1689</v>
      </c>
      <c r="BF430" s="34">
        <v>257</v>
      </c>
    </row>
    <row r="431" spans="1:58" x14ac:dyDescent="0.3">
      <c r="A431" s="36" t="s">
        <v>1059</v>
      </c>
      <c r="B431" s="24">
        <v>195</v>
      </c>
      <c r="C431" s="24">
        <v>22</v>
      </c>
      <c r="D431" s="21">
        <v>46</v>
      </c>
      <c r="E431" s="21">
        <v>321</v>
      </c>
      <c r="F431" s="37" t="s">
        <v>1059</v>
      </c>
      <c r="G431" s="21">
        <v>321</v>
      </c>
      <c r="H431" s="24">
        <v>22</v>
      </c>
      <c r="I431" s="38">
        <v>74</v>
      </c>
      <c r="J431" s="20">
        <v>34</v>
      </c>
      <c r="K431" s="37" t="s">
        <v>1059</v>
      </c>
      <c r="L431" s="21">
        <v>34</v>
      </c>
      <c r="M431" s="24">
        <v>22</v>
      </c>
      <c r="N431" s="24">
        <v>102</v>
      </c>
      <c r="O431" s="21">
        <v>13</v>
      </c>
      <c r="P431" s="37" t="s">
        <v>1059</v>
      </c>
      <c r="Q431" s="21">
        <v>13</v>
      </c>
      <c r="R431" s="22" t="s">
        <v>125</v>
      </c>
      <c r="S431" s="24" t="s">
        <v>179</v>
      </c>
      <c r="T431" s="22" t="s">
        <v>125</v>
      </c>
      <c r="U431" s="37" t="s">
        <v>1059</v>
      </c>
      <c r="V431" s="24">
        <v>22</v>
      </c>
      <c r="W431" s="24">
        <v>160</v>
      </c>
      <c r="X431" s="15"/>
      <c r="Y431" s="15"/>
      <c r="Z431" s="15"/>
      <c r="AA431" s="62"/>
      <c r="AB431" s="62"/>
      <c r="AS431" s="49">
        <f>_xlfn.XLOOKUP(AO431,[1]卓爾金曆KIN對照表!$T:$T,[1]卓爾金曆KIN對照表!$V:$V)+_xlfn.XLOOKUP(AP431,[1]卓爾金曆KIN對照表!$T:$T,[1]卓爾金曆KIN對照表!$V:$V)+_xlfn.XLOOKUP(AQ431,[1]卓爾金曆KIN對照表!$T:$T,[1]卓爾金曆KIN對照表!$V:$V)+_xlfn.XLOOKUP(AR431,[1]卓爾金曆KIN對照表!$T:$T,[1]卓爾金曆KIN對照表!$V:$V)+_xlfn.XLOOKUP(AN431,[1]卓爾金曆KIN對照表!$T:$T,[1]卓爾金曆KIN對照表!$V:$V)</f>
        <v>0</v>
      </c>
      <c r="BE431" s="33">
        <v>1688</v>
      </c>
      <c r="BF431" s="34">
        <v>152</v>
      </c>
    </row>
    <row r="432" spans="1:58" x14ac:dyDescent="0.3">
      <c r="A432" s="36" t="s">
        <v>1060</v>
      </c>
      <c r="B432" s="24">
        <v>198</v>
      </c>
      <c r="C432" s="24">
        <v>22</v>
      </c>
      <c r="D432" s="21">
        <v>47</v>
      </c>
      <c r="E432" s="21">
        <v>322</v>
      </c>
      <c r="F432" s="37" t="s">
        <v>1060</v>
      </c>
      <c r="G432" s="21">
        <v>322</v>
      </c>
      <c r="H432" s="24">
        <v>22</v>
      </c>
      <c r="I432" s="38">
        <v>75</v>
      </c>
      <c r="J432" s="20">
        <v>33</v>
      </c>
      <c r="K432" s="37" t="s">
        <v>1060</v>
      </c>
      <c r="L432" s="21">
        <v>33</v>
      </c>
      <c r="M432" s="24">
        <v>22</v>
      </c>
      <c r="N432" s="24">
        <v>103</v>
      </c>
      <c r="O432" s="21">
        <v>12</v>
      </c>
      <c r="P432" s="37" t="s">
        <v>1060</v>
      </c>
      <c r="Q432" s="21">
        <v>12</v>
      </c>
      <c r="R432" s="22" t="s">
        <v>106</v>
      </c>
      <c r="S432" s="24" t="s">
        <v>179</v>
      </c>
      <c r="T432" s="22" t="s">
        <v>106</v>
      </c>
      <c r="U432" s="37" t="s">
        <v>1060</v>
      </c>
      <c r="V432" s="24">
        <v>22</v>
      </c>
      <c r="W432" s="24">
        <v>161</v>
      </c>
      <c r="X432" s="15"/>
      <c r="Y432" s="15"/>
      <c r="Z432" s="15"/>
      <c r="AA432" s="62"/>
      <c r="AB432" s="62"/>
      <c r="AS432" s="49">
        <f>_xlfn.XLOOKUP(AO432,[1]卓爾金曆KIN對照表!$T:$T,[1]卓爾金曆KIN對照表!$V:$V)+_xlfn.XLOOKUP(AP432,[1]卓爾金曆KIN對照表!$T:$T,[1]卓爾金曆KIN對照表!$V:$V)+_xlfn.XLOOKUP(AQ432,[1]卓爾金曆KIN對照表!$T:$T,[1]卓爾金曆KIN對照表!$V:$V)+_xlfn.XLOOKUP(AR432,[1]卓爾金曆KIN對照表!$T:$T,[1]卓爾金曆KIN對照表!$V:$V)+_xlfn.XLOOKUP(AN432,[1]卓爾金曆KIN對照表!$T:$T,[1]卓爾金曆KIN對照表!$V:$V)</f>
        <v>0</v>
      </c>
      <c r="BE432" s="33">
        <v>1687</v>
      </c>
      <c r="BF432" s="34">
        <v>47</v>
      </c>
    </row>
    <row r="433" spans="1:58" x14ac:dyDescent="0.3">
      <c r="A433" s="36" t="s">
        <v>1061</v>
      </c>
      <c r="B433" s="24">
        <v>69</v>
      </c>
      <c r="C433" s="24">
        <v>22</v>
      </c>
      <c r="D433" s="21">
        <v>48</v>
      </c>
      <c r="E433" s="21">
        <v>411</v>
      </c>
      <c r="F433" s="37" t="s">
        <v>1061</v>
      </c>
      <c r="G433" s="21">
        <v>411</v>
      </c>
      <c r="H433" s="24">
        <v>22</v>
      </c>
      <c r="I433" s="38">
        <v>76</v>
      </c>
      <c r="J433" s="20">
        <v>32</v>
      </c>
      <c r="K433" s="37" t="s">
        <v>1061</v>
      </c>
      <c r="L433" s="21">
        <v>32</v>
      </c>
      <c r="M433" s="24">
        <v>22</v>
      </c>
      <c r="N433" s="24">
        <v>104</v>
      </c>
      <c r="O433" s="21">
        <v>11</v>
      </c>
      <c r="P433" s="37" t="s">
        <v>1061</v>
      </c>
      <c r="Q433" s="21">
        <v>11</v>
      </c>
      <c r="R433" s="22" t="s">
        <v>86</v>
      </c>
      <c r="S433" s="24" t="s">
        <v>179</v>
      </c>
      <c r="T433" s="22" t="s">
        <v>86</v>
      </c>
      <c r="U433" s="37" t="s">
        <v>1061</v>
      </c>
      <c r="V433" s="24">
        <v>22</v>
      </c>
      <c r="W433" s="24">
        <v>162</v>
      </c>
      <c r="X433" s="15"/>
      <c r="Y433" s="15"/>
      <c r="Z433" s="15"/>
      <c r="AA433" s="62"/>
      <c r="AB433" s="62"/>
      <c r="AS433" s="49">
        <f>_xlfn.XLOOKUP(AO433,[1]卓爾金曆KIN對照表!$T:$T,[1]卓爾金曆KIN對照表!$V:$V)+_xlfn.XLOOKUP(AP433,[1]卓爾金曆KIN對照表!$T:$T,[1]卓爾金曆KIN對照表!$V:$V)+_xlfn.XLOOKUP(AQ433,[1]卓爾金曆KIN對照表!$T:$T,[1]卓爾金曆KIN對照表!$V:$V)+_xlfn.XLOOKUP(AR433,[1]卓爾金曆KIN對照表!$T:$T,[1]卓爾金曆KIN對照表!$V:$V)+_xlfn.XLOOKUP(AN433,[1]卓爾金曆KIN對照表!$T:$T,[1]卓爾金曆KIN對照表!$V:$V)</f>
        <v>0</v>
      </c>
      <c r="BE433" s="33">
        <v>1686</v>
      </c>
      <c r="BF433" s="34">
        <v>202</v>
      </c>
    </row>
    <row r="434" spans="1:58" x14ac:dyDescent="0.3">
      <c r="A434" s="36" t="s">
        <v>1062</v>
      </c>
      <c r="B434" s="24">
        <v>210</v>
      </c>
      <c r="C434" s="24">
        <v>22</v>
      </c>
      <c r="D434" s="21">
        <v>49</v>
      </c>
      <c r="E434" s="21">
        <v>392</v>
      </c>
      <c r="F434" s="37" t="s">
        <v>1062</v>
      </c>
      <c r="G434" s="21">
        <v>392</v>
      </c>
      <c r="H434" s="24">
        <v>22</v>
      </c>
      <c r="I434" s="38">
        <v>77</v>
      </c>
      <c r="J434" s="20">
        <v>31</v>
      </c>
      <c r="K434" s="37" t="s">
        <v>1062</v>
      </c>
      <c r="L434" s="21">
        <v>31</v>
      </c>
      <c r="M434" s="24">
        <v>22</v>
      </c>
      <c r="N434" s="24">
        <v>105</v>
      </c>
      <c r="O434" s="21">
        <v>10</v>
      </c>
      <c r="P434" s="37" t="s">
        <v>1062</v>
      </c>
      <c r="Q434" s="21">
        <v>10</v>
      </c>
      <c r="R434" s="22" t="s">
        <v>65</v>
      </c>
      <c r="S434" s="24" t="s">
        <v>179</v>
      </c>
      <c r="T434" s="22" t="s">
        <v>65</v>
      </c>
      <c r="U434" s="37" t="s">
        <v>1062</v>
      </c>
      <c r="V434" s="24">
        <v>22</v>
      </c>
      <c r="W434" s="24">
        <v>163</v>
      </c>
      <c r="X434" s="15"/>
      <c r="Y434" s="15"/>
      <c r="Z434" s="15"/>
      <c r="AA434" s="62"/>
      <c r="AB434" s="62"/>
      <c r="AS434" s="49">
        <f>_xlfn.XLOOKUP(AO434,[1]卓爾金曆KIN對照表!$T:$T,[1]卓爾金曆KIN對照表!$V:$V)+_xlfn.XLOOKUP(AP434,[1]卓爾金曆KIN對照表!$T:$T,[1]卓爾金曆KIN對照表!$V:$V)+_xlfn.XLOOKUP(AQ434,[1]卓爾金曆KIN對照表!$T:$T,[1]卓爾金曆KIN對照表!$V:$V)+_xlfn.XLOOKUP(AR434,[1]卓爾金曆KIN對照表!$T:$T,[1]卓爾金曆KIN對照表!$V:$V)+_xlfn.XLOOKUP(AN434,[1]卓爾金曆KIN對照表!$T:$T,[1]卓爾金曆KIN對照表!$V:$V)</f>
        <v>0</v>
      </c>
      <c r="BE434" s="33">
        <v>1685</v>
      </c>
      <c r="BF434" s="34">
        <v>97</v>
      </c>
    </row>
    <row r="435" spans="1:58" x14ac:dyDescent="0.3">
      <c r="A435" s="36" t="s">
        <v>1063</v>
      </c>
      <c r="B435" s="24">
        <v>213</v>
      </c>
      <c r="C435" s="24">
        <v>22</v>
      </c>
      <c r="D435" s="21">
        <v>50</v>
      </c>
      <c r="E435" s="21">
        <v>391</v>
      </c>
      <c r="F435" s="37" t="s">
        <v>1063</v>
      </c>
      <c r="G435" s="21">
        <v>391</v>
      </c>
      <c r="H435" s="24">
        <v>22</v>
      </c>
      <c r="I435" s="38">
        <v>78</v>
      </c>
      <c r="J435" s="20">
        <v>30</v>
      </c>
      <c r="K435" s="37" t="s">
        <v>1063</v>
      </c>
      <c r="L435" s="21">
        <v>30</v>
      </c>
      <c r="M435" s="24">
        <v>22</v>
      </c>
      <c r="N435" s="24">
        <v>106</v>
      </c>
      <c r="O435" s="21">
        <v>9</v>
      </c>
      <c r="P435" s="37" t="s">
        <v>1063</v>
      </c>
      <c r="Q435" s="21">
        <v>9</v>
      </c>
      <c r="R435" s="22" t="s">
        <v>41</v>
      </c>
      <c r="S435" s="24" t="s">
        <v>179</v>
      </c>
      <c r="T435" s="22" t="s">
        <v>41</v>
      </c>
      <c r="U435" s="37" t="s">
        <v>1063</v>
      </c>
      <c r="V435" s="24">
        <v>22</v>
      </c>
      <c r="W435" s="24">
        <v>164</v>
      </c>
      <c r="X435" s="15"/>
      <c r="Y435" s="15"/>
      <c r="Z435" s="15"/>
      <c r="AA435" s="62"/>
      <c r="AB435" s="62"/>
      <c r="AS435" s="49">
        <f>_xlfn.XLOOKUP(AO435,[1]卓爾金曆KIN對照表!$T:$T,[1]卓爾金曆KIN對照表!$V:$V)+_xlfn.XLOOKUP(AP435,[1]卓爾金曆KIN對照表!$T:$T,[1]卓爾金曆KIN對照表!$V:$V)+_xlfn.XLOOKUP(AQ435,[1]卓爾金曆KIN對照表!$T:$T,[1]卓爾金曆KIN對照表!$V:$V)+_xlfn.XLOOKUP(AR435,[1]卓爾金曆KIN對照表!$T:$T,[1]卓爾金曆KIN對照表!$V:$V)+_xlfn.XLOOKUP(AN435,[1]卓爾金曆KIN對照表!$T:$T,[1]卓爾金曆KIN對照表!$V:$V)</f>
        <v>0</v>
      </c>
      <c r="BE435" s="33">
        <v>1684</v>
      </c>
      <c r="BF435" s="34">
        <v>252</v>
      </c>
    </row>
    <row r="436" spans="1:58" x14ac:dyDescent="0.3">
      <c r="A436" s="36" t="s">
        <v>1064</v>
      </c>
      <c r="B436" s="24">
        <v>216</v>
      </c>
      <c r="C436" s="24">
        <v>22</v>
      </c>
      <c r="D436" s="21">
        <v>51</v>
      </c>
      <c r="E436" s="21">
        <v>390</v>
      </c>
      <c r="F436" s="37" t="s">
        <v>1064</v>
      </c>
      <c r="G436" s="21">
        <v>390</v>
      </c>
      <c r="H436" s="24">
        <v>22</v>
      </c>
      <c r="I436" s="38">
        <v>79</v>
      </c>
      <c r="J436" s="20">
        <v>29</v>
      </c>
      <c r="K436" s="37" t="s">
        <v>1064</v>
      </c>
      <c r="L436" s="21">
        <v>29</v>
      </c>
      <c r="M436" s="24">
        <v>22</v>
      </c>
      <c r="N436" s="24">
        <v>107</v>
      </c>
      <c r="O436" s="21">
        <v>8</v>
      </c>
      <c r="P436" s="37" t="s">
        <v>1064</v>
      </c>
      <c r="Q436" s="21">
        <v>8</v>
      </c>
      <c r="R436" s="22" t="s">
        <v>176</v>
      </c>
      <c r="S436" s="24" t="s">
        <v>179</v>
      </c>
      <c r="T436" s="22" t="s">
        <v>176</v>
      </c>
      <c r="U436" s="37" t="s">
        <v>1064</v>
      </c>
      <c r="V436" s="24">
        <v>22</v>
      </c>
      <c r="W436" s="24">
        <v>165</v>
      </c>
      <c r="X436" s="15"/>
      <c r="Y436" s="15"/>
      <c r="Z436" s="15"/>
      <c r="AA436" s="62"/>
      <c r="AB436" s="62"/>
      <c r="AS436" s="49">
        <f>_xlfn.XLOOKUP(AO436,[1]卓爾金曆KIN對照表!$T:$T,[1]卓爾金曆KIN對照表!$V:$V)+_xlfn.XLOOKUP(AP436,[1]卓爾金曆KIN對照表!$T:$T,[1]卓爾金曆KIN對照表!$V:$V)+_xlfn.XLOOKUP(AQ436,[1]卓爾金曆KIN對照表!$T:$T,[1]卓爾金曆KIN對照表!$V:$V)+_xlfn.XLOOKUP(AR436,[1]卓爾金曆KIN對照表!$T:$T,[1]卓爾金曆KIN對照表!$V:$V)+_xlfn.XLOOKUP(AN436,[1]卓爾金曆KIN對照表!$T:$T,[1]卓爾金曆KIN對照表!$V:$V)</f>
        <v>0</v>
      </c>
      <c r="BE436" s="33">
        <v>1683</v>
      </c>
      <c r="BF436" s="34">
        <v>147</v>
      </c>
    </row>
    <row r="437" spans="1:58" x14ac:dyDescent="0.3">
      <c r="A437" s="36" t="s">
        <v>1065</v>
      </c>
      <c r="B437" s="24">
        <v>120</v>
      </c>
      <c r="C437" s="24">
        <v>22</v>
      </c>
      <c r="D437" s="21">
        <v>52</v>
      </c>
      <c r="E437" s="21">
        <v>389</v>
      </c>
      <c r="F437" s="37" t="s">
        <v>1065</v>
      </c>
      <c r="G437" s="21">
        <v>389</v>
      </c>
      <c r="H437" s="24">
        <v>22</v>
      </c>
      <c r="I437" s="38">
        <v>80</v>
      </c>
      <c r="J437" s="20">
        <v>28</v>
      </c>
      <c r="K437" s="37" t="s">
        <v>1065</v>
      </c>
      <c r="L437" s="21">
        <v>28</v>
      </c>
      <c r="M437" s="24">
        <v>22</v>
      </c>
      <c r="N437" s="24">
        <v>108</v>
      </c>
      <c r="O437" s="21">
        <v>7</v>
      </c>
      <c r="P437" s="37" t="s">
        <v>1065</v>
      </c>
      <c r="Q437" s="21">
        <v>7</v>
      </c>
      <c r="R437" s="22" t="s">
        <v>159</v>
      </c>
      <c r="S437" s="24" t="s">
        <v>194</v>
      </c>
      <c r="T437" s="22" t="s">
        <v>159</v>
      </c>
      <c r="U437" s="37" t="s">
        <v>1065</v>
      </c>
      <c r="V437" s="24">
        <v>22</v>
      </c>
      <c r="W437" s="24">
        <v>166</v>
      </c>
      <c r="X437" s="15"/>
      <c r="Y437" s="15"/>
      <c r="Z437" s="15"/>
      <c r="AA437" s="62"/>
      <c r="AB437" s="62"/>
      <c r="AS437" s="49">
        <f>_xlfn.XLOOKUP(AO437,[1]卓爾金曆KIN對照表!$T:$T,[1]卓爾金曆KIN對照表!$V:$V)+_xlfn.XLOOKUP(AP437,[1]卓爾金曆KIN對照表!$T:$T,[1]卓爾金曆KIN對照表!$V:$V)+_xlfn.XLOOKUP(AQ437,[1]卓爾金曆KIN對照表!$T:$T,[1]卓爾金曆KIN對照表!$V:$V)+_xlfn.XLOOKUP(AR437,[1]卓爾金曆KIN對照表!$T:$T,[1]卓爾金曆KIN對照表!$V:$V)+_xlfn.XLOOKUP(AN437,[1]卓爾金曆KIN對照表!$T:$T,[1]卓爾金曆KIN對照表!$V:$V)</f>
        <v>0</v>
      </c>
      <c r="BE437" s="33">
        <v>1682</v>
      </c>
      <c r="BF437" s="34">
        <v>42</v>
      </c>
    </row>
    <row r="438" spans="1:58" x14ac:dyDescent="0.3">
      <c r="A438" s="36" t="s">
        <v>1066</v>
      </c>
      <c r="B438" s="24">
        <v>123</v>
      </c>
      <c r="C438" s="24">
        <v>22</v>
      </c>
      <c r="D438" s="21">
        <v>53</v>
      </c>
      <c r="E438" s="21">
        <v>388</v>
      </c>
      <c r="F438" s="37" t="s">
        <v>1066</v>
      </c>
      <c r="G438" s="21">
        <v>388</v>
      </c>
      <c r="H438" s="24">
        <v>22</v>
      </c>
      <c r="I438" s="38">
        <v>81</v>
      </c>
      <c r="J438" s="20">
        <v>27</v>
      </c>
      <c r="K438" s="37" t="s">
        <v>1066</v>
      </c>
      <c r="L438" s="21">
        <v>27</v>
      </c>
      <c r="M438" s="24">
        <v>22</v>
      </c>
      <c r="N438" s="24">
        <v>109</v>
      </c>
      <c r="O438" s="21">
        <v>6</v>
      </c>
      <c r="P438" s="37" t="s">
        <v>1066</v>
      </c>
      <c r="Q438" s="21">
        <v>6</v>
      </c>
      <c r="R438" s="22" t="s">
        <v>142</v>
      </c>
      <c r="S438" s="24" t="s">
        <v>194</v>
      </c>
      <c r="T438" s="22" t="s">
        <v>142</v>
      </c>
      <c r="U438" s="37" t="s">
        <v>1066</v>
      </c>
      <c r="V438" s="24">
        <v>22</v>
      </c>
      <c r="W438" s="24">
        <v>167</v>
      </c>
      <c r="X438" s="15"/>
      <c r="Y438" s="15"/>
      <c r="Z438" s="15"/>
      <c r="AA438" s="62"/>
      <c r="AB438" s="62"/>
      <c r="AS438" s="49">
        <f>_xlfn.XLOOKUP(AO438,[1]卓爾金曆KIN對照表!$T:$T,[1]卓爾金曆KIN對照表!$V:$V)+_xlfn.XLOOKUP(AP438,[1]卓爾金曆KIN對照表!$T:$T,[1]卓爾金曆KIN對照表!$V:$V)+_xlfn.XLOOKUP(AQ438,[1]卓爾金曆KIN對照表!$T:$T,[1]卓爾金曆KIN對照表!$V:$V)+_xlfn.XLOOKUP(AR438,[1]卓爾金曆KIN對照表!$T:$T,[1]卓爾金曆KIN對照表!$V:$V)+_xlfn.XLOOKUP(AN438,[1]卓爾金曆KIN對照表!$T:$T,[1]卓爾金曆KIN對照表!$V:$V)</f>
        <v>0</v>
      </c>
      <c r="BE438" s="33">
        <v>1681</v>
      </c>
      <c r="BF438" s="34">
        <v>197</v>
      </c>
    </row>
    <row r="439" spans="1:58" x14ac:dyDescent="0.3">
      <c r="A439" s="36" t="s">
        <v>1067</v>
      </c>
      <c r="B439" s="24">
        <v>126</v>
      </c>
      <c r="C439" s="24">
        <v>22</v>
      </c>
      <c r="D439" s="21">
        <v>54</v>
      </c>
      <c r="E439" s="21">
        <v>387</v>
      </c>
      <c r="F439" s="37" t="s">
        <v>1067</v>
      </c>
      <c r="G439" s="21">
        <v>387</v>
      </c>
      <c r="H439" s="24">
        <v>22</v>
      </c>
      <c r="I439" s="38">
        <v>82</v>
      </c>
      <c r="J439" s="20">
        <v>26</v>
      </c>
      <c r="K439" s="37" t="s">
        <v>1067</v>
      </c>
      <c r="L439" s="21">
        <v>26</v>
      </c>
      <c r="M439" s="24">
        <v>22</v>
      </c>
      <c r="N439" s="24">
        <v>110</v>
      </c>
      <c r="O439" s="21">
        <v>5</v>
      </c>
      <c r="P439" s="37" t="s">
        <v>1067</v>
      </c>
      <c r="Q439" s="21">
        <v>5</v>
      </c>
      <c r="R439" s="22" t="s">
        <v>125</v>
      </c>
      <c r="S439" s="24" t="s">
        <v>194</v>
      </c>
      <c r="T439" s="22" t="s">
        <v>125</v>
      </c>
      <c r="U439" s="37" t="s">
        <v>1067</v>
      </c>
      <c r="V439" s="24">
        <v>22</v>
      </c>
      <c r="W439" s="24">
        <v>168</v>
      </c>
      <c r="X439" s="15"/>
      <c r="Y439" s="15"/>
      <c r="Z439" s="15"/>
      <c r="AA439" s="62"/>
      <c r="AB439" s="62"/>
      <c r="AS439" s="49">
        <f>_xlfn.XLOOKUP(AO439,[1]卓爾金曆KIN對照表!$T:$T,[1]卓爾金曆KIN對照表!$V:$V)+_xlfn.XLOOKUP(AP439,[1]卓爾金曆KIN對照表!$T:$T,[1]卓爾金曆KIN對照表!$V:$V)+_xlfn.XLOOKUP(AQ439,[1]卓爾金曆KIN對照表!$T:$T,[1]卓爾金曆KIN對照表!$V:$V)+_xlfn.XLOOKUP(AR439,[1]卓爾金曆KIN對照表!$T:$T,[1]卓爾金曆KIN對照表!$V:$V)+_xlfn.XLOOKUP(AN439,[1]卓爾金曆KIN對照表!$T:$T,[1]卓爾金曆KIN對照表!$V:$V)</f>
        <v>0</v>
      </c>
      <c r="BE439" s="33">
        <v>1680</v>
      </c>
      <c r="BF439" s="34">
        <v>92</v>
      </c>
    </row>
    <row r="440" spans="1:58" x14ac:dyDescent="0.3">
      <c r="A440" s="36" t="s">
        <v>1068</v>
      </c>
      <c r="B440" s="24">
        <v>43</v>
      </c>
      <c r="C440" s="24">
        <v>22</v>
      </c>
      <c r="D440" s="21">
        <v>55</v>
      </c>
      <c r="E440" s="21">
        <v>386</v>
      </c>
      <c r="F440" s="37" t="s">
        <v>1068</v>
      </c>
      <c r="G440" s="21">
        <v>386</v>
      </c>
      <c r="H440" s="24">
        <v>22</v>
      </c>
      <c r="I440" s="38">
        <v>83</v>
      </c>
      <c r="J440" s="20">
        <v>25</v>
      </c>
      <c r="K440" s="37" t="s">
        <v>1068</v>
      </c>
      <c r="L440" s="21">
        <v>25</v>
      </c>
      <c r="M440" s="24">
        <v>22</v>
      </c>
      <c r="N440" s="24">
        <v>111</v>
      </c>
      <c r="O440" s="21">
        <v>4</v>
      </c>
      <c r="P440" s="37" t="s">
        <v>1068</v>
      </c>
      <c r="Q440" s="21">
        <v>4</v>
      </c>
      <c r="R440" s="22" t="s">
        <v>106</v>
      </c>
      <c r="S440" s="24" t="s">
        <v>194</v>
      </c>
      <c r="T440" s="22" t="s">
        <v>106</v>
      </c>
      <c r="U440" s="37" t="s">
        <v>1068</v>
      </c>
      <c r="V440" s="24">
        <v>22</v>
      </c>
      <c r="W440" s="24">
        <v>169</v>
      </c>
      <c r="X440" s="15"/>
      <c r="Y440" s="15"/>
      <c r="Z440" s="15"/>
      <c r="AA440" s="62"/>
      <c r="AB440" s="62"/>
      <c r="AS440" s="49">
        <f>_xlfn.XLOOKUP(AO440,[1]卓爾金曆KIN對照表!$T:$T,[1]卓爾金曆KIN對照表!$V:$V)+_xlfn.XLOOKUP(AP440,[1]卓爾金曆KIN對照表!$T:$T,[1]卓爾金曆KIN對照表!$V:$V)+_xlfn.XLOOKUP(AQ440,[1]卓爾金曆KIN對照表!$T:$T,[1]卓爾金曆KIN對照表!$V:$V)+_xlfn.XLOOKUP(AR440,[1]卓爾金曆KIN對照表!$T:$T,[1]卓爾金曆KIN對照表!$V:$V)+_xlfn.XLOOKUP(AN440,[1]卓爾金曆KIN對照表!$T:$T,[1]卓爾金曆KIN對照表!$V:$V)</f>
        <v>0</v>
      </c>
      <c r="BE440" s="33">
        <v>1679</v>
      </c>
      <c r="BF440" s="34">
        <v>247</v>
      </c>
    </row>
    <row r="441" spans="1:58" x14ac:dyDescent="0.3">
      <c r="A441" s="36" t="s">
        <v>1069</v>
      </c>
      <c r="B441" s="24">
        <v>138</v>
      </c>
      <c r="C441" s="24">
        <v>22</v>
      </c>
      <c r="D441" s="21">
        <v>56</v>
      </c>
      <c r="E441" s="21">
        <v>385</v>
      </c>
      <c r="F441" s="37" t="s">
        <v>1069</v>
      </c>
      <c r="G441" s="21">
        <v>385</v>
      </c>
      <c r="H441" s="24">
        <v>22</v>
      </c>
      <c r="I441" s="38">
        <v>84</v>
      </c>
      <c r="J441" s="20">
        <v>24</v>
      </c>
      <c r="K441" s="37" t="s">
        <v>1069</v>
      </c>
      <c r="L441" s="21">
        <v>24</v>
      </c>
      <c r="M441" s="24">
        <v>22</v>
      </c>
      <c r="N441" s="24">
        <v>112</v>
      </c>
      <c r="O441" s="21">
        <v>3</v>
      </c>
      <c r="P441" s="37" t="s">
        <v>1070</v>
      </c>
      <c r="Q441" s="21">
        <v>3</v>
      </c>
      <c r="R441" s="22" t="s">
        <v>86</v>
      </c>
      <c r="S441" s="24" t="s">
        <v>194</v>
      </c>
      <c r="T441" s="22" t="s">
        <v>86</v>
      </c>
      <c r="U441" s="37" t="s">
        <v>1069</v>
      </c>
      <c r="V441" s="24">
        <v>22</v>
      </c>
      <c r="W441" s="24">
        <v>170</v>
      </c>
      <c r="X441" s="15"/>
      <c r="Y441" s="15"/>
      <c r="Z441" s="15"/>
      <c r="AA441" s="62"/>
      <c r="AB441" s="62"/>
      <c r="AS441" s="49">
        <f>_xlfn.XLOOKUP(AO441,[1]卓爾金曆KIN對照表!$T:$T,[1]卓爾金曆KIN對照表!$V:$V)+_xlfn.XLOOKUP(AP441,[1]卓爾金曆KIN對照表!$T:$T,[1]卓爾金曆KIN對照表!$V:$V)+_xlfn.XLOOKUP(AQ441,[1]卓爾金曆KIN對照表!$T:$T,[1]卓爾金曆KIN對照表!$V:$V)+_xlfn.XLOOKUP(AR441,[1]卓爾金曆KIN對照表!$T:$T,[1]卓爾金曆KIN對照表!$V:$V)+_xlfn.XLOOKUP(AN441,[1]卓爾金曆KIN對照表!$T:$T,[1]卓爾金曆KIN對照表!$V:$V)</f>
        <v>0</v>
      </c>
      <c r="BE441" s="33">
        <v>1678</v>
      </c>
      <c r="BF441" s="34">
        <v>142</v>
      </c>
    </row>
    <row r="442" spans="1:58" x14ac:dyDescent="0.3">
      <c r="A442" s="36" t="s">
        <v>1071</v>
      </c>
      <c r="B442" s="24">
        <v>141</v>
      </c>
      <c r="C442" s="24">
        <v>22</v>
      </c>
      <c r="D442" s="21">
        <v>57</v>
      </c>
      <c r="E442" s="21">
        <v>384</v>
      </c>
      <c r="F442" s="37" t="s">
        <v>1071</v>
      </c>
      <c r="G442" s="21">
        <v>384</v>
      </c>
      <c r="H442" s="24">
        <v>22</v>
      </c>
      <c r="I442" s="38">
        <v>85</v>
      </c>
      <c r="J442" s="20">
        <v>23</v>
      </c>
      <c r="K442" s="37" t="s">
        <v>1071</v>
      </c>
      <c r="L442" s="21">
        <v>23</v>
      </c>
      <c r="M442" s="24">
        <v>22</v>
      </c>
      <c r="N442" s="24">
        <v>113</v>
      </c>
      <c r="O442" s="21">
        <v>2</v>
      </c>
      <c r="P442" s="37" t="s">
        <v>1071</v>
      </c>
      <c r="Q442" s="21">
        <v>2</v>
      </c>
      <c r="R442" s="22" t="s">
        <v>65</v>
      </c>
      <c r="S442" s="24" t="s">
        <v>194</v>
      </c>
      <c r="T442" s="22" t="s">
        <v>65</v>
      </c>
      <c r="U442" s="37" t="s">
        <v>1071</v>
      </c>
      <c r="V442" s="24">
        <v>22</v>
      </c>
      <c r="W442" s="24">
        <v>171</v>
      </c>
      <c r="X442" s="15"/>
      <c r="Y442" s="15"/>
      <c r="Z442" s="15"/>
      <c r="AA442" s="62"/>
      <c r="AB442" s="62"/>
      <c r="AS442" s="49">
        <f>_xlfn.XLOOKUP(AO442,[1]卓爾金曆KIN對照表!$T:$T,[1]卓爾金曆KIN對照表!$V:$V)+_xlfn.XLOOKUP(AP442,[1]卓爾金曆KIN對照表!$T:$T,[1]卓爾金曆KIN對照表!$V:$V)+_xlfn.XLOOKUP(AQ442,[1]卓爾金曆KIN對照表!$T:$T,[1]卓爾金曆KIN對照表!$V:$V)+_xlfn.XLOOKUP(AR442,[1]卓爾金曆KIN對照表!$T:$T,[1]卓爾金曆KIN對照表!$V:$V)+_xlfn.XLOOKUP(AN442,[1]卓爾金曆KIN對照表!$T:$T,[1]卓爾金曆KIN對照表!$V:$V)</f>
        <v>0</v>
      </c>
      <c r="BE442" s="33">
        <v>1677</v>
      </c>
      <c r="BF442" s="34">
        <v>37</v>
      </c>
    </row>
    <row r="443" spans="1:58" ht="22.8" thickBot="1" x14ac:dyDescent="0.35">
      <c r="A443" s="66" t="s">
        <v>1072</v>
      </c>
      <c r="B443" s="60">
        <v>144</v>
      </c>
      <c r="C443" s="24">
        <v>22</v>
      </c>
      <c r="D443" s="21">
        <v>58</v>
      </c>
      <c r="E443" s="21">
        <v>383</v>
      </c>
      <c r="F443" s="37" t="s">
        <v>1072</v>
      </c>
      <c r="G443" s="21">
        <v>383</v>
      </c>
      <c r="H443" s="24">
        <v>22</v>
      </c>
      <c r="I443" s="38">
        <v>86</v>
      </c>
      <c r="J443" s="20">
        <v>22</v>
      </c>
      <c r="K443" s="37" t="s">
        <v>1072</v>
      </c>
      <c r="L443" s="21">
        <v>22</v>
      </c>
      <c r="M443" s="24">
        <v>22</v>
      </c>
      <c r="N443" s="24">
        <v>114</v>
      </c>
      <c r="O443" s="21">
        <v>1</v>
      </c>
      <c r="P443" s="37" t="s">
        <v>1072</v>
      </c>
      <c r="Q443" s="21">
        <v>1</v>
      </c>
      <c r="R443" s="22" t="s">
        <v>41</v>
      </c>
      <c r="S443" s="24" t="s">
        <v>194</v>
      </c>
      <c r="T443" s="22" t="s">
        <v>41</v>
      </c>
      <c r="U443" s="37" t="s">
        <v>1072</v>
      </c>
      <c r="V443" s="24">
        <v>22</v>
      </c>
      <c r="W443" s="24">
        <v>172</v>
      </c>
      <c r="X443" s="15"/>
      <c r="Y443" s="15"/>
      <c r="Z443" s="15"/>
      <c r="AA443" s="62"/>
      <c r="AB443" s="62"/>
      <c r="AS443" s="49">
        <f>_xlfn.XLOOKUP(AO443,[1]卓爾金曆KIN對照表!$T:$T,[1]卓爾金曆KIN對照表!$V:$V)+_xlfn.XLOOKUP(AP443,[1]卓爾金曆KIN對照表!$T:$T,[1]卓爾金曆KIN對照表!$V:$V)+_xlfn.XLOOKUP(AQ443,[1]卓爾金曆KIN對照表!$T:$T,[1]卓爾金曆KIN對照表!$V:$V)+_xlfn.XLOOKUP(AR443,[1]卓爾金曆KIN對照表!$T:$T,[1]卓爾金曆KIN對照表!$V:$V)+_xlfn.XLOOKUP(AN443,[1]卓爾金曆KIN對照表!$T:$T,[1]卓爾金曆KIN對照表!$V:$V)</f>
        <v>0</v>
      </c>
      <c r="BE443" s="33">
        <v>1676</v>
      </c>
      <c r="BF443" s="34">
        <v>192</v>
      </c>
    </row>
    <row r="444" spans="1:58" x14ac:dyDescent="0.3">
      <c r="A444" s="67"/>
      <c r="B444" s="67"/>
      <c r="C444" s="67"/>
      <c r="D444" s="67"/>
      <c r="E444" s="67"/>
      <c r="F444" s="67"/>
      <c r="G444" s="67"/>
      <c r="H444" s="67"/>
      <c r="I444" s="67"/>
      <c r="M444" s="67"/>
      <c r="N444" s="67"/>
      <c r="AS444" s="49">
        <f>_xlfn.XLOOKUP(AO444,[1]卓爾金曆KIN對照表!$T:$T,[1]卓爾金曆KIN對照表!$V:$V)+_xlfn.XLOOKUP(AP444,[1]卓爾金曆KIN對照表!$T:$T,[1]卓爾金曆KIN對照表!$V:$V)+_xlfn.XLOOKUP(AQ444,[1]卓爾金曆KIN對照表!$T:$T,[1]卓爾金曆KIN對照表!$V:$V)+_xlfn.XLOOKUP(AR444,[1]卓爾金曆KIN對照表!$T:$T,[1]卓爾金曆KIN對照表!$V:$V)+_xlfn.XLOOKUP(AN444,[1]卓爾金曆KIN對照表!$T:$T,[1]卓爾金曆KIN對照表!$V:$V)</f>
        <v>0</v>
      </c>
      <c r="BE444" s="33">
        <v>1675</v>
      </c>
      <c r="BF444" s="34">
        <v>87</v>
      </c>
    </row>
    <row r="445" spans="1:58" x14ac:dyDescent="0.3">
      <c r="A445" s="67"/>
      <c r="B445" s="67"/>
      <c r="C445" s="67"/>
      <c r="D445" s="67"/>
      <c r="E445" s="67"/>
      <c r="F445" s="67"/>
      <c r="G445" s="67"/>
      <c r="H445" s="67"/>
      <c r="I445" s="67"/>
      <c r="M445" s="67"/>
      <c r="N445" s="67"/>
      <c r="AS445" s="49">
        <f>_xlfn.XLOOKUP(AO445,[1]卓爾金曆KIN對照表!$T:$T,[1]卓爾金曆KIN對照表!$V:$V)+_xlfn.XLOOKUP(AP445,[1]卓爾金曆KIN對照表!$T:$T,[1]卓爾金曆KIN對照表!$V:$V)+_xlfn.XLOOKUP(AQ445,[1]卓爾金曆KIN對照表!$T:$T,[1]卓爾金曆KIN對照表!$V:$V)+_xlfn.XLOOKUP(AR445,[1]卓爾金曆KIN對照表!$T:$T,[1]卓爾金曆KIN對照表!$V:$V)+_xlfn.XLOOKUP(AN445,[1]卓爾金曆KIN對照表!$T:$T,[1]卓爾金曆KIN對照表!$V:$V)</f>
        <v>0</v>
      </c>
      <c r="BE445" s="33">
        <v>1674</v>
      </c>
      <c r="BF445" s="34">
        <v>242</v>
      </c>
    </row>
    <row r="446" spans="1:58" x14ac:dyDescent="0.3">
      <c r="A446" s="67"/>
      <c r="B446" s="67"/>
      <c r="C446" s="67"/>
      <c r="D446" s="67"/>
      <c r="E446" s="67"/>
      <c r="F446" s="67"/>
      <c r="G446" s="67"/>
      <c r="H446" s="67"/>
      <c r="I446" s="67"/>
      <c r="M446" s="67"/>
      <c r="N446" s="67"/>
      <c r="AS446" s="49">
        <f>_xlfn.XLOOKUP(AO446,[1]卓爾金曆KIN對照表!$T:$T,[1]卓爾金曆KIN對照表!$V:$V)+_xlfn.XLOOKUP(AP446,[1]卓爾金曆KIN對照表!$T:$T,[1]卓爾金曆KIN對照表!$V:$V)+_xlfn.XLOOKUP(AQ446,[1]卓爾金曆KIN對照表!$T:$T,[1]卓爾金曆KIN對照表!$V:$V)+_xlfn.XLOOKUP(AR446,[1]卓爾金曆KIN對照表!$T:$T,[1]卓爾金曆KIN對照表!$V:$V)+_xlfn.XLOOKUP(AN446,[1]卓爾金曆KIN對照表!$T:$T,[1]卓爾金曆KIN對照表!$V:$V)</f>
        <v>0</v>
      </c>
      <c r="BE446" s="33">
        <v>1673</v>
      </c>
      <c r="BF446" s="34">
        <v>137</v>
      </c>
    </row>
    <row r="447" spans="1:58" x14ac:dyDescent="0.3">
      <c r="A447" s="67"/>
      <c r="B447" s="67"/>
      <c r="C447" s="67"/>
      <c r="D447" s="67"/>
      <c r="E447" s="67"/>
      <c r="F447" s="67"/>
      <c r="G447" s="67"/>
      <c r="H447" s="67"/>
      <c r="I447" s="67"/>
      <c r="M447" s="67"/>
      <c r="N447" s="67"/>
      <c r="AS447" s="49">
        <f>_xlfn.XLOOKUP(AO447,[1]卓爾金曆KIN對照表!$T:$T,[1]卓爾金曆KIN對照表!$V:$V)+_xlfn.XLOOKUP(AP447,[1]卓爾金曆KIN對照表!$T:$T,[1]卓爾金曆KIN對照表!$V:$V)+_xlfn.XLOOKUP(AQ447,[1]卓爾金曆KIN對照表!$T:$T,[1]卓爾金曆KIN對照表!$V:$V)+_xlfn.XLOOKUP(AR447,[1]卓爾金曆KIN對照表!$T:$T,[1]卓爾金曆KIN對照表!$V:$V)+_xlfn.XLOOKUP(AN447,[1]卓爾金曆KIN對照表!$T:$T,[1]卓爾金曆KIN對照表!$V:$V)</f>
        <v>0</v>
      </c>
      <c r="BE447" s="33">
        <v>1672</v>
      </c>
      <c r="BF447" s="34">
        <v>32</v>
      </c>
    </row>
    <row r="448" spans="1:58" x14ac:dyDescent="0.3">
      <c r="A448" s="67"/>
      <c r="B448" s="67"/>
      <c r="C448" s="67"/>
      <c r="D448" s="67"/>
      <c r="E448" s="67"/>
      <c r="F448" s="67"/>
      <c r="G448" s="67"/>
      <c r="H448" s="67"/>
      <c r="I448" s="67"/>
      <c r="M448" s="67"/>
      <c r="N448" s="67"/>
      <c r="AS448" s="49">
        <f>_xlfn.XLOOKUP(AO448,[1]卓爾金曆KIN對照表!$T:$T,[1]卓爾金曆KIN對照表!$V:$V)+_xlfn.XLOOKUP(AP448,[1]卓爾金曆KIN對照表!$T:$T,[1]卓爾金曆KIN對照表!$V:$V)+_xlfn.XLOOKUP(AQ448,[1]卓爾金曆KIN對照表!$T:$T,[1]卓爾金曆KIN對照表!$V:$V)+_xlfn.XLOOKUP(AR448,[1]卓爾金曆KIN對照表!$T:$T,[1]卓爾金曆KIN對照表!$V:$V)+_xlfn.XLOOKUP(AN448,[1]卓爾金曆KIN對照表!$T:$T,[1]卓爾金曆KIN對照表!$V:$V)</f>
        <v>0</v>
      </c>
      <c r="BE448" s="33">
        <v>1671</v>
      </c>
      <c r="BF448" s="34">
        <v>187</v>
      </c>
    </row>
    <row r="449" spans="1:58" x14ac:dyDescent="0.3">
      <c r="A449" s="67"/>
      <c r="B449" s="67"/>
      <c r="C449" s="67"/>
      <c r="D449" s="67"/>
      <c r="E449" s="67"/>
      <c r="F449" s="67"/>
      <c r="G449" s="67"/>
      <c r="H449" s="67"/>
      <c r="I449" s="67"/>
      <c r="M449" s="67"/>
      <c r="N449" s="67"/>
      <c r="AS449" s="49">
        <f>_xlfn.XLOOKUP(AO449,[1]卓爾金曆KIN對照表!$T:$T,[1]卓爾金曆KIN對照表!$V:$V)+_xlfn.XLOOKUP(AP449,[1]卓爾金曆KIN對照表!$T:$T,[1]卓爾金曆KIN對照表!$V:$V)+_xlfn.XLOOKUP(AQ449,[1]卓爾金曆KIN對照表!$T:$T,[1]卓爾金曆KIN對照表!$V:$V)+_xlfn.XLOOKUP(AR449,[1]卓爾金曆KIN對照表!$T:$T,[1]卓爾金曆KIN對照表!$V:$V)+_xlfn.XLOOKUP(AN449,[1]卓爾金曆KIN對照表!$T:$T,[1]卓爾金曆KIN對照表!$V:$V)</f>
        <v>0</v>
      </c>
      <c r="BE449" s="33">
        <v>1670</v>
      </c>
      <c r="BF449" s="34">
        <v>82</v>
      </c>
    </row>
    <row r="450" spans="1:58" x14ac:dyDescent="0.3">
      <c r="AS450" s="49">
        <f>_xlfn.XLOOKUP(AO450,[1]卓爾金曆KIN對照表!$T:$T,[1]卓爾金曆KIN對照表!$V:$V)+_xlfn.XLOOKUP(AP450,[1]卓爾金曆KIN對照表!$T:$T,[1]卓爾金曆KIN對照表!$V:$V)+_xlfn.XLOOKUP(AQ450,[1]卓爾金曆KIN對照表!$T:$T,[1]卓爾金曆KIN對照表!$V:$V)+_xlfn.XLOOKUP(AR450,[1]卓爾金曆KIN對照表!$T:$T,[1]卓爾金曆KIN對照表!$V:$V)+_xlfn.XLOOKUP(AN450,[1]卓爾金曆KIN對照表!$T:$T,[1]卓爾金曆KIN對照表!$V:$V)</f>
        <v>0</v>
      </c>
      <c r="BE450" s="33">
        <v>1669</v>
      </c>
      <c r="BF450" s="34">
        <v>237</v>
      </c>
    </row>
    <row r="451" spans="1:58" x14ac:dyDescent="0.3">
      <c r="AS451" s="49">
        <f>_xlfn.XLOOKUP(AO451,[1]卓爾金曆KIN對照表!$T:$T,[1]卓爾金曆KIN對照表!$V:$V)+_xlfn.XLOOKUP(AP451,[1]卓爾金曆KIN對照表!$T:$T,[1]卓爾金曆KIN對照表!$V:$V)+_xlfn.XLOOKUP(AQ451,[1]卓爾金曆KIN對照表!$T:$T,[1]卓爾金曆KIN對照表!$V:$V)+_xlfn.XLOOKUP(AR451,[1]卓爾金曆KIN對照表!$T:$T,[1]卓爾金曆KIN對照表!$V:$V)+_xlfn.XLOOKUP(AN451,[1]卓爾金曆KIN對照表!$T:$T,[1]卓爾金曆KIN對照表!$V:$V)</f>
        <v>0</v>
      </c>
      <c r="BE451" s="33">
        <v>1668</v>
      </c>
      <c r="BF451" s="34">
        <v>132</v>
      </c>
    </row>
    <row r="452" spans="1:58" x14ac:dyDescent="0.3">
      <c r="AS452" s="49">
        <f>_xlfn.XLOOKUP(AO452,[1]卓爾金曆KIN對照表!$T:$T,[1]卓爾金曆KIN對照表!$V:$V)+_xlfn.XLOOKUP(AP452,[1]卓爾金曆KIN對照表!$T:$T,[1]卓爾金曆KIN對照表!$V:$V)+_xlfn.XLOOKUP(AQ452,[1]卓爾金曆KIN對照表!$T:$T,[1]卓爾金曆KIN對照表!$V:$V)+_xlfn.XLOOKUP(AR452,[1]卓爾金曆KIN對照表!$T:$T,[1]卓爾金曆KIN對照表!$V:$V)+_xlfn.XLOOKUP(AN452,[1]卓爾金曆KIN對照表!$T:$T,[1]卓爾金曆KIN對照表!$V:$V)</f>
        <v>0</v>
      </c>
      <c r="BE452" s="33">
        <v>1667</v>
      </c>
      <c r="BF452" s="34">
        <v>27</v>
      </c>
    </row>
    <row r="453" spans="1:58" x14ac:dyDescent="0.3">
      <c r="AS453" s="49">
        <f>_xlfn.XLOOKUP(AO453,[1]卓爾金曆KIN對照表!$T:$T,[1]卓爾金曆KIN對照表!$V:$V)+_xlfn.XLOOKUP(AP453,[1]卓爾金曆KIN對照表!$T:$T,[1]卓爾金曆KIN對照表!$V:$V)+_xlfn.XLOOKUP(AQ453,[1]卓爾金曆KIN對照表!$T:$T,[1]卓爾金曆KIN對照表!$V:$V)+_xlfn.XLOOKUP(AR453,[1]卓爾金曆KIN對照表!$T:$T,[1]卓爾金曆KIN對照表!$V:$V)+_xlfn.XLOOKUP(AN453,[1]卓爾金曆KIN對照表!$T:$T,[1]卓爾金曆KIN對照表!$V:$V)</f>
        <v>0</v>
      </c>
      <c r="BE453" s="33">
        <v>1666</v>
      </c>
      <c r="BF453" s="34">
        <v>182</v>
      </c>
    </row>
    <row r="454" spans="1:58" x14ac:dyDescent="0.3">
      <c r="AS454" s="49">
        <f>_xlfn.XLOOKUP(AO454,[1]卓爾金曆KIN對照表!$T:$T,[1]卓爾金曆KIN對照表!$V:$V)+_xlfn.XLOOKUP(AP454,[1]卓爾金曆KIN對照表!$T:$T,[1]卓爾金曆KIN對照表!$V:$V)+_xlfn.XLOOKUP(AQ454,[1]卓爾金曆KIN對照表!$T:$T,[1]卓爾金曆KIN對照表!$V:$V)+_xlfn.XLOOKUP(AR454,[1]卓爾金曆KIN對照表!$T:$T,[1]卓爾金曆KIN對照表!$V:$V)+_xlfn.XLOOKUP(AN454,[1]卓爾金曆KIN對照表!$T:$T,[1]卓爾金曆KIN對照表!$V:$V)</f>
        <v>0</v>
      </c>
      <c r="BE454" s="33">
        <v>1665</v>
      </c>
      <c r="BF454" s="34">
        <v>77</v>
      </c>
    </row>
    <row r="455" spans="1:58" x14ac:dyDescent="0.3">
      <c r="AS455" s="49">
        <f>_xlfn.XLOOKUP(AO455,[1]卓爾金曆KIN對照表!$T:$T,[1]卓爾金曆KIN對照表!$V:$V)+_xlfn.XLOOKUP(AP455,[1]卓爾金曆KIN對照表!$T:$T,[1]卓爾金曆KIN對照表!$V:$V)+_xlfn.XLOOKUP(AQ455,[1]卓爾金曆KIN對照表!$T:$T,[1]卓爾金曆KIN對照表!$V:$V)+_xlfn.XLOOKUP(AR455,[1]卓爾金曆KIN對照表!$T:$T,[1]卓爾金曆KIN對照表!$V:$V)+_xlfn.XLOOKUP(AN455,[1]卓爾金曆KIN對照表!$T:$T,[1]卓爾金曆KIN對照表!$V:$V)</f>
        <v>0</v>
      </c>
      <c r="BE455" s="33">
        <v>1664</v>
      </c>
      <c r="BF455" s="34">
        <v>232</v>
      </c>
    </row>
    <row r="456" spans="1:58" x14ac:dyDescent="0.3">
      <c r="AS456" s="49">
        <f>_xlfn.XLOOKUP(AO456,[1]卓爾金曆KIN對照表!$T:$T,[1]卓爾金曆KIN對照表!$V:$V)+_xlfn.XLOOKUP(AP456,[1]卓爾金曆KIN對照表!$T:$T,[1]卓爾金曆KIN對照表!$V:$V)+_xlfn.XLOOKUP(AQ456,[1]卓爾金曆KIN對照表!$T:$T,[1]卓爾金曆KIN對照表!$V:$V)+_xlfn.XLOOKUP(AR456,[1]卓爾金曆KIN對照表!$T:$T,[1]卓爾金曆KIN對照表!$V:$V)+_xlfn.XLOOKUP(AN456,[1]卓爾金曆KIN對照表!$T:$T,[1]卓爾金曆KIN對照表!$V:$V)</f>
        <v>0</v>
      </c>
      <c r="BE456" s="33">
        <v>1663</v>
      </c>
      <c r="BF456" s="34">
        <v>127</v>
      </c>
    </row>
    <row r="457" spans="1:58" x14ac:dyDescent="0.3">
      <c r="AS457" s="49">
        <f>_xlfn.XLOOKUP(AO457,[1]卓爾金曆KIN對照表!$T:$T,[1]卓爾金曆KIN對照表!$V:$V)+_xlfn.XLOOKUP(AP457,[1]卓爾金曆KIN對照表!$T:$T,[1]卓爾金曆KIN對照表!$V:$V)+_xlfn.XLOOKUP(AQ457,[1]卓爾金曆KIN對照表!$T:$T,[1]卓爾金曆KIN對照表!$V:$V)+_xlfn.XLOOKUP(AR457,[1]卓爾金曆KIN對照表!$T:$T,[1]卓爾金曆KIN對照表!$V:$V)+_xlfn.XLOOKUP(AN457,[1]卓爾金曆KIN對照表!$T:$T,[1]卓爾金曆KIN對照表!$V:$V)</f>
        <v>0</v>
      </c>
      <c r="BE457" s="33">
        <v>1662</v>
      </c>
      <c r="BF457" s="34">
        <v>22</v>
      </c>
    </row>
    <row r="458" spans="1:58" x14ac:dyDescent="0.3">
      <c r="AS458" s="49">
        <f>_xlfn.XLOOKUP(AO458,[1]卓爾金曆KIN對照表!$T:$T,[1]卓爾金曆KIN對照表!$V:$V)+_xlfn.XLOOKUP(AP458,[1]卓爾金曆KIN對照表!$T:$T,[1]卓爾金曆KIN對照表!$V:$V)+_xlfn.XLOOKUP(AQ458,[1]卓爾金曆KIN對照表!$T:$T,[1]卓爾金曆KIN對照表!$V:$V)+_xlfn.XLOOKUP(AR458,[1]卓爾金曆KIN對照表!$T:$T,[1]卓爾金曆KIN對照表!$V:$V)+_xlfn.XLOOKUP(AN458,[1]卓爾金曆KIN對照表!$T:$T,[1]卓爾金曆KIN對照表!$V:$V)</f>
        <v>0</v>
      </c>
      <c r="BE458" s="33">
        <v>1661</v>
      </c>
      <c r="BF458" s="34">
        <v>177</v>
      </c>
    </row>
    <row r="459" spans="1:58" x14ac:dyDescent="0.3">
      <c r="AS459" s="49">
        <f>_xlfn.XLOOKUP(AO459,[1]卓爾金曆KIN對照表!$T:$T,[1]卓爾金曆KIN對照表!$V:$V)+_xlfn.XLOOKUP(AP459,[1]卓爾金曆KIN對照表!$T:$T,[1]卓爾金曆KIN對照表!$V:$V)+_xlfn.XLOOKUP(AQ459,[1]卓爾金曆KIN對照表!$T:$T,[1]卓爾金曆KIN對照表!$V:$V)+_xlfn.XLOOKUP(AR459,[1]卓爾金曆KIN對照表!$T:$T,[1]卓爾金曆KIN對照表!$V:$V)+_xlfn.XLOOKUP(AN459,[1]卓爾金曆KIN對照表!$T:$T,[1]卓爾金曆KIN對照表!$V:$V)</f>
        <v>0</v>
      </c>
      <c r="BE459" s="33">
        <v>1660</v>
      </c>
      <c r="BF459" s="34">
        <v>72</v>
      </c>
    </row>
    <row r="460" spans="1:58" x14ac:dyDescent="0.3">
      <c r="AS460" s="49">
        <f>_xlfn.XLOOKUP(AO460,[1]卓爾金曆KIN對照表!$T:$T,[1]卓爾金曆KIN對照表!$V:$V)+_xlfn.XLOOKUP(AP460,[1]卓爾金曆KIN對照表!$T:$T,[1]卓爾金曆KIN對照表!$V:$V)+_xlfn.XLOOKUP(AQ460,[1]卓爾金曆KIN對照表!$T:$T,[1]卓爾金曆KIN對照表!$V:$V)+_xlfn.XLOOKUP(AR460,[1]卓爾金曆KIN對照表!$T:$T,[1]卓爾金曆KIN對照表!$V:$V)+_xlfn.XLOOKUP(AN460,[1]卓爾金曆KIN對照表!$T:$T,[1]卓爾金曆KIN對照表!$V:$V)</f>
        <v>0</v>
      </c>
      <c r="BE460" s="33">
        <v>1659</v>
      </c>
      <c r="BF460" s="34">
        <v>227</v>
      </c>
    </row>
    <row r="461" spans="1:58" x14ac:dyDescent="0.3">
      <c r="AS461" s="49">
        <f>_xlfn.XLOOKUP(AO461,[1]卓爾金曆KIN對照表!$T:$T,[1]卓爾金曆KIN對照表!$V:$V)+_xlfn.XLOOKUP(AP461,[1]卓爾金曆KIN對照表!$T:$T,[1]卓爾金曆KIN對照表!$V:$V)+_xlfn.XLOOKUP(AQ461,[1]卓爾金曆KIN對照表!$T:$T,[1]卓爾金曆KIN對照表!$V:$V)+_xlfn.XLOOKUP(AR461,[1]卓爾金曆KIN對照表!$T:$T,[1]卓爾金曆KIN對照表!$V:$V)+_xlfn.XLOOKUP(AN461,[1]卓爾金曆KIN對照表!$T:$T,[1]卓爾金曆KIN對照表!$V:$V)</f>
        <v>0</v>
      </c>
      <c r="BE461" s="33">
        <v>1658</v>
      </c>
      <c r="BF461" s="34">
        <v>122</v>
      </c>
    </row>
    <row r="462" spans="1:58" x14ac:dyDescent="0.3">
      <c r="AS462" s="49">
        <f>_xlfn.XLOOKUP(AO462,[1]卓爾金曆KIN對照表!$T:$T,[1]卓爾金曆KIN對照表!$V:$V)+_xlfn.XLOOKUP(AP462,[1]卓爾金曆KIN對照表!$T:$T,[1]卓爾金曆KIN對照表!$V:$V)+_xlfn.XLOOKUP(AQ462,[1]卓爾金曆KIN對照表!$T:$T,[1]卓爾金曆KIN對照表!$V:$V)+_xlfn.XLOOKUP(AR462,[1]卓爾金曆KIN對照表!$T:$T,[1]卓爾金曆KIN對照表!$V:$V)+_xlfn.XLOOKUP(AN462,[1]卓爾金曆KIN對照表!$T:$T,[1]卓爾金曆KIN對照表!$V:$V)</f>
        <v>0</v>
      </c>
      <c r="BE462" s="33">
        <v>1657</v>
      </c>
      <c r="BF462" s="34">
        <v>17</v>
      </c>
    </row>
    <row r="463" spans="1:58" x14ac:dyDescent="0.3">
      <c r="AS463" s="49">
        <f>_xlfn.XLOOKUP(AO463,[1]卓爾金曆KIN對照表!$T:$T,[1]卓爾金曆KIN對照表!$V:$V)+_xlfn.XLOOKUP(AP463,[1]卓爾金曆KIN對照表!$T:$T,[1]卓爾金曆KIN對照表!$V:$V)+_xlfn.XLOOKUP(AQ463,[1]卓爾金曆KIN對照表!$T:$T,[1]卓爾金曆KIN對照表!$V:$V)+_xlfn.XLOOKUP(AR463,[1]卓爾金曆KIN對照表!$T:$T,[1]卓爾金曆KIN對照表!$V:$V)+_xlfn.XLOOKUP(AN463,[1]卓爾金曆KIN對照表!$T:$T,[1]卓爾金曆KIN對照表!$V:$V)</f>
        <v>0</v>
      </c>
      <c r="BE463" s="33">
        <v>1656</v>
      </c>
      <c r="BF463" s="34">
        <v>172</v>
      </c>
    </row>
    <row r="464" spans="1:58" x14ac:dyDescent="0.3">
      <c r="AS464" s="49">
        <f>_xlfn.XLOOKUP(AO464,[1]卓爾金曆KIN對照表!$T:$T,[1]卓爾金曆KIN對照表!$V:$V)+_xlfn.XLOOKUP(AP464,[1]卓爾金曆KIN對照表!$T:$T,[1]卓爾金曆KIN對照表!$V:$V)+_xlfn.XLOOKUP(AQ464,[1]卓爾金曆KIN對照表!$T:$T,[1]卓爾金曆KIN對照表!$V:$V)+_xlfn.XLOOKUP(AR464,[1]卓爾金曆KIN對照表!$T:$T,[1]卓爾金曆KIN對照表!$V:$V)+_xlfn.XLOOKUP(AN464,[1]卓爾金曆KIN對照表!$T:$T,[1]卓爾金曆KIN對照表!$V:$V)</f>
        <v>0</v>
      </c>
      <c r="BE464" s="33">
        <v>1655</v>
      </c>
      <c r="BF464" s="34">
        <v>67</v>
      </c>
    </row>
    <row r="465" spans="45:58" x14ac:dyDescent="0.3">
      <c r="AS465" s="49">
        <f>_xlfn.XLOOKUP(AO465,[1]卓爾金曆KIN對照表!$T:$T,[1]卓爾金曆KIN對照表!$V:$V)+_xlfn.XLOOKUP(AP465,[1]卓爾金曆KIN對照表!$T:$T,[1]卓爾金曆KIN對照表!$V:$V)+_xlfn.XLOOKUP(AQ465,[1]卓爾金曆KIN對照表!$T:$T,[1]卓爾金曆KIN對照表!$V:$V)+_xlfn.XLOOKUP(AR465,[1]卓爾金曆KIN對照表!$T:$T,[1]卓爾金曆KIN對照表!$V:$V)+_xlfn.XLOOKUP(AN465,[1]卓爾金曆KIN對照表!$T:$T,[1]卓爾金曆KIN對照表!$V:$V)</f>
        <v>0</v>
      </c>
      <c r="BE465" s="33">
        <v>1654</v>
      </c>
      <c r="BF465" s="34">
        <v>222</v>
      </c>
    </row>
    <row r="466" spans="45:58" x14ac:dyDescent="0.3">
      <c r="AS466" s="49">
        <f>_xlfn.XLOOKUP(AO466,[1]卓爾金曆KIN對照表!$T:$T,[1]卓爾金曆KIN對照表!$V:$V)+_xlfn.XLOOKUP(AP466,[1]卓爾金曆KIN對照表!$T:$T,[1]卓爾金曆KIN對照表!$V:$V)+_xlfn.XLOOKUP(AQ466,[1]卓爾金曆KIN對照表!$T:$T,[1]卓爾金曆KIN對照表!$V:$V)+_xlfn.XLOOKUP(AR466,[1]卓爾金曆KIN對照表!$T:$T,[1]卓爾金曆KIN對照表!$V:$V)+_xlfn.XLOOKUP(AN466,[1]卓爾金曆KIN對照表!$T:$T,[1]卓爾金曆KIN對照表!$V:$V)</f>
        <v>0</v>
      </c>
      <c r="BE466" s="33">
        <v>1653</v>
      </c>
      <c r="BF466" s="34">
        <v>117</v>
      </c>
    </row>
    <row r="467" spans="45:58" x14ac:dyDescent="0.3">
      <c r="AS467" s="49">
        <f>_xlfn.XLOOKUP(AO467,[1]卓爾金曆KIN對照表!$T:$T,[1]卓爾金曆KIN對照表!$V:$V)+_xlfn.XLOOKUP(AP467,[1]卓爾金曆KIN對照表!$T:$T,[1]卓爾金曆KIN對照表!$V:$V)+_xlfn.XLOOKUP(AQ467,[1]卓爾金曆KIN對照表!$T:$T,[1]卓爾金曆KIN對照表!$V:$V)+_xlfn.XLOOKUP(AR467,[1]卓爾金曆KIN對照表!$T:$T,[1]卓爾金曆KIN對照表!$V:$V)+_xlfn.XLOOKUP(AN467,[1]卓爾金曆KIN對照表!$T:$T,[1]卓爾金曆KIN對照表!$V:$V)</f>
        <v>0</v>
      </c>
      <c r="BE467" s="33">
        <v>1652</v>
      </c>
      <c r="BF467" s="34">
        <v>12</v>
      </c>
    </row>
    <row r="468" spans="45:58" x14ac:dyDescent="0.3">
      <c r="AS468" s="49">
        <f>_xlfn.XLOOKUP(AO468,[1]卓爾金曆KIN對照表!$T:$T,[1]卓爾金曆KIN對照表!$V:$V)+_xlfn.XLOOKUP(AP468,[1]卓爾金曆KIN對照表!$T:$T,[1]卓爾金曆KIN對照表!$V:$V)+_xlfn.XLOOKUP(AQ468,[1]卓爾金曆KIN對照表!$T:$T,[1]卓爾金曆KIN對照表!$V:$V)+_xlfn.XLOOKUP(AR468,[1]卓爾金曆KIN對照表!$T:$T,[1]卓爾金曆KIN對照表!$V:$V)+_xlfn.XLOOKUP(AN468,[1]卓爾金曆KIN對照表!$T:$T,[1]卓爾金曆KIN對照表!$V:$V)</f>
        <v>0</v>
      </c>
      <c r="BE468" s="33">
        <v>1651</v>
      </c>
      <c r="BF468" s="34">
        <v>167</v>
      </c>
    </row>
    <row r="469" spans="45:58" x14ac:dyDescent="0.3">
      <c r="AS469" s="49">
        <f>_xlfn.XLOOKUP(AO469,[1]卓爾金曆KIN對照表!$T:$T,[1]卓爾金曆KIN對照表!$V:$V)+_xlfn.XLOOKUP(AP469,[1]卓爾金曆KIN對照表!$T:$T,[1]卓爾金曆KIN對照表!$V:$V)+_xlfn.XLOOKUP(AQ469,[1]卓爾金曆KIN對照表!$T:$T,[1]卓爾金曆KIN對照表!$V:$V)+_xlfn.XLOOKUP(AR469,[1]卓爾金曆KIN對照表!$T:$T,[1]卓爾金曆KIN對照表!$V:$V)+_xlfn.XLOOKUP(AN469,[1]卓爾金曆KIN對照表!$T:$T,[1]卓爾金曆KIN對照表!$V:$V)</f>
        <v>0</v>
      </c>
      <c r="BE469" s="33">
        <v>1650</v>
      </c>
      <c r="BF469" s="34">
        <v>62</v>
      </c>
    </row>
    <row r="470" spans="45:58" x14ac:dyDescent="0.3">
      <c r="AS470" s="49">
        <f>_xlfn.XLOOKUP(AO470,[1]卓爾金曆KIN對照表!$T:$T,[1]卓爾金曆KIN對照表!$V:$V)+_xlfn.XLOOKUP(AP470,[1]卓爾金曆KIN對照表!$T:$T,[1]卓爾金曆KIN對照表!$V:$V)+_xlfn.XLOOKUP(AQ470,[1]卓爾金曆KIN對照表!$T:$T,[1]卓爾金曆KIN對照表!$V:$V)+_xlfn.XLOOKUP(AR470,[1]卓爾金曆KIN對照表!$T:$T,[1]卓爾金曆KIN對照表!$V:$V)+_xlfn.XLOOKUP(AN470,[1]卓爾金曆KIN對照表!$T:$T,[1]卓爾金曆KIN對照表!$V:$V)</f>
        <v>0</v>
      </c>
      <c r="BE470" s="33">
        <v>1649</v>
      </c>
      <c r="BF470" s="33">
        <v>217</v>
      </c>
    </row>
    <row r="471" spans="45:58" x14ac:dyDescent="0.3">
      <c r="AS471" s="49">
        <f>_xlfn.XLOOKUP(AO471,[1]卓爾金曆KIN對照表!$T:$T,[1]卓爾金曆KIN對照表!$V:$V)+_xlfn.XLOOKUP(AP471,[1]卓爾金曆KIN對照表!$T:$T,[1]卓爾金曆KIN對照表!$V:$V)+_xlfn.XLOOKUP(AQ471,[1]卓爾金曆KIN對照表!$T:$T,[1]卓爾金曆KIN對照表!$V:$V)+_xlfn.XLOOKUP(AR471,[1]卓爾金曆KIN對照表!$T:$T,[1]卓爾金曆KIN對照表!$V:$V)+_xlfn.XLOOKUP(AN471,[1]卓爾金曆KIN對照表!$T:$T,[1]卓爾金曆KIN對照表!$V:$V)</f>
        <v>0</v>
      </c>
      <c r="BE471" s="33">
        <v>1648</v>
      </c>
      <c r="BF471" s="33">
        <v>112</v>
      </c>
    </row>
    <row r="472" spans="45:58" x14ac:dyDescent="0.3">
      <c r="AS472" s="49">
        <f>_xlfn.XLOOKUP(AO472,[1]卓爾金曆KIN對照表!$T:$T,[1]卓爾金曆KIN對照表!$V:$V)+_xlfn.XLOOKUP(AP472,[1]卓爾金曆KIN對照表!$T:$T,[1]卓爾金曆KIN對照表!$V:$V)+_xlfn.XLOOKUP(AQ472,[1]卓爾金曆KIN對照表!$T:$T,[1]卓爾金曆KIN對照表!$V:$V)+_xlfn.XLOOKUP(AR472,[1]卓爾金曆KIN對照表!$T:$T,[1]卓爾金曆KIN對照表!$V:$V)+_xlfn.XLOOKUP(AN472,[1]卓爾金曆KIN對照表!$T:$T,[1]卓爾金曆KIN對照表!$V:$V)</f>
        <v>0</v>
      </c>
      <c r="BE472" s="33">
        <v>1647</v>
      </c>
      <c r="BF472" s="33">
        <v>7</v>
      </c>
    </row>
    <row r="473" spans="45:58" x14ac:dyDescent="0.3">
      <c r="AS473" s="49">
        <f>_xlfn.XLOOKUP(AO473,[1]卓爾金曆KIN對照表!$T:$T,[1]卓爾金曆KIN對照表!$V:$V)+_xlfn.XLOOKUP(AP473,[1]卓爾金曆KIN對照表!$T:$T,[1]卓爾金曆KIN對照表!$V:$V)+_xlfn.XLOOKUP(AQ473,[1]卓爾金曆KIN對照表!$T:$T,[1]卓爾金曆KIN對照表!$V:$V)+_xlfn.XLOOKUP(AR473,[1]卓爾金曆KIN對照表!$T:$T,[1]卓爾金曆KIN對照表!$V:$V)+_xlfn.XLOOKUP(AN473,[1]卓爾金曆KIN對照表!$T:$T,[1]卓爾金曆KIN對照表!$V:$V)</f>
        <v>0</v>
      </c>
      <c r="BE473" s="33">
        <v>1646</v>
      </c>
      <c r="BF473" s="33">
        <v>162</v>
      </c>
    </row>
    <row r="474" spans="45:58" x14ac:dyDescent="0.3">
      <c r="AS474" s="49">
        <f>_xlfn.XLOOKUP(AO474,[1]卓爾金曆KIN對照表!$T:$T,[1]卓爾金曆KIN對照表!$V:$V)+_xlfn.XLOOKUP(AP474,[1]卓爾金曆KIN對照表!$T:$T,[1]卓爾金曆KIN對照表!$V:$V)+_xlfn.XLOOKUP(AQ474,[1]卓爾金曆KIN對照表!$T:$T,[1]卓爾金曆KIN對照表!$V:$V)+_xlfn.XLOOKUP(AR474,[1]卓爾金曆KIN對照表!$T:$T,[1]卓爾金曆KIN對照表!$V:$V)+_xlfn.XLOOKUP(AN474,[1]卓爾金曆KIN對照表!$T:$T,[1]卓爾金曆KIN對照表!$V:$V)</f>
        <v>0</v>
      </c>
      <c r="BE474" s="33">
        <v>1645</v>
      </c>
      <c r="BF474" s="33">
        <v>57</v>
      </c>
    </row>
    <row r="475" spans="45:58" x14ac:dyDescent="0.3">
      <c r="AS475" s="49">
        <f>_xlfn.XLOOKUP(AO475,[1]卓爾金曆KIN對照表!$T:$T,[1]卓爾金曆KIN對照表!$V:$V)+_xlfn.XLOOKUP(AP475,[1]卓爾金曆KIN對照表!$T:$T,[1]卓爾金曆KIN對照表!$V:$V)+_xlfn.XLOOKUP(AQ475,[1]卓爾金曆KIN對照表!$T:$T,[1]卓爾金曆KIN對照表!$V:$V)+_xlfn.XLOOKUP(AR475,[1]卓爾金曆KIN對照表!$T:$T,[1]卓爾金曆KIN對照表!$V:$V)+_xlfn.XLOOKUP(AN475,[1]卓爾金曆KIN對照表!$T:$T,[1]卓爾金曆KIN對照表!$V:$V)</f>
        <v>0</v>
      </c>
      <c r="BE475" s="33">
        <v>1644</v>
      </c>
      <c r="BF475" s="33">
        <v>212</v>
      </c>
    </row>
    <row r="476" spans="45:58" x14ac:dyDescent="0.3">
      <c r="AS476" s="49">
        <f>_xlfn.XLOOKUP(AO476,[1]卓爾金曆KIN對照表!$T:$T,[1]卓爾金曆KIN對照表!$V:$V)+_xlfn.XLOOKUP(AP476,[1]卓爾金曆KIN對照表!$T:$T,[1]卓爾金曆KIN對照表!$V:$V)+_xlfn.XLOOKUP(AQ476,[1]卓爾金曆KIN對照表!$T:$T,[1]卓爾金曆KIN對照表!$V:$V)+_xlfn.XLOOKUP(AR476,[1]卓爾金曆KIN對照表!$T:$T,[1]卓爾金曆KIN對照表!$V:$V)+_xlfn.XLOOKUP(AN476,[1]卓爾金曆KIN對照表!$T:$T,[1]卓爾金曆KIN對照表!$V:$V)</f>
        <v>0</v>
      </c>
      <c r="BE476" s="33">
        <v>1643</v>
      </c>
      <c r="BF476" s="33">
        <v>107</v>
      </c>
    </row>
    <row r="477" spans="45:58" x14ac:dyDescent="0.3">
      <c r="AS477" s="49">
        <f>_xlfn.XLOOKUP(AO477,[1]卓爾金曆KIN對照表!$T:$T,[1]卓爾金曆KIN對照表!$V:$V)+_xlfn.XLOOKUP(AP477,[1]卓爾金曆KIN對照表!$T:$T,[1]卓爾金曆KIN對照表!$V:$V)+_xlfn.XLOOKUP(AQ477,[1]卓爾金曆KIN對照表!$T:$T,[1]卓爾金曆KIN對照表!$V:$V)+_xlfn.XLOOKUP(AR477,[1]卓爾金曆KIN對照表!$T:$T,[1]卓爾金曆KIN對照表!$V:$V)+_xlfn.XLOOKUP(AN477,[1]卓爾金曆KIN對照表!$T:$T,[1]卓爾金曆KIN對照表!$V:$V)</f>
        <v>0</v>
      </c>
      <c r="BE477" s="33">
        <v>1642</v>
      </c>
      <c r="BF477" s="33">
        <v>2</v>
      </c>
    </row>
    <row r="478" spans="45:58" x14ac:dyDescent="0.3">
      <c r="AS478" s="49">
        <f>_xlfn.XLOOKUP(AO478,[1]卓爾金曆KIN對照表!$T:$T,[1]卓爾金曆KIN對照表!$V:$V)+_xlfn.XLOOKUP(AP478,[1]卓爾金曆KIN對照表!$T:$T,[1]卓爾金曆KIN對照表!$V:$V)+_xlfn.XLOOKUP(AQ478,[1]卓爾金曆KIN對照表!$T:$T,[1]卓爾金曆KIN對照表!$V:$V)+_xlfn.XLOOKUP(AR478,[1]卓爾金曆KIN對照表!$T:$T,[1]卓爾金曆KIN對照表!$V:$V)+_xlfn.XLOOKUP(AN478,[1]卓爾金曆KIN對照表!$T:$T,[1]卓爾金曆KIN對照表!$V:$V)</f>
        <v>0</v>
      </c>
      <c r="BE478" s="33">
        <v>1641</v>
      </c>
      <c r="BF478" s="33">
        <v>157</v>
      </c>
    </row>
    <row r="479" spans="45:58" x14ac:dyDescent="0.3">
      <c r="AS479" s="49">
        <f>_xlfn.XLOOKUP(AO479,[1]卓爾金曆KIN對照表!$T:$T,[1]卓爾金曆KIN對照表!$V:$V)+_xlfn.XLOOKUP(AP479,[1]卓爾金曆KIN對照表!$T:$T,[1]卓爾金曆KIN對照表!$V:$V)+_xlfn.XLOOKUP(AQ479,[1]卓爾金曆KIN對照表!$T:$T,[1]卓爾金曆KIN對照表!$V:$V)+_xlfn.XLOOKUP(AR479,[1]卓爾金曆KIN對照表!$T:$T,[1]卓爾金曆KIN對照表!$V:$V)+_xlfn.XLOOKUP(AN479,[1]卓爾金曆KIN對照表!$T:$T,[1]卓爾金曆KIN對照表!$V:$V)</f>
        <v>0</v>
      </c>
      <c r="BE479" s="33">
        <v>1640</v>
      </c>
      <c r="BF479" s="33">
        <v>52</v>
      </c>
    </row>
    <row r="480" spans="45:58" x14ac:dyDescent="0.3">
      <c r="AS480" s="49">
        <f>_xlfn.XLOOKUP(AO480,[1]卓爾金曆KIN對照表!$T:$T,[1]卓爾金曆KIN對照表!$V:$V)+_xlfn.XLOOKUP(AP480,[1]卓爾金曆KIN對照表!$T:$T,[1]卓爾金曆KIN對照表!$V:$V)+_xlfn.XLOOKUP(AQ480,[1]卓爾金曆KIN對照表!$T:$T,[1]卓爾金曆KIN對照表!$V:$V)+_xlfn.XLOOKUP(AR480,[1]卓爾金曆KIN對照表!$T:$T,[1]卓爾金曆KIN對照表!$V:$V)+_xlfn.XLOOKUP(AN480,[1]卓爾金曆KIN對照表!$T:$T,[1]卓爾金曆KIN對照表!$V:$V)</f>
        <v>0</v>
      </c>
      <c r="BE480" s="33">
        <v>1639</v>
      </c>
      <c r="BF480" s="33">
        <v>207</v>
      </c>
    </row>
    <row r="481" spans="45:58" x14ac:dyDescent="0.3">
      <c r="AS481" s="49">
        <f>_xlfn.XLOOKUP(AO481,[1]卓爾金曆KIN對照表!$T:$T,[1]卓爾金曆KIN對照表!$V:$V)+_xlfn.XLOOKUP(AP481,[1]卓爾金曆KIN對照表!$T:$T,[1]卓爾金曆KIN對照表!$V:$V)+_xlfn.XLOOKUP(AQ481,[1]卓爾金曆KIN對照表!$T:$T,[1]卓爾金曆KIN對照表!$V:$V)+_xlfn.XLOOKUP(AR481,[1]卓爾金曆KIN對照表!$T:$T,[1]卓爾金曆KIN對照表!$V:$V)+_xlfn.XLOOKUP(AN481,[1]卓爾金曆KIN對照表!$T:$T,[1]卓爾金曆KIN對照表!$V:$V)</f>
        <v>0</v>
      </c>
      <c r="BE481" s="33">
        <v>1638</v>
      </c>
      <c r="BF481" s="33">
        <v>102</v>
      </c>
    </row>
    <row r="482" spans="45:58" x14ac:dyDescent="0.3">
      <c r="AS482" s="49">
        <f>_xlfn.XLOOKUP(AO482,[1]卓爾金曆KIN對照表!$T:$T,[1]卓爾金曆KIN對照表!$V:$V)+_xlfn.XLOOKUP(AP482,[1]卓爾金曆KIN對照表!$T:$T,[1]卓爾金曆KIN對照表!$V:$V)+_xlfn.XLOOKUP(AQ482,[1]卓爾金曆KIN對照表!$T:$T,[1]卓爾金曆KIN對照表!$V:$V)+_xlfn.XLOOKUP(AR482,[1]卓爾金曆KIN對照表!$T:$T,[1]卓爾金曆KIN對照表!$V:$V)+_xlfn.XLOOKUP(AN482,[1]卓爾金曆KIN對照表!$T:$T,[1]卓爾金曆KIN對照表!$V:$V)</f>
        <v>0</v>
      </c>
      <c r="BE482" s="33">
        <v>1637</v>
      </c>
      <c r="BF482" s="33">
        <v>257</v>
      </c>
    </row>
    <row r="483" spans="45:58" x14ac:dyDescent="0.3">
      <c r="AS483" s="49">
        <f>_xlfn.XLOOKUP(AO483,[1]卓爾金曆KIN對照表!$T:$T,[1]卓爾金曆KIN對照表!$V:$V)+_xlfn.XLOOKUP(AP483,[1]卓爾金曆KIN對照表!$T:$T,[1]卓爾金曆KIN對照表!$V:$V)+_xlfn.XLOOKUP(AQ483,[1]卓爾金曆KIN對照表!$T:$T,[1]卓爾金曆KIN對照表!$V:$V)+_xlfn.XLOOKUP(AR483,[1]卓爾金曆KIN對照表!$T:$T,[1]卓爾金曆KIN對照表!$V:$V)+_xlfn.XLOOKUP(AN483,[1]卓爾金曆KIN對照表!$T:$T,[1]卓爾金曆KIN對照表!$V:$V)</f>
        <v>0</v>
      </c>
      <c r="BE483" s="33">
        <v>1636</v>
      </c>
      <c r="BF483" s="33">
        <v>152</v>
      </c>
    </row>
    <row r="484" spans="45:58" x14ac:dyDescent="0.3">
      <c r="AS484" s="49">
        <f>_xlfn.XLOOKUP(AO484,[1]卓爾金曆KIN對照表!$T:$T,[1]卓爾金曆KIN對照表!$V:$V)+_xlfn.XLOOKUP(AP484,[1]卓爾金曆KIN對照表!$T:$T,[1]卓爾金曆KIN對照表!$V:$V)+_xlfn.XLOOKUP(AQ484,[1]卓爾金曆KIN對照表!$T:$T,[1]卓爾金曆KIN對照表!$V:$V)+_xlfn.XLOOKUP(AR484,[1]卓爾金曆KIN對照表!$T:$T,[1]卓爾金曆KIN對照表!$V:$V)+_xlfn.XLOOKUP(AN484,[1]卓爾金曆KIN對照表!$T:$T,[1]卓爾金曆KIN對照表!$V:$V)</f>
        <v>0</v>
      </c>
      <c r="BE484" s="33">
        <v>1635</v>
      </c>
      <c r="BF484" s="33">
        <v>47</v>
      </c>
    </row>
    <row r="485" spans="45:58" x14ac:dyDescent="0.3">
      <c r="AS485" s="49">
        <f>_xlfn.XLOOKUP(AO485,[1]卓爾金曆KIN對照表!$T:$T,[1]卓爾金曆KIN對照表!$V:$V)+_xlfn.XLOOKUP(AP485,[1]卓爾金曆KIN對照表!$T:$T,[1]卓爾金曆KIN對照表!$V:$V)+_xlfn.XLOOKUP(AQ485,[1]卓爾金曆KIN對照表!$T:$T,[1]卓爾金曆KIN對照表!$V:$V)+_xlfn.XLOOKUP(AR485,[1]卓爾金曆KIN對照表!$T:$T,[1]卓爾金曆KIN對照表!$V:$V)+_xlfn.XLOOKUP(AN485,[1]卓爾金曆KIN對照表!$T:$T,[1]卓爾金曆KIN對照表!$V:$V)</f>
        <v>0</v>
      </c>
      <c r="BE485" s="33">
        <v>1634</v>
      </c>
      <c r="BF485" s="33">
        <v>202</v>
      </c>
    </row>
    <row r="486" spans="45:58" x14ac:dyDescent="0.3">
      <c r="AS486" s="49">
        <f>_xlfn.XLOOKUP(AO486,[1]卓爾金曆KIN對照表!$T:$T,[1]卓爾金曆KIN對照表!$V:$V)+_xlfn.XLOOKUP(AP486,[1]卓爾金曆KIN對照表!$T:$T,[1]卓爾金曆KIN對照表!$V:$V)+_xlfn.XLOOKUP(AQ486,[1]卓爾金曆KIN對照表!$T:$T,[1]卓爾金曆KIN對照表!$V:$V)+_xlfn.XLOOKUP(AR486,[1]卓爾金曆KIN對照表!$T:$T,[1]卓爾金曆KIN對照表!$V:$V)+_xlfn.XLOOKUP(AN486,[1]卓爾金曆KIN對照表!$T:$T,[1]卓爾金曆KIN對照表!$V:$V)</f>
        <v>0</v>
      </c>
      <c r="BE486" s="33">
        <v>1633</v>
      </c>
      <c r="BF486" s="33">
        <v>97</v>
      </c>
    </row>
    <row r="487" spans="45:58" x14ac:dyDescent="0.3">
      <c r="AS487" s="49">
        <f>_xlfn.XLOOKUP(AO487,[1]卓爾金曆KIN對照表!$T:$T,[1]卓爾金曆KIN對照表!$V:$V)+_xlfn.XLOOKUP(AP487,[1]卓爾金曆KIN對照表!$T:$T,[1]卓爾金曆KIN對照表!$V:$V)+_xlfn.XLOOKUP(AQ487,[1]卓爾金曆KIN對照表!$T:$T,[1]卓爾金曆KIN對照表!$V:$V)+_xlfn.XLOOKUP(AR487,[1]卓爾金曆KIN對照表!$T:$T,[1]卓爾金曆KIN對照表!$V:$V)+_xlfn.XLOOKUP(AN487,[1]卓爾金曆KIN對照表!$T:$T,[1]卓爾金曆KIN對照表!$V:$V)</f>
        <v>0</v>
      </c>
      <c r="BE487" s="33">
        <v>1632</v>
      </c>
      <c r="BF487" s="33">
        <v>252</v>
      </c>
    </row>
    <row r="488" spans="45:58" x14ac:dyDescent="0.3">
      <c r="AS488" s="49">
        <f>_xlfn.XLOOKUP(AO488,[1]卓爾金曆KIN對照表!$T:$T,[1]卓爾金曆KIN對照表!$V:$V)+_xlfn.XLOOKUP(AP488,[1]卓爾金曆KIN對照表!$T:$T,[1]卓爾金曆KIN對照表!$V:$V)+_xlfn.XLOOKUP(AQ488,[1]卓爾金曆KIN對照表!$T:$T,[1]卓爾金曆KIN對照表!$V:$V)+_xlfn.XLOOKUP(AR488,[1]卓爾金曆KIN對照表!$T:$T,[1]卓爾金曆KIN對照表!$V:$V)+_xlfn.XLOOKUP(AN488,[1]卓爾金曆KIN對照表!$T:$T,[1]卓爾金曆KIN對照表!$V:$V)</f>
        <v>0</v>
      </c>
      <c r="BE488" s="33">
        <v>1631</v>
      </c>
      <c r="BF488" s="33">
        <v>147</v>
      </c>
    </row>
    <row r="489" spans="45:58" x14ac:dyDescent="0.3">
      <c r="AS489" s="49">
        <f>_xlfn.XLOOKUP(AO489,[1]卓爾金曆KIN對照表!$T:$T,[1]卓爾金曆KIN對照表!$V:$V)+_xlfn.XLOOKUP(AP489,[1]卓爾金曆KIN對照表!$T:$T,[1]卓爾金曆KIN對照表!$V:$V)+_xlfn.XLOOKUP(AQ489,[1]卓爾金曆KIN對照表!$T:$T,[1]卓爾金曆KIN對照表!$V:$V)+_xlfn.XLOOKUP(AR489,[1]卓爾金曆KIN對照表!$T:$T,[1]卓爾金曆KIN對照表!$V:$V)+_xlfn.XLOOKUP(AN489,[1]卓爾金曆KIN對照表!$T:$T,[1]卓爾金曆KIN對照表!$V:$V)</f>
        <v>0</v>
      </c>
      <c r="BE489" s="33">
        <v>1630</v>
      </c>
      <c r="BF489" s="33">
        <v>42</v>
      </c>
    </row>
    <row r="490" spans="45:58" x14ac:dyDescent="0.3">
      <c r="AS490" s="49">
        <f>_xlfn.XLOOKUP(AO490,[1]卓爾金曆KIN對照表!$T:$T,[1]卓爾金曆KIN對照表!$V:$V)+_xlfn.XLOOKUP(AP490,[1]卓爾金曆KIN對照表!$T:$T,[1]卓爾金曆KIN對照表!$V:$V)+_xlfn.XLOOKUP(AQ490,[1]卓爾金曆KIN對照表!$T:$T,[1]卓爾金曆KIN對照表!$V:$V)+_xlfn.XLOOKUP(AR490,[1]卓爾金曆KIN對照表!$T:$T,[1]卓爾金曆KIN對照表!$V:$V)+_xlfn.XLOOKUP(AN490,[1]卓爾金曆KIN對照表!$T:$T,[1]卓爾金曆KIN對照表!$V:$V)</f>
        <v>0</v>
      </c>
      <c r="BE490" s="33">
        <v>1629</v>
      </c>
      <c r="BF490" s="33">
        <v>197</v>
      </c>
    </row>
    <row r="491" spans="45:58" x14ac:dyDescent="0.3">
      <c r="AS491" s="49">
        <f>_xlfn.XLOOKUP(AO491,[1]卓爾金曆KIN對照表!$T:$T,[1]卓爾金曆KIN對照表!$V:$V)+_xlfn.XLOOKUP(AP491,[1]卓爾金曆KIN對照表!$T:$T,[1]卓爾金曆KIN對照表!$V:$V)+_xlfn.XLOOKUP(AQ491,[1]卓爾金曆KIN對照表!$T:$T,[1]卓爾金曆KIN對照表!$V:$V)+_xlfn.XLOOKUP(AR491,[1]卓爾金曆KIN對照表!$T:$T,[1]卓爾金曆KIN對照表!$V:$V)+_xlfn.XLOOKUP(AN491,[1]卓爾金曆KIN對照表!$T:$T,[1]卓爾金曆KIN對照表!$V:$V)</f>
        <v>0</v>
      </c>
      <c r="BE491" s="33">
        <v>1628</v>
      </c>
      <c r="BF491" s="33">
        <v>92</v>
      </c>
    </row>
    <row r="492" spans="45:58" x14ac:dyDescent="0.3">
      <c r="AS492" s="49">
        <f>_xlfn.XLOOKUP(AO492,[1]卓爾金曆KIN對照表!$T:$T,[1]卓爾金曆KIN對照表!$V:$V)+_xlfn.XLOOKUP(AP492,[1]卓爾金曆KIN對照表!$T:$T,[1]卓爾金曆KIN對照表!$V:$V)+_xlfn.XLOOKUP(AQ492,[1]卓爾金曆KIN對照表!$T:$T,[1]卓爾金曆KIN對照表!$V:$V)+_xlfn.XLOOKUP(AR492,[1]卓爾金曆KIN對照表!$T:$T,[1]卓爾金曆KIN對照表!$V:$V)+_xlfn.XLOOKUP(AN492,[1]卓爾金曆KIN對照表!$T:$T,[1]卓爾金曆KIN對照表!$V:$V)</f>
        <v>0</v>
      </c>
      <c r="BE492" s="33">
        <v>1627</v>
      </c>
      <c r="BF492" s="33">
        <v>247</v>
      </c>
    </row>
    <row r="493" spans="45:58" x14ac:dyDescent="0.3">
      <c r="AS493" s="49">
        <f>_xlfn.XLOOKUP(AO493,[1]卓爾金曆KIN對照表!$T:$T,[1]卓爾金曆KIN對照表!$V:$V)+_xlfn.XLOOKUP(AP493,[1]卓爾金曆KIN對照表!$T:$T,[1]卓爾金曆KIN對照表!$V:$V)+_xlfn.XLOOKUP(AQ493,[1]卓爾金曆KIN對照表!$T:$T,[1]卓爾金曆KIN對照表!$V:$V)+_xlfn.XLOOKUP(AR493,[1]卓爾金曆KIN對照表!$T:$T,[1]卓爾金曆KIN對照表!$V:$V)+_xlfn.XLOOKUP(AN493,[1]卓爾金曆KIN對照表!$T:$T,[1]卓爾金曆KIN對照表!$V:$V)</f>
        <v>0</v>
      </c>
      <c r="BE493" s="33">
        <v>1626</v>
      </c>
      <c r="BF493" s="33">
        <v>142</v>
      </c>
    </row>
    <row r="494" spans="45:58" x14ac:dyDescent="0.3">
      <c r="AS494" s="49">
        <f>_xlfn.XLOOKUP(AO494,[1]卓爾金曆KIN對照表!$T:$T,[1]卓爾金曆KIN對照表!$V:$V)+_xlfn.XLOOKUP(AP494,[1]卓爾金曆KIN對照表!$T:$T,[1]卓爾金曆KIN對照表!$V:$V)+_xlfn.XLOOKUP(AQ494,[1]卓爾金曆KIN對照表!$T:$T,[1]卓爾金曆KIN對照表!$V:$V)+_xlfn.XLOOKUP(AR494,[1]卓爾金曆KIN對照表!$T:$T,[1]卓爾金曆KIN對照表!$V:$V)+_xlfn.XLOOKUP(AN494,[1]卓爾金曆KIN對照表!$T:$T,[1]卓爾金曆KIN對照表!$V:$V)</f>
        <v>0</v>
      </c>
      <c r="BE494" s="33">
        <v>1625</v>
      </c>
      <c r="BF494" s="33">
        <v>37</v>
      </c>
    </row>
    <row r="495" spans="45:58" x14ac:dyDescent="0.3">
      <c r="AS495" s="49">
        <f>_xlfn.XLOOKUP(AO495,[1]卓爾金曆KIN對照表!$T:$T,[1]卓爾金曆KIN對照表!$V:$V)+_xlfn.XLOOKUP(AP495,[1]卓爾金曆KIN對照表!$T:$T,[1]卓爾金曆KIN對照表!$V:$V)+_xlfn.XLOOKUP(AQ495,[1]卓爾金曆KIN對照表!$T:$T,[1]卓爾金曆KIN對照表!$V:$V)+_xlfn.XLOOKUP(AR495,[1]卓爾金曆KIN對照表!$T:$T,[1]卓爾金曆KIN對照表!$V:$V)+_xlfn.XLOOKUP(AN495,[1]卓爾金曆KIN對照表!$T:$T,[1]卓爾金曆KIN對照表!$V:$V)</f>
        <v>0</v>
      </c>
      <c r="BE495" s="33">
        <v>1624</v>
      </c>
      <c r="BF495" s="33">
        <v>192</v>
      </c>
    </row>
    <row r="496" spans="45:58" x14ac:dyDescent="0.3">
      <c r="AS496" s="49">
        <f>_xlfn.XLOOKUP(AO496,[1]卓爾金曆KIN對照表!$T:$T,[1]卓爾金曆KIN對照表!$V:$V)+_xlfn.XLOOKUP(AP496,[1]卓爾金曆KIN對照表!$T:$T,[1]卓爾金曆KIN對照表!$V:$V)+_xlfn.XLOOKUP(AQ496,[1]卓爾金曆KIN對照表!$T:$T,[1]卓爾金曆KIN對照表!$V:$V)+_xlfn.XLOOKUP(AR496,[1]卓爾金曆KIN對照表!$T:$T,[1]卓爾金曆KIN對照表!$V:$V)+_xlfn.XLOOKUP(AN496,[1]卓爾金曆KIN對照表!$T:$T,[1]卓爾金曆KIN對照表!$V:$V)</f>
        <v>0</v>
      </c>
      <c r="BE496" s="33">
        <v>1623</v>
      </c>
      <c r="BF496" s="33">
        <v>87</v>
      </c>
    </row>
    <row r="497" spans="45:58" x14ac:dyDescent="0.3">
      <c r="AS497" s="49">
        <f>_xlfn.XLOOKUP(AO497,[1]卓爾金曆KIN對照表!$T:$T,[1]卓爾金曆KIN對照表!$V:$V)+_xlfn.XLOOKUP(AP497,[1]卓爾金曆KIN對照表!$T:$T,[1]卓爾金曆KIN對照表!$V:$V)+_xlfn.XLOOKUP(AQ497,[1]卓爾金曆KIN對照表!$T:$T,[1]卓爾金曆KIN對照表!$V:$V)+_xlfn.XLOOKUP(AR497,[1]卓爾金曆KIN對照表!$T:$T,[1]卓爾金曆KIN對照表!$V:$V)+_xlfn.XLOOKUP(AN497,[1]卓爾金曆KIN對照表!$T:$T,[1]卓爾金曆KIN對照表!$V:$V)</f>
        <v>0</v>
      </c>
      <c r="BE497" s="33">
        <v>1622</v>
      </c>
      <c r="BF497" s="33">
        <v>242</v>
      </c>
    </row>
    <row r="498" spans="45:58" x14ac:dyDescent="0.3">
      <c r="AS498" s="49">
        <f>_xlfn.XLOOKUP(AO498,[1]卓爾金曆KIN對照表!$T:$T,[1]卓爾金曆KIN對照表!$V:$V)+_xlfn.XLOOKUP(AP498,[1]卓爾金曆KIN對照表!$T:$T,[1]卓爾金曆KIN對照表!$V:$V)+_xlfn.XLOOKUP(AQ498,[1]卓爾金曆KIN對照表!$T:$T,[1]卓爾金曆KIN對照表!$V:$V)+_xlfn.XLOOKUP(AR498,[1]卓爾金曆KIN對照表!$T:$T,[1]卓爾金曆KIN對照表!$V:$V)+_xlfn.XLOOKUP(AN498,[1]卓爾金曆KIN對照表!$T:$T,[1]卓爾金曆KIN對照表!$V:$V)</f>
        <v>0</v>
      </c>
      <c r="BE498" s="33">
        <v>1621</v>
      </c>
      <c r="BF498" s="33">
        <v>137</v>
      </c>
    </row>
    <row r="499" spans="45:58" x14ac:dyDescent="0.3">
      <c r="AS499" s="49">
        <f>_xlfn.XLOOKUP(AO499,[1]卓爾金曆KIN對照表!$T:$T,[1]卓爾金曆KIN對照表!$V:$V)+_xlfn.XLOOKUP(AP499,[1]卓爾金曆KIN對照表!$T:$T,[1]卓爾金曆KIN對照表!$V:$V)+_xlfn.XLOOKUP(AQ499,[1]卓爾金曆KIN對照表!$T:$T,[1]卓爾金曆KIN對照表!$V:$V)+_xlfn.XLOOKUP(AR499,[1]卓爾金曆KIN對照表!$T:$T,[1]卓爾金曆KIN對照表!$V:$V)+_xlfn.XLOOKUP(AN499,[1]卓爾金曆KIN對照表!$T:$T,[1]卓爾金曆KIN對照表!$V:$V)</f>
        <v>0</v>
      </c>
      <c r="BE499" s="33">
        <v>1620</v>
      </c>
      <c r="BF499" s="33">
        <v>32</v>
      </c>
    </row>
    <row r="500" spans="45:58" x14ac:dyDescent="0.3">
      <c r="AS500" s="49">
        <f>_xlfn.XLOOKUP(AO500,[1]卓爾金曆KIN對照表!$T:$T,[1]卓爾金曆KIN對照表!$V:$V)+_xlfn.XLOOKUP(AP500,[1]卓爾金曆KIN對照表!$T:$T,[1]卓爾金曆KIN對照表!$V:$V)+_xlfn.XLOOKUP(AQ500,[1]卓爾金曆KIN對照表!$T:$T,[1]卓爾金曆KIN對照表!$V:$V)+_xlfn.XLOOKUP(AR500,[1]卓爾金曆KIN對照表!$T:$T,[1]卓爾金曆KIN對照表!$V:$V)+_xlfn.XLOOKUP(AN500,[1]卓爾金曆KIN對照表!$T:$T,[1]卓爾金曆KIN對照表!$V:$V)</f>
        <v>0</v>
      </c>
      <c r="BE500" s="33">
        <v>1619</v>
      </c>
      <c r="BF500" s="33">
        <v>187</v>
      </c>
    </row>
    <row r="501" spans="45:58" x14ac:dyDescent="0.3">
      <c r="AS501" s="49">
        <f>_xlfn.XLOOKUP(AO501,[1]卓爾金曆KIN對照表!$T:$T,[1]卓爾金曆KIN對照表!$V:$V)+_xlfn.XLOOKUP(AP501,[1]卓爾金曆KIN對照表!$T:$T,[1]卓爾金曆KIN對照表!$V:$V)+_xlfn.XLOOKUP(AQ501,[1]卓爾金曆KIN對照表!$T:$T,[1]卓爾金曆KIN對照表!$V:$V)+_xlfn.XLOOKUP(AR501,[1]卓爾金曆KIN對照表!$T:$T,[1]卓爾金曆KIN對照表!$V:$V)+_xlfn.XLOOKUP(AN501,[1]卓爾金曆KIN對照表!$T:$T,[1]卓爾金曆KIN對照表!$V:$V)</f>
        <v>0</v>
      </c>
      <c r="BE501" s="33">
        <v>1618</v>
      </c>
      <c r="BF501" s="33">
        <v>82</v>
      </c>
    </row>
    <row r="502" spans="45:58" x14ac:dyDescent="0.3">
      <c r="AS502" s="49">
        <f>_xlfn.XLOOKUP(AO502,[1]卓爾金曆KIN對照表!$T:$T,[1]卓爾金曆KIN對照表!$V:$V)+_xlfn.XLOOKUP(AP502,[1]卓爾金曆KIN對照表!$T:$T,[1]卓爾金曆KIN對照表!$V:$V)+_xlfn.XLOOKUP(AQ502,[1]卓爾金曆KIN對照表!$T:$T,[1]卓爾金曆KIN對照表!$V:$V)+_xlfn.XLOOKUP(AR502,[1]卓爾金曆KIN對照表!$T:$T,[1]卓爾金曆KIN對照表!$V:$V)+_xlfn.XLOOKUP(AN502,[1]卓爾金曆KIN對照表!$T:$T,[1]卓爾金曆KIN對照表!$V:$V)</f>
        <v>0</v>
      </c>
      <c r="BE502" s="33">
        <v>1617</v>
      </c>
      <c r="BF502" s="33">
        <v>237</v>
      </c>
    </row>
    <row r="503" spans="45:58" x14ac:dyDescent="0.3">
      <c r="AS503" s="49">
        <f>_xlfn.XLOOKUP(AO503,[1]卓爾金曆KIN對照表!$T:$T,[1]卓爾金曆KIN對照表!$V:$V)+_xlfn.XLOOKUP(AP503,[1]卓爾金曆KIN對照表!$T:$T,[1]卓爾金曆KIN對照表!$V:$V)+_xlfn.XLOOKUP(AQ503,[1]卓爾金曆KIN對照表!$T:$T,[1]卓爾金曆KIN對照表!$V:$V)+_xlfn.XLOOKUP(AR503,[1]卓爾金曆KIN對照表!$T:$T,[1]卓爾金曆KIN對照表!$V:$V)+_xlfn.XLOOKUP(AN503,[1]卓爾金曆KIN對照表!$T:$T,[1]卓爾金曆KIN對照表!$V:$V)</f>
        <v>0</v>
      </c>
      <c r="BE503" s="33">
        <v>1616</v>
      </c>
      <c r="BF503" s="33">
        <v>132</v>
      </c>
    </row>
    <row r="504" spans="45:58" x14ac:dyDescent="0.3">
      <c r="AS504" s="49">
        <f>_xlfn.XLOOKUP(AO504,[1]卓爾金曆KIN對照表!$T:$T,[1]卓爾金曆KIN對照表!$V:$V)+_xlfn.XLOOKUP(AP504,[1]卓爾金曆KIN對照表!$T:$T,[1]卓爾金曆KIN對照表!$V:$V)+_xlfn.XLOOKUP(AQ504,[1]卓爾金曆KIN對照表!$T:$T,[1]卓爾金曆KIN對照表!$V:$V)+_xlfn.XLOOKUP(AR504,[1]卓爾金曆KIN對照表!$T:$T,[1]卓爾金曆KIN對照表!$V:$V)+_xlfn.XLOOKUP(AN504,[1]卓爾金曆KIN對照表!$T:$T,[1]卓爾金曆KIN對照表!$V:$V)</f>
        <v>0</v>
      </c>
      <c r="BE504" s="33">
        <v>1615</v>
      </c>
      <c r="BF504" s="33">
        <v>27</v>
      </c>
    </row>
    <row r="505" spans="45:58" x14ac:dyDescent="0.3">
      <c r="AS505" s="49">
        <f>_xlfn.XLOOKUP(AO505,[1]卓爾金曆KIN對照表!$T:$T,[1]卓爾金曆KIN對照表!$V:$V)+_xlfn.XLOOKUP(AP505,[1]卓爾金曆KIN對照表!$T:$T,[1]卓爾金曆KIN對照表!$V:$V)+_xlfn.XLOOKUP(AQ505,[1]卓爾金曆KIN對照表!$T:$T,[1]卓爾金曆KIN對照表!$V:$V)+_xlfn.XLOOKUP(AR505,[1]卓爾金曆KIN對照表!$T:$T,[1]卓爾金曆KIN對照表!$V:$V)+_xlfn.XLOOKUP(AN505,[1]卓爾金曆KIN對照表!$T:$T,[1]卓爾金曆KIN對照表!$V:$V)</f>
        <v>0</v>
      </c>
      <c r="BE505" s="33">
        <v>1614</v>
      </c>
      <c r="BF505" s="33">
        <v>182</v>
      </c>
    </row>
    <row r="506" spans="45:58" x14ac:dyDescent="0.3">
      <c r="AS506" s="49">
        <f>_xlfn.XLOOKUP(AO506,[1]卓爾金曆KIN對照表!$T:$T,[1]卓爾金曆KIN對照表!$V:$V)+_xlfn.XLOOKUP(AP506,[1]卓爾金曆KIN對照表!$T:$T,[1]卓爾金曆KIN對照表!$V:$V)+_xlfn.XLOOKUP(AQ506,[1]卓爾金曆KIN對照表!$T:$T,[1]卓爾金曆KIN對照表!$V:$V)+_xlfn.XLOOKUP(AR506,[1]卓爾金曆KIN對照表!$T:$T,[1]卓爾金曆KIN對照表!$V:$V)+_xlfn.XLOOKUP(AN506,[1]卓爾金曆KIN對照表!$T:$T,[1]卓爾金曆KIN對照表!$V:$V)</f>
        <v>0</v>
      </c>
      <c r="BE506" s="33">
        <v>1613</v>
      </c>
      <c r="BF506" s="33">
        <v>77</v>
      </c>
    </row>
    <row r="507" spans="45:58" x14ac:dyDescent="0.3">
      <c r="AS507" s="49">
        <f>_xlfn.XLOOKUP(AO507,[1]卓爾金曆KIN對照表!$T:$T,[1]卓爾金曆KIN對照表!$V:$V)+_xlfn.XLOOKUP(AP507,[1]卓爾金曆KIN對照表!$T:$T,[1]卓爾金曆KIN對照表!$V:$V)+_xlfn.XLOOKUP(AQ507,[1]卓爾金曆KIN對照表!$T:$T,[1]卓爾金曆KIN對照表!$V:$V)+_xlfn.XLOOKUP(AR507,[1]卓爾金曆KIN對照表!$T:$T,[1]卓爾金曆KIN對照表!$V:$V)+_xlfn.XLOOKUP(AN507,[1]卓爾金曆KIN對照表!$T:$T,[1]卓爾金曆KIN對照表!$V:$V)</f>
        <v>0</v>
      </c>
      <c r="BE507" s="33">
        <v>1612</v>
      </c>
      <c r="BF507" s="33">
        <v>232</v>
      </c>
    </row>
    <row r="508" spans="45:58" x14ac:dyDescent="0.3">
      <c r="AS508" s="49">
        <f>_xlfn.XLOOKUP(AO508,[1]卓爾金曆KIN對照表!$T:$T,[1]卓爾金曆KIN對照表!$V:$V)+_xlfn.XLOOKUP(AP508,[1]卓爾金曆KIN對照表!$T:$T,[1]卓爾金曆KIN對照表!$V:$V)+_xlfn.XLOOKUP(AQ508,[1]卓爾金曆KIN對照表!$T:$T,[1]卓爾金曆KIN對照表!$V:$V)+_xlfn.XLOOKUP(AR508,[1]卓爾金曆KIN對照表!$T:$T,[1]卓爾金曆KIN對照表!$V:$V)+_xlfn.XLOOKUP(AN508,[1]卓爾金曆KIN對照表!$T:$T,[1]卓爾金曆KIN對照表!$V:$V)</f>
        <v>0</v>
      </c>
      <c r="BE508" s="33">
        <v>1611</v>
      </c>
      <c r="BF508" s="33">
        <v>127</v>
      </c>
    </row>
    <row r="509" spans="45:58" x14ac:dyDescent="0.3">
      <c r="AS509" s="49">
        <f>_xlfn.XLOOKUP(AO509,[1]卓爾金曆KIN對照表!$T:$T,[1]卓爾金曆KIN對照表!$V:$V)+_xlfn.XLOOKUP(AP509,[1]卓爾金曆KIN對照表!$T:$T,[1]卓爾金曆KIN對照表!$V:$V)+_xlfn.XLOOKUP(AQ509,[1]卓爾金曆KIN對照表!$T:$T,[1]卓爾金曆KIN對照表!$V:$V)+_xlfn.XLOOKUP(AR509,[1]卓爾金曆KIN對照表!$T:$T,[1]卓爾金曆KIN對照表!$V:$V)+_xlfn.XLOOKUP(AN509,[1]卓爾金曆KIN對照表!$T:$T,[1]卓爾金曆KIN對照表!$V:$V)</f>
        <v>0</v>
      </c>
      <c r="BE509" s="33">
        <v>1610</v>
      </c>
      <c r="BF509" s="33">
        <v>22</v>
      </c>
    </row>
    <row r="510" spans="45:58" x14ac:dyDescent="0.3">
      <c r="AS510" s="49">
        <f>_xlfn.XLOOKUP(AO510,[1]卓爾金曆KIN對照表!$T:$T,[1]卓爾金曆KIN對照表!$V:$V)+_xlfn.XLOOKUP(AP510,[1]卓爾金曆KIN對照表!$T:$T,[1]卓爾金曆KIN對照表!$V:$V)+_xlfn.XLOOKUP(AQ510,[1]卓爾金曆KIN對照表!$T:$T,[1]卓爾金曆KIN對照表!$V:$V)+_xlfn.XLOOKUP(AR510,[1]卓爾金曆KIN對照表!$T:$T,[1]卓爾金曆KIN對照表!$V:$V)+_xlfn.XLOOKUP(AN510,[1]卓爾金曆KIN對照表!$T:$T,[1]卓爾金曆KIN對照表!$V:$V)</f>
        <v>0</v>
      </c>
      <c r="BE510" s="33">
        <v>1609</v>
      </c>
      <c r="BF510" s="33">
        <v>177</v>
      </c>
    </row>
    <row r="511" spans="45:58" x14ac:dyDescent="0.3">
      <c r="AS511" s="49">
        <f>_xlfn.XLOOKUP(AO511,[1]卓爾金曆KIN對照表!$T:$T,[1]卓爾金曆KIN對照表!$V:$V)+_xlfn.XLOOKUP(AP511,[1]卓爾金曆KIN對照表!$T:$T,[1]卓爾金曆KIN對照表!$V:$V)+_xlfn.XLOOKUP(AQ511,[1]卓爾金曆KIN對照表!$T:$T,[1]卓爾金曆KIN對照表!$V:$V)+_xlfn.XLOOKUP(AR511,[1]卓爾金曆KIN對照表!$T:$T,[1]卓爾金曆KIN對照表!$V:$V)+_xlfn.XLOOKUP(AN511,[1]卓爾金曆KIN對照表!$T:$T,[1]卓爾金曆KIN對照表!$V:$V)</f>
        <v>0</v>
      </c>
      <c r="BE511" s="33">
        <v>1608</v>
      </c>
      <c r="BF511" s="33">
        <v>72</v>
      </c>
    </row>
    <row r="512" spans="45:58" x14ac:dyDescent="0.3">
      <c r="AS512" s="49">
        <f>_xlfn.XLOOKUP(AO512,[1]卓爾金曆KIN對照表!$T:$T,[1]卓爾金曆KIN對照表!$V:$V)+_xlfn.XLOOKUP(AP512,[1]卓爾金曆KIN對照表!$T:$T,[1]卓爾金曆KIN對照表!$V:$V)+_xlfn.XLOOKUP(AQ512,[1]卓爾金曆KIN對照表!$T:$T,[1]卓爾金曆KIN對照表!$V:$V)+_xlfn.XLOOKUP(AR512,[1]卓爾金曆KIN對照表!$T:$T,[1]卓爾金曆KIN對照表!$V:$V)+_xlfn.XLOOKUP(AN512,[1]卓爾金曆KIN對照表!$T:$T,[1]卓爾金曆KIN對照表!$V:$V)</f>
        <v>0</v>
      </c>
      <c r="BE512" s="33">
        <v>1607</v>
      </c>
      <c r="BF512" s="33">
        <v>227</v>
      </c>
    </row>
    <row r="513" spans="45:58" x14ac:dyDescent="0.3">
      <c r="AS513" s="49">
        <f>_xlfn.XLOOKUP(AO513,[1]卓爾金曆KIN對照表!$T:$T,[1]卓爾金曆KIN對照表!$V:$V)+_xlfn.XLOOKUP(AP513,[1]卓爾金曆KIN對照表!$T:$T,[1]卓爾金曆KIN對照表!$V:$V)+_xlfn.XLOOKUP(AQ513,[1]卓爾金曆KIN對照表!$T:$T,[1]卓爾金曆KIN對照表!$V:$V)+_xlfn.XLOOKUP(AR513,[1]卓爾金曆KIN對照表!$T:$T,[1]卓爾金曆KIN對照表!$V:$V)+_xlfn.XLOOKUP(AN513,[1]卓爾金曆KIN對照表!$T:$T,[1]卓爾金曆KIN對照表!$V:$V)</f>
        <v>0</v>
      </c>
      <c r="BE513" s="33">
        <v>1606</v>
      </c>
      <c r="BF513" s="33">
        <v>122</v>
      </c>
    </row>
    <row r="514" spans="45:58" x14ac:dyDescent="0.3">
      <c r="AS514" s="49">
        <f>_xlfn.XLOOKUP(AO514,[1]卓爾金曆KIN對照表!$T:$T,[1]卓爾金曆KIN對照表!$V:$V)+_xlfn.XLOOKUP(AP514,[1]卓爾金曆KIN對照表!$T:$T,[1]卓爾金曆KIN對照表!$V:$V)+_xlfn.XLOOKUP(AQ514,[1]卓爾金曆KIN對照表!$T:$T,[1]卓爾金曆KIN對照表!$V:$V)+_xlfn.XLOOKUP(AR514,[1]卓爾金曆KIN對照表!$T:$T,[1]卓爾金曆KIN對照表!$V:$V)+_xlfn.XLOOKUP(AN514,[1]卓爾金曆KIN對照表!$T:$T,[1]卓爾金曆KIN對照表!$V:$V)</f>
        <v>0</v>
      </c>
      <c r="BE514" s="33">
        <v>1605</v>
      </c>
      <c r="BF514" s="33">
        <v>17</v>
      </c>
    </row>
    <row r="515" spans="45:58" x14ac:dyDescent="0.3">
      <c r="AS515" s="49">
        <f>_xlfn.XLOOKUP(AO515,[1]卓爾金曆KIN對照表!$T:$T,[1]卓爾金曆KIN對照表!$V:$V)+_xlfn.XLOOKUP(AP515,[1]卓爾金曆KIN對照表!$T:$T,[1]卓爾金曆KIN對照表!$V:$V)+_xlfn.XLOOKUP(AQ515,[1]卓爾金曆KIN對照表!$T:$T,[1]卓爾金曆KIN對照表!$V:$V)+_xlfn.XLOOKUP(AR515,[1]卓爾金曆KIN對照表!$T:$T,[1]卓爾金曆KIN對照表!$V:$V)+_xlfn.XLOOKUP(AN515,[1]卓爾金曆KIN對照表!$T:$T,[1]卓爾金曆KIN對照表!$V:$V)</f>
        <v>0</v>
      </c>
      <c r="BE515" s="33">
        <v>1604</v>
      </c>
      <c r="BF515" s="33">
        <v>172</v>
      </c>
    </row>
    <row r="516" spans="45:58" x14ac:dyDescent="0.3">
      <c r="AS516" s="49">
        <f>_xlfn.XLOOKUP(AO516,[1]卓爾金曆KIN對照表!$T:$T,[1]卓爾金曆KIN對照表!$V:$V)+_xlfn.XLOOKUP(AP516,[1]卓爾金曆KIN對照表!$T:$T,[1]卓爾金曆KIN對照表!$V:$V)+_xlfn.XLOOKUP(AQ516,[1]卓爾金曆KIN對照表!$T:$T,[1]卓爾金曆KIN對照表!$V:$V)+_xlfn.XLOOKUP(AR516,[1]卓爾金曆KIN對照表!$T:$T,[1]卓爾金曆KIN對照表!$V:$V)+_xlfn.XLOOKUP(AN516,[1]卓爾金曆KIN對照表!$T:$T,[1]卓爾金曆KIN對照表!$V:$V)</f>
        <v>0</v>
      </c>
      <c r="BE516" s="33">
        <v>1603</v>
      </c>
      <c r="BF516" s="33">
        <v>67</v>
      </c>
    </row>
    <row r="517" spans="45:58" x14ac:dyDescent="0.3">
      <c r="AS517" s="49">
        <f>_xlfn.XLOOKUP(AO517,[1]卓爾金曆KIN對照表!$T:$T,[1]卓爾金曆KIN對照表!$V:$V)+_xlfn.XLOOKUP(AP517,[1]卓爾金曆KIN對照表!$T:$T,[1]卓爾金曆KIN對照表!$V:$V)+_xlfn.XLOOKUP(AQ517,[1]卓爾金曆KIN對照表!$T:$T,[1]卓爾金曆KIN對照表!$V:$V)+_xlfn.XLOOKUP(AR517,[1]卓爾金曆KIN對照表!$T:$T,[1]卓爾金曆KIN對照表!$V:$V)+_xlfn.XLOOKUP(AN517,[1]卓爾金曆KIN對照表!$T:$T,[1]卓爾金曆KIN對照表!$V:$V)</f>
        <v>0</v>
      </c>
      <c r="BE517" s="33">
        <v>1602</v>
      </c>
      <c r="BF517" s="33">
        <v>222</v>
      </c>
    </row>
    <row r="518" spans="45:58" x14ac:dyDescent="0.3">
      <c r="AS518" s="49">
        <f>_xlfn.XLOOKUP(AO518,[1]卓爾金曆KIN對照表!$T:$T,[1]卓爾金曆KIN對照表!$V:$V)+_xlfn.XLOOKUP(AP518,[1]卓爾金曆KIN對照表!$T:$T,[1]卓爾金曆KIN對照表!$V:$V)+_xlfn.XLOOKUP(AQ518,[1]卓爾金曆KIN對照表!$T:$T,[1]卓爾金曆KIN對照表!$V:$V)+_xlfn.XLOOKUP(AR518,[1]卓爾金曆KIN對照表!$T:$T,[1]卓爾金曆KIN對照表!$V:$V)+_xlfn.XLOOKUP(AN518,[1]卓爾金曆KIN對照表!$T:$T,[1]卓爾金曆KIN對照表!$V:$V)</f>
        <v>0</v>
      </c>
      <c r="BE518" s="33">
        <v>1601</v>
      </c>
      <c r="BF518" s="33">
        <v>117</v>
      </c>
    </row>
    <row r="519" spans="45:58" x14ac:dyDescent="0.3">
      <c r="AS519" s="49">
        <f>_xlfn.XLOOKUP(AO519,[1]卓爾金曆KIN對照表!$T:$T,[1]卓爾金曆KIN對照表!$V:$V)+_xlfn.XLOOKUP(AP519,[1]卓爾金曆KIN對照表!$T:$T,[1]卓爾金曆KIN對照表!$V:$V)+_xlfn.XLOOKUP(AQ519,[1]卓爾金曆KIN對照表!$T:$T,[1]卓爾金曆KIN對照表!$V:$V)+_xlfn.XLOOKUP(AR519,[1]卓爾金曆KIN對照表!$T:$T,[1]卓爾金曆KIN對照表!$V:$V)+_xlfn.XLOOKUP(AN519,[1]卓爾金曆KIN對照表!$T:$T,[1]卓爾金曆KIN對照表!$V:$V)</f>
        <v>0</v>
      </c>
      <c r="BE519" s="33">
        <v>1600</v>
      </c>
      <c r="BF519" s="33">
        <v>12</v>
      </c>
    </row>
    <row r="520" spans="45:58" x14ac:dyDescent="0.3">
      <c r="AS520" s="49">
        <f>_xlfn.XLOOKUP(AO520,[1]卓爾金曆KIN對照表!$T:$T,[1]卓爾金曆KIN對照表!$V:$V)+_xlfn.XLOOKUP(AP520,[1]卓爾金曆KIN對照表!$T:$T,[1]卓爾金曆KIN對照表!$V:$V)+_xlfn.XLOOKUP(AQ520,[1]卓爾金曆KIN對照表!$T:$T,[1]卓爾金曆KIN對照表!$V:$V)+_xlfn.XLOOKUP(AR520,[1]卓爾金曆KIN對照表!$T:$T,[1]卓爾金曆KIN對照表!$V:$V)+_xlfn.XLOOKUP(AN520,[1]卓爾金曆KIN對照表!$T:$T,[1]卓爾金曆KIN對照表!$V:$V)</f>
        <v>0</v>
      </c>
      <c r="BE520" s="33">
        <v>1599</v>
      </c>
      <c r="BF520" s="33">
        <v>167</v>
      </c>
    </row>
    <row r="521" spans="45:58" x14ac:dyDescent="0.3">
      <c r="AS521" s="49">
        <f>_xlfn.XLOOKUP(AO521,[1]卓爾金曆KIN對照表!$T:$T,[1]卓爾金曆KIN對照表!$V:$V)+_xlfn.XLOOKUP(AP521,[1]卓爾金曆KIN對照表!$T:$T,[1]卓爾金曆KIN對照表!$V:$V)+_xlfn.XLOOKUP(AQ521,[1]卓爾金曆KIN對照表!$T:$T,[1]卓爾金曆KIN對照表!$V:$V)+_xlfn.XLOOKUP(AR521,[1]卓爾金曆KIN對照表!$T:$T,[1]卓爾金曆KIN對照表!$V:$V)+_xlfn.XLOOKUP(AN521,[1]卓爾金曆KIN對照表!$T:$T,[1]卓爾金曆KIN對照表!$V:$V)</f>
        <v>0</v>
      </c>
      <c r="BE521" s="33">
        <v>1598</v>
      </c>
      <c r="BF521" s="33">
        <v>62</v>
      </c>
    </row>
    <row r="522" spans="45:58" x14ac:dyDescent="0.3">
      <c r="AS522" s="49">
        <f>_xlfn.XLOOKUP(AO522,[1]卓爾金曆KIN對照表!$T:$T,[1]卓爾金曆KIN對照表!$V:$V)+_xlfn.XLOOKUP(AP522,[1]卓爾金曆KIN對照表!$T:$T,[1]卓爾金曆KIN對照表!$V:$V)+_xlfn.XLOOKUP(AQ522,[1]卓爾金曆KIN對照表!$T:$T,[1]卓爾金曆KIN對照表!$V:$V)+_xlfn.XLOOKUP(AR522,[1]卓爾金曆KIN對照表!$T:$T,[1]卓爾金曆KIN對照表!$V:$V)+_xlfn.XLOOKUP(AN522,[1]卓爾金曆KIN對照表!$T:$T,[1]卓爾金曆KIN對照表!$V:$V)</f>
        <v>0</v>
      </c>
      <c r="BE522" s="33">
        <v>1597</v>
      </c>
      <c r="BF522" s="63">
        <v>217</v>
      </c>
    </row>
    <row r="523" spans="45:58" x14ac:dyDescent="0.3">
      <c r="AS523" s="49">
        <f>_xlfn.XLOOKUP(AO523,[1]卓爾金曆KIN對照表!$T:$T,[1]卓爾金曆KIN對照表!$V:$V)+_xlfn.XLOOKUP(AP523,[1]卓爾金曆KIN對照表!$T:$T,[1]卓爾金曆KIN對照表!$V:$V)+_xlfn.XLOOKUP(AQ523,[1]卓爾金曆KIN對照表!$T:$T,[1]卓爾金曆KIN對照表!$V:$V)+_xlfn.XLOOKUP(AR523,[1]卓爾金曆KIN對照表!$T:$T,[1]卓爾金曆KIN對照表!$V:$V)+_xlfn.XLOOKUP(AN523,[1]卓爾金曆KIN對照表!$T:$T,[1]卓爾金曆KIN對照表!$V:$V)</f>
        <v>0</v>
      </c>
      <c r="BE523" s="33">
        <v>1596</v>
      </c>
      <c r="BF523" s="63">
        <v>112</v>
      </c>
    </row>
    <row r="524" spans="45:58" x14ac:dyDescent="0.3">
      <c r="AS524" s="49">
        <f>_xlfn.XLOOKUP(AO524,[1]卓爾金曆KIN對照表!$T:$T,[1]卓爾金曆KIN對照表!$V:$V)+_xlfn.XLOOKUP(AP524,[1]卓爾金曆KIN對照表!$T:$T,[1]卓爾金曆KIN對照表!$V:$V)+_xlfn.XLOOKUP(AQ524,[1]卓爾金曆KIN對照表!$T:$T,[1]卓爾金曆KIN對照表!$V:$V)+_xlfn.XLOOKUP(AR524,[1]卓爾金曆KIN對照表!$T:$T,[1]卓爾金曆KIN對照表!$V:$V)+_xlfn.XLOOKUP(AN524,[1]卓爾金曆KIN對照表!$T:$T,[1]卓爾金曆KIN對照表!$V:$V)</f>
        <v>0</v>
      </c>
      <c r="BE524" s="33">
        <v>1595</v>
      </c>
      <c r="BF524" s="63">
        <v>7</v>
      </c>
    </row>
    <row r="525" spans="45:58" x14ac:dyDescent="0.3">
      <c r="AS525" s="49">
        <f>_xlfn.XLOOKUP(AO525,[1]卓爾金曆KIN對照表!$T:$T,[1]卓爾金曆KIN對照表!$V:$V)+_xlfn.XLOOKUP(AP525,[1]卓爾金曆KIN對照表!$T:$T,[1]卓爾金曆KIN對照表!$V:$V)+_xlfn.XLOOKUP(AQ525,[1]卓爾金曆KIN對照表!$T:$T,[1]卓爾金曆KIN對照表!$V:$V)+_xlfn.XLOOKUP(AR525,[1]卓爾金曆KIN對照表!$T:$T,[1]卓爾金曆KIN對照表!$V:$V)+_xlfn.XLOOKUP(AN525,[1]卓爾金曆KIN對照表!$T:$T,[1]卓爾金曆KIN對照表!$V:$V)</f>
        <v>0</v>
      </c>
      <c r="BE525" s="33">
        <v>1594</v>
      </c>
      <c r="BF525" s="63">
        <v>162</v>
      </c>
    </row>
    <row r="526" spans="45:58" x14ac:dyDescent="0.3">
      <c r="AS526" s="49">
        <f>_xlfn.XLOOKUP(AO526,[1]卓爾金曆KIN對照表!$T:$T,[1]卓爾金曆KIN對照表!$V:$V)+_xlfn.XLOOKUP(AP526,[1]卓爾金曆KIN對照表!$T:$T,[1]卓爾金曆KIN對照表!$V:$V)+_xlfn.XLOOKUP(AQ526,[1]卓爾金曆KIN對照表!$T:$T,[1]卓爾金曆KIN對照表!$V:$V)+_xlfn.XLOOKUP(AR526,[1]卓爾金曆KIN對照表!$T:$T,[1]卓爾金曆KIN對照表!$V:$V)+_xlfn.XLOOKUP(AN526,[1]卓爾金曆KIN對照表!$T:$T,[1]卓爾金曆KIN對照表!$V:$V)</f>
        <v>0</v>
      </c>
      <c r="BE526" s="33">
        <v>1593</v>
      </c>
      <c r="BF526" s="63">
        <v>57</v>
      </c>
    </row>
    <row r="527" spans="45:58" x14ac:dyDescent="0.3">
      <c r="AS527" s="49">
        <f>_xlfn.XLOOKUP(AO527,[1]卓爾金曆KIN對照表!$T:$T,[1]卓爾金曆KIN對照表!$V:$V)+_xlfn.XLOOKUP(AP527,[1]卓爾金曆KIN對照表!$T:$T,[1]卓爾金曆KIN對照表!$V:$V)+_xlfn.XLOOKUP(AQ527,[1]卓爾金曆KIN對照表!$T:$T,[1]卓爾金曆KIN對照表!$V:$V)+_xlfn.XLOOKUP(AR527,[1]卓爾金曆KIN對照表!$T:$T,[1]卓爾金曆KIN對照表!$V:$V)+_xlfn.XLOOKUP(AN527,[1]卓爾金曆KIN對照表!$T:$T,[1]卓爾金曆KIN對照表!$V:$V)</f>
        <v>0</v>
      </c>
      <c r="BE527" s="33">
        <v>1592</v>
      </c>
      <c r="BF527" s="63">
        <v>212</v>
      </c>
    </row>
    <row r="528" spans="45:58" x14ac:dyDescent="0.3">
      <c r="AS528" s="49">
        <f>_xlfn.XLOOKUP(AO528,[1]卓爾金曆KIN對照表!$T:$T,[1]卓爾金曆KIN對照表!$V:$V)+_xlfn.XLOOKUP(AP528,[1]卓爾金曆KIN對照表!$T:$T,[1]卓爾金曆KIN對照表!$V:$V)+_xlfn.XLOOKUP(AQ528,[1]卓爾金曆KIN對照表!$T:$T,[1]卓爾金曆KIN對照表!$V:$V)+_xlfn.XLOOKUP(AR528,[1]卓爾金曆KIN對照表!$T:$T,[1]卓爾金曆KIN對照表!$V:$V)+_xlfn.XLOOKUP(AN528,[1]卓爾金曆KIN對照表!$T:$T,[1]卓爾金曆KIN對照表!$V:$V)</f>
        <v>0</v>
      </c>
      <c r="BE528" s="33">
        <v>1591</v>
      </c>
      <c r="BF528" s="63">
        <v>107</v>
      </c>
    </row>
    <row r="529" spans="45:58" x14ac:dyDescent="0.3">
      <c r="AS529" s="49">
        <f>_xlfn.XLOOKUP(AO529,[1]卓爾金曆KIN對照表!$T:$T,[1]卓爾金曆KIN對照表!$V:$V)+_xlfn.XLOOKUP(AP529,[1]卓爾金曆KIN對照表!$T:$T,[1]卓爾金曆KIN對照表!$V:$V)+_xlfn.XLOOKUP(AQ529,[1]卓爾金曆KIN對照表!$T:$T,[1]卓爾金曆KIN對照表!$V:$V)+_xlfn.XLOOKUP(AR529,[1]卓爾金曆KIN對照表!$T:$T,[1]卓爾金曆KIN對照表!$V:$V)+_xlfn.XLOOKUP(AN529,[1]卓爾金曆KIN對照表!$T:$T,[1]卓爾金曆KIN對照表!$V:$V)</f>
        <v>0</v>
      </c>
      <c r="BE529" s="33">
        <v>1590</v>
      </c>
      <c r="BF529" s="63">
        <v>2</v>
      </c>
    </row>
    <row r="530" spans="45:58" x14ac:dyDescent="0.3">
      <c r="AS530" s="49">
        <f>_xlfn.XLOOKUP(AO530,[1]卓爾金曆KIN對照表!$T:$T,[1]卓爾金曆KIN對照表!$V:$V)+_xlfn.XLOOKUP(AP530,[1]卓爾金曆KIN對照表!$T:$T,[1]卓爾金曆KIN對照表!$V:$V)+_xlfn.XLOOKUP(AQ530,[1]卓爾金曆KIN對照表!$T:$T,[1]卓爾金曆KIN對照表!$V:$V)+_xlfn.XLOOKUP(AR530,[1]卓爾金曆KIN對照表!$T:$T,[1]卓爾金曆KIN對照表!$V:$V)+_xlfn.XLOOKUP(AN530,[1]卓爾金曆KIN對照表!$T:$T,[1]卓爾金曆KIN對照表!$V:$V)</f>
        <v>0</v>
      </c>
      <c r="BE530" s="33">
        <v>1589</v>
      </c>
      <c r="BF530" s="63">
        <v>157</v>
      </c>
    </row>
    <row r="531" spans="45:58" x14ac:dyDescent="0.3">
      <c r="AS531" s="49">
        <f>_xlfn.XLOOKUP(AO531,[1]卓爾金曆KIN對照表!$T:$T,[1]卓爾金曆KIN對照表!$V:$V)+_xlfn.XLOOKUP(AP531,[1]卓爾金曆KIN對照表!$T:$T,[1]卓爾金曆KIN對照表!$V:$V)+_xlfn.XLOOKUP(AQ531,[1]卓爾金曆KIN對照表!$T:$T,[1]卓爾金曆KIN對照表!$V:$V)+_xlfn.XLOOKUP(AR531,[1]卓爾金曆KIN對照表!$T:$T,[1]卓爾金曆KIN對照表!$V:$V)+_xlfn.XLOOKUP(AN531,[1]卓爾金曆KIN對照表!$T:$T,[1]卓爾金曆KIN對照表!$V:$V)</f>
        <v>0</v>
      </c>
      <c r="BE531" s="33">
        <v>1588</v>
      </c>
      <c r="BF531" s="63">
        <v>52</v>
      </c>
    </row>
    <row r="532" spans="45:58" x14ac:dyDescent="0.3">
      <c r="AS532" s="49">
        <f>_xlfn.XLOOKUP(AO532,[1]卓爾金曆KIN對照表!$T:$T,[1]卓爾金曆KIN對照表!$V:$V)+_xlfn.XLOOKUP(AP532,[1]卓爾金曆KIN對照表!$T:$T,[1]卓爾金曆KIN對照表!$V:$V)+_xlfn.XLOOKUP(AQ532,[1]卓爾金曆KIN對照表!$T:$T,[1]卓爾金曆KIN對照表!$V:$V)+_xlfn.XLOOKUP(AR532,[1]卓爾金曆KIN對照表!$T:$T,[1]卓爾金曆KIN對照表!$V:$V)+_xlfn.XLOOKUP(AN532,[1]卓爾金曆KIN對照表!$T:$T,[1]卓爾金曆KIN對照表!$V:$V)</f>
        <v>0</v>
      </c>
      <c r="BE532" s="33">
        <v>1587</v>
      </c>
      <c r="BF532" s="63">
        <v>207</v>
      </c>
    </row>
    <row r="533" spans="45:58" x14ac:dyDescent="0.3">
      <c r="AS533" s="49">
        <f>_xlfn.XLOOKUP(AO533,[1]卓爾金曆KIN對照表!$T:$T,[1]卓爾金曆KIN對照表!$V:$V)+_xlfn.XLOOKUP(AP533,[1]卓爾金曆KIN對照表!$T:$T,[1]卓爾金曆KIN對照表!$V:$V)+_xlfn.XLOOKUP(AQ533,[1]卓爾金曆KIN對照表!$T:$T,[1]卓爾金曆KIN對照表!$V:$V)+_xlfn.XLOOKUP(AR533,[1]卓爾金曆KIN對照表!$T:$T,[1]卓爾金曆KIN對照表!$V:$V)+_xlfn.XLOOKUP(AN533,[1]卓爾金曆KIN對照表!$T:$T,[1]卓爾金曆KIN對照表!$V:$V)</f>
        <v>0</v>
      </c>
      <c r="BE533" s="33">
        <v>1586</v>
      </c>
      <c r="BF533" s="63">
        <v>102</v>
      </c>
    </row>
    <row r="534" spans="45:58" x14ac:dyDescent="0.3">
      <c r="AS534" s="49">
        <f>_xlfn.XLOOKUP(AO534,[1]卓爾金曆KIN對照表!$T:$T,[1]卓爾金曆KIN對照表!$V:$V)+_xlfn.XLOOKUP(AP534,[1]卓爾金曆KIN對照表!$T:$T,[1]卓爾金曆KIN對照表!$V:$V)+_xlfn.XLOOKUP(AQ534,[1]卓爾金曆KIN對照表!$T:$T,[1]卓爾金曆KIN對照表!$V:$V)+_xlfn.XLOOKUP(AR534,[1]卓爾金曆KIN對照表!$T:$T,[1]卓爾金曆KIN對照表!$V:$V)+_xlfn.XLOOKUP(AN534,[1]卓爾金曆KIN對照表!$T:$T,[1]卓爾金曆KIN對照表!$V:$V)</f>
        <v>0</v>
      </c>
      <c r="BE534" s="33">
        <v>1585</v>
      </c>
      <c r="BF534" s="63">
        <v>257</v>
      </c>
    </row>
    <row r="535" spans="45:58" x14ac:dyDescent="0.3">
      <c r="AS535" s="49">
        <f>_xlfn.XLOOKUP(AO535,[1]卓爾金曆KIN對照表!$T:$T,[1]卓爾金曆KIN對照表!$V:$V)+_xlfn.XLOOKUP(AP535,[1]卓爾金曆KIN對照表!$T:$T,[1]卓爾金曆KIN對照表!$V:$V)+_xlfn.XLOOKUP(AQ535,[1]卓爾金曆KIN對照表!$T:$T,[1]卓爾金曆KIN對照表!$V:$V)+_xlfn.XLOOKUP(AR535,[1]卓爾金曆KIN對照表!$T:$T,[1]卓爾金曆KIN對照表!$V:$V)+_xlfn.XLOOKUP(AN535,[1]卓爾金曆KIN對照表!$T:$T,[1]卓爾金曆KIN對照表!$V:$V)</f>
        <v>0</v>
      </c>
      <c r="BE535" s="33">
        <v>1584</v>
      </c>
      <c r="BF535" s="63">
        <v>152</v>
      </c>
    </row>
    <row r="536" spans="45:58" x14ac:dyDescent="0.3">
      <c r="AS536" s="49">
        <f>_xlfn.XLOOKUP(AO536,[1]卓爾金曆KIN對照表!$T:$T,[1]卓爾金曆KIN對照表!$V:$V)+_xlfn.XLOOKUP(AP536,[1]卓爾金曆KIN對照表!$T:$T,[1]卓爾金曆KIN對照表!$V:$V)+_xlfn.XLOOKUP(AQ536,[1]卓爾金曆KIN對照表!$T:$T,[1]卓爾金曆KIN對照表!$V:$V)+_xlfn.XLOOKUP(AR536,[1]卓爾金曆KIN對照表!$T:$T,[1]卓爾金曆KIN對照表!$V:$V)+_xlfn.XLOOKUP(AN536,[1]卓爾金曆KIN對照表!$T:$T,[1]卓爾金曆KIN對照表!$V:$V)</f>
        <v>0</v>
      </c>
      <c r="BE536" s="33">
        <v>1583</v>
      </c>
      <c r="BF536" s="63">
        <v>47</v>
      </c>
    </row>
    <row r="537" spans="45:58" x14ac:dyDescent="0.3">
      <c r="AS537" s="49">
        <f>_xlfn.XLOOKUP(AO537,[1]卓爾金曆KIN對照表!$T:$T,[1]卓爾金曆KIN對照表!$V:$V)+_xlfn.XLOOKUP(AP537,[1]卓爾金曆KIN對照表!$T:$T,[1]卓爾金曆KIN對照表!$V:$V)+_xlfn.XLOOKUP(AQ537,[1]卓爾金曆KIN對照表!$T:$T,[1]卓爾金曆KIN對照表!$V:$V)+_xlfn.XLOOKUP(AR537,[1]卓爾金曆KIN對照表!$T:$T,[1]卓爾金曆KIN對照表!$V:$V)+_xlfn.XLOOKUP(AN537,[1]卓爾金曆KIN對照表!$T:$T,[1]卓爾金曆KIN對照表!$V:$V)</f>
        <v>0</v>
      </c>
      <c r="BE537" s="33">
        <v>1582</v>
      </c>
      <c r="BF537" s="63">
        <v>202</v>
      </c>
    </row>
    <row r="538" spans="45:58" x14ac:dyDescent="0.3">
      <c r="AS538" s="49">
        <f>_xlfn.XLOOKUP(AO538,[1]卓爾金曆KIN對照表!$T:$T,[1]卓爾金曆KIN對照表!$V:$V)+_xlfn.XLOOKUP(AP538,[1]卓爾金曆KIN對照表!$T:$T,[1]卓爾金曆KIN對照表!$V:$V)+_xlfn.XLOOKUP(AQ538,[1]卓爾金曆KIN對照表!$T:$T,[1]卓爾金曆KIN對照表!$V:$V)+_xlfn.XLOOKUP(AR538,[1]卓爾金曆KIN對照表!$T:$T,[1]卓爾金曆KIN對照表!$V:$V)+_xlfn.XLOOKUP(AN538,[1]卓爾金曆KIN對照表!$T:$T,[1]卓爾金曆KIN對照表!$V:$V)</f>
        <v>0</v>
      </c>
      <c r="BE538" s="33">
        <v>1581</v>
      </c>
      <c r="BF538" s="63">
        <v>97</v>
      </c>
    </row>
    <row r="539" spans="45:58" x14ac:dyDescent="0.3">
      <c r="AS539" s="49">
        <f>_xlfn.XLOOKUP(AO539,[1]卓爾金曆KIN對照表!$T:$T,[1]卓爾金曆KIN對照表!$V:$V)+_xlfn.XLOOKUP(AP539,[1]卓爾金曆KIN對照表!$T:$T,[1]卓爾金曆KIN對照表!$V:$V)+_xlfn.XLOOKUP(AQ539,[1]卓爾金曆KIN對照表!$T:$T,[1]卓爾金曆KIN對照表!$V:$V)+_xlfn.XLOOKUP(AR539,[1]卓爾金曆KIN對照表!$T:$T,[1]卓爾金曆KIN對照表!$V:$V)+_xlfn.XLOOKUP(AN539,[1]卓爾金曆KIN對照表!$T:$T,[1]卓爾金曆KIN對照表!$V:$V)</f>
        <v>0</v>
      </c>
      <c r="BE539" s="33">
        <v>1580</v>
      </c>
      <c r="BF539" s="63">
        <v>252</v>
      </c>
    </row>
    <row r="540" spans="45:58" x14ac:dyDescent="0.3">
      <c r="AS540" s="49">
        <f>_xlfn.XLOOKUP(AO540,[1]卓爾金曆KIN對照表!$T:$T,[1]卓爾金曆KIN對照表!$V:$V)+_xlfn.XLOOKUP(AP540,[1]卓爾金曆KIN對照表!$T:$T,[1]卓爾金曆KIN對照表!$V:$V)+_xlfn.XLOOKUP(AQ540,[1]卓爾金曆KIN對照表!$T:$T,[1]卓爾金曆KIN對照表!$V:$V)+_xlfn.XLOOKUP(AR540,[1]卓爾金曆KIN對照表!$T:$T,[1]卓爾金曆KIN對照表!$V:$V)+_xlfn.XLOOKUP(AN540,[1]卓爾金曆KIN對照表!$T:$T,[1]卓爾金曆KIN對照表!$V:$V)</f>
        <v>0</v>
      </c>
      <c r="BE540" s="33">
        <v>1579</v>
      </c>
      <c r="BF540" s="63">
        <v>147</v>
      </c>
    </row>
    <row r="541" spans="45:58" x14ac:dyDescent="0.3">
      <c r="AS541" s="49">
        <f>_xlfn.XLOOKUP(AO541,[1]卓爾金曆KIN對照表!$T:$T,[1]卓爾金曆KIN對照表!$V:$V)+_xlfn.XLOOKUP(AP541,[1]卓爾金曆KIN對照表!$T:$T,[1]卓爾金曆KIN對照表!$V:$V)+_xlfn.XLOOKUP(AQ541,[1]卓爾金曆KIN對照表!$T:$T,[1]卓爾金曆KIN對照表!$V:$V)+_xlfn.XLOOKUP(AR541,[1]卓爾金曆KIN對照表!$T:$T,[1]卓爾金曆KIN對照表!$V:$V)+_xlfn.XLOOKUP(AN541,[1]卓爾金曆KIN對照表!$T:$T,[1]卓爾金曆KIN對照表!$V:$V)</f>
        <v>0</v>
      </c>
      <c r="BE541" s="33">
        <v>1578</v>
      </c>
      <c r="BF541" s="63">
        <v>42</v>
      </c>
    </row>
    <row r="542" spans="45:58" x14ac:dyDescent="0.3">
      <c r="AS542" s="49">
        <f>_xlfn.XLOOKUP(AO542,[1]卓爾金曆KIN對照表!$T:$T,[1]卓爾金曆KIN對照表!$V:$V)+_xlfn.XLOOKUP(AP542,[1]卓爾金曆KIN對照表!$T:$T,[1]卓爾金曆KIN對照表!$V:$V)+_xlfn.XLOOKUP(AQ542,[1]卓爾金曆KIN對照表!$T:$T,[1]卓爾金曆KIN對照表!$V:$V)+_xlfn.XLOOKUP(AR542,[1]卓爾金曆KIN對照表!$T:$T,[1]卓爾金曆KIN對照表!$V:$V)+_xlfn.XLOOKUP(AN542,[1]卓爾金曆KIN對照表!$T:$T,[1]卓爾金曆KIN對照表!$V:$V)</f>
        <v>0</v>
      </c>
      <c r="BE542" s="33">
        <v>1577</v>
      </c>
      <c r="BF542" s="63">
        <v>197</v>
      </c>
    </row>
    <row r="543" spans="45:58" x14ac:dyDescent="0.3">
      <c r="AS543" s="49">
        <f>_xlfn.XLOOKUP(AO543,[1]卓爾金曆KIN對照表!$T:$T,[1]卓爾金曆KIN對照表!$V:$V)+_xlfn.XLOOKUP(AP543,[1]卓爾金曆KIN對照表!$T:$T,[1]卓爾金曆KIN對照表!$V:$V)+_xlfn.XLOOKUP(AQ543,[1]卓爾金曆KIN對照表!$T:$T,[1]卓爾金曆KIN對照表!$V:$V)+_xlfn.XLOOKUP(AR543,[1]卓爾金曆KIN對照表!$T:$T,[1]卓爾金曆KIN對照表!$V:$V)+_xlfn.XLOOKUP(AN543,[1]卓爾金曆KIN對照表!$T:$T,[1]卓爾金曆KIN對照表!$V:$V)</f>
        <v>0</v>
      </c>
      <c r="BE543" s="33">
        <v>1576</v>
      </c>
      <c r="BF543" s="63">
        <v>92</v>
      </c>
    </row>
    <row r="544" spans="45:58" x14ac:dyDescent="0.3">
      <c r="AS544" s="49">
        <f>_xlfn.XLOOKUP(AO544,[1]卓爾金曆KIN對照表!$T:$T,[1]卓爾金曆KIN對照表!$V:$V)+_xlfn.XLOOKUP(AP544,[1]卓爾金曆KIN對照表!$T:$T,[1]卓爾金曆KIN對照表!$V:$V)+_xlfn.XLOOKUP(AQ544,[1]卓爾金曆KIN對照表!$T:$T,[1]卓爾金曆KIN對照表!$V:$V)+_xlfn.XLOOKUP(AR544,[1]卓爾金曆KIN對照表!$T:$T,[1]卓爾金曆KIN對照表!$V:$V)+_xlfn.XLOOKUP(AN544,[1]卓爾金曆KIN對照表!$T:$T,[1]卓爾金曆KIN對照表!$V:$V)</f>
        <v>0</v>
      </c>
      <c r="BE544" s="33">
        <v>1575</v>
      </c>
      <c r="BF544" s="63">
        <v>247</v>
      </c>
    </row>
    <row r="545" spans="45:58" x14ac:dyDescent="0.3">
      <c r="AS545" s="49">
        <f>_xlfn.XLOOKUP(AO545,[1]卓爾金曆KIN對照表!$T:$T,[1]卓爾金曆KIN對照表!$V:$V)+_xlfn.XLOOKUP(AP545,[1]卓爾金曆KIN對照表!$T:$T,[1]卓爾金曆KIN對照表!$V:$V)+_xlfn.XLOOKUP(AQ545,[1]卓爾金曆KIN對照表!$T:$T,[1]卓爾金曆KIN對照表!$V:$V)+_xlfn.XLOOKUP(AR545,[1]卓爾金曆KIN對照表!$T:$T,[1]卓爾金曆KIN對照表!$V:$V)+_xlfn.XLOOKUP(AN545,[1]卓爾金曆KIN對照表!$T:$T,[1]卓爾金曆KIN對照表!$V:$V)</f>
        <v>0</v>
      </c>
      <c r="BE545" s="33">
        <v>1574</v>
      </c>
      <c r="BF545" s="63">
        <v>142</v>
      </c>
    </row>
    <row r="546" spans="45:58" x14ac:dyDescent="0.3">
      <c r="AS546" s="49">
        <f>_xlfn.XLOOKUP(AO546,[1]卓爾金曆KIN對照表!$T:$T,[1]卓爾金曆KIN對照表!$V:$V)+_xlfn.XLOOKUP(AP546,[1]卓爾金曆KIN對照表!$T:$T,[1]卓爾金曆KIN對照表!$V:$V)+_xlfn.XLOOKUP(AQ546,[1]卓爾金曆KIN對照表!$T:$T,[1]卓爾金曆KIN對照表!$V:$V)+_xlfn.XLOOKUP(AR546,[1]卓爾金曆KIN對照表!$T:$T,[1]卓爾金曆KIN對照表!$V:$V)+_xlfn.XLOOKUP(AN546,[1]卓爾金曆KIN對照表!$T:$T,[1]卓爾金曆KIN對照表!$V:$V)</f>
        <v>0</v>
      </c>
      <c r="BE546" s="33">
        <v>1573</v>
      </c>
      <c r="BF546" s="63">
        <v>37</v>
      </c>
    </row>
    <row r="547" spans="45:58" x14ac:dyDescent="0.3">
      <c r="AS547" s="49">
        <f>_xlfn.XLOOKUP(AO547,[1]卓爾金曆KIN對照表!$T:$T,[1]卓爾金曆KIN對照表!$V:$V)+_xlfn.XLOOKUP(AP547,[1]卓爾金曆KIN對照表!$T:$T,[1]卓爾金曆KIN對照表!$V:$V)+_xlfn.XLOOKUP(AQ547,[1]卓爾金曆KIN對照表!$T:$T,[1]卓爾金曆KIN對照表!$V:$V)+_xlfn.XLOOKUP(AR547,[1]卓爾金曆KIN對照表!$T:$T,[1]卓爾金曆KIN對照表!$V:$V)+_xlfn.XLOOKUP(AN547,[1]卓爾金曆KIN對照表!$T:$T,[1]卓爾金曆KIN對照表!$V:$V)</f>
        <v>0</v>
      </c>
      <c r="BE547" s="33">
        <v>1572</v>
      </c>
      <c r="BF547" s="63">
        <v>192</v>
      </c>
    </row>
    <row r="548" spans="45:58" x14ac:dyDescent="0.3">
      <c r="AS548" s="49">
        <f>_xlfn.XLOOKUP(AO548,[1]卓爾金曆KIN對照表!$T:$T,[1]卓爾金曆KIN對照表!$V:$V)+_xlfn.XLOOKUP(AP548,[1]卓爾金曆KIN對照表!$T:$T,[1]卓爾金曆KIN對照表!$V:$V)+_xlfn.XLOOKUP(AQ548,[1]卓爾金曆KIN對照表!$T:$T,[1]卓爾金曆KIN對照表!$V:$V)+_xlfn.XLOOKUP(AR548,[1]卓爾金曆KIN對照表!$T:$T,[1]卓爾金曆KIN對照表!$V:$V)+_xlfn.XLOOKUP(AN548,[1]卓爾金曆KIN對照表!$T:$T,[1]卓爾金曆KIN對照表!$V:$V)</f>
        <v>0</v>
      </c>
      <c r="BE548" s="33">
        <v>1571</v>
      </c>
      <c r="BF548" s="63">
        <v>87</v>
      </c>
    </row>
    <row r="549" spans="45:58" x14ac:dyDescent="0.3">
      <c r="AS549" s="49">
        <f>_xlfn.XLOOKUP(AO549,[1]卓爾金曆KIN對照表!$T:$T,[1]卓爾金曆KIN對照表!$V:$V)+_xlfn.XLOOKUP(AP549,[1]卓爾金曆KIN對照表!$T:$T,[1]卓爾金曆KIN對照表!$V:$V)+_xlfn.XLOOKUP(AQ549,[1]卓爾金曆KIN對照表!$T:$T,[1]卓爾金曆KIN對照表!$V:$V)+_xlfn.XLOOKUP(AR549,[1]卓爾金曆KIN對照表!$T:$T,[1]卓爾金曆KIN對照表!$V:$V)+_xlfn.XLOOKUP(AN549,[1]卓爾金曆KIN對照表!$T:$T,[1]卓爾金曆KIN對照表!$V:$V)</f>
        <v>0</v>
      </c>
      <c r="BE549" s="33">
        <v>1570</v>
      </c>
      <c r="BF549" s="63">
        <v>242</v>
      </c>
    </row>
    <row r="550" spans="45:58" x14ac:dyDescent="0.3">
      <c r="AS550" s="49">
        <f>_xlfn.XLOOKUP(AO550,[1]卓爾金曆KIN對照表!$T:$T,[1]卓爾金曆KIN對照表!$V:$V)+_xlfn.XLOOKUP(AP550,[1]卓爾金曆KIN對照表!$T:$T,[1]卓爾金曆KIN對照表!$V:$V)+_xlfn.XLOOKUP(AQ550,[1]卓爾金曆KIN對照表!$T:$T,[1]卓爾金曆KIN對照表!$V:$V)+_xlfn.XLOOKUP(AR550,[1]卓爾金曆KIN對照表!$T:$T,[1]卓爾金曆KIN對照表!$V:$V)+_xlfn.XLOOKUP(AN550,[1]卓爾金曆KIN對照表!$T:$T,[1]卓爾金曆KIN對照表!$V:$V)</f>
        <v>0</v>
      </c>
      <c r="BE550" s="33">
        <v>1569</v>
      </c>
      <c r="BF550" s="63">
        <v>137</v>
      </c>
    </row>
    <row r="551" spans="45:58" x14ac:dyDescent="0.3">
      <c r="AS551" s="49">
        <f>_xlfn.XLOOKUP(AO551,[1]卓爾金曆KIN對照表!$T:$T,[1]卓爾金曆KIN對照表!$V:$V)+_xlfn.XLOOKUP(AP551,[1]卓爾金曆KIN對照表!$T:$T,[1]卓爾金曆KIN對照表!$V:$V)+_xlfn.XLOOKUP(AQ551,[1]卓爾金曆KIN對照表!$T:$T,[1]卓爾金曆KIN對照表!$V:$V)+_xlfn.XLOOKUP(AR551,[1]卓爾金曆KIN對照表!$T:$T,[1]卓爾金曆KIN對照表!$V:$V)+_xlfn.XLOOKUP(AN551,[1]卓爾金曆KIN對照表!$T:$T,[1]卓爾金曆KIN對照表!$V:$V)</f>
        <v>0</v>
      </c>
      <c r="BE551" s="33">
        <v>1568</v>
      </c>
      <c r="BF551" s="63">
        <v>32</v>
      </c>
    </row>
    <row r="552" spans="45:58" x14ac:dyDescent="0.3">
      <c r="AS552" s="49">
        <f>_xlfn.XLOOKUP(AO552,[1]卓爾金曆KIN對照表!$T:$T,[1]卓爾金曆KIN對照表!$V:$V)+_xlfn.XLOOKUP(AP552,[1]卓爾金曆KIN對照表!$T:$T,[1]卓爾金曆KIN對照表!$V:$V)+_xlfn.XLOOKUP(AQ552,[1]卓爾金曆KIN對照表!$T:$T,[1]卓爾金曆KIN對照表!$V:$V)+_xlfn.XLOOKUP(AR552,[1]卓爾金曆KIN對照表!$T:$T,[1]卓爾金曆KIN對照表!$V:$V)+_xlfn.XLOOKUP(AN552,[1]卓爾金曆KIN對照表!$T:$T,[1]卓爾金曆KIN對照表!$V:$V)</f>
        <v>0</v>
      </c>
      <c r="BE552" s="33">
        <v>1567</v>
      </c>
      <c r="BF552" s="63">
        <v>187</v>
      </c>
    </row>
    <row r="553" spans="45:58" x14ac:dyDescent="0.3">
      <c r="AS553" s="49">
        <f>_xlfn.XLOOKUP(AO553,[1]卓爾金曆KIN對照表!$T:$T,[1]卓爾金曆KIN對照表!$V:$V)+_xlfn.XLOOKUP(AP553,[1]卓爾金曆KIN對照表!$T:$T,[1]卓爾金曆KIN對照表!$V:$V)+_xlfn.XLOOKUP(AQ553,[1]卓爾金曆KIN對照表!$T:$T,[1]卓爾金曆KIN對照表!$V:$V)+_xlfn.XLOOKUP(AR553,[1]卓爾金曆KIN對照表!$T:$T,[1]卓爾金曆KIN對照表!$V:$V)+_xlfn.XLOOKUP(AN553,[1]卓爾金曆KIN對照表!$T:$T,[1]卓爾金曆KIN對照表!$V:$V)</f>
        <v>0</v>
      </c>
      <c r="BE553" s="33">
        <v>1566</v>
      </c>
      <c r="BF553" s="63">
        <v>82</v>
      </c>
    </row>
    <row r="554" spans="45:58" x14ac:dyDescent="0.3">
      <c r="AS554" s="49">
        <f>_xlfn.XLOOKUP(AO554,[1]卓爾金曆KIN對照表!$T:$T,[1]卓爾金曆KIN對照表!$V:$V)+_xlfn.XLOOKUP(AP554,[1]卓爾金曆KIN對照表!$T:$T,[1]卓爾金曆KIN對照表!$V:$V)+_xlfn.XLOOKUP(AQ554,[1]卓爾金曆KIN對照表!$T:$T,[1]卓爾金曆KIN對照表!$V:$V)+_xlfn.XLOOKUP(AR554,[1]卓爾金曆KIN對照表!$T:$T,[1]卓爾金曆KIN對照表!$V:$V)+_xlfn.XLOOKUP(AN554,[1]卓爾金曆KIN對照表!$T:$T,[1]卓爾金曆KIN對照表!$V:$V)</f>
        <v>0</v>
      </c>
      <c r="BE554" s="33">
        <v>1565</v>
      </c>
      <c r="BF554" s="63">
        <v>237</v>
      </c>
    </row>
    <row r="555" spans="45:58" x14ac:dyDescent="0.3">
      <c r="AS555" s="49">
        <f>_xlfn.XLOOKUP(AO555,[1]卓爾金曆KIN對照表!$T:$T,[1]卓爾金曆KIN對照表!$V:$V)+_xlfn.XLOOKUP(AP555,[1]卓爾金曆KIN對照表!$T:$T,[1]卓爾金曆KIN對照表!$V:$V)+_xlfn.XLOOKUP(AQ555,[1]卓爾金曆KIN對照表!$T:$T,[1]卓爾金曆KIN對照表!$V:$V)+_xlfn.XLOOKUP(AR555,[1]卓爾金曆KIN對照表!$T:$T,[1]卓爾金曆KIN對照表!$V:$V)+_xlfn.XLOOKUP(AN555,[1]卓爾金曆KIN對照表!$T:$T,[1]卓爾金曆KIN對照表!$V:$V)</f>
        <v>0</v>
      </c>
      <c r="BE555" s="33">
        <v>1564</v>
      </c>
      <c r="BF555" s="63">
        <v>132</v>
      </c>
    </row>
    <row r="556" spans="45:58" x14ac:dyDescent="0.3">
      <c r="AS556" s="49">
        <f>_xlfn.XLOOKUP(AO556,[1]卓爾金曆KIN對照表!$T:$T,[1]卓爾金曆KIN對照表!$V:$V)+_xlfn.XLOOKUP(AP556,[1]卓爾金曆KIN對照表!$T:$T,[1]卓爾金曆KIN對照表!$V:$V)+_xlfn.XLOOKUP(AQ556,[1]卓爾金曆KIN對照表!$T:$T,[1]卓爾金曆KIN對照表!$V:$V)+_xlfn.XLOOKUP(AR556,[1]卓爾金曆KIN對照表!$T:$T,[1]卓爾金曆KIN對照表!$V:$V)+_xlfn.XLOOKUP(AN556,[1]卓爾金曆KIN對照表!$T:$T,[1]卓爾金曆KIN對照表!$V:$V)</f>
        <v>0</v>
      </c>
      <c r="BE556" s="33">
        <v>1563</v>
      </c>
      <c r="BF556" s="63">
        <v>27</v>
      </c>
    </row>
    <row r="557" spans="45:58" x14ac:dyDescent="0.3">
      <c r="AS557" s="49">
        <f>_xlfn.XLOOKUP(AO557,[1]卓爾金曆KIN對照表!$T:$T,[1]卓爾金曆KIN對照表!$V:$V)+_xlfn.XLOOKUP(AP557,[1]卓爾金曆KIN對照表!$T:$T,[1]卓爾金曆KIN對照表!$V:$V)+_xlfn.XLOOKUP(AQ557,[1]卓爾金曆KIN對照表!$T:$T,[1]卓爾金曆KIN對照表!$V:$V)+_xlfn.XLOOKUP(AR557,[1]卓爾金曆KIN對照表!$T:$T,[1]卓爾金曆KIN對照表!$V:$V)+_xlfn.XLOOKUP(AN557,[1]卓爾金曆KIN對照表!$T:$T,[1]卓爾金曆KIN對照表!$V:$V)</f>
        <v>0</v>
      </c>
      <c r="BE557" s="33">
        <v>1562</v>
      </c>
      <c r="BF557" s="63">
        <v>182</v>
      </c>
    </row>
    <row r="558" spans="45:58" x14ac:dyDescent="0.3">
      <c r="AS558" s="49">
        <f>_xlfn.XLOOKUP(AO558,[1]卓爾金曆KIN對照表!$T:$T,[1]卓爾金曆KIN對照表!$V:$V)+_xlfn.XLOOKUP(AP558,[1]卓爾金曆KIN對照表!$T:$T,[1]卓爾金曆KIN對照表!$V:$V)+_xlfn.XLOOKUP(AQ558,[1]卓爾金曆KIN對照表!$T:$T,[1]卓爾金曆KIN對照表!$V:$V)+_xlfn.XLOOKUP(AR558,[1]卓爾金曆KIN對照表!$T:$T,[1]卓爾金曆KIN對照表!$V:$V)+_xlfn.XLOOKUP(AN558,[1]卓爾金曆KIN對照表!$T:$T,[1]卓爾金曆KIN對照表!$V:$V)</f>
        <v>0</v>
      </c>
      <c r="BE558" s="33">
        <v>1561</v>
      </c>
      <c r="BF558" s="63">
        <v>77</v>
      </c>
    </row>
    <row r="559" spans="45:58" x14ac:dyDescent="0.3">
      <c r="AS559" s="49">
        <f>_xlfn.XLOOKUP(AO559,[1]卓爾金曆KIN對照表!$T:$T,[1]卓爾金曆KIN對照表!$V:$V)+_xlfn.XLOOKUP(AP559,[1]卓爾金曆KIN對照表!$T:$T,[1]卓爾金曆KIN對照表!$V:$V)+_xlfn.XLOOKUP(AQ559,[1]卓爾金曆KIN對照表!$T:$T,[1]卓爾金曆KIN對照表!$V:$V)+_xlfn.XLOOKUP(AR559,[1]卓爾金曆KIN對照表!$T:$T,[1]卓爾金曆KIN對照表!$V:$V)+_xlfn.XLOOKUP(AN559,[1]卓爾金曆KIN對照表!$T:$T,[1]卓爾金曆KIN對照表!$V:$V)</f>
        <v>0</v>
      </c>
      <c r="BE559" s="33">
        <v>1560</v>
      </c>
      <c r="BF559" s="63">
        <v>232</v>
      </c>
    </row>
    <row r="560" spans="45:58" x14ac:dyDescent="0.3">
      <c r="AS560" s="49">
        <f>_xlfn.XLOOKUP(AO560,[1]卓爾金曆KIN對照表!$T:$T,[1]卓爾金曆KIN對照表!$V:$V)+_xlfn.XLOOKUP(AP560,[1]卓爾金曆KIN對照表!$T:$T,[1]卓爾金曆KIN對照表!$V:$V)+_xlfn.XLOOKUP(AQ560,[1]卓爾金曆KIN對照表!$T:$T,[1]卓爾金曆KIN對照表!$V:$V)+_xlfn.XLOOKUP(AR560,[1]卓爾金曆KIN對照表!$T:$T,[1]卓爾金曆KIN對照表!$V:$V)+_xlfn.XLOOKUP(AN560,[1]卓爾金曆KIN對照表!$T:$T,[1]卓爾金曆KIN對照表!$V:$V)</f>
        <v>0</v>
      </c>
      <c r="BE560" s="33">
        <v>1559</v>
      </c>
      <c r="BF560" s="63">
        <v>127</v>
      </c>
    </row>
    <row r="561" spans="45:58" x14ac:dyDescent="0.3">
      <c r="AS561" s="49">
        <f>_xlfn.XLOOKUP(AO561,[1]卓爾金曆KIN對照表!$T:$T,[1]卓爾金曆KIN對照表!$V:$V)+_xlfn.XLOOKUP(AP561,[1]卓爾金曆KIN對照表!$T:$T,[1]卓爾金曆KIN對照表!$V:$V)+_xlfn.XLOOKUP(AQ561,[1]卓爾金曆KIN對照表!$T:$T,[1]卓爾金曆KIN對照表!$V:$V)+_xlfn.XLOOKUP(AR561,[1]卓爾金曆KIN對照表!$T:$T,[1]卓爾金曆KIN對照表!$V:$V)+_xlfn.XLOOKUP(AN561,[1]卓爾金曆KIN對照表!$T:$T,[1]卓爾金曆KIN對照表!$V:$V)</f>
        <v>0</v>
      </c>
      <c r="BE561" s="33">
        <v>1558</v>
      </c>
      <c r="BF561" s="63">
        <v>22</v>
      </c>
    </row>
    <row r="562" spans="45:58" x14ac:dyDescent="0.3">
      <c r="AS562" s="49">
        <f>_xlfn.XLOOKUP(AO562,[1]卓爾金曆KIN對照表!$T:$T,[1]卓爾金曆KIN對照表!$V:$V)+_xlfn.XLOOKUP(AP562,[1]卓爾金曆KIN對照表!$T:$T,[1]卓爾金曆KIN對照表!$V:$V)+_xlfn.XLOOKUP(AQ562,[1]卓爾金曆KIN對照表!$T:$T,[1]卓爾金曆KIN對照表!$V:$V)+_xlfn.XLOOKUP(AR562,[1]卓爾金曆KIN對照表!$T:$T,[1]卓爾金曆KIN對照表!$V:$V)+_xlfn.XLOOKUP(AN562,[1]卓爾金曆KIN對照表!$T:$T,[1]卓爾金曆KIN對照表!$V:$V)</f>
        <v>0</v>
      </c>
      <c r="BE562" s="33">
        <v>1557</v>
      </c>
      <c r="BF562" s="63">
        <v>177</v>
      </c>
    </row>
    <row r="563" spans="45:58" x14ac:dyDescent="0.3">
      <c r="AS563" s="49">
        <f>_xlfn.XLOOKUP(AO563,[1]卓爾金曆KIN對照表!$T:$T,[1]卓爾金曆KIN對照表!$V:$V)+_xlfn.XLOOKUP(AP563,[1]卓爾金曆KIN對照表!$T:$T,[1]卓爾金曆KIN對照表!$V:$V)+_xlfn.XLOOKUP(AQ563,[1]卓爾金曆KIN對照表!$T:$T,[1]卓爾金曆KIN對照表!$V:$V)+_xlfn.XLOOKUP(AR563,[1]卓爾金曆KIN對照表!$T:$T,[1]卓爾金曆KIN對照表!$V:$V)+_xlfn.XLOOKUP(AN563,[1]卓爾金曆KIN對照表!$T:$T,[1]卓爾金曆KIN對照表!$V:$V)</f>
        <v>0</v>
      </c>
      <c r="BE563" s="33">
        <v>1556</v>
      </c>
      <c r="BF563" s="63">
        <v>72</v>
      </c>
    </row>
    <row r="564" spans="45:58" x14ac:dyDescent="0.3">
      <c r="AS564" s="49">
        <f>_xlfn.XLOOKUP(AO564,[1]卓爾金曆KIN對照表!$T:$T,[1]卓爾金曆KIN對照表!$V:$V)+_xlfn.XLOOKUP(AP564,[1]卓爾金曆KIN對照表!$T:$T,[1]卓爾金曆KIN對照表!$V:$V)+_xlfn.XLOOKUP(AQ564,[1]卓爾金曆KIN對照表!$T:$T,[1]卓爾金曆KIN對照表!$V:$V)+_xlfn.XLOOKUP(AR564,[1]卓爾金曆KIN對照表!$T:$T,[1]卓爾金曆KIN對照表!$V:$V)+_xlfn.XLOOKUP(AN564,[1]卓爾金曆KIN對照表!$T:$T,[1]卓爾金曆KIN對照表!$V:$V)</f>
        <v>0</v>
      </c>
      <c r="BE564" s="33">
        <v>1555</v>
      </c>
      <c r="BF564" s="63">
        <v>227</v>
      </c>
    </row>
    <row r="565" spans="45:58" x14ac:dyDescent="0.3">
      <c r="AS565" s="49">
        <f>_xlfn.XLOOKUP(AO565,[1]卓爾金曆KIN對照表!$T:$T,[1]卓爾金曆KIN對照表!$V:$V)+_xlfn.XLOOKUP(AP565,[1]卓爾金曆KIN對照表!$T:$T,[1]卓爾金曆KIN對照表!$V:$V)+_xlfn.XLOOKUP(AQ565,[1]卓爾金曆KIN對照表!$T:$T,[1]卓爾金曆KIN對照表!$V:$V)+_xlfn.XLOOKUP(AR565,[1]卓爾金曆KIN對照表!$T:$T,[1]卓爾金曆KIN對照表!$V:$V)+_xlfn.XLOOKUP(AN565,[1]卓爾金曆KIN對照表!$T:$T,[1]卓爾金曆KIN對照表!$V:$V)</f>
        <v>0</v>
      </c>
      <c r="BE565" s="33">
        <v>1554</v>
      </c>
      <c r="BF565" s="63">
        <v>122</v>
      </c>
    </row>
    <row r="566" spans="45:58" x14ac:dyDescent="0.3">
      <c r="AS566" s="49">
        <f>_xlfn.XLOOKUP(AO566,[1]卓爾金曆KIN對照表!$T:$T,[1]卓爾金曆KIN對照表!$V:$V)+_xlfn.XLOOKUP(AP566,[1]卓爾金曆KIN對照表!$T:$T,[1]卓爾金曆KIN對照表!$V:$V)+_xlfn.XLOOKUP(AQ566,[1]卓爾金曆KIN對照表!$T:$T,[1]卓爾金曆KIN對照表!$V:$V)+_xlfn.XLOOKUP(AR566,[1]卓爾金曆KIN對照表!$T:$T,[1]卓爾金曆KIN對照表!$V:$V)+_xlfn.XLOOKUP(AN566,[1]卓爾金曆KIN對照表!$T:$T,[1]卓爾金曆KIN對照表!$V:$V)</f>
        <v>0</v>
      </c>
      <c r="BE566" s="33">
        <v>1553</v>
      </c>
      <c r="BF566" s="63">
        <v>17</v>
      </c>
    </row>
    <row r="567" spans="45:58" x14ac:dyDescent="0.3">
      <c r="AS567" s="49">
        <f>_xlfn.XLOOKUP(AO567,[1]卓爾金曆KIN對照表!$T:$T,[1]卓爾金曆KIN對照表!$V:$V)+_xlfn.XLOOKUP(AP567,[1]卓爾金曆KIN對照表!$T:$T,[1]卓爾金曆KIN對照表!$V:$V)+_xlfn.XLOOKUP(AQ567,[1]卓爾金曆KIN對照表!$T:$T,[1]卓爾金曆KIN對照表!$V:$V)+_xlfn.XLOOKUP(AR567,[1]卓爾金曆KIN對照表!$T:$T,[1]卓爾金曆KIN對照表!$V:$V)+_xlfn.XLOOKUP(AN567,[1]卓爾金曆KIN對照表!$T:$T,[1]卓爾金曆KIN對照表!$V:$V)</f>
        <v>0</v>
      </c>
      <c r="BE567" s="33">
        <v>1552</v>
      </c>
      <c r="BF567" s="63">
        <v>172</v>
      </c>
    </row>
    <row r="568" spans="45:58" x14ac:dyDescent="0.3">
      <c r="AS568" s="49">
        <f>_xlfn.XLOOKUP(AO568,[1]卓爾金曆KIN對照表!$T:$T,[1]卓爾金曆KIN對照表!$V:$V)+_xlfn.XLOOKUP(AP568,[1]卓爾金曆KIN對照表!$T:$T,[1]卓爾金曆KIN對照表!$V:$V)+_xlfn.XLOOKUP(AQ568,[1]卓爾金曆KIN對照表!$T:$T,[1]卓爾金曆KIN對照表!$V:$V)+_xlfn.XLOOKUP(AR568,[1]卓爾金曆KIN對照表!$T:$T,[1]卓爾金曆KIN對照表!$V:$V)+_xlfn.XLOOKUP(AN568,[1]卓爾金曆KIN對照表!$T:$T,[1]卓爾金曆KIN對照表!$V:$V)</f>
        <v>0</v>
      </c>
      <c r="BE568" s="33">
        <v>1551</v>
      </c>
      <c r="BF568" s="63">
        <v>67</v>
      </c>
    </row>
    <row r="569" spans="45:58" x14ac:dyDescent="0.3">
      <c r="AS569" s="49">
        <f>_xlfn.XLOOKUP(AO569,[1]卓爾金曆KIN對照表!$T:$T,[1]卓爾金曆KIN對照表!$V:$V)+_xlfn.XLOOKUP(AP569,[1]卓爾金曆KIN對照表!$T:$T,[1]卓爾金曆KIN對照表!$V:$V)+_xlfn.XLOOKUP(AQ569,[1]卓爾金曆KIN對照表!$T:$T,[1]卓爾金曆KIN對照表!$V:$V)+_xlfn.XLOOKUP(AR569,[1]卓爾金曆KIN對照表!$T:$T,[1]卓爾金曆KIN對照表!$V:$V)+_xlfn.XLOOKUP(AN569,[1]卓爾金曆KIN對照表!$T:$T,[1]卓爾金曆KIN對照表!$V:$V)</f>
        <v>0</v>
      </c>
      <c r="BE569" s="33">
        <v>1550</v>
      </c>
      <c r="BF569" s="63">
        <v>222</v>
      </c>
    </row>
    <row r="570" spans="45:58" x14ac:dyDescent="0.3">
      <c r="AS570" s="49">
        <f>_xlfn.XLOOKUP(AO570,[1]卓爾金曆KIN對照表!$T:$T,[1]卓爾金曆KIN對照表!$V:$V)+_xlfn.XLOOKUP(AP570,[1]卓爾金曆KIN對照表!$T:$T,[1]卓爾金曆KIN對照表!$V:$V)+_xlfn.XLOOKUP(AQ570,[1]卓爾金曆KIN對照表!$T:$T,[1]卓爾金曆KIN對照表!$V:$V)+_xlfn.XLOOKUP(AR570,[1]卓爾金曆KIN對照表!$T:$T,[1]卓爾金曆KIN對照表!$V:$V)+_xlfn.XLOOKUP(AN570,[1]卓爾金曆KIN對照表!$T:$T,[1]卓爾金曆KIN對照表!$V:$V)</f>
        <v>0</v>
      </c>
      <c r="BE570" s="33">
        <v>1549</v>
      </c>
      <c r="BF570" s="63">
        <v>117</v>
      </c>
    </row>
    <row r="571" spans="45:58" x14ac:dyDescent="0.3">
      <c r="AS571" s="49">
        <f>_xlfn.XLOOKUP(AO571,[1]卓爾金曆KIN對照表!$T:$T,[1]卓爾金曆KIN對照表!$V:$V)+_xlfn.XLOOKUP(AP571,[1]卓爾金曆KIN對照表!$T:$T,[1]卓爾金曆KIN對照表!$V:$V)+_xlfn.XLOOKUP(AQ571,[1]卓爾金曆KIN對照表!$T:$T,[1]卓爾金曆KIN對照表!$V:$V)+_xlfn.XLOOKUP(AR571,[1]卓爾金曆KIN對照表!$T:$T,[1]卓爾金曆KIN對照表!$V:$V)+_xlfn.XLOOKUP(AN571,[1]卓爾金曆KIN對照表!$T:$T,[1]卓爾金曆KIN對照表!$V:$V)</f>
        <v>0</v>
      </c>
      <c r="BE571" s="33">
        <v>1548</v>
      </c>
      <c r="BF571" s="63">
        <v>12</v>
      </c>
    </row>
    <row r="572" spans="45:58" x14ac:dyDescent="0.3">
      <c r="AS572" s="49">
        <f>_xlfn.XLOOKUP(AO572,[1]卓爾金曆KIN對照表!$T:$T,[1]卓爾金曆KIN對照表!$V:$V)+_xlfn.XLOOKUP(AP572,[1]卓爾金曆KIN對照表!$T:$T,[1]卓爾金曆KIN對照表!$V:$V)+_xlfn.XLOOKUP(AQ572,[1]卓爾金曆KIN對照表!$T:$T,[1]卓爾金曆KIN對照表!$V:$V)+_xlfn.XLOOKUP(AR572,[1]卓爾金曆KIN對照表!$T:$T,[1]卓爾金曆KIN對照表!$V:$V)+_xlfn.XLOOKUP(AN572,[1]卓爾金曆KIN對照表!$T:$T,[1]卓爾金曆KIN對照表!$V:$V)</f>
        <v>0</v>
      </c>
      <c r="BE572" s="33">
        <v>1547</v>
      </c>
      <c r="BF572" s="63">
        <v>167</v>
      </c>
    </row>
    <row r="573" spans="45:58" x14ac:dyDescent="0.3">
      <c r="AS573" s="49">
        <f>_xlfn.XLOOKUP(AO573,[1]卓爾金曆KIN對照表!$T:$T,[1]卓爾金曆KIN對照表!$V:$V)+_xlfn.XLOOKUP(AP573,[1]卓爾金曆KIN對照表!$T:$T,[1]卓爾金曆KIN對照表!$V:$V)+_xlfn.XLOOKUP(AQ573,[1]卓爾金曆KIN對照表!$T:$T,[1]卓爾金曆KIN對照表!$V:$V)+_xlfn.XLOOKUP(AR573,[1]卓爾金曆KIN對照表!$T:$T,[1]卓爾金曆KIN對照表!$V:$V)+_xlfn.XLOOKUP(AN573,[1]卓爾金曆KIN對照表!$T:$T,[1]卓爾金曆KIN對照表!$V:$V)</f>
        <v>0</v>
      </c>
      <c r="BE573" s="33">
        <v>1546</v>
      </c>
      <c r="BF573" s="63">
        <v>62</v>
      </c>
    </row>
    <row r="574" spans="45:58" x14ac:dyDescent="0.3">
      <c r="AS574" s="49">
        <f>_xlfn.XLOOKUP(AO574,[1]卓爾金曆KIN對照表!$T:$T,[1]卓爾金曆KIN對照表!$V:$V)+_xlfn.XLOOKUP(AP574,[1]卓爾金曆KIN對照表!$T:$T,[1]卓爾金曆KIN對照表!$V:$V)+_xlfn.XLOOKUP(AQ574,[1]卓爾金曆KIN對照表!$T:$T,[1]卓爾金曆KIN對照表!$V:$V)+_xlfn.XLOOKUP(AR574,[1]卓爾金曆KIN對照表!$T:$T,[1]卓爾金曆KIN對照表!$V:$V)+_xlfn.XLOOKUP(AN574,[1]卓爾金曆KIN對照表!$T:$T,[1]卓爾金曆KIN對照表!$V:$V)</f>
        <v>0</v>
      </c>
      <c r="BE574" s="33">
        <v>1545</v>
      </c>
      <c r="BF574" s="64">
        <v>217</v>
      </c>
    </row>
    <row r="575" spans="45:58" x14ac:dyDescent="0.3">
      <c r="AS575" s="49">
        <f>_xlfn.XLOOKUP(AO575,[1]卓爾金曆KIN對照表!$T:$T,[1]卓爾金曆KIN對照表!$V:$V)+_xlfn.XLOOKUP(AP575,[1]卓爾金曆KIN對照表!$T:$T,[1]卓爾金曆KIN對照表!$V:$V)+_xlfn.XLOOKUP(AQ575,[1]卓爾金曆KIN對照表!$T:$T,[1]卓爾金曆KIN對照表!$V:$V)+_xlfn.XLOOKUP(AR575,[1]卓爾金曆KIN對照表!$T:$T,[1]卓爾金曆KIN對照表!$V:$V)+_xlfn.XLOOKUP(AN575,[1]卓爾金曆KIN對照表!$T:$T,[1]卓爾金曆KIN對照表!$V:$V)</f>
        <v>0</v>
      </c>
      <c r="BE575" s="33">
        <v>1544</v>
      </c>
      <c r="BF575" s="64">
        <v>112</v>
      </c>
    </row>
    <row r="576" spans="45:58" x14ac:dyDescent="0.3">
      <c r="AS576" s="49">
        <f>_xlfn.XLOOKUP(AO576,[1]卓爾金曆KIN對照表!$T:$T,[1]卓爾金曆KIN對照表!$V:$V)+_xlfn.XLOOKUP(AP576,[1]卓爾金曆KIN對照表!$T:$T,[1]卓爾金曆KIN對照表!$V:$V)+_xlfn.XLOOKUP(AQ576,[1]卓爾金曆KIN對照表!$T:$T,[1]卓爾金曆KIN對照表!$V:$V)+_xlfn.XLOOKUP(AR576,[1]卓爾金曆KIN對照表!$T:$T,[1]卓爾金曆KIN對照表!$V:$V)+_xlfn.XLOOKUP(AN576,[1]卓爾金曆KIN對照表!$T:$T,[1]卓爾金曆KIN對照表!$V:$V)</f>
        <v>0</v>
      </c>
      <c r="BE576" s="33">
        <v>1543</v>
      </c>
      <c r="BF576" s="64">
        <v>7</v>
      </c>
    </row>
    <row r="577" spans="45:58" x14ac:dyDescent="0.3">
      <c r="AS577" s="49">
        <f>_xlfn.XLOOKUP(AO577,[1]卓爾金曆KIN對照表!$T:$T,[1]卓爾金曆KIN對照表!$V:$V)+_xlfn.XLOOKUP(AP577,[1]卓爾金曆KIN對照表!$T:$T,[1]卓爾金曆KIN對照表!$V:$V)+_xlfn.XLOOKUP(AQ577,[1]卓爾金曆KIN對照表!$T:$T,[1]卓爾金曆KIN對照表!$V:$V)+_xlfn.XLOOKUP(AR577,[1]卓爾金曆KIN對照表!$T:$T,[1]卓爾金曆KIN對照表!$V:$V)+_xlfn.XLOOKUP(AN577,[1]卓爾金曆KIN對照表!$T:$T,[1]卓爾金曆KIN對照表!$V:$V)</f>
        <v>0</v>
      </c>
      <c r="BE577" s="33">
        <v>1542</v>
      </c>
      <c r="BF577" s="64">
        <v>162</v>
      </c>
    </row>
    <row r="578" spans="45:58" x14ac:dyDescent="0.3">
      <c r="AS578" s="49">
        <f>_xlfn.XLOOKUP(AO578,[1]卓爾金曆KIN對照表!$T:$T,[1]卓爾金曆KIN對照表!$V:$V)+_xlfn.XLOOKUP(AP578,[1]卓爾金曆KIN對照表!$T:$T,[1]卓爾金曆KIN對照表!$V:$V)+_xlfn.XLOOKUP(AQ578,[1]卓爾金曆KIN對照表!$T:$T,[1]卓爾金曆KIN對照表!$V:$V)+_xlfn.XLOOKUP(AR578,[1]卓爾金曆KIN對照表!$T:$T,[1]卓爾金曆KIN對照表!$V:$V)+_xlfn.XLOOKUP(AN578,[1]卓爾金曆KIN對照表!$T:$T,[1]卓爾金曆KIN對照表!$V:$V)</f>
        <v>0</v>
      </c>
      <c r="BE578" s="33">
        <v>1541</v>
      </c>
      <c r="BF578" s="64">
        <v>57</v>
      </c>
    </row>
    <row r="579" spans="45:58" x14ac:dyDescent="0.3">
      <c r="AS579" s="49">
        <f>_xlfn.XLOOKUP(AO579,[1]卓爾金曆KIN對照表!$T:$T,[1]卓爾金曆KIN對照表!$V:$V)+_xlfn.XLOOKUP(AP579,[1]卓爾金曆KIN對照表!$T:$T,[1]卓爾金曆KIN對照表!$V:$V)+_xlfn.XLOOKUP(AQ579,[1]卓爾金曆KIN對照表!$T:$T,[1]卓爾金曆KIN對照表!$V:$V)+_xlfn.XLOOKUP(AR579,[1]卓爾金曆KIN對照表!$T:$T,[1]卓爾金曆KIN對照表!$V:$V)+_xlfn.XLOOKUP(AN579,[1]卓爾金曆KIN對照表!$T:$T,[1]卓爾金曆KIN對照表!$V:$V)</f>
        <v>0</v>
      </c>
      <c r="BE579" s="33">
        <v>1540</v>
      </c>
      <c r="BF579" s="64">
        <v>212</v>
      </c>
    </row>
    <row r="580" spans="45:58" x14ac:dyDescent="0.3">
      <c r="AS580" s="49">
        <f>_xlfn.XLOOKUP(AO580,[1]卓爾金曆KIN對照表!$T:$T,[1]卓爾金曆KIN對照表!$V:$V)+_xlfn.XLOOKUP(AP580,[1]卓爾金曆KIN對照表!$T:$T,[1]卓爾金曆KIN對照表!$V:$V)+_xlfn.XLOOKUP(AQ580,[1]卓爾金曆KIN對照表!$T:$T,[1]卓爾金曆KIN對照表!$V:$V)+_xlfn.XLOOKUP(AR580,[1]卓爾金曆KIN對照表!$T:$T,[1]卓爾金曆KIN對照表!$V:$V)+_xlfn.XLOOKUP(AN580,[1]卓爾金曆KIN對照表!$T:$T,[1]卓爾金曆KIN對照表!$V:$V)</f>
        <v>0</v>
      </c>
      <c r="BE580" s="33">
        <v>1539</v>
      </c>
      <c r="BF580" s="64">
        <v>107</v>
      </c>
    </row>
    <row r="581" spans="45:58" x14ac:dyDescent="0.3">
      <c r="AS581" s="49">
        <f>_xlfn.XLOOKUP(AO581,[1]卓爾金曆KIN對照表!$T:$T,[1]卓爾金曆KIN對照表!$V:$V)+_xlfn.XLOOKUP(AP581,[1]卓爾金曆KIN對照表!$T:$T,[1]卓爾金曆KIN對照表!$V:$V)+_xlfn.XLOOKUP(AQ581,[1]卓爾金曆KIN對照表!$T:$T,[1]卓爾金曆KIN對照表!$V:$V)+_xlfn.XLOOKUP(AR581,[1]卓爾金曆KIN對照表!$T:$T,[1]卓爾金曆KIN對照表!$V:$V)+_xlfn.XLOOKUP(AN581,[1]卓爾金曆KIN對照表!$T:$T,[1]卓爾金曆KIN對照表!$V:$V)</f>
        <v>0</v>
      </c>
      <c r="BE581" s="33">
        <v>1538</v>
      </c>
      <c r="BF581" s="64">
        <v>2</v>
      </c>
    </row>
    <row r="582" spans="45:58" x14ac:dyDescent="0.3">
      <c r="AS582" s="49">
        <f>_xlfn.XLOOKUP(AO582,[1]卓爾金曆KIN對照表!$T:$T,[1]卓爾金曆KIN對照表!$V:$V)+_xlfn.XLOOKUP(AP582,[1]卓爾金曆KIN對照表!$T:$T,[1]卓爾金曆KIN對照表!$V:$V)+_xlfn.XLOOKUP(AQ582,[1]卓爾金曆KIN對照表!$T:$T,[1]卓爾金曆KIN對照表!$V:$V)+_xlfn.XLOOKUP(AR582,[1]卓爾金曆KIN對照表!$T:$T,[1]卓爾金曆KIN對照表!$V:$V)+_xlfn.XLOOKUP(AN582,[1]卓爾金曆KIN對照表!$T:$T,[1]卓爾金曆KIN對照表!$V:$V)</f>
        <v>0</v>
      </c>
      <c r="BE582" s="33">
        <v>1537</v>
      </c>
      <c r="BF582" s="64">
        <v>157</v>
      </c>
    </row>
    <row r="583" spans="45:58" x14ac:dyDescent="0.3">
      <c r="AS583" s="49">
        <f>_xlfn.XLOOKUP(AO583,[1]卓爾金曆KIN對照表!$T:$T,[1]卓爾金曆KIN對照表!$V:$V)+_xlfn.XLOOKUP(AP583,[1]卓爾金曆KIN對照表!$T:$T,[1]卓爾金曆KIN對照表!$V:$V)+_xlfn.XLOOKUP(AQ583,[1]卓爾金曆KIN對照表!$T:$T,[1]卓爾金曆KIN對照表!$V:$V)+_xlfn.XLOOKUP(AR583,[1]卓爾金曆KIN對照表!$T:$T,[1]卓爾金曆KIN對照表!$V:$V)+_xlfn.XLOOKUP(AN583,[1]卓爾金曆KIN對照表!$T:$T,[1]卓爾金曆KIN對照表!$V:$V)</f>
        <v>0</v>
      </c>
      <c r="BE583" s="33">
        <v>1536</v>
      </c>
      <c r="BF583" s="64">
        <v>52</v>
      </c>
    </row>
    <row r="584" spans="45:58" x14ac:dyDescent="0.3">
      <c r="AS584" s="49">
        <f>_xlfn.XLOOKUP(AO584,[1]卓爾金曆KIN對照表!$T:$T,[1]卓爾金曆KIN對照表!$V:$V)+_xlfn.XLOOKUP(AP584,[1]卓爾金曆KIN對照表!$T:$T,[1]卓爾金曆KIN對照表!$V:$V)+_xlfn.XLOOKUP(AQ584,[1]卓爾金曆KIN對照表!$T:$T,[1]卓爾金曆KIN對照表!$V:$V)+_xlfn.XLOOKUP(AR584,[1]卓爾金曆KIN對照表!$T:$T,[1]卓爾金曆KIN對照表!$V:$V)+_xlfn.XLOOKUP(AN584,[1]卓爾金曆KIN對照表!$T:$T,[1]卓爾金曆KIN對照表!$V:$V)</f>
        <v>0</v>
      </c>
      <c r="BE584" s="33">
        <v>1535</v>
      </c>
      <c r="BF584" s="64">
        <v>207</v>
      </c>
    </row>
    <row r="585" spans="45:58" x14ac:dyDescent="0.3">
      <c r="AS585" s="49">
        <f>_xlfn.XLOOKUP(AO585,[1]卓爾金曆KIN對照表!$T:$T,[1]卓爾金曆KIN對照表!$V:$V)+_xlfn.XLOOKUP(AP585,[1]卓爾金曆KIN對照表!$T:$T,[1]卓爾金曆KIN對照表!$V:$V)+_xlfn.XLOOKUP(AQ585,[1]卓爾金曆KIN對照表!$T:$T,[1]卓爾金曆KIN對照表!$V:$V)+_xlfn.XLOOKUP(AR585,[1]卓爾金曆KIN對照表!$T:$T,[1]卓爾金曆KIN對照表!$V:$V)+_xlfn.XLOOKUP(AN585,[1]卓爾金曆KIN對照表!$T:$T,[1]卓爾金曆KIN對照表!$V:$V)</f>
        <v>0</v>
      </c>
      <c r="BE585" s="33">
        <v>1534</v>
      </c>
      <c r="BF585" s="64">
        <v>102</v>
      </c>
    </row>
    <row r="586" spans="45:58" x14ac:dyDescent="0.3">
      <c r="AS586" s="49">
        <f>_xlfn.XLOOKUP(AO586,[1]卓爾金曆KIN對照表!$T:$T,[1]卓爾金曆KIN對照表!$V:$V)+_xlfn.XLOOKUP(AP586,[1]卓爾金曆KIN對照表!$T:$T,[1]卓爾金曆KIN對照表!$V:$V)+_xlfn.XLOOKUP(AQ586,[1]卓爾金曆KIN對照表!$T:$T,[1]卓爾金曆KIN對照表!$V:$V)+_xlfn.XLOOKUP(AR586,[1]卓爾金曆KIN對照表!$T:$T,[1]卓爾金曆KIN對照表!$V:$V)+_xlfn.XLOOKUP(AN586,[1]卓爾金曆KIN對照表!$T:$T,[1]卓爾金曆KIN對照表!$V:$V)</f>
        <v>0</v>
      </c>
      <c r="BE586" s="33">
        <v>1533</v>
      </c>
      <c r="BF586" s="64">
        <v>257</v>
      </c>
    </row>
    <row r="587" spans="45:58" x14ac:dyDescent="0.3">
      <c r="AS587" s="49">
        <f>_xlfn.XLOOKUP(AO587,[1]卓爾金曆KIN對照表!$T:$T,[1]卓爾金曆KIN對照表!$V:$V)+_xlfn.XLOOKUP(AP587,[1]卓爾金曆KIN對照表!$T:$T,[1]卓爾金曆KIN對照表!$V:$V)+_xlfn.XLOOKUP(AQ587,[1]卓爾金曆KIN對照表!$T:$T,[1]卓爾金曆KIN對照表!$V:$V)+_xlfn.XLOOKUP(AR587,[1]卓爾金曆KIN對照表!$T:$T,[1]卓爾金曆KIN對照表!$V:$V)+_xlfn.XLOOKUP(AN587,[1]卓爾金曆KIN對照表!$T:$T,[1]卓爾金曆KIN對照表!$V:$V)</f>
        <v>0</v>
      </c>
      <c r="BE587" s="33">
        <v>1532</v>
      </c>
      <c r="BF587" s="64">
        <v>152</v>
      </c>
    </row>
    <row r="588" spans="45:58" x14ac:dyDescent="0.3">
      <c r="AS588" s="49">
        <f>_xlfn.XLOOKUP(AO588,[1]卓爾金曆KIN對照表!$T:$T,[1]卓爾金曆KIN對照表!$V:$V)+_xlfn.XLOOKUP(AP588,[1]卓爾金曆KIN對照表!$T:$T,[1]卓爾金曆KIN對照表!$V:$V)+_xlfn.XLOOKUP(AQ588,[1]卓爾金曆KIN對照表!$T:$T,[1]卓爾金曆KIN對照表!$V:$V)+_xlfn.XLOOKUP(AR588,[1]卓爾金曆KIN對照表!$T:$T,[1]卓爾金曆KIN對照表!$V:$V)+_xlfn.XLOOKUP(AN588,[1]卓爾金曆KIN對照表!$T:$T,[1]卓爾金曆KIN對照表!$V:$V)</f>
        <v>0</v>
      </c>
      <c r="BE588" s="33">
        <v>1531</v>
      </c>
      <c r="BF588" s="64">
        <v>47</v>
      </c>
    </row>
    <row r="589" spans="45:58" x14ac:dyDescent="0.3">
      <c r="AS589" s="49">
        <f>_xlfn.XLOOKUP(AO589,[1]卓爾金曆KIN對照表!$T:$T,[1]卓爾金曆KIN對照表!$V:$V)+_xlfn.XLOOKUP(AP589,[1]卓爾金曆KIN對照表!$T:$T,[1]卓爾金曆KIN對照表!$V:$V)+_xlfn.XLOOKUP(AQ589,[1]卓爾金曆KIN對照表!$T:$T,[1]卓爾金曆KIN對照表!$V:$V)+_xlfn.XLOOKUP(AR589,[1]卓爾金曆KIN對照表!$T:$T,[1]卓爾金曆KIN對照表!$V:$V)+_xlfn.XLOOKUP(AN589,[1]卓爾金曆KIN對照表!$T:$T,[1]卓爾金曆KIN對照表!$V:$V)</f>
        <v>0</v>
      </c>
      <c r="BE589" s="33">
        <v>1530</v>
      </c>
      <c r="BF589" s="64">
        <v>202</v>
      </c>
    </row>
    <row r="590" spans="45:58" x14ac:dyDescent="0.3">
      <c r="AS590" s="49">
        <f>_xlfn.XLOOKUP(AO590,[1]卓爾金曆KIN對照表!$T:$T,[1]卓爾金曆KIN對照表!$V:$V)+_xlfn.XLOOKUP(AP590,[1]卓爾金曆KIN對照表!$T:$T,[1]卓爾金曆KIN對照表!$V:$V)+_xlfn.XLOOKUP(AQ590,[1]卓爾金曆KIN對照表!$T:$T,[1]卓爾金曆KIN對照表!$V:$V)+_xlfn.XLOOKUP(AR590,[1]卓爾金曆KIN對照表!$T:$T,[1]卓爾金曆KIN對照表!$V:$V)+_xlfn.XLOOKUP(AN590,[1]卓爾金曆KIN對照表!$T:$T,[1]卓爾金曆KIN對照表!$V:$V)</f>
        <v>0</v>
      </c>
      <c r="BE590" s="33">
        <v>1529</v>
      </c>
      <c r="BF590" s="64">
        <v>97</v>
      </c>
    </row>
    <row r="591" spans="45:58" x14ac:dyDescent="0.3">
      <c r="AS591" s="49">
        <f>_xlfn.XLOOKUP(AO591,[1]卓爾金曆KIN對照表!$T:$T,[1]卓爾金曆KIN對照表!$V:$V)+_xlfn.XLOOKUP(AP591,[1]卓爾金曆KIN對照表!$T:$T,[1]卓爾金曆KIN對照表!$V:$V)+_xlfn.XLOOKUP(AQ591,[1]卓爾金曆KIN對照表!$T:$T,[1]卓爾金曆KIN對照表!$V:$V)+_xlfn.XLOOKUP(AR591,[1]卓爾金曆KIN對照表!$T:$T,[1]卓爾金曆KIN對照表!$V:$V)+_xlfn.XLOOKUP(AN591,[1]卓爾金曆KIN對照表!$T:$T,[1]卓爾金曆KIN對照表!$V:$V)</f>
        <v>0</v>
      </c>
      <c r="BE591" s="33">
        <v>1528</v>
      </c>
      <c r="BF591" s="64">
        <v>252</v>
      </c>
    </row>
    <row r="592" spans="45:58" x14ac:dyDescent="0.3">
      <c r="AS592" s="49">
        <f>_xlfn.XLOOKUP(AO592,[1]卓爾金曆KIN對照表!$T:$T,[1]卓爾金曆KIN對照表!$V:$V)+_xlfn.XLOOKUP(AP592,[1]卓爾金曆KIN對照表!$T:$T,[1]卓爾金曆KIN對照表!$V:$V)+_xlfn.XLOOKUP(AQ592,[1]卓爾金曆KIN對照表!$T:$T,[1]卓爾金曆KIN對照表!$V:$V)+_xlfn.XLOOKUP(AR592,[1]卓爾金曆KIN對照表!$T:$T,[1]卓爾金曆KIN對照表!$V:$V)+_xlfn.XLOOKUP(AN592,[1]卓爾金曆KIN對照表!$T:$T,[1]卓爾金曆KIN對照表!$V:$V)</f>
        <v>0</v>
      </c>
      <c r="BE592" s="33">
        <v>1527</v>
      </c>
      <c r="BF592" s="64">
        <v>147</v>
      </c>
    </row>
    <row r="593" spans="45:58" x14ac:dyDescent="0.3">
      <c r="AS593" s="49">
        <f>_xlfn.XLOOKUP(AO593,[1]卓爾金曆KIN對照表!$T:$T,[1]卓爾金曆KIN對照表!$V:$V)+_xlfn.XLOOKUP(AP593,[1]卓爾金曆KIN對照表!$T:$T,[1]卓爾金曆KIN對照表!$V:$V)+_xlfn.XLOOKUP(AQ593,[1]卓爾金曆KIN對照表!$T:$T,[1]卓爾金曆KIN對照表!$V:$V)+_xlfn.XLOOKUP(AR593,[1]卓爾金曆KIN對照表!$T:$T,[1]卓爾金曆KIN對照表!$V:$V)+_xlfn.XLOOKUP(AN593,[1]卓爾金曆KIN對照表!$T:$T,[1]卓爾金曆KIN對照表!$V:$V)</f>
        <v>0</v>
      </c>
      <c r="BE593" s="33">
        <v>1526</v>
      </c>
      <c r="BF593" s="64">
        <v>42</v>
      </c>
    </row>
    <row r="594" spans="45:58" x14ac:dyDescent="0.3">
      <c r="AS594" s="49">
        <f>_xlfn.XLOOKUP(AO594,[1]卓爾金曆KIN對照表!$T:$T,[1]卓爾金曆KIN對照表!$V:$V)+_xlfn.XLOOKUP(AP594,[1]卓爾金曆KIN對照表!$T:$T,[1]卓爾金曆KIN對照表!$V:$V)+_xlfn.XLOOKUP(AQ594,[1]卓爾金曆KIN對照表!$T:$T,[1]卓爾金曆KIN對照表!$V:$V)+_xlfn.XLOOKUP(AR594,[1]卓爾金曆KIN對照表!$T:$T,[1]卓爾金曆KIN對照表!$V:$V)+_xlfn.XLOOKUP(AN594,[1]卓爾金曆KIN對照表!$T:$T,[1]卓爾金曆KIN對照表!$V:$V)</f>
        <v>0</v>
      </c>
      <c r="BE594" s="33">
        <v>1525</v>
      </c>
      <c r="BF594" s="64">
        <v>197</v>
      </c>
    </row>
    <row r="595" spans="45:58" x14ac:dyDescent="0.3">
      <c r="AS595" s="49">
        <f>_xlfn.XLOOKUP(AO595,[1]卓爾金曆KIN對照表!$T:$T,[1]卓爾金曆KIN對照表!$V:$V)+_xlfn.XLOOKUP(AP595,[1]卓爾金曆KIN對照表!$T:$T,[1]卓爾金曆KIN對照表!$V:$V)+_xlfn.XLOOKUP(AQ595,[1]卓爾金曆KIN對照表!$T:$T,[1]卓爾金曆KIN對照表!$V:$V)+_xlfn.XLOOKUP(AR595,[1]卓爾金曆KIN對照表!$T:$T,[1]卓爾金曆KIN對照表!$V:$V)+_xlfn.XLOOKUP(AN595,[1]卓爾金曆KIN對照表!$T:$T,[1]卓爾金曆KIN對照表!$V:$V)</f>
        <v>0</v>
      </c>
      <c r="BE595" s="33">
        <v>1524</v>
      </c>
      <c r="BF595" s="64">
        <v>92</v>
      </c>
    </row>
    <row r="596" spans="45:58" x14ac:dyDescent="0.3">
      <c r="AS596" s="49">
        <f>_xlfn.XLOOKUP(AO596,[1]卓爾金曆KIN對照表!$T:$T,[1]卓爾金曆KIN對照表!$V:$V)+_xlfn.XLOOKUP(AP596,[1]卓爾金曆KIN對照表!$T:$T,[1]卓爾金曆KIN對照表!$V:$V)+_xlfn.XLOOKUP(AQ596,[1]卓爾金曆KIN對照表!$T:$T,[1]卓爾金曆KIN對照表!$V:$V)+_xlfn.XLOOKUP(AR596,[1]卓爾金曆KIN對照表!$T:$T,[1]卓爾金曆KIN對照表!$V:$V)+_xlfn.XLOOKUP(AN596,[1]卓爾金曆KIN對照表!$T:$T,[1]卓爾金曆KIN對照表!$V:$V)</f>
        <v>0</v>
      </c>
      <c r="BE596" s="33">
        <v>1523</v>
      </c>
      <c r="BF596" s="64">
        <v>247</v>
      </c>
    </row>
    <row r="597" spans="45:58" x14ac:dyDescent="0.3">
      <c r="AS597" s="49">
        <f>_xlfn.XLOOKUP(AO597,[1]卓爾金曆KIN對照表!$T:$T,[1]卓爾金曆KIN對照表!$V:$V)+_xlfn.XLOOKUP(AP597,[1]卓爾金曆KIN對照表!$T:$T,[1]卓爾金曆KIN對照表!$V:$V)+_xlfn.XLOOKUP(AQ597,[1]卓爾金曆KIN對照表!$T:$T,[1]卓爾金曆KIN對照表!$V:$V)+_xlfn.XLOOKUP(AR597,[1]卓爾金曆KIN對照表!$T:$T,[1]卓爾金曆KIN對照表!$V:$V)+_xlfn.XLOOKUP(AN597,[1]卓爾金曆KIN對照表!$T:$T,[1]卓爾金曆KIN對照表!$V:$V)</f>
        <v>0</v>
      </c>
      <c r="BE597" s="33">
        <v>1522</v>
      </c>
      <c r="BF597" s="64">
        <v>142</v>
      </c>
    </row>
    <row r="598" spans="45:58" x14ac:dyDescent="0.3">
      <c r="AS598" s="49">
        <f>_xlfn.XLOOKUP(AO598,[1]卓爾金曆KIN對照表!$T:$T,[1]卓爾金曆KIN對照表!$V:$V)+_xlfn.XLOOKUP(AP598,[1]卓爾金曆KIN對照表!$T:$T,[1]卓爾金曆KIN對照表!$V:$V)+_xlfn.XLOOKUP(AQ598,[1]卓爾金曆KIN對照表!$T:$T,[1]卓爾金曆KIN對照表!$V:$V)+_xlfn.XLOOKUP(AR598,[1]卓爾金曆KIN對照表!$T:$T,[1]卓爾金曆KIN對照表!$V:$V)+_xlfn.XLOOKUP(AN598,[1]卓爾金曆KIN對照表!$T:$T,[1]卓爾金曆KIN對照表!$V:$V)</f>
        <v>0</v>
      </c>
      <c r="BE598" s="33">
        <v>1521</v>
      </c>
      <c r="BF598" s="64">
        <v>37</v>
      </c>
    </row>
    <row r="599" spans="45:58" x14ac:dyDescent="0.3">
      <c r="AS599" s="49">
        <f>_xlfn.XLOOKUP(AO599,[1]卓爾金曆KIN對照表!$T:$T,[1]卓爾金曆KIN對照表!$V:$V)+_xlfn.XLOOKUP(AP599,[1]卓爾金曆KIN對照表!$T:$T,[1]卓爾金曆KIN對照表!$V:$V)+_xlfn.XLOOKUP(AQ599,[1]卓爾金曆KIN對照表!$T:$T,[1]卓爾金曆KIN對照表!$V:$V)+_xlfn.XLOOKUP(AR599,[1]卓爾金曆KIN對照表!$T:$T,[1]卓爾金曆KIN對照表!$V:$V)+_xlfn.XLOOKUP(AN599,[1]卓爾金曆KIN對照表!$T:$T,[1]卓爾金曆KIN對照表!$V:$V)</f>
        <v>0</v>
      </c>
      <c r="BE599" s="33">
        <v>1520</v>
      </c>
      <c r="BF599" s="64">
        <v>192</v>
      </c>
    </row>
    <row r="600" spans="45:58" x14ac:dyDescent="0.3">
      <c r="AS600" s="49">
        <f>_xlfn.XLOOKUP(AO600,[1]卓爾金曆KIN對照表!$T:$T,[1]卓爾金曆KIN對照表!$V:$V)+_xlfn.XLOOKUP(AP600,[1]卓爾金曆KIN對照表!$T:$T,[1]卓爾金曆KIN對照表!$V:$V)+_xlfn.XLOOKUP(AQ600,[1]卓爾金曆KIN對照表!$T:$T,[1]卓爾金曆KIN對照表!$V:$V)+_xlfn.XLOOKUP(AR600,[1]卓爾金曆KIN對照表!$T:$T,[1]卓爾金曆KIN對照表!$V:$V)+_xlfn.XLOOKUP(AN600,[1]卓爾金曆KIN對照表!$T:$T,[1]卓爾金曆KIN對照表!$V:$V)</f>
        <v>0</v>
      </c>
      <c r="BE600" s="33">
        <v>1519</v>
      </c>
      <c r="BF600" s="64">
        <v>87</v>
      </c>
    </row>
    <row r="601" spans="45:58" x14ac:dyDescent="0.3">
      <c r="AS601" s="49">
        <f>_xlfn.XLOOKUP(AO601,[1]卓爾金曆KIN對照表!$T:$T,[1]卓爾金曆KIN對照表!$V:$V)+_xlfn.XLOOKUP(AP601,[1]卓爾金曆KIN對照表!$T:$T,[1]卓爾金曆KIN對照表!$V:$V)+_xlfn.XLOOKUP(AQ601,[1]卓爾金曆KIN對照表!$T:$T,[1]卓爾金曆KIN對照表!$V:$V)+_xlfn.XLOOKUP(AR601,[1]卓爾金曆KIN對照表!$T:$T,[1]卓爾金曆KIN對照表!$V:$V)+_xlfn.XLOOKUP(AN601,[1]卓爾金曆KIN對照表!$T:$T,[1]卓爾金曆KIN對照表!$V:$V)</f>
        <v>0</v>
      </c>
      <c r="BE601" s="33">
        <v>1518</v>
      </c>
      <c r="BF601" s="64">
        <v>242</v>
      </c>
    </row>
    <row r="602" spans="45:58" x14ac:dyDescent="0.3">
      <c r="AS602" s="49">
        <f>_xlfn.XLOOKUP(AO602,[1]卓爾金曆KIN對照表!$T:$T,[1]卓爾金曆KIN對照表!$V:$V)+_xlfn.XLOOKUP(AP602,[1]卓爾金曆KIN對照表!$T:$T,[1]卓爾金曆KIN對照表!$V:$V)+_xlfn.XLOOKUP(AQ602,[1]卓爾金曆KIN對照表!$T:$T,[1]卓爾金曆KIN對照表!$V:$V)+_xlfn.XLOOKUP(AR602,[1]卓爾金曆KIN對照表!$T:$T,[1]卓爾金曆KIN對照表!$V:$V)+_xlfn.XLOOKUP(AN602,[1]卓爾金曆KIN對照表!$T:$T,[1]卓爾金曆KIN對照表!$V:$V)</f>
        <v>0</v>
      </c>
      <c r="BE602" s="33">
        <v>1517</v>
      </c>
      <c r="BF602" s="64">
        <v>137</v>
      </c>
    </row>
    <row r="603" spans="45:58" x14ac:dyDescent="0.3">
      <c r="AS603" s="49">
        <f>_xlfn.XLOOKUP(AO603,[1]卓爾金曆KIN對照表!$T:$T,[1]卓爾金曆KIN對照表!$V:$V)+_xlfn.XLOOKUP(AP603,[1]卓爾金曆KIN對照表!$T:$T,[1]卓爾金曆KIN對照表!$V:$V)+_xlfn.XLOOKUP(AQ603,[1]卓爾金曆KIN對照表!$T:$T,[1]卓爾金曆KIN對照表!$V:$V)+_xlfn.XLOOKUP(AR603,[1]卓爾金曆KIN對照表!$T:$T,[1]卓爾金曆KIN對照表!$V:$V)+_xlfn.XLOOKUP(AN603,[1]卓爾金曆KIN對照表!$T:$T,[1]卓爾金曆KIN對照表!$V:$V)</f>
        <v>0</v>
      </c>
      <c r="BE603" s="33">
        <v>1516</v>
      </c>
      <c r="BF603" s="64">
        <v>32</v>
      </c>
    </row>
    <row r="604" spans="45:58" x14ac:dyDescent="0.3">
      <c r="AS604" s="49">
        <f>_xlfn.XLOOKUP(AO604,[1]卓爾金曆KIN對照表!$T:$T,[1]卓爾金曆KIN對照表!$V:$V)+_xlfn.XLOOKUP(AP604,[1]卓爾金曆KIN對照表!$T:$T,[1]卓爾金曆KIN對照表!$V:$V)+_xlfn.XLOOKUP(AQ604,[1]卓爾金曆KIN對照表!$T:$T,[1]卓爾金曆KIN對照表!$V:$V)+_xlfn.XLOOKUP(AR604,[1]卓爾金曆KIN對照表!$T:$T,[1]卓爾金曆KIN對照表!$V:$V)+_xlfn.XLOOKUP(AN604,[1]卓爾金曆KIN對照表!$T:$T,[1]卓爾金曆KIN對照表!$V:$V)</f>
        <v>0</v>
      </c>
      <c r="BE604" s="33">
        <v>1515</v>
      </c>
      <c r="BF604" s="64">
        <v>187</v>
      </c>
    </row>
    <row r="605" spans="45:58" x14ac:dyDescent="0.3">
      <c r="AS605" s="49">
        <f>_xlfn.XLOOKUP(AO605,[1]卓爾金曆KIN對照表!$T:$T,[1]卓爾金曆KIN對照表!$V:$V)+_xlfn.XLOOKUP(AP605,[1]卓爾金曆KIN對照表!$T:$T,[1]卓爾金曆KIN對照表!$V:$V)+_xlfn.XLOOKUP(AQ605,[1]卓爾金曆KIN對照表!$T:$T,[1]卓爾金曆KIN對照表!$V:$V)+_xlfn.XLOOKUP(AR605,[1]卓爾金曆KIN對照表!$T:$T,[1]卓爾金曆KIN對照表!$V:$V)+_xlfn.XLOOKUP(AN605,[1]卓爾金曆KIN對照表!$T:$T,[1]卓爾金曆KIN對照表!$V:$V)</f>
        <v>0</v>
      </c>
      <c r="BE605" s="33">
        <v>1514</v>
      </c>
      <c r="BF605" s="64">
        <v>82</v>
      </c>
    </row>
    <row r="606" spans="45:58" x14ac:dyDescent="0.3">
      <c r="AS606" s="49">
        <f>_xlfn.XLOOKUP(AO606,[1]卓爾金曆KIN對照表!$T:$T,[1]卓爾金曆KIN對照表!$V:$V)+_xlfn.XLOOKUP(AP606,[1]卓爾金曆KIN對照表!$T:$T,[1]卓爾金曆KIN對照表!$V:$V)+_xlfn.XLOOKUP(AQ606,[1]卓爾金曆KIN對照表!$T:$T,[1]卓爾金曆KIN對照表!$V:$V)+_xlfn.XLOOKUP(AR606,[1]卓爾金曆KIN對照表!$T:$T,[1]卓爾金曆KIN對照表!$V:$V)+_xlfn.XLOOKUP(AN606,[1]卓爾金曆KIN對照表!$T:$T,[1]卓爾金曆KIN對照表!$V:$V)</f>
        <v>0</v>
      </c>
      <c r="BE606" s="33">
        <v>1513</v>
      </c>
      <c r="BF606" s="64">
        <v>237</v>
      </c>
    </row>
    <row r="607" spans="45:58" x14ac:dyDescent="0.3">
      <c r="AS607" s="49">
        <f>_xlfn.XLOOKUP(AO607,[1]卓爾金曆KIN對照表!$T:$T,[1]卓爾金曆KIN對照表!$V:$V)+_xlfn.XLOOKUP(AP607,[1]卓爾金曆KIN對照表!$T:$T,[1]卓爾金曆KIN對照表!$V:$V)+_xlfn.XLOOKUP(AQ607,[1]卓爾金曆KIN對照表!$T:$T,[1]卓爾金曆KIN對照表!$V:$V)+_xlfn.XLOOKUP(AR607,[1]卓爾金曆KIN對照表!$T:$T,[1]卓爾金曆KIN對照表!$V:$V)+_xlfn.XLOOKUP(AN607,[1]卓爾金曆KIN對照表!$T:$T,[1]卓爾金曆KIN對照表!$V:$V)</f>
        <v>0</v>
      </c>
      <c r="BE607" s="33">
        <v>1512</v>
      </c>
      <c r="BF607" s="64">
        <v>132</v>
      </c>
    </row>
    <row r="608" spans="45:58" x14ac:dyDescent="0.3">
      <c r="AS608" s="49">
        <f>_xlfn.XLOOKUP(AO608,[1]卓爾金曆KIN對照表!$T:$T,[1]卓爾金曆KIN對照表!$V:$V)+_xlfn.XLOOKUP(AP608,[1]卓爾金曆KIN對照表!$T:$T,[1]卓爾金曆KIN對照表!$V:$V)+_xlfn.XLOOKUP(AQ608,[1]卓爾金曆KIN對照表!$T:$T,[1]卓爾金曆KIN對照表!$V:$V)+_xlfn.XLOOKUP(AR608,[1]卓爾金曆KIN對照表!$T:$T,[1]卓爾金曆KIN對照表!$V:$V)+_xlfn.XLOOKUP(AN608,[1]卓爾金曆KIN對照表!$T:$T,[1]卓爾金曆KIN對照表!$V:$V)</f>
        <v>0</v>
      </c>
      <c r="BE608" s="33">
        <v>1511</v>
      </c>
      <c r="BF608" s="64">
        <v>27</v>
      </c>
    </row>
    <row r="609" spans="45:58" x14ac:dyDescent="0.3">
      <c r="AS609" s="49">
        <f>_xlfn.XLOOKUP(AO609,[1]卓爾金曆KIN對照表!$T:$T,[1]卓爾金曆KIN對照表!$V:$V)+_xlfn.XLOOKUP(AP609,[1]卓爾金曆KIN對照表!$T:$T,[1]卓爾金曆KIN對照表!$V:$V)+_xlfn.XLOOKUP(AQ609,[1]卓爾金曆KIN對照表!$T:$T,[1]卓爾金曆KIN對照表!$V:$V)+_xlfn.XLOOKUP(AR609,[1]卓爾金曆KIN對照表!$T:$T,[1]卓爾金曆KIN對照表!$V:$V)+_xlfn.XLOOKUP(AN609,[1]卓爾金曆KIN對照表!$T:$T,[1]卓爾金曆KIN對照表!$V:$V)</f>
        <v>0</v>
      </c>
      <c r="BE609" s="33">
        <v>1510</v>
      </c>
      <c r="BF609" s="64">
        <v>182</v>
      </c>
    </row>
    <row r="610" spans="45:58" x14ac:dyDescent="0.3">
      <c r="AS610" s="49">
        <f>_xlfn.XLOOKUP(AO610,[1]卓爾金曆KIN對照表!$T:$T,[1]卓爾金曆KIN對照表!$V:$V)+_xlfn.XLOOKUP(AP610,[1]卓爾金曆KIN對照表!$T:$T,[1]卓爾金曆KIN對照表!$V:$V)+_xlfn.XLOOKUP(AQ610,[1]卓爾金曆KIN對照表!$T:$T,[1]卓爾金曆KIN對照表!$V:$V)+_xlfn.XLOOKUP(AR610,[1]卓爾金曆KIN對照表!$T:$T,[1]卓爾金曆KIN對照表!$V:$V)+_xlfn.XLOOKUP(AN610,[1]卓爾金曆KIN對照表!$T:$T,[1]卓爾金曆KIN對照表!$V:$V)</f>
        <v>0</v>
      </c>
      <c r="BE610" s="33">
        <v>1509</v>
      </c>
      <c r="BF610" s="64">
        <v>77</v>
      </c>
    </row>
    <row r="611" spans="45:58" x14ac:dyDescent="0.3">
      <c r="AS611" s="49">
        <f>_xlfn.XLOOKUP(AO611,[1]卓爾金曆KIN對照表!$T:$T,[1]卓爾金曆KIN對照表!$V:$V)+_xlfn.XLOOKUP(AP611,[1]卓爾金曆KIN對照表!$T:$T,[1]卓爾金曆KIN對照表!$V:$V)+_xlfn.XLOOKUP(AQ611,[1]卓爾金曆KIN對照表!$T:$T,[1]卓爾金曆KIN對照表!$V:$V)+_xlfn.XLOOKUP(AR611,[1]卓爾金曆KIN對照表!$T:$T,[1]卓爾金曆KIN對照表!$V:$V)+_xlfn.XLOOKUP(AN611,[1]卓爾金曆KIN對照表!$T:$T,[1]卓爾金曆KIN對照表!$V:$V)</f>
        <v>0</v>
      </c>
      <c r="BE611" s="33">
        <v>1508</v>
      </c>
      <c r="BF611" s="64">
        <v>232</v>
      </c>
    </row>
    <row r="612" spans="45:58" x14ac:dyDescent="0.3">
      <c r="AS612" s="49">
        <f>_xlfn.XLOOKUP(AO612,[1]卓爾金曆KIN對照表!$T:$T,[1]卓爾金曆KIN對照表!$V:$V)+_xlfn.XLOOKUP(AP612,[1]卓爾金曆KIN對照表!$T:$T,[1]卓爾金曆KIN對照表!$V:$V)+_xlfn.XLOOKUP(AQ612,[1]卓爾金曆KIN對照表!$T:$T,[1]卓爾金曆KIN對照表!$V:$V)+_xlfn.XLOOKUP(AR612,[1]卓爾金曆KIN對照表!$T:$T,[1]卓爾金曆KIN對照表!$V:$V)+_xlfn.XLOOKUP(AN612,[1]卓爾金曆KIN對照表!$T:$T,[1]卓爾金曆KIN對照表!$V:$V)</f>
        <v>0</v>
      </c>
      <c r="BE612" s="33">
        <v>1507</v>
      </c>
      <c r="BF612" s="64">
        <v>127</v>
      </c>
    </row>
    <row r="613" spans="45:58" x14ac:dyDescent="0.3">
      <c r="AS613" s="49">
        <f>_xlfn.XLOOKUP(AO613,[1]卓爾金曆KIN對照表!$T:$T,[1]卓爾金曆KIN對照表!$V:$V)+_xlfn.XLOOKUP(AP613,[1]卓爾金曆KIN對照表!$T:$T,[1]卓爾金曆KIN對照表!$V:$V)+_xlfn.XLOOKUP(AQ613,[1]卓爾金曆KIN對照表!$T:$T,[1]卓爾金曆KIN對照表!$V:$V)+_xlfn.XLOOKUP(AR613,[1]卓爾金曆KIN對照表!$T:$T,[1]卓爾金曆KIN對照表!$V:$V)+_xlfn.XLOOKUP(AN613,[1]卓爾金曆KIN對照表!$T:$T,[1]卓爾金曆KIN對照表!$V:$V)</f>
        <v>0</v>
      </c>
      <c r="BE613" s="33">
        <v>1506</v>
      </c>
      <c r="BF613" s="64">
        <v>22</v>
      </c>
    </row>
    <row r="614" spans="45:58" x14ac:dyDescent="0.3">
      <c r="AS614" s="49">
        <f>_xlfn.XLOOKUP(AO614,[1]卓爾金曆KIN對照表!$T:$T,[1]卓爾金曆KIN對照表!$V:$V)+_xlfn.XLOOKUP(AP614,[1]卓爾金曆KIN對照表!$T:$T,[1]卓爾金曆KIN對照表!$V:$V)+_xlfn.XLOOKUP(AQ614,[1]卓爾金曆KIN對照表!$T:$T,[1]卓爾金曆KIN對照表!$V:$V)+_xlfn.XLOOKUP(AR614,[1]卓爾金曆KIN對照表!$T:$T,[1]卓爾金曆KIN對照表!$V:$V)+_xlfn.XLOOKUP(AN614,[1]卓爾金曆KIN對照表!$T:$T,[1]卓爾金曆KIN對照表!$V:$V)</f>
        <v>0</v>
      </c>
      <c r="BE614" s="33">
        <v>1505</v>
      </c>
      <c r="BF614" s="64">
        <v>177</v>
      </c>
    </row>
    <row r="615" spans="45:58" x14ac:dyDescent="0.3">
      <c r="AS615" s="49">
        <f>_xlfn.XLOOKUP(AO615,[1]卓爾金曆KIN對照表!$T:$T,[1]卓爾金曆KIN對照表!$V:$V)+_xlfn.XLOOKUP(AP615,[1]卓爾金曆KIN對照表!$T:$T,[1]卓爾金曆KIN對照表!$V:$V)+_xlfn.XLOOKUP(AQ615,[1]卓爾金曆KIN對照表!$T:$T,[1]卓爾金曆KIN對照表!$V:$V)+_xlfn.XLOOKUP(AR615,[1]卓爾金曆KIN對照表!$T:$T,[1]卓爾金曆KIN對照表!$V:$V)+_xlfn.XLOOKUP(AN615,[1]卓爾金曆KIN對照表!$T:$T,[1]卓爾金曆KIN對照表!$V:$V)</f>
        <v>0</v>
      </c>
      <c r="BE615" s="33">
        <v>1504</v>
      </c>
      <c r="BF615" s="64">
        <v>72</v>
      </c>
    </row>
    <row r="616" spans="45:58" x14ac:dyDescent="0.3">
      <c r="AS616" s="49">
        <f>_xlfn.XLOOKUP(AO616,[1]卓爾金曆KIN對照表!$T:$T,[1]卓爾金曆KIN對照表!$V:$V)+_xlfn.XLOOKUP(AP616,[1]卓爾金曆KIN對照表!$T:$T,[1]卓爾金曆KIN對照表!$V:$V)+_xlfn.XLOOKUP(AQ616,[1]卓爾金曆KIN對照表!$T:$T,[1]卓爾金曆KIN對照表!$V:$V)+_xlfn.XLOOKUP(AR616,[1]卓爾金曆KIN對照表!$T:$T,[1]卓爾金曆KIN對照表!$V:$V)+_xlfn.XLOOKUP(AN616,[1]卓爾金曆KIN對照表!$T:$T,[1]卓爾金曆KIN對照表!$V:$V)</f>
        <v>0</v>
      </c>
      <c r="BE616" s="33">
        <v>1503</v>
      </c>
      <c r="BF616" s="64">
        <v>227</v>
      </c>
    </row>
    <row r="617" spans="45:58" x14ac:dyDescent="0.3">
      <c r="AS617" s="49">
        <f>_xlfn.XLOOKUP(AO617,[1]卓爾金曆KIN對照表!$T:$T,[1]卓爾金曆KIN對照表!$V:$V)+_xlfn.XLOOKUP(AP617,[1]卓爾金曆KIN對照表!$T:$T,[1]卓爾金曆KIN對照表!$V:$V)+_xlfn.XLOOKUP(AQ617,[1]卓爾金曆KIN對照表!$T:$T,[1]卓爾金曆KIN對照表!$V:$V)+_xlfn.XLOOKUP(AR617,[1]卓爾金曆KIN對照表!$T:$T,[1]卓爾金曆KIN對照表!$V:$V)+_xlfn.XLOOKUP(AN617,[1]卓爾金曆KIN對照表!$T:$T,[1]卓爾金曆KIN對照表!$V:$V)</f>
        <v>0</v>
      </c>
      <c r="BE617" s="33">
        <v>1502</v>
      </c>
      <c r="BF617" s="64">
        <v>122</v>
      </c>
    </row>
    <row r="618" spans="45:58" x14ac:dyDescent="0.3">
      <c r="AS618" s="49">
        <f>_xlfn.XLOOKUP(AO618,[1]卓爾金曆KIN對照表!$T:$T,[1]卓爾金曆KIN對照表!$V:$V)+_xlfn.XLOOKUP(AP618,[1]卓爾金曆KIN對照表!$T:$T,[1]卓爾金曆KIN對照表!$V:$V)+_xlfn.XLOOKUP(AQ618,[1]卓爾金曆KIN對照表!$T:$T,[1]卓爾金曆KIN對照表!$V:$V)+_xlfn.XLOOKUP(AR618,[1]卓爾金曆KIN對照表!$T:$T,[1]卓爾金曆KIN對照表!$V:$V)+_xlfn.XLOOKUP(AN618,[1]卓爾金曆KIN對照表!$T:$T,[1]卓爾金曆KIN對照表!$V:$V)</f>
        <v>0</v>
      </c>
      <c r="BE618" s="33">
        <v>1501</v>
      </c>
      <c r="BF618" s="64">
        <v>17</v>
      </c>
    </row>
    <row r="619" spans="45:58" x14ac:dyDescent="0.3">
      <c r="AS619" s="49">
        <f>_xlfn.XLOOKUP(AO619,[1]卓爾金曆KIN對照表!$T:$T,[1]卓爾金曆KIN對照表!$V:$V)+_xlfn.XLOOKUP(AP619,[1]卓爾金曆KIN對照表!$T:$T,[1]卓爾金曆KIN對照表!$V:$V)+_xlfn.XLOOKUP(AQ619,[1]卓爾金曆KIN對照表!$T:$T,[1]卓爾金曆KIN對照表!$V:$V)+_xlfn.XLOOKUP(AR619,[1]卓爾金曆KIN對照表!$T:$T,[1]卓爾金曆KIN對照表!$V:$V)+_xlfn.XLOOKUP(AN619,[1]卓爾金曆KIN對照表!$T:$T,[1]卓爾金曆KIN對照表!$V:$V)</f>
        <v>0</v>
      </c>
      <c r="BE619" s="33">
        <v>1500</v>
      </c>
      <c r="BF619" s="64">
        <v>172</v>
      </c>
    </row>
    <row r="620" spans="45:58" x14ac:dyDescent="0.3">
      <c r="AS620" s="49">
        <f>_xlfn.XLOOKUP(AO620,[1]卓爾金曆KIN對照表!$T:$T,[1]卓爾金曆KIN對照表!$V:$V)+_xlfn.XLOOKUP(AP620,[1]卓爾金曆KIN對照表!$T:$T,[1]卓爾金曆KIN對照表!$V:$V)+_xlfn.XLOOKUP(AQ620,[1]卓爾金曆KIN對照表!$T:$T,[1]卓爾金曆KIN對照表!$V:$V)+_xlfn.XLOOKUP(AR620,[1]卓爾金曆KIN對照表!$T:$T,[1]卓爾金曆KIN對照表!$V:$V)+_xlfn.XLOOKUP(AN620,[1]卓爾金曆KIN對照表!$T:$T,[1]卓爾金曆KIN對照表!$V:$V)</f>
        <v>0</v>
      </c>
      <c r="BE620" s="33">
        <v>1499</v>
      </c>
      <c r="BF620" s="64">
        <v>67</v>
      </c>
    </row>
    <row r="621" spans="45:58" x14ac:dyDescent="0.3">
      <c r="AS621" s="49">
        <f>_xlfn.XLOOKUP(AO621,[1]卓爾金曆KIN對照表!$T:$T,[1]卓爾金曆KIN對照表!$V:$V)+_xlfn.XLOOKUP(AP621,[1]卓爾金曆KIN對照表!$T:$T,[1]卓爾金曆KIN對照表!$V:$V)+_xlfn.XLOOKUP(AQ621,[1]卓爾金曆KIN對照表!$T:$T,[1]卓爾金曆KIN對照表!$V:$V)+_xlfn.XLOOKUP(AR621,[1]卓爾金曆KIN對照表!$T:$T,[1]卓爾金曆KIN對照表!$V:$V)+_xlfn.XLOOKUP(AN621,[1]卓爾金曆KIN對照表!$T:$T,[1]卓爾金曆KIN對照表!$V:$V)</f>
        <v>0</v>
      </c>
      <c r="BE621" s="33">
        <v>1498</v>
      </c>
      <c r="BF621" s="64">
        <v>222</v>
      </c>
    </row>
    <row r="622" spans="45:58" x14ac:dyDescent="0.3">
      <c r="AS622" s="49">
        <f>_xlfn.XLOOKUP(AO622,[1]卓爾金曆KIN對照表!$T:$T,[1]卓爾金曆KIN對照表!$V:$V)+_xlfn.XLOOKUP(AP622,[1]卓爾金曆KIN對照表!$T:$T,[1]卓爾金曆KIN對照表!$V:$V)+_xlfn.XLOOKUP(AQ622,[1]卓爾金曆KIN對照表!$T:$T,[1]卓爾金曆KIN對照表!$V:$V)+_xlfn.XLOOKUP(AR622,[1]卓爾金曆KIN對照表!$T:$T,[1]卓爾金曆KIN對照表!$V:$V)+_xlfn.XLOOKUP(AN622,[1]卓爾金曆KIN對照表!$T:$T,[1]卓爾金曆KIN對照表!$V:$V)</f>
        <v>0</v>
      </c>
      <c r="BE622" s="33">
        <v>1497</v>
      </c>
      <c r="BF622" s="64">
        <v>117</v>
      </c>
    </row>
    <row r="623" spans="45:58" x14ac:dyDescent="0.3">
      <c r="AS623" s="49">
        <f>_xlfn.XLOOKUP(AO623,[1]卓爾金曆KIN對照表!$T:$T,[1]卓爾金曆KIN對照表!$V:$V)+_xlfn.XLOOKUP(AP623,[1]卓爾金曆KIN對照表!$T:$T,[1]卓爾金曆KIN對照表!$V:$V)+_xlfn.XLOOKUP(AQ623,[1]卓爾金曆KIN對照表!$T:$T,[1]卓爾金曆KIN對照表!$V:$V)+_xlfn.XLOOKUP(AR623,[1]卓爾金曆KIN對照表!$T:$T,[1]卓爾金曆KIN對照表!$V:$V)+_xlfn.XLOOKUP(AN623,[1]卓爾金曆KIN對照表!$T:$T,[1]卓爾金曆KIN對照表!$V:$V)</f>
        <v>0</v>
      </c>
      <c r="BE623" s="33">
        <v>1496</v>
      </c>
      <c r="BF623" s="64">
        <v>12</v>
      </c>
    </row>
    <row r="624" spans="45:58" x14ac:dyDescent="0.3">
      <c r="AS624" s="49">
        <f>_xlfn.XLOOKUP(AO624,[1]卓爾金曆KIN對照表!$T:$T,[1]卓爾金曆KIN對照表!$V:$V)+_xlfn.XLOOKUP(AP624,[1]卓爾金曆KIN對照表!$T:$T,[1]卓爾金曆KIN對照表!$V:$V)+_xlfn.XLOOKUP(AQ624,[1]卓爾金曆KIN對照表!$T:$T,[1]卓爾金曆KIN對照表!$V:$V)+_xlfn.XLOOKUP(AR624,[1]卓爾金曆KIN對照表!$T:$T,[1]卓爾金曆KIN對照表!$V:$V)+_xlfn.XLOOKUP(AN624,[1]卓爾金曆KIN對照表!$T:$T,[1]卓爾金曆KIN對照表!$V:$V)</f>
        <v>0</v>
      </c>
      <c r="BE624" s="33">
        <v>1495</v>
      </c>
      <c r="BF624" s="64">
        <v>167</v>
      </c>
    </row>
    <row r="625" spans="45:58" x14ac:dyDescent="0.3">
      <c r="AS625" s="49">
        <f>_xlfn.XLOOKUP(AO625,[1]卓爾金曆KIN對照表!$T:$T,[1]卓爾金曆KIN對照表!$V:$V)+_xlfn.XLOOKUP(AP625,[1]卓爾金曆KIN對照表!$T:$T,[1]卓爾金曆KIN對照表!$V:$V)+_xlfn.XLOOKUP(AQ625,[1]卓爾金曆KIN對照表!$T:$T,[1]卓爾金曆KIN對照表!$V:$V)+_xlfn.XLOOKUP(AR625,[1]卓爾金曆KIN對照表!$T:$T,[1]卓爾金曆KIN對照表!$V:$V)+_xlfn.XLOOKUP(AN625,[1]卓爾金曆KIN對照表!$T:$T,[1]卓爾金曆KIN對照表!$V:$V)</f>
        <v>0</v>
      </c>
      <c r="BE625" s="33">
        <v>1494</v>
      </c>
      <c r="BF625" s="64">
        <v>62</v>
      </c>
    </row>
    <row r="626" spans="45:58" x14ac:dyDescent="0.3">
      <c r="AS626" s="49">
        <f>_xlfn.XLOOKUP(AO626,[1]卓爾金曆KIN對照表!$T:$T,[1]卓爾金曆KIN對照表!$V:$V)+_xlfn.XLOOKUP(AP626,[1]卓爾金曆KIN對照表!$T:$T,[1]卓爾金曆KIN對照表!$V:$V)+_xlfn.XLOOKUP(AQ626,[1]卓爾金曆KIN對照表!$T:$T,[1]卓爾金曆KIN對照表!$V:$V)+_xlfn.XLOOKUP(AR626,[1]卓爾金曆KIN對照表!$T:$T,[1]卓爾金曆KIN對照表!$V:$V)+_xlfn.XLOOKUP(AN626,[1]卓爾金曆KIN對照表!$T:$T,[1]卓爾金曆KIN對照表!$V:$V)</f>
        <v>0</v>
      </c>
      <c r="BE626" s="33">
        <v>1493</v>
      </c>
      <c r="BF626" s="34">
        <v>217</v>
      </c>
    </row>
    <row r="627" spans="45:58" x14ac:dyDescent="0.3">
      <c r="AS627" s="49">
        <f>_xlfn.XLOOKUP(AO627,[1]卓爾金曆KIN對照表!$T:$T,[1]卓爾金曆KIN對照表!$V:$V)+_xlfn.XLOOKUP(AP627,[1]卓爾金曆KIN對照表!$T:$T,[1]卓爾金曆KIN對照表!$V:$V)+_xlfn.XLOOKUP(AQ627,[1]卓爾金曆KIN對照表!$T:$T,[1]卓爾金曆KIN對照表!$V:$V)+_xlfn.XLOOKUP(AR627,[1]卓爾金曆KIN對照表!$T:$T,[1]卓爾金曆KIN對照表!$V:$V)+_xlfn.XLOOKUP(AN627,[1]卓爾金曆KIN對照表!$T:$T,[1]卓爾金曆KIN對照表!$V:$V)</f>
        <v>0</v>
      </c>
      <c r="BE627" s="33">
        <v>1492</v>
      </c>
      <c r="BF627" s="34">
        <v>112</v>
      </c>
    </row>
    <row r="628" spans="45:58" x14ac:dyDescent="0.3">
      <c r="AS628" s="49">
        <f>_xlfn.XLOOKUP(AO628,[1]卓爾金曆KIN對照表!$T:$T,[1]卓爾金曆KIN對照表!$V:$V)+_xlfn.XLOOKUP(AP628,[1]卓爾金曆KIN對照表!$T:$T,[1]卓爾金曆KIN對照表!$V:$V)+_xlfn.XLOOKUP(AQ628,[1]卓爾金曆KIN對照表!$T:$T,[1]卓爾金曆KIN對照表!$V:$V)+_xlfn.XLOOKUP(AR628,[1]卓爾金曆KIN對照表!$T:$T,[1]卓爾金曆KIN對照表!$V:$V)+_xlfn.XLOOKUP(AN628,[1]卓爾金曆KIN對照表!$T:$T,[1]卓爾金曆KIN對照表!$V:$V)</f>
        <v>0</v>
      </c>
      <c r="BE628" s="33">
        <v>1491</v>
      </c>
      <c r="BF628" s="34">
        <v>7</v>
      </c>
    </row>
    <row r="629" spans="45:58" x14ac:dyDescent="0.3">
      <c r="AS629" s="49">
        <f>_xlfn.XLOOKUP(AO629,[1]卓爾金曆KIN對照表!$T:$T,[1]卓爾金曆KIN對照表!$V:$V)+_xlfn.XLOOKUP(AP629,[1]卓爾金曆KIN對照表!$T:$T,[1]卓爾金曆KIN對照表!$V:$V)+_xlfn.XLOOKUP(AQ629,[1]卓爾金曆KIN對照表!$T:$T,[1]卓爾金曆KIN對照表!$V:$V)+_xlfn.XLOOKUP(AR629,[1]卓爾金曆KIN對照表!$T:$T,[1]卓爾金曆KIN對照表!$V:$V)+_xlfn.XLOOKUP(AN629,[1]卓爾金曆KIN對照表!$T:$T,[1]卓爾金曆KIN對照表!$V:$V)</f>
        <v>0</v>
      </c>
      <c r="BE629" s="33">
        <v>1490</v>
      </c>
      <c r="BF629" s="34">
        <v>162</v>
      </c>
    </row>
    <row r="630" spans="45:58" x14ac:dyDescent="0.3">
      <c r="AS630" s="49">
        <f>_xlfn.XLOOKUP(AO630,[1]卓爾金曆KIN對照表!$T:$T,[1]卓爾金曆KIN對照表!$V:$V)+_xlfn.XLOOKUP(AP630,[1]卓爾金曆KIN對照表!$T:$T,[1]卓爾金曆KIN對照表!$V:$V)+_xlfn.XLOOKUP(AQ630,[1]卓爾金曆KIN對照表!$T:$T,[1]卓爾金曆KIN對照表!$V:$V)+_xlfn.XLOOKUP(AR630,[1]卓爾金曆KIN對照表!$T:$T,[1]卓爾金曆KIN對照表!$V:$V)+_xlfn.XLOOKUP(AN630,[1]卓爾金曆KIN對照表!$T:$T,[1]卓爾金曆KIN對照表!$V:$V)</f>
        <v>0</v>
      </c>
      <c r="BE630" s="33">
        <v>1489</v>
      </c>
      <c r="BF630" s="34">
        <v>57</v>
      </c>
    </row>
    <row r="631" spans="45:58" x14ac:dyDescent="0.3">
      <c r="AS631" s="49">
        <f>_xlfn.XLOOKUP(AO631,[1]卓爾金曆KIN對照表!$T:$T,[1]卓爾金曆KIN對照表!$V:$V)+_xlfn.XLOOKUP(AP631,[1]卓爾金曆KIN對照表!$T:$T,[1]卓爾金曆KIN對照表!$V:$V)+_xlfn.XLOOKUP(AQ631,[1]卓爾金曆KIN對照表!$T:$T,[1]卓爾金曆KIN對照表!$V:$V)+_xlfn.XLOOKUP(AR631,[1]卓爾金曆KIN對照表!$T:$T,[1]卓爾金曆KIN對照表!$V:$V)+_xlfn.XLOOKUP(AN631,[1]卓爾金曆KIN對照表!$T:$T,[1]卓爾金曆KIN對照表!$V:$V)</f>
        <v>0</v>
      </c>
      <c r="BE631" s="33">
        <v>1488</v>
      </c>
      <c r="BF631" s="34">
        <v>212</v>
      </c>
    </row>
    <row r="632" spans="45:58" x14ac:dyDescent="0.3">
      <c r="AS632" s="49">
        <f>_xlfn.XLOOKUP(AO632,[1]卓爾金曆KIN對照表!$T:$T,[1]卓爾金曆KIN對照表!$V:$V)+_xlfn.XLOOKUP(AP632,[1]卓爾金曆KIN對照表!$T:$T,[1]卓爾金曆KIN對照表!$V:$V)+_xlfn.XLOOKUP(AQ632,[1]卓爾金曆KIN對照表!$T:$T,[1]卓爾金曆KIN對照表!$V:$V)+_xlfn.XLOOKUP(AR632,[1]卓爾金曆KIN對照表!$T:$T,[1]卓爾金曆KIN對照表!$V:$V)+_xlfn.XLOOKUP(AN632,[1]卓爾金曆KIN對照表!$T:$T,[1]卓爾金曆KIN對照表!$V:$V)</f>
        <v>0</v>
      </c>
      <c r="BE632" s="33">
        <v>1487</v>
      </c>
      <c r="BF632" s="34">
        <v>107</v>
      </c>
    </row>
    <row r="633" spans="45:58" x14ac:dyDescent="0.3">
      <c r="AS633" s="49">
        <f>_xlfn.XLOOKUP(AO633,[1]卓爾金曆KIN對照表!$T:$T,[1]卓爾金曆KIN對照表!$V:$V)+_xlfn.XLOOKUP(AP633,[1]卓爾金曆KIN對照表!$T:$T,[1]卓爾金曆KIN對照表!$V:$V)+_xlfn.XLOOKUP(AQ633,[1]卓爾金曆KIN對照表!$T:$T,[1]卓爾金曆KIN對照表!$V:$V)+_xlfn.XLOOKUP(AR633,[1]卓爾金曆KIN對照表!$T:$T,[1]卓爾金曆KIN對照表!$V:$V)+_xlfn.XLOOKUP(AN633,[1]卓爾金曆KIN對照表!$T:$T,[1]卓爾金曆KIN對照表!$V:$V)</f>
        <v>0</v>
      </c>
      <c r="BE633" s="33">
        <v>1486</v>
      </c>
      <c r="BF633" s="34">
        <v>2</v>
      </c>
    </row>
    <row r="634" spans="45:58" x14ac:dyDescent="0.3">
      <c r="AS634" s="49">
        <f>_xlfn.XLOOKUP(AO634,[1]卓爾金曆KIN對照表!$T:$T,[1]卓爾金曆KIN對照表!$V:$V)+_xlfn.XLOOKUP(AP634,[1]卓爾金曆KIN對照表!$T:$T,[1]卓爾金曆KIN對照表!$V:$V)+_xlfn.XLOOKUP(AQ634,[1]卓爾金曆KIN對照表!$T:$T,[1]卓爾金曆KIN對照表!$V:$V)+_xlfn.XLOOKUP(AR634,[1]卓爾金曆KIN對照表!$T:$T,[1]卓爾金曆KIN對照表!$V:$V)+_xlfn.XLOOKUP(AN634,[1]卓爾金曆KIN對照表!$T:$T,[1]卓爾金曆KIN對照表!$V:$V)</f>
        <v>0</v>
      </c>
      <c r="BE634" s="33">
        <v>1485</v>
      </c>
      <c r="BF634" s="34">
        <v>157</v>
      </c>
    </row>
    <row r="635" spans="45:58" x14ac:dyDescent="0.3">
      <c r="AS635" s="49">
        <f>_xlfn.XLOOKUP(AO635,[1]卓爾金曆KIN對照表!$T:$T,[1]卓爾金曆KIN對照表!$V:$V)+_xlfn.XLOOKUP(AP635,[1]卓爾金曆KIN對照表!$T:$T,[1]卓爾金曆KIN對照表!$V:$V)+_xlfn.XLOOKUP(AQ635,[1]卓爾金曆KIN對照表!$T:$T,[1]卓爾金曆KIN對照表!$V:$V)+_xlfn.XLOOKUP(AR635,[1]卓爾金曆KIN對照表!$T:$T,[1]卓爾金曆KIN對照表!$V:$V)+_xlfn.XLOOKUP(AN635,[1]卓爾金曆KIN對照表!$T:$T,[1]卓爾金曆KIN對照表!$V:$V)</f>
        <v>0</v>
      </c>
      <c r="BE635" s="33">
        <v>1484</v>
      </c>
      <c r="BF635" s="34">
        <v>52</v>
      </c>
    </row>
    <row r="636" spans="45:58" x14ac:dyDescent="0.3">
      <c r="AS636" s="49">
        <f>_xlfn.XLOOKUP(AO636,[1]卓爾金曆KIN對照表!$T:$T,[1]卓爾金曆KIN對照表!$V:$V)+_xlfn.XLOOKUP(AP636,[1]卓爾金曆KIN對照表!$T:$T,[1]卓爾金曆KIN對照表!$V:$V)+_xlfn.XLOOKUP(AQ636,[1]卓爾金曆KIN對照表!$T:$T,[1]卓爾金曆KIN對照表!$V:$V)+_xlfn.XLOOKUP(AR636,[1]卓爾金曆KIN對照表!$T:$T,[1]卓爾金曆KIN對照表!$V:$V)+_xlfn.XLOOKUP(AN636,[1]卓爾金曆KIN對照表!$T:$T,[1]卓爾金曆KIN對照表!$V:$V)</f>
        <v>0</v>
      </c>
      <c r="BE636" s="33">
        <v>1483</v>
      </c>
      <c r="BF636" s="34">
        <v>207</v>
      </c>
    </row>
    <row r="637" spans="45:58" x14ac:dyDescent="0.3">
      <c r="AS637" s="49">
        <f>_xlfn.XLOOKUP(AO637,[1]卓爾金曆KIN對照表!$T:$T,[1]卓爾金曆KIN對照表!$V:$V)+_xlfn.XLOOKUP(AP637,[1]卓爾金曆KIN對照表!$T:$T,[1]卓爾金曆KIN對照表!$V:$V)+_xlfn.XLOOKUP(AQ637,[1]卓爾金曆KIN對照表!$T:$T,[1]卓爾金曆KIN對照表!$V:$V)+_xlfn.XLOOKUP(AR637,[1]卓爾金曆KIN對照表!$T:$T,[1]卓爾金曆KIN對照表!$V:$V)+_xlfn.XLOOKUP(AN637,[1]卓爾金曆KIN對照表!$T:$T,[1]卓爾金曆KIN對照表!$V:$V)</f>
        <v>0</v>
      </c>
      <c r="BE637" s="33">
        <v>1482</v>
      </c>
      <c r="BF637" s="34">
        <v>102</v>
      </c>
    </row>
    <row r="638" spans="45:58" x14ac:dyDescent="0.3">
      <c r="AS638" s="49">
        <f>_xlfn.XLOOKUP(AO638,[1]卓爾金曆KIN對照表!$T:$T,[1]卓爾金曆KIN對照表!$V:$V)+_xlfn.XLOOKUP(AP638,[1]卓爾金曆KIN對照表!$T:$T,[1]卓爾金曆KIN對照表!$V:$V)+_xlfn.XLOOKUP(AQ638,[1]卓爾金曆KIN對照表!$T:$T,[1]卓爾金曆KIN對照表!$V:$V)+_xlfn.XLOOKUP(AR638,[1]卓爾金曆KIN對照表!$T:$T,[1]卓爾金曆KIN對照表!$V:$V)+_xlfn.XLOOKUP(AN638,[1]卓爾金曆KIN對照表!$T:$T,[1]卓爾金曆KIN對照表!$V:$V)</f>
        <v>0</v>
      </c>
      <c r="BE638" s="33">
        <v>1481</v>
      </c>
      <c r="BF638" s="34">
        <v>257</v>
      </c>
    </row>
    <row r="639" spans="45:58" x14ac:dyDescent="0.3">
      <c r="AS639" s="49">
        <f>_xlfn.XLOOKUP(AO639,[1]卓爾金曆KIN對照表!$T:$T,[1]卓爾金曆KIN對照表!$V:$V)+_xlfn.XLOOKUP(AP639,[1]卓爾金曆KIN對照表!$T:$T,[1]卓爾金曆KIN對照表!$V:$V)+_xlfn.XLOOKUP(AQ639,[1]卓爾金曆KIN對照表!$T:$T,[1]卓爾金曆KIN對照表!$V:$V)+_xlfn.XLOOKUP(AR639,[1]卓爾金曆KIN對照表!$T:$T,[1]卓爾金曆KIN對照表!$V:$V)+_xlfn.XLOOKUP(AN639,[1]卓爾金曆KIN對照表!$T:$T,[1]卓爾金曆KIN對照表!$V:$V)</f>
        <v>0</v>
      </c>
      <c r="BE639" s="33">
        <v>1480</v>
      </c>
      <c r="BF639" s="34">
        <v>152</v>
      </c>
    </row>
    <row r="640" spans="45:58" x14ac:dyDescent="0.3">
      <c r="AS640" s="49">
        <f>_xlfn.XLOOKUP(AO640,[1]卓爾金曆KIN對照表!$T:$T,[1]卓爾金曆KIN對照表!$V:$V)+_xlfn.XLOOKUP(AP640,[1]卓爾金曆KIN對照表!$T:$T,[1]卓爾金曆KIN對照表!$V:$V)+_xlfn.XLOOKUP(AQ640,[1]卓爾金曆KIN對照表!$T:$T,[1]卓爾金曆KIN對照表!$V:$V)+_xlfn.XLOOKUP(AR640,[1]卓爾金曆KIN對照表!$T:$T,[1]卓爾金曆KIN對照表!$V:$V)+_xlfn.XLOOKUP(AN640,[1]卓爾金曆KIN對照表!$T:$T,[1]卓爾金曆KIN對照表!$V:$V)</f>
        <v>0</v>
      </c>
      <c r="BE640" s="33">
        <v>1479</v>
      </c>
      <c r="BF640" s="34">
        <v>47</v>
      </c>
    </row>
    <row r="641" spans="45:58" x14ac:dyDescent="0.3">
      <c r="AS641" s="49">
        <f>_xlfn.XLOOKUP(AO641,[1]卓爾金曆KIN對照表!$T:$T,[1]卓爾金曆KIN對照表!$V:$V)+_xlfn.XLOOKUP(AP641,[1]卓爾金曆KIN對照表!$T:$T,[1]卓爾金曆KIN對照表!$V:$V)+_xlfn.XLOOKUP(AQ641,[1]卓爾金曆KIN對照表!$T:$T,[1]卓爾金曆KIN對照表!$V:$V)+_xlfn.XLOOKUP(AR641,[1]卓爾金曆KIN對照表!$T:$T,[1]卓爾金曆KIN對照表!$V:$V)+_xlfn.XLOOKUP(AN641,[1]卓爾金曆KIN對照表!$T:$T,[1]卓爾金曆KIN對照表!$V:$V)</f>
        <v>0</v>
      </c>
      <c r="BE641" s="33">
        <v>1478</v>
      </c>
      <c r="BF641" s="34">
        <v>202</v>
      </c>
    </row>
    <row r="642" spans="45:58" x14ac:dyDescent="0.3">
      <c r="AS642" s="49">
        <f>_xlfn.XLOOKUP(AO642,[1]卓爾金曆KIN對照表!$T:$T,[1]卓爾金曆KIN對照表!$V:$V)+_xlfn.XLOOKUP(AP642,[1]卓爾金曆KIN對照表!$T:$T,[1]卓爾金曆KIN對照表!$V:$V)+_xlfn.XLOOKUP(AQ642,[1]卓爾金曆KIN對照表!$T:$T,[1]卓爾金曆KIN對照表!$V:$V)+_xlfn.XLOOKUP(AR642,[1]卓爾金曆KIN對照表!$T:$T,[1]卓爾金曆KIN對照表!$V:$V)+_xlfn.XLOOKUP(AN642,[1]卓爾金曆KIN對照表!$T:$T,[1]卓爾金曆KIN對照表!$V:$V)</f>
        <v>0</v>
      </c>
      <c r="BE642" s="33">
        <v>1477</v>
      </c>
      <c r="BF642" s="34">
        <v>97</v>
      </c>
    </row>
    <row r="643" spans="45:58" x14ac:dyDescent="0.3">
      <c r="AS643" s="49">
        <f>_xlfn.XLOOKUP(AO643,[1]卓爾金曆KIN對照表!$T:$T,[1]卓爾金曆KIN對照表!$V:$V)+_xlfn.XLOOKUP(AP643,[1]卓爾金曆KIN對照表!$T:$T,[1]卓爾金曆KIN對照表!$V:$V)+_xlfn.XLOOKUP(AQ643,[1]卓爾金曆KIN對照表!$T:$T,[1]卓爾金曆KIN對照表!$V:$V)+_xlfn.XLOOKUP(AR643,[1]卓爾金曆KIN對照表!$T:$T,[1]卓爾金曆KIN對照表!$V:$V)+_xlfn.XLOOKUP(AN643,[1]卓爾金曆KIN對照表!$T:$T,[1]卓爾金曆KIN對照表!$V:$V)</f>
        <v>0</v>
      </c>
      <c r="BE643" s="33">
        <v>1476</v>
      </c>
      <c r="BF643" s="34">
        <v>252</v>
      </c>
    </row>
    <row r="644" spans="45:58" x14ac:dyDescent="0.3">
      <c r="AS644" s="49">
        <f>_xlfn.XLOOKUP(AO644,[1]卓爾金曆KIN對照表!$T:$T,[1]卓爾金曆KIN對照表!$V:$V)+_xlfn.XLOOKUP(AP644,[1]卓爾金曆KIN對照表!$T:$T,[1]卓爾金曆KIN對照表!$V:$V)+_xlfn.XLOOKUP(AQ644,[1]卓爾金曆KIN對照表!$T:$T,[1]卓爾金曆KIN對照表!$V:$V)+_xlfn.XLOOKUP(AR644,[1]卓爾金曆KIN對照表!$T:$T,[1]卓爾金曆KIN對照表!$V:$V)+_xlfn.XLOOKUP(AN644,[1]卓爾金曆KIN對照表!$T:$T,[1]卓爾金曆KIN對照表!$V:$V)</f>
        <v>0</v>
      </c>
      <c r="BE644" s="33">
        <v>1475</v>
      </c>
      <c r="BF644" s="34">
        <v>147</v>
      </c>
    </row>
    <row r="645" spans="45:58" x14ac:dyDescent="0.3">
      <c r="AS645" s="49">
        <f>_xlfn.XLOOKUP(AO645,[1]卓爾金曆KIN對照表!$T:$T,[1]卓爾金曆KIN對照表!$V:$V)+_xlfn.XLOOKUP(AP645,[1]卓爾金曆KIN對照表!$T:$T,[1]卓爾金曆KIN對照表!$V:$V)+_xlfn.XLOOKUP(AQ645,[1]卓爾金曆KIN對照表!$T:$T,[1]卓爾金曆KIN對照表!$V:$V)+_xlfn.XLOOKUP(AR645,[1]卓爾金曆KIN對照表!$T:$T,[1]卓爾金曆KIN對照表!$V:$V)+_xlfn.XLOOKUP(AN645,[1]卓爾金曆KIN對照表!$T:$T,[1]卓爾金曆KIN對照表!$V:$V)</f>
        <v>0</v>
      </c>
      <c r="BE645" s="33">
        <v>1474</v>
      </c>
      <c r="BF645" s="34">
        <v>42</v>
      </c>
    </row>
    <row r="646" spans="45:58" x14ac:dyDescent="0.3">
      <c r="AS646" s="49">
        <f>_xlfn.XLOOKUP(AO646,[1]卓爾金曆KIN對照表!$T:$T,[1]卓爾金曆KIN對照表!$V:$V)+_xlfn.XLOOKUP(AP646,[1]卓爾金曆KIN對照表!$T:$T,[1]卓爾金曆KIN對照表!$V:$V)+_xlfn.XLOOKUP(AQ646,[1]卓爾金曆KIN對照表!$T:$T,[1]卓爾金曆KIN對照表!$V:$V)+_xlfn.XLOOKUP(AR646,[1]卓爾金曆KIN對照表!$T:$T,[1]卓爾金曆KIN對照表!$V:$V)+_xlfn.XLOOKUP(AN646,[1]卓爾金曆KIN對照表!$T:$T,[1]卓爾金曆KIN對照表!$V:$V)</f>
        <v>0</v>
      </c>
      <c r="BE646" s="33">
        <v>1473</v>
      </c>
      <c r="BF646" s="34">
        <v>197</v>
      </c>
    </row>
    <row r="647" spans="45:58" x14ac:dyDescent="0.3">
      <c r="AS647" s="49">
        <f>_xlfn.XLOOKUP(AO647,[1]卓爾金曆KIN對照表!$T:$T,[1]卓爾金曆KIN對照表!$V:$V)+_xlfn.XLOOKUP(AP647,[1]卓爾金曆KIN對照表!$T:$T,[1]卓爾金曆KIN對照表!$V:$V)+_xlfn.XLOOKUP(AQ647,[1]卓爾金曆KIN對照表!$T:$T,[1]卓爾金曆KIN對照表!$V:$V)+_xlfn.XLOOKUP(AR647,[1]卓爾金曆KIN對照表!$T:$T,[1]卓爾金曆KIN對照表!$V:$V)+_xlfn.XLOOKUP(AN647,[1]卓爾金曆KIN對照表!$T:$T,[1]卓爾金曆KIN對照表!$V:$V)</f>
        <v>0</v>
      </c>
      <c r="BE647" s="33">
        <v>1472</v>
      </c>
      <c r="BF647" s="34">
        <v>92</v>
      </c>
    </row>
    <row r="648" spans="45:58" x14ac:dyDescent="0.3">
      <c r="AS648" s="49">
        <f>_xlfn.XLOOKUP(AO648,[1]卓爾金曆KIN對照表!$T:$T,[1]卓爾金曆KIN對照表!$V:$V)+_xlfn.XLOOKUP(AP648,[1]卓爾金曆KIN對照表!$T:$T,[1]卓爾金曆KIN對照表!$V:$V)+_xlfn.XLOOKUP(AQ648,[1]卓爾金曆KIN對照表!$T:$T,[1]卓爾金曆KIN對照表!$V:$V)+_xlfn.XLOOKUP(AR648,[1]卓爾金曆KIN對照表!$T:$T,[1]卓爾金曆KIN對照表!$V:$V)+_xlfn.XLOOKUP(AN648,[1]卓爾金曆KIN對照表!$T:$T,[1]卓爾金曆KIN對照表!$V:$V)</f>
        <v>0</v>
      </c>
      <c r="BE648" s="33">
        <v>1471</v>
      </c>
      <c r="BF648" s="34">
        <v>247</v>
      </c>
    </row>
    <row r="649" spans="45:58" x14ac:dyDescent="0.3">
      <c r="AS649" s="49">
        <f>_xlfn.XLOOKUP(AO649,[1]卓爾金曆KIN對照表!$T:$T,[1]卓爾金曆KIN對照表!$V:$V)+_xlfn.XLOOKUP(AP649,[1]卓爾金曆KIN對照表!$T:$T,[1]卓爾金曆KIN對照表!$V:$V)+_xlfn.XLOOKUP(AQ649,[1]卓爾金曆KIN對照表!$T:$T,[1]卓爾金曆KIN對照表!$V:$V)+_xlfn.XLOOKUP(AR649,[1]卓爾金曆KIN對照表!$T:$T,[1]卓爾金曆KIN對照表!$V:$V)+_xlfn.XLOOKUP(AN649,[1]卓爾金曆KIN對照表!$T:$T,[1]卓爾金曆KIN對照表!$V:$V)</f>
        <v>0</v>
      </c>
      <c r="BE649" s="33">
        <v>1470</v>
      </c>
      <c r="BF649" s="34">
        <v>142</v>
      </c>
    </row>
    <row r="650" spans="45:58" x14ac:dyDescent="0.3">
      <c r="AS650" s="49">
        <f>_xlfn.XLOOKUP(AO650,[1]卓爾金曆KIN對照表!$T:$T,[1]卓爾金曆KIN對照表!$V:$V)+_xlfn.XLOOKUP(AP650,[1]卓爾金曆KIN對照表!$T:$T,[1]卓爾金曆KIN對照表!$V:$V)+_xlfn.XLOOKUP(AQ650,[1]卓爾金曆KIN對照表!$T:$T,[1]卓爾金曆KIN對照表!$V:$V)+_xlfn.XLOOKUP(AR650,[1]卓爾金曆KIN對照表!$T:$T,[1]卓爾金曆KIN對照表!$V:$V)+_xlfn.XLOOKUP(AN650,[1]卓爾金曆KIN對照表!$T:$T,[1]卓爾金曆KIN對照表!$V:$V)</f>
        <v>0</v>
      </c>
      <c r="BE650" s="33">
        <v>1469</v>
      </c>
      <c r="BF650" s="34">
        <v>37</v>
      </c>
    </row>
    <row r="651" spans="45:58" x14ac:dyDescent="0.3">
      <c r="AS651" s="49">
        <f>_xlfn.XLOOKUP(AO651,[1]卓爾金曆KIN對照表!$T:$T,[1]卓爾金曆KIN對照表!$V:$V)+_xlfn.XLOOKUP(AP651,[1]卓爾金曆KIN對照表!$T:$T,[1]卓爾金曆KIN對照表!$V:$V)+_xlfn.XLOOKUP(AQ651,[1]卓爾金曆KIN對照表!$T:$T,[1]卓爾金曆KIN對照表!$V:$V)+_xlfn.XLOOKUP(AR651,[1]卓爾金曆KIN對照表!$T:$T,[1]卓爾金曆KIN對照表!$V:$V)+_xlfn.XLOOKUP(AN651,[1]卓爾金曆KIN對照表!$T:$T,[1]卓爾金曆KIN對照表!$V:$V)</f>
        <v>0</v>
      </c>
      <c r="BE651" s="33">
        <v>1468</v>
      </c>
      <c r="BF651" s="34">
        <v>192</v>
      </c>
    </row>
    <row r="652" spans="45:58" x14ac:dyDescent="0.3">
      <c r="AS652" s="49">
        <f>_xlfn.XLOOKUP(AO652,[1]卓爾金曆KIN對照表!$T:$T,[1]卓爾金曆KIN對照表!$V:$V)+_xlfn.XLOOKUP(AP652,[1]卓爾金曆KIN對照表!$T:$T,[1]卓爾金曆KIN對照表!$V:$V)+_xlfn.XLOOKUP(AQ652,[1]卓爾金曆KIN對照表!$T:$T,[1]卓爾金曆KIN對照表!$V:$V)+_xlfn.XLOOKUP(AR652,[1]卓爾金曆KIN對照表!$T:$T,[1]卓爾金曆KIN對照表!$V:$V)+_xlfn.XLOOKUP(AN652,[1]卓爾金曆KIN對照表!$T:$T,[1]卓爾金曆KIN對照表!$V:$V)</f>
        <v>0</v>
      </c>
      <c r="BE652" s="33">
        <v>1467</v>
      </c>
      <c r="BF652" s="34">
        <v>87</v>
      </c>
    </row>
    <row r="653" spans="45:58" x14ac:dyDescent="0.3">
      <c r="AS653" s="49">
        <f>_xlfn.XLOOKUP(AO653,[1]卓爾金曆KIN對照表!$T:$T,[1]卓爾金曆KIN對照表!$V:$V)+_xlfn.XLOOKUP(AP653,[1]卓爾金曆KIN對照表!$T:$T,[1]卓爾金曆KIN對照表!$V:$V)+_xlfn.XLOOKUP(AQ653,[1]卓爾金曆KIN對照表!$T:$T,[1]卓爾金曆KIN對照表!$V:$V)+_xlfn.XLOOKUP(AR653,[1]卓爾金曆KIN對照表!$T:$T,[1]卓爾金曆KIN對照表!$V:$V)+_xlfn.XLOOKUP(AN653,[1]卓爾金曆KIN對照表!$T:$T,[1]卓爾金曆KIN對照表!$V:$V)</f>
        <v>0</v>
      </c>
      <c r="BE653" s="33">
        <v>1466</v>
      </c>
      <c r="BF653" s="34">
        <v>242</v>
      </c>
    </row>
    <row r="654" spans="45:58" x14ac:dyDescent="0.3">
      <c r="AS654" s="49">
        <f>_xlfn.XLOOKUP(AO654,[1]卓爾金曆KIN對照表!$T:$T,[1]卓爾金曆KIN對照表!$V:$V)+_xlfn.XLOOKUP(AP654,[1]卓爾金曆KIN對照表!$T:$T,[1]卓爾金曆KIN對照表!$V:$V)+_xlfn.XLOOKUP(AQ654,[1]卓爾金曆KIN對照表!$T:$T,[1]卓爾金曆KIN對照表!$V:$V)+_xlfn.XLOOKUP(AR654,[1]卓爾金曆KIN對照表!$T:$T,[1]卓爾金曆KIN對照表!$V:$V)+_xlfn.XLOOKUP(AN654,[1]卓爾金曆KIN對照表!$T:$T,[1]卓爾金曆KIN對照表!$V:$V)</f>
        <v>0</v>
      </c>
      <c r="BE654" s="33">
        <v>1465</v>
      </c>
      <c r="BF654" s="34">
        <v>137</v>
      </c>
    </row>
    <row r="655" spans="45:58" x14ac:dyDescent="0.3">
      <c r="AS655" s="49">
        <f>_xlfn.XLOOKUP(AO655,[1]卓爾金曆KIN對照表!$T:$T,[1]卓爾金曆KIN對照表!$V:$V)+_xlfn.XLOOKUP(AP655,[1]卓爾金曆KIN對照表!$T:$T,[1]卓爾金曆KIN對照表!$V:$V)+_xlfn.XLOOKUP(AQ655,[1]卓爾金曆KIN對照表!$T:$T,[1]卓爾金曆KIN對照表!$V:$V)+_xlfn.XLOOKUP(AR655,[1]卓爾金曆KIN對照表!$T:$T,[1]卓爾金曆KIN對照表!$V:$V)+_xlfn.XLOOKUP(AN655,[1]卓爾金曆KIN對照表!$T:$T,[1]卓爾金曆KIN對照表!$V:$V)</f>
        <v>0</v>
      </c>
      <c r="BE655" s="33">
        <v>1464</v>
      </c>
      <c r="BF655" s="34">
        <v>32</v>
      </c>
    </row>
    <row r="656" spans="45:58" x14ac:dyDescent="0.3">
      <c r="AS656" s="49">
        <f>_xlfn.XLOOKUP(AO656,[1]卓爾金曆KIN對照表!$T:$T,[1]卓爾金曆KIN對照表!$V:$V)+_xlfn.XLOOKUP(AP656,[1]卓爾金曆KIN對照表!$T:$T,[1]卓爾金曆KIN對照表!$V:$V)+_xlfn.XLOOKUP(AQ656,[1]卓爾金曆KIN對照表!$T:$T,[1]卓爾金曆KIN對照表!$V:$V)+_xlfn.XLOOKUP(AR656,[1]卓爾金曆KIN對照表!$T:$T,[1]卓爾金曆KIN對照表!$V:$V)+_xlfn.XLOOKUP(AN656,[1]卓爾金曆KIN對照表!$T:$T,[1]卓爾金曆KIN對照表!$V:$V)</f>
        <v>0</v>
      </c>
      <c r="BE656" s="33">
        <v>1463</v>
      </c>
      <c r="BF656" s="34">
        <v>187</v>
      </c>
    </row>
    <row r="657" spans="45:58" x14ac:dyDescent="0.3">
      <c r="AS657" s="49">
        <f>_xlfn.XLOOKUP(AO657,[1]卓爾金曆KIN對照表!$T:$T,[1]卓爾金曆KIN對照表!$V:$V)+_xlfn.XLOOKUP(AP657,[1]卓爾金曆KIN對照表!$T:$T,[1]卓爾金曆KIN對照表!$V:$V)+_xlfn.XLOOKUP(AQ657,[1]卓爾金曆KIN對照表!$T:$T,[1]卓爾金曆KIN對照表!$V:$V)+_xlfn.XLOOKUP(AR657,[1]卓爾金曆KIN對照表!$T:$T,[1]卓爾金曆KIN對照表!$V:$V)+_xlfn.XLOOKUP(AN657,[1]卓爾金曆KIN對照表!$T:$T,[1]卓爾金曆KIN對照表!$V:$V)</f>
        <v>0</v>
      </c>
      <c r="BE657" s="33">
        <v>1462</v>
      </c>
      <c r="BF657" s="34">
        <v>82</v>
      </c>
    </row>
    <row r="658" spans="45:58" x14ac:dyDescent="0.3">
      <c r="AS658" s="49">
        <f>_xlfn.XLOOKUP(AO658,[1]卓爾金曆KIN對照表!$T:$T,[1]卓爾金曆KIN對照表!$V:$V)+_xlfn.XLOOKUP(AP658,[1]卓爾金曆KIN對照表!$T:$T,[1]卓爾金曆KIN對照表!$V:$V)+_xlfn.XLOOKUP(AQ658,[1]卓爾金曆KIN對照表!$T:$T,[1]卓爾金曆KIN對照表!$V:$V)+_xlfn.XLOOKUP(AR658,[1]卓爾金曆KIN對照表!$T:$T,[1]卓爾金曆KIN對照表!$V:$V)+_xlfn.XLOOKUP(AN658,[1]卓爾金曆KIN對照表!$T:$T,[1]卓爾金曆KIN對照表!$V:$V)</f>
        <v>0</v>
      </c>
      <c r="BE658" s="33">
        <v>1461</v>
      </c>
      <c r="BF658" s="34">
        <v>237</v>
      </c>
    </row>
    <row r="659" spans="45:58" x14ac:dyDescent="0.3">
      <c r="AS659" s="49">
        <f>_xlfn.XLOOKUP(AO659,[1]卓爾金曆KIN對照表!$T:$T,[1]卓爾金曆KIN對照表!$V:$V)+_xlfn.XLOOKUP(AP659,[1]卓爾金曆KIN對照表!$T:$T,[1]卓爾金曆KIN對照表!$V:$V)+_xlfn.XLOOKUP(AQ659,[1]卓爾金曆KIN對照表!$T:$T,[1]卓爾金曆KIN對照表!$V:$V)+_xlfn.XLOOKUP(AR659,[1]卓爾金曆KIN對照表!$T:$T,[1]卓爾金曆KIN對照表!$V:$V)+_xlfn.XLOOKUP(AN659,[1]卓爾金曆KIN對照表!$T:$T,[1]卓爾金曆KIN對照表!$V:$V)</f>
        <v>0</v>
      </c>
      <c r="BE659" s="33">
        <v>1460</v>
      </c>
      <c r="BF659" s="34">
        <v>132</v>
      </c>
    </row>
    <row r="660" spans="45:58" x14ac:dyDescent="0.3">
      <c r="AS660" s="49">
        <f>_xlfn.XLOOKUP(AO660,[1]卓爾金曆KIN對照表!$T:$T,[1]卓爾金曆KIN對照表!$V:$V)+_xlfn.XLOOKUP(AP660,[1]卓爾金曆KIN對照表!$T:$T,[1]卓爾金曆KIN對照表!$V:$V)+_xlfn.XLOOKUP(AQ660,[1]卓爾金曆KIN對照表!$T:$T,[1]卓爾金曆KIN對照表!$V:$V)+_xlfn.XLOOKUP(AR660,[1]卓爾金曆KIN對照表!$T:$T,[1]卓爾金曆KIN對照表!$V:$V)+_xlfn.XLOOKUP(AN660,[1]卓爾金曆KIN對照表!$T:$T,[1]卓爾金曆KIN對照表!$V:$V)</f>
        <v>0</v>
      </c>
      <c r="BE660" s="33">
        <v>1459</v>
      </c>
      <c r="BF660" s="34">
        <v>27</v>
      </c>
    </row>
    <row r="661" spans="45:58" x14ac:dyDescent="0.3">
      <c r="AS661" s="49">
        <f>_xlfn.XLOOKUP(AO661,[1]卓爾金曆KIN對照表!$T:$T,[1]卓爾金曆KIN對照表!$V:$V)+_xlfn.XLOOKUP(AP661,[1]卓爾金曆KIN對照表!$T:$T,[1]卓爾金曆KIN對照表!$V:$V)+_xlfn.XLOOKUP(AQ661,[1]卓爾金曆KIN對照表!$T:$T,[1]卓爾金曆KIN對照表!$V:$V)+_xlfn.XLOOKUP(AR661,[1]卓爾金曆KIN對照表!$T:$T,[1]卓爾金曆KIN對照表!$V:$V)+_xlfn.XLOOKUP(AN661,[1]卓爾金曆KIN對照表!$T:$T,[1]卓爾金曆KIN對照表!$V:$V)</f>
        <v>0</v>
      </c>
      <c r="BE661" s="33">
        <v>1458</v>
      </c>
      <c r="BF661" s="34">
        <v>182</v>
      </c>
    </row>
    <row r="662" spans="45:58" x14ac:dyDescent="0.3">
      <c r="AS662" s="49">
        <f>_xlfn.XLOOKUP(AO662,[1]卓爾金曆KIN對照表!$T:$T,[1]卓爾金曆KIN對照表!$V:$V)+_xlfn.XLOOKUP(AP662,[1]卓爾金曆KIN對照表!$T:$T,[1]卓爾金曆KIN對照表!$V:$V)+_xlfn.XLOOKUP(AQ662,[1]卓爾金曆KIN對照表!$T:$T,[1]卓爾金曆KIN對照表!$V:$V)+_xlfn.XLOOKUP(AR662,[1]卓爾金曆KIN對照表!$T:$T,[1]卓爾金曆KIN對照表!$V:$V)+_xlfn.XLOOKUP(AN662,[1]卓爾金曆KIN對照表!$T:$T,[1]卓爾金曆KIN對照表!$V:$V)</f>
        <v>0</v>
      </c>
      <c r="BE662" s="33">
        <v>1457</v>
      </c>
      <c r="BF662" s="34">
        <v>77</v>
      </c>
    </row>
    <row r="663" spans="45:58" x14ac:dyDescent="0.3">
      <c r="AS663" s="49">
        <f>_xlfn.XLOOKUP(AO663,[1]卓爾金曆KIN對照表!$T:$T,[1]卓爾金曆KIN對照表!$V:$V)+_xlfn.XLOOKUP(AP663,[1]卓爾金曆KIN對照表!$T:$T,[1]卓爾金曆KIN對照表!$V:$V)+_xlfn.XLOOKUP(AQ663,[1]卓爾金曆KIN對照表!$T:$T,[1]卓爾金曆KIN對照表!$V:$V)+_xlfn.XLOOKUP(AR663,[1]卓爾金曆KIN對照表!$T:$T,[1]卓爾金曆KIN對照表!$V:$V)+_xlfn.XLOOKUP(AN663,[1]卓爾金曆KIN對照表!$T:$T,[1]卓爾金曆KIN對照表!$V:$V)</f>
        <v>0</v>
      </c>
      <c r="BE663" s="33">
        <v>1456</v>
      </c>
      <c r="BF663" s="34">
        <v>232</v>
      </c>
    </row>
    <row r="664" spans="45:58" x14ac:dyDescent="0.3">
      <c r="AS664" s="49">
        <f>_xlfn.XLOOKUP(AO664,[1]卓爾金曆KIN對照表!$T:$T,[1]卓爾金曆KIN對照表!$V:$V)+_xlfn.XLOOKUP(AP664,[1]卓爾金曆KIN對照表!$T:$T,[1]卓爾金曆KIN對照表!$V:$V)+_xlfn.XLOOKUP(AQ664,[1]卓爾金曆KIN對照表!$T:$T,[1]卓爾金曆KIN對照表!$V:$V)+_xlfn.XLOOKUP(AR664,[1]卓爾金曆KIN對照表!$T:$T,[1]卓爾金曆KIN對照表!$V:$V)+_xlfn.XLOOKUP(AN664,[1]卓爾金曆KIN對照表!$T:$T,[1]卓爾金曆KIN對照表!$V:$V)</f>
        <v>0</v>
      </c>
      <c r="BE664" s="33">
        <v>1455</v>
      </c>
      <c r="BF664" s="34">
        <v>127</v>
      </c>
    </row>
    <row r="665" spans="45:58" x14ac:dyDescent="0.3">
      <c r="AS665" s="49">
        <f>_xlfn.XLOOKUP(AO665,[1]卓爾金曆KIN對照表!$T:$T,[1]卓爾金曆KIN對照表!$V:$V)+_xlfn.XLOOKUP(AP665,[1]卓爾金曆KIN對照表!$T:$T,[1]卓爾金曆KIN對照表!$V:$V)+_xlfn.XLOOKUP(AQ665,[1]卓爾金曆KIN對照表!$T:$T,[1]卓爾金曆KIN對照表!$V:$V)+_xlfn.XLOOKUP(AR665,[1]卓爾金曆KIN對照表!$T:$T,[1]卓爾金曆KIN對照表!$V:$V)+_xlfn.XLOOKUP(AN665,[1]卓爾金曆KIN對照表!$T:$T,[1]卓爾金曆KIN對照表!$V:$V)</f>
        <v>0</v>
      </c>
      <c r="BE665" s="33">
        <v>1454</v>
      </c>
      <c r="BF665" s="34">
        <v>22</v>
      </c>
    </row>
    <row r="666" spans="45:58" x14ac:dyDescent="0.3">
      <c r="AS666" s="49">
        <f>_xlfn.XLOOKUP(AO666,[1]卓爾金曆KIN對照表!$T:$T,[1]卓爾金曆KIN對照表!$V:$V)+_xlfn.XLOOKUP(AP666,[1]卓爾金曆KIN對照表!$T:$T,[1]卓爾金曆KIN對照表!$V:$V)+_xlfn.XLOOKUP(AQ666,[1]卓爾金曆KIN對照表!$T:$T,[1]卓爾金曆KIN對照表!$V:$V)+_xlfn.XLOOKUP(AR666,[1]卓爾金曆KIN對照表!$T:$T,[1]卓爾金曆KIN對照表!$V:$V)+_xlfn.XLOOKUP(AN666,[1]卓爾金曆KIN對照表!$T:$T,[1]卓爾金曆KIN對照表!$V:$V)</f>
        <v>0</v>
      </c>
      <c r="BE666" s="33">
        <v>1453</v>
      </c>
      <c r="BF666" s="34">
        <v>177</v>
      </c>
    </row>
    <row r="667" spans="45:58" x14ac:dyDescent="0.3">
      <c r="AS667" s="49">
        <f>_xlfn.XLOOKUP(AO667,[1]卓爾金曆KIN對照表!$T:$T,[1]卓爾金曆KIN對照表!$V:$V)+_xlfn.XLOOKUP(AP667,[1]卓爾金曆KIN對照表!$T:$T,[1]卓爾金曆KIN對照表!$V:$V)+_xlfn.XLOOKUP(AQ667,[1]卓爾金曆KIN對照表!$T:$T,[1]卓爾金曆KIN對照表!$V:$V)+_xlfn.XLOOKUP(AR667,[1]卓爾金曆KIN對照表!$T:$T,[1]卓爾金曆KIN對照表!$V:$V)+_xlfn.XLOOKUP(AN667,[1]卓爾金曆KIN對照表!$T:$T,[1]卓爾金曆KIN對照表!$V:$V)</f>
        <v>0</v>
      </c>
      <c r="BE667" s="33">
        <v>1452</v>
      </c>
      <c r="BF667" s="34">
        <v>72</v>
      </c>
    </row>
    <row r="668" spans="45:58" x14ac:dyDescent="0.3">
      <c r="AS668" s="49">
        <f>_xlfn.XLOOKUP(AO668,[1]卓爾金曆KIN對照表!$T:$T,[1]卓爾金曆KIN對照表!$V:$V)+_xlfn.XLOOKUP(AP668,[1]卓爾金曆KIN對照表!$T:$T,[1]卓爾金曆KIN對照表!$V:$V)+_xlfn.XLOOKUP(AQ668,[1]卓爾金曆KIN對照表!$T:$T,[1]卓爾金曆KIN對照表!$V:$V)+_xlfn.XLOOKUP(AR668,[1]卓爾金曆KIN對照表!$T:$T,[1]卓爾金曆KIN對照表!$V:$V)+_xlfn.XLOOKUP(AN668,[1]卓爾金曆KIN對照表!$T:$T,[1]卓爾金曆KIN對照表!$V:$V)</f>
        <v>0</v>
      </c>
      <c r="BE668" s="33">
        <v>1451</v>
      </c>
      <c r="BF668" s="34">
        <v>227</v>
      </c>
    </row>
    <row r="669" spans="45:58" x14ac:dyDescent="0.3">
      <c r="AS669" s="49">
        <f>_xlfn.XLOOKUP(AO669,[1]卓爾金曆KIN對照表!$T:$T,[1]卓爾金曆KIN對照表!$V:$V)+_xlfn.XLOOKUP(AP669,[1]卓爾金曆KIN對照表!$T:$T,[1]卓爾金曆KIN對照表!$V:$V)+_xlfn.XLOOKUP(AQ669,[1]卓爾金曆KIN對照表!$T:$T,[1]卓爾金曆KIN對照表!$V:$V)+_xlfn.XLOOKUP(AR669,[1]卓爾金曆KIN對照表!$T:$T,[1]卓爾金曆KIN對照表!$V:$V)+_xlfn.XLOOKUP(AN669,[1]卓爾金曆KIN對照表!$T:$T,[1]卓爾金曆KIN對照表!$V:$V)</f>
        <v>0</v>
      </c>
      <c r="BE669" s="33">
        <v>1450</v>
      </c>
      <c r="BF669" s="34">
        <v>122</v>
      </c>
    </row>
    <row r="670" spans="45:58" x14ac:dyDescent="0.3">
      <c r="AS670" s="49">
        <f>_xlfn.XLOOKUP(AO670,[1]卓爾金曆KIN對照表!$T:$T,[1]卓爾金曆KIN對照表!$V:$V)+_xlfn.XLOOKUP(AP670,[1]卓爾金曆KIN對照表!$T:$T,[1]卓爾金曆KIN對照表!$V:$V)+_xlfn.XLOOKUP(AQ670,[1]卓爾金曆KIN對照表!$T:$T,[1]卓爾金曆KIN對照表!$V:$V)+_xlfn.XLOOKUP(AR670,[1]卓爾金曆KIN對照表!$T:$T,[1]卓爾金曆KIN對照表!$V:$V)+_xlfn.XLOOKUP(AN670,[1]卓爾金曆KIN對照表!$T:$T,[1]卓爾金曆KIN對照表!$V:$V)</f>
        <v>0</v>
      </c>
      <c r="BE670" s="33">
        <v>1449</v>
      </c>
      <c r="BF670" s="34">
        <v>17</v>
      </c>
    </row>
    <row r="671" spans="45:58" x14ac:dyDescent="0.3">
      <c r="AS671" s="49">
        <f>_xlfn.XLOOKUP(AO671,[1]卓爾金曆KIN對照表!$T:$T,[1]卓爾金曆KIN對照表!$V:$V)+_xlfn.XLOOKUP(AP671,[1]卓爾金曆KIN對照表!$T:$T,[1]卓爾金曆KIN對照表!$V:$V)+_xlfn.XLOOKUP(AQ671,[1]卓爾金曆KIN對照表!$T:$T,[1]卓爾金曆KIN對照表!$V:$V)+_xlfn.XLOOKUP(AR671,[1]卓爾金曆KIN對照表!$T:$T,[1]卓爾金曆KIN對照表!$V:$V)+_xlfn.XLOOKUP(AN671,[1]卓爾金曆KIN對照表!$T:$T,[1]卓爾金曆KIN對照表!$V:$V)</f>
        <v>0</v>
      </c>
      <c r="BE671" s="33">
        <v>1448</v>
      </c>
      <c r="BF671" s="34">
        <v>172</v>
      </c>
    </row>
    <row r="672" spans="45:58" x14ac:dyDescent="0.3">
      <c r="AS672" s="49">
        <f>_xlfn.XLOOKUP(AO672,[1]卓爾金曆KIN對照表!$T:$T,[1]卓爾金曆KIN對照表!$V:$V)+_xlfn.XLOOKUP(AP672,[1]卓爾金曆KIN對照表!$T:$T,[1]卓爾金曆KIN對照表!$V:$V)+_xlfn.XLOOKUP(AQ672,[1]卓爾金曆KIN對照表!$T:$T,[1]卓爾金曆KIN對照表!$V:$V)+_xlfn.XLOOKUP(AR672,[1]卓爾金曆KIN對照表!$T:$T,[1]卓爾金曆KIN對照表!$V:$V)+_xlfn.XLOOKUP(AN672,[1]卓爾金曆KIN對照表!$T:$T,[1]卓爾金曆KIN對照表!$V:$V)</f>
        <v>0</v>
      </c>
      <c r="BE672" s="33">
        <v>1447</v>
      </c>
      <c r="BF672" s="34">
        <v>67</v>
      </c>
    </row>
    <row r="673" spans="45:58" x14ac:dyDescent="0.3">
      <c r="AS673" s="49">
        <f>_xlfn.XLOOKUP(AO673,[1]卓爾金曆KIN對照表!$T:$T,[1]卓爾金曆KIN對照表!$V:$V)+_xlfn.XLOOKUP(AP673,[1]卓爾金曆KIN對照表!$T:$T,[1]卓爾金曆KIN對照表!$V:$V)+_xlfn.XLOOKUP(AQ673,[1]卓爾金曆KIN對照表!$T:$T,[1]卓爾金曆KIN對照表!$V:$V)+_xlfn.XLOOKUP(AR673,[1]卓爾金曆KIN對照表!$T:$T,[1]卓爾金曆KIN對照表!$V:$V)+_xlfn.XLOOKUP(AN673,[1]卓爾金曆KIN對照表!$T:$T,[1]卓爾金曆KIN對照表!$V:$V)</f>
        <v>0</v>
      </c>
      <c r="BE673" s="33">
        <v>1446</v>
      </c>
      <c r="BF673" s="34">
        <v>222</v>
      </c>
    </row>
    <row r="674" spans="45:58" x14ac:dyDescent="0.3">
      <c r="AS674" s="49">
        <f>_xlfn.XLOOKUP(AO674,[1]卓爾金曆KIN對照表!$T:$T,[1]卓爾金曆KIN對照表!$V:$V)+_xlfn.XLOOKUP(AP674,[1]卓爾金曆KIN對照表!$T:$T,[1]卓爾金曆KIN對照表!$V:$V)+_xlfn.XLOOKUP(AQ674,[1]卓爾金曆KIN對照表!$T:$T,[1]卓爾金曆KIN對照表!$V:$V)+_xlfn.XLOOKUP(AR674,[1]卓爾金曆KIN對照表!$T:$T,[1]卓爾金曆KIN對照表!$V:$V)+_xlfn.XLOOKUP(AN674,[1]卓爾金曆KIN對照表!$T:$T,[1]卓爾金曆KIN對照表!$V:$V)</f>
        <v>0</v>
      </c>
      <c r="BE674" s="33">
        <v>1445</v>
      </c>
      <c r="BF674" s="34">
        <v>117</v>
      </c>
    </row>
    <row r="675" spans="45:58" x14ac:dyDescent="0.3">
      <c r="AS675" s="49">
        <f>_xlfn.XLOOKUP(AO675,[1]卓爾金曆KIN對照表!$T:$T,[1]卓爾金曆KIN對照表!$V:$V)+_xlfn.XLOOKUP(AP675,[1]卓爾金曆KIN對照表!$T:$T,[1]卓爾金曆KIN對照表!$V:$V)+_xlfn.XLOOKUP(AQ675,[1]卓爾金曆KIN對照表!$T:$T,[1]卓爾金曆KIN對照表!$V:$V)+_xlfn.XLOOKUP(AR675,[1]卓爾金曆KIN對照表!$T:$T,[1]卓爾金曆KIN對照表!$V:$V)+_xlfn.XLOOKUP(AN675,[1]卓爾金曆KIN對照表!$T:$T,[1]卓爾金曆KIN對照表!$V:$V)</f>
        <v>0</v>
      </c>
      <c r="BE675" s="33">
        <v>1444</v>
      </c>
      <c r="BF675" s="34">
        <v>12</v>
      </c>
    </row>
    <row r="676" spans="45:58" x14ac:dyDescent="0.3">
      <c r="AS676" s="49">
        <f>_xlfn.XLOOKUP(AO676,[1]卓爾金曆KIN對照表!$T:$T,[1]卓爾金曆KIN對照表!$V:$V)+_xlfn.XLOOKUP(AP676,[1]卓爾金曆KIN對照表!$T:$T,[1]卓爾金曆KIN對照表!$V:$V)+_xlfn.XLOOKUP(AQ676,[1]卓爾金曆KIN對照表!$T:$T,[1]卓爾金曆KIN對照表!$V:$V)+_xlfn.XLOOKUP(AR676,[1]卓爾金曆KIN對照表!$T:$T,[1]卓爾金曆KIN對照表!$V:$V)+_xlfn.XLOOKUP(AN676,[1]卓爾金曆KIN對照表!$T:$T,[1]卓爾金曆KIN對照表!$V:$V)</f>
        <v>0</v>
      </c>
      <c r="BE676" s="33">
        <v>1443</v>
      </c>
      <c r="BF676" s="34">
        <v>167</v>
      </c>
    </row>
    <row r="677" spans="45:58" x14ac:dyDescent="0.3">
      <c r="AS677" s="49">
        <f>_xlfn.XLOOKUP(AO677,[1]卓爾金曆KIN對照表!$T:$T,[1]卓爾金曆KIN對照表!$V:$V)+_xlfn.XLOOKUP(AP677,[1]卓爾金曆KIN對照表!$T:$T,[1]卓爾金曆KIN對照表!$V:$V)+_xlfn.XLOOKUP(AQ677,[1]卓爾金曆KIN對照表!$T:$T,[1]卓爾金曆KIN對照表!$V:$V)+_xlfn.XLOOKUP(AR677,[1]卓爾金曆KIN對照表!$T:$T,[1]卓爾金曆KIN對照表!$V:$V)+_xlfn.XLOOKUP(AN677,[1]卓爾金曆KIN對照表!$T:$T,[1]卓爾金曆KIN對照表!$V:$V)</f>
        <v>0</v>
      </c>
      <c r="BE677" s="33">
        <v>1442</v>
      </c>
      <c r="BF677" s="34">
        <v>62</v>
      </c>
    </row>
    <row r="678" spans="45:58" x14ac:dyDescent="0.3">
      <c r="AS678" s="49">
        <f>_xlfn.XLOOKUP(AO678,[1]卓爾金曆KIN對照表!$T:$T,[1]卓爾金曆KIN對照表!$V:$V)+_xlfn.XLOOKUP(AP678,[1]卓爾金曆KIN對照表!$T:$T,[1]卓爾金曆KIN對照表!$V:$V)+_xlfn.XLOOKUP(AQ678,[1]卓爾金曆KIN對照表!$T:$T,[1]卓爾金曆KIN對照表!$V:$V)+_xlfn.XLOOKUP(AR678,[1]卓爾金曆KIN對照表!$T:$T,[1]卓爾金曆KIN對照表!$V:$V)+_xlfn.XLOOKUP(AN678,[1]卓爾金曆KIN對照表!$T:$T,[1]卓爾金曆KIN對照表!$V:$V)</f>
        <v>0</v>
      </c>
      <c r="BE678" s="33">
        <v>1441</v>
      </c>
      <c r="BF678" s="33">
        <v>217</v>
      </c>
    </row>
    <row r="679" spans="45:58" x14ac:dyDescent="0.3">
      <c r="AS679" s="49">
        <f>_xlfn.XLOOKUP(AO679,[1]卓爾金曆KIN對照表!$T:$T,[1]卓爾金曆KIN對照表!$V:$V)+_xlfn.XLOOKUP(AP679,[1]卓爾金曆KIN對照表!$T:$T,[1]卓爾金曆KIN對照表!$V:$V)+_xlfn.XLOOKUP(AQ679,[1]卓爾金曆KIN對照表!$T:$T,[1]卓爾金曆KIN對照表!$V:$V)+_xlfn.XLOOKUP(AR679,[1]卓爾金曆KIN對照表!$T:$T,[1]卓爾金曆KIN對照表!$V:$V)+_xlfn.XLOOKUP(AN679,[1]卓爾金曆KIN對照表!$T:$T,[1]卓爾金曆KIN對照表!$V:$V)</f>
        <v>0</v>
      </c>
      <c r="BE679" s="33">
        <v>1440</v>
      </c>
      <c r="BF679" s="33">
        <v>112</v>
      </c>
    </row>
    <row r="680" spans="45:58" x14ac:dyDescent="0.3">
      <c r="AS680" s="49">
        <f>_xlfn.XLOOKUP(AO680,[1]卓爾金曆KIN對照表!$T:$T,[1]卓爾金曆KIN對照表!$V:$V)+_xlfn.XLOOKUP(AP680,[1]卓爾金曆KIN對照表!$T:$T,[1]卓爾金曆KIN對照表!$V:$V)+_xlfn.XLOOKUP(AQ680,[1]卓爾金曆KIN對照表!$T:$T,[1]卓爾金曆KIN對照表!$V:$V)+_xlfn.XLOOKUP(AR680,[1]卓爾金曆KIN對照表!$T:$T,[1]卓爾金曆KIN對照表!$V:$V)+_xlfn.XLOOKUP(AN680,[1]卓爾金曆KIN對照表!$T:$T,[1]卓爾金曆KIN對照表!$V:$V)</f>
        <v>0</v>
      </c>
      <c r="BE680" s="33">
        <v>1439</v>
      </c>
      <c r="BF680" s="33">
        <v>7</v>
      </c>
    </row>
    <row r="681" spans="45:58" x14ac:dyDescent="0.3">
      <c r="AS681" s="49">
        <f>_xlfn.XLOOKUP(AO681,[1]卓爾金曆KIN對照表!$T:$T,[1]卓爾金曆KIN對照表!$V:$V)+_xlfn.XLOOKUP(AP681,[1]卓爾金曆KIN對照表!$T:$T,[1]卓爾金曆KIN對照表!$V:$V)+_xlfn.XLOOKUP(AQ681,[1]卓爾金曆KIN對照表!$T:$T,[1]卓爾金曆KIN對照表!$V:$V)+_xlfn.XLOOKUP(AR681,[1]卓爾金曆KIN對照表!$T:$T,[1]卓爾金曆KIN對照表!$V:$V)+_xlfn.XLOOKUP(AN681,[1]卓爾金曆KIN對照表!$T:$T,[1]卓爾金曆KIN對照表!$V:$V)</f>
        <v>0</v>
      </c>
      <c r="BE681" s="33">
        <v>1438</v>
      </c>
      <c r="BF681" s="33">
        <v>162</v>
      </c>
    </row>
    <row r="682" spans="45:58" x14ac:dyDescent="0.3">
      <c r="AS682" s="49">
        <f>_xlfn.XLOOKUP(AO682,[1]卓爾金曆KIN對照表!$T:$T,[1]卓爾金曆KIN對照表!$V:$V)+_xlfn.XLOOKUP(AP682,[1]卓爾金曆KIN對照表!$T:$T,[1]卓爾金曆KIN對照表!$V:$V)+_xlfn.XLOOKUP(AQ682,[1]卓爾金曆KIN對照表!$T:$T,[1]卓爾金曆KIN對照表!$V:$V)+_xlfn.XLOOKUP(AR682,[1]卓爾金曆KIN對照表!$T:$T,[1]卓爾金曆KIN對照表!$V:$V)+_xlfn.XLOOKUP(AN682,[1]卓爾金曆KIN對照表!$T:$T,[1]卓爾金曆KIN對照表!$V:$V)</f>
        <v>0</v>
      </c>
      <c r="BE682" s="33">
        <v>1437</v>
      </c>
      <c r="BF682" s="33">
        <v>57</v>
      </c>
    </row>
    <row r="683" spans="45:58" x14ac:dyDescent="0.3">
      <c r="AS683" s="49">
        <f>_xlfn.XLOOKUP(AO683,[1]卓爾金曆KIN對照表!$T:$T,[1]卓爾金曆KIN對照表!$V:$V)+_xlfn.XLOOKUP(AP683,[1]卓爾金曆KIN對照表!$T:$T,[1]卓爾金曆KIN對照表!$V:$V)+_xlfn.XLOOKUP(AQ683,[1]卓爾金曆KIN對照表!$T:$T,[1]卓爾金曆KIN對照表!$V:$V)+_xlfn.XLOOKUP(AR683,[1]卓爾金曆KIN對照表!$T:$T,[1]卓爾金曆KIN對照表!$V:$V)+_xlfn.XLOOKUP(AN683,[1]卓爾金曆KIN對照表!$T:$T,[1]卓爾金曆KIN對照表!$V:$V)</f>
        <v>0</v>
      </c>
      <c r="BE683" s="33">
        <v>1436</v>
      </c>
      <c r="BF683" s="33">
        <v>212</v>
      </c>
    </row>
    <row r="684" spans="45:58" x14ac:dyDescent="0.3">
      <c r="AS684" s="49">
        <f>_xlfn.XLOOKUP(AO684,[1]卓爾金曆KIN對照表!$T:$T,[1]卓爾金曆KIN對照表!$V:$V)+_xlfn.XLOOKUP(AP684,[1]卓爾金曆KIN對照表!$T:$T,[1]卓爾金曆KIN對照表!$V:$V)+_xlfn.XLOOKUP(AQ684,[1]卓爾金曆KIN對照表!$T:$T,[1]卓爾金曆KIN對照表!$V:$V)+_xlfn.XLOOKUP(AR684,[1]卓爾金曆KIN對照表!$T:$T,[1]卓爾金曆KIN對照表!$V:$V)+_xlfn.XLOOKUP(AN684,[1]卓爾金曆KIN對照表!$T:$T,[1]卓爾金曆KIN對照表!$V:$V)</f>
        <v>0</v>
      </c>
      <c r="BE684" s="33">
        <v>1435</v>
      </c>
      <c r="BF684" s="33">
        <v>107</v>
      </c>
    </row>
    <row r="685" spans="45:58" x14ac:dyDescent="0.3">
      <c r="AS685" s="49">
        <f>_xlfn.XLOOKUP(AO685,[1]卓爾金曆KIN對照表!$T:$T,[1]卓爾金曆KIN對照表!$V:$V)+_xlfn.XLOOKUP(AP685,[1]卓爾金曆KIN對照表!$T:$T,[1]卓爾金曆KIN對照表!$V:$V)+_xlfn.XLOOKUP(AQ685,[1]卓爾金曆KIN對照表!$T:$T,[1]卓爾金曆KIN對照表!$V:$V)+_xlfn.XLOOKUP(AR685,[1]卓爾金曆KIN對照表!$T:$T,[1]卓爾金曆KIN對照表!$V:$V)+_xlfn.XLOOKUP(AN685,[1]卓爾金曆KIN對照表!$T:$T,[1]卓爾金曆KIN對照表!$V:$V)</f>
        <v>0</v>
      </c>
      <c r="BE685" s="33">
        <v>1434</v>
      </c>
      <c r="BF685" s="33">
        <v>2</v>
      </c>
    </row>
    <row r="686" spans="45:58" x14ac:dyDescent="0.3">
      <c r="AS686" s="49">
        <f>_xlfn.XLOOKUP(AO686,[1]卓爾金曆KIN對照表!$T:$T,[1]卓爾金曆KIN對照表!$V:$V)+_xlfn.XLOOKUP(AP686,[1]卓爾金曆KIN對照表!$T:$T,[1]卓爾金曆KIN對照表!$V:$V)+_xlfn.XLOOKUP(AQ686,[1]卓爾金曆KIN對照表!$T:$T,[1]卓爾金曆KIN對照表!$V:$V)+_xlfn.XLOOKUP(AR686,[1]卓爾金曆KIN對照表!$T:$T,[1]卓爾金曆KIN對照表!$V:$V)+_xlfn.XLOOKUP(AN686,[1]卓爾金曆KIN對照表!$T:$T,[1]卓爾金曆KIN對照表!$V:$V)</f>
        <v>0</v>
      </c>
      <c r="BE686" s="33">
        <v>1433</v>
      </c>
      <c r="BF686" s="33">
        <v>157</v>
      </c>
    </row>
    <row r="687" spans="45:58" x14ac:dyDescent="0.3">
      <c r="AS687" s="49">
        <f>_xlfn.XLOOKUP(AO687,[1]卓爾金曆KIN對照表!$T:$T,[1]卓爾金曆KIN對照表!$V:$V)+_xlfn.XLOOKUP(AP687,[1]卓爾金曆KIN對照表!$T:$T,[1]卓爾金曆KIN對照表!$V:$V)+_xlfn.XLOOKUP(AQ687,[1]卓爾金曆KIN對照表!$T:$T,[1]卓爾金曆KIN對照表!$V:$V)+_xlfn.XLOOKUP(AR687,[1]卓爾金曆KIN對照表!$T:$T,[1]卓爾金曆KIN對照表!$V:$V)+_xlfn.XLOOKUP(AN687,[1]卓爾金曆KIN對照表!$T:$T,[1]卓爾金曆KIN對照表!$V:$V)</f>
        <v>0</v>
      </c>
      <c r="BE687" s="33">
        <v>1432</v>
      </c>
      <c r="BF687" s="33">
        <v>52</v>
      </c>
    </row>
    <row r="688" spans="45:58" x14ac:dyDescent="0.3">
      <c r="AS688" s="49">
        <f>_xlfn.XLOOKUP(AO688,[1]卓爾金曆KIN對照表!$T:$T,[1]卓爾金曆KIN對照表!$V:$V)+_xlfn.XLOOKUP(AP688,[1]卓爾金曆KIN對照表!$T:$T,[1]卓爾金曆KIN對照表!$V:$V)+_xlfn.XLOOKUP(AQ688,[1]卓爾金曆KIN對照表!$T:$T,[1]卓爾金曆KIN對照表!$V:$V)+_xlfn.XLOOKUP(AR688,[1]卓爾金曆KIN對照表!$T:$T,[1]卓爾金曆KIN對照表!$V:$V)+_xlfn.XLOOKUP(AN688,[1]卓爾金曆KIN對照表!$T:$T,[1]卓爾金曆KIN對照表!$V:$V)</f>
        <v>0</v>
      </c>
      <c r="BE688" s="33">
        <v>1431</v>
      </c>
      <c r="BF688" s="33">
        <v>207</v>
      </c>
    </row>
    <row r="689" spans="45:58" x14ac:dyDescent="0.3">
      <c r="AS689" s="49">
        <f>_xlfn.XLOOKUP(AO689,[1]卓爾金曆KIN對照表!$T:$T,[1]卓爾金曆KIN對照表!$V:$V)+_xlfn.XLOOKUP(AP689,[1]卓爾金曆KIN對照表!$T:$T,[1]卓爾金曆KIN對照表!$V:$V)+_xlfn.XLOOKUP(AQ689,[1]卓爾金曆KIN對照表!$T:$T,[1]卓爾金曆KIN對照表!$V:$V)+_xlfn.XLOOKUP(AR689,[1]卓爾金曆KIN對照表!$T:$T,[1]卓爾金曆KIN對照表!$V:$V)+_xlfn.XLOOKUP(AN689,[1]卓爾金曆KIN對照表!$T:$T,[1]卓爾金曆KIN對照表!$V:$V)</f>
        <v>0</v>
      </c>
      <c r="BE689" s="33">
        <v>1430</v>
      </c>
      <c r="BF689" s="33">
        <v>102</v>
      </c>
    </row>
    <row r="690" spans="45:58" x14ac:dyDescent="0.3">
      <c r="AS690" s="49">
        <f>_xlfn.XLOOKUP(AO690,[1]卓爾金曆KIN對照表!$T:$T,[1]卓爾金曆KIN對照表!$V:$V)+_xlfn.XLOOKUP(AP690,[1]卓爾金曆KIN對照表!$T:$T,[1]卓爾金曆KIN對照表!$V:$V)+_xlfn.XLOOKUP(AQ690,[1]卓爾金曆KIN對照表!$T:$T,[1]卓爾金曆KIN對照表!$V:$V)+_xlfn.XLOOKUP(AR690,[1]卓爾金曆KIN對照表!$T:$T,[1]卓爾金曆KIN對照表!$V:$V)+_xlfn.XLOOKUP(AN690,[1]卓爾金曆KIN對照表!$T:$T,[1]卓爾金曆KIN對照表!$V:$V)</f>
        <v>0</v>
      </c>
      <c r="BE690" s="33">
        <v>1429</v>
      </c>
      <c r="BF690" s="33">
        <v>257</v>
      </c>
    </row>
    <row r="691" spans="45:58" x14ac:dyDescent="0.3">
      <c r="AS691" s="49">
        <f>_xlfn.XLOOKUP(AO691,[1]卓爾金曆KIN對照表!$T:$T,[1]卓爾金曆KIN對照表!$V:$V)+_xlfn.XLOOKUP(AP691,[1]卓爾金曆KIN對照表!$T:$T,[1]卓爾金曆KIN對照表!$V:$V)+_xlfn.XLOOKUP(AQ691,[1]卓爾金曆KIN對照表!$T:$T,[1]卓爾金曆KIN對照表!$V:$V)+_xlfn.XLOOKUP(AR691,[1]卓爾金曆KIN對照表!$T:$T,[1]卓爾金曆KIN對照表!$V:$V)+_xlfn.XLOOKUP(AN691,[1]卓爾金曆KIN對照表!$T:$T,[1]卓爾金曆KIN對照表!$V:$V)</f>
        <v>0</v>
      </c>
      <c r="BE691" s="33">
        <v>1428</v>
      </c>
      <c r="BF691" s="33">
        <v>152</v>
      </c>
    </row>
    <row r="692" spans="45:58" x14ac:dyDescent="0.3">
      <c r="AS692" s="49">
        <f>_xlfn.XLOOKUP(AO692,[1]卓爾金曆KIN對照表!$T:$T,[1]卓爾金曆KIN對照表!$V:$V)+_xlfn.XLOOKUP(AP692,[1]卓爾金曆KIN對照表!$T:$T,[1]卓爾金曆KIN對照表!$V:$V)+_xlfn.XLOOKUP(AQ692,[1]卓爾金曆KIN對照表!$T:$T,[1]卓爾金曆KIN對照表!$V:$V)+_xlfn.XLOOKUP(AR692,[1]卓爾金曆KIN對照表!$T:$T,[1]卓爾金曆KIN對照表!$V:$V)+_xlfn.XLOOKUP(AN692,[1]卓爾金曆KIN對照表!$T:$T,[1]卓爾金曆KIN對照表!$V:$V)</f>
        <v>0</v>
      </c>
      <c r="BE692" s="33">
        <v>1427</v>
      </c>
      <c r="BF692" s="33">
        <v>47</v>
      </c>
    </row>
    <row r="693" spans="45:58" x14ac:dyDescent="0.3">
      <c r="AS693" s="49">
        <f>_xlfn.XLOOKUP(AO693,[1]卓爾金曆KIN對照表!$T:$T,[1]卓爾金曆KIN對照表!$V:$V)+_xlfn.XLOOKUP(AP693,[1]卓爾金曆KIN對照表!$T:$T,[1]卓爾金曆KIN對照表!$V:$V)+_xlfn.XLOOKUP(AQ693,[1]卓爾金曆KIN對照表!$T:$T,[1]卓爾金曆KIN對照表!$V:$V)+_xlfn.XLOOKUP(AR693,[1]卓爾金曆KIN對照表!$T:$T,[1]卓爾金曆KIN對照表!$V:$V)+_xlfn.XLOOKUP(AN693,[1]卓爾金曆KIN對照表!$T:$T,[1]卓爾金曆KIN對照表!$V:$V)</f>
        <v>0</v>
      </c>
      <c r="BE693" s="33">
        <v>1426</v>
      </c>
      <c r="BF693" s="33">
        <v>202</v>
      </c>
    </row>
    <row r="694" spans="45:58" x14ac:dyDescent="0.3">
      <c r="AS694" s="49">
        <f>_xlfn.XLOOKUP(AO694,[1]卓爾金曆KIN對照表!$T:$T,[1]卓爾金曆KIN對照表!$V:$V)+_xlfn.XLOOKUP(AP694,[1]卓爾金曆KIN對照表!$T:$T,[1]卓爾金曆KIN對照表!$V:$V)+_xlfn.XLOOKUP(AQ694,[1]卓爾金曆KIN對照表!$T:$T,[1]卓爾金曆KIN對照表!$V:$V)+_xlfn.XLOOKUP(AR694,[1]卓爾金曆KIN對照表!$T:$T,[1]卓爾金曆KIN對照表!$V:$V)+_xlfn.XLOOKUP(AN694,[1]卓爾金曆KIN對照表!$T:$T,[1]卓爾金曆KIN對照表!$V:$V)</f>
        <v>0</v>
      </c>
      <c r="BE694" s="33">
        <v>1425</v>
      </c>
      <c r="BF694" s="33">
        <v>97</v>
      </c>
    </row>
    <row r="695" spans="45:58" x14ac:dyDescent="0.3">
      <c r="AS695" s="49">
        <f>_xlfn.XLOOKUP(AO695,[1]卓爾金曆KIN對照表!$T:$T,[1]卓爾金曆KIN對照表!$V:$V)+_xlfn.XLOOKUP(AP695,[1]卓爾金曆KIN對照表!$T:$T,[1]卓爾金曆KIN對照表!$V:$V)+_xlfn.XLOOKUP(AQ695,[1]卓爾金曆KIN對照表!$T:$T,[1]卓爾金曆KIN對照表!$V:$V)+_xlfn.XLOOKUP(AR695,[1]卓爾金曆KIN對照表!$T:$T,[1]卓爾金曆KIN對照表!$V:$V)+_xlfn.XLOOKUP(AN695,[1]卓爾金曆KIN對照表!$T:$T,[1]卓爾金曆KIN對照表!$V:$V)</f>
        <v>0</v>
      </c>
      <c r="BE695" s="33">
        <v>1424</v>
      </c>
      <c r="BF695" s="33">
        <v>252</v>
      </c>
    </row>
    <row r="696" spans="45:58" x14ac:dyDescent="0.3">
      <c r="AS696" s="49">
        <f>_xlfn.XLOOKUP(AO696,[1]卓爾金曆KIN對照表!$T:$T,[1]卓爾金曆KIN對照表!$V:$V)+_xlfn.XLOOKUP(AP696,[1]卓爾金曆KIN對照表!$T:$T,[1]卓爾金曆KIN對照表!$V:$V)+_xlfn.XLOOKUP(AQ696,[1]卓爾金曆KIN對照表!$T:$T,[1]卓爾金曆KIN對照表!$V:$V)+_xlfn.XLOOKUP(AR696,[1]卓爾金曆KIN對照表!$T:$T,[1]卓爾金曆KIN對照表!$V:$V)+_xlfn.XLOOKUP(AN696,[1]卓爾金曆KIN對照表!$T:$T,[1]卓爾金曆KIN對照表!$V:$V)</f>
        <v>0</v>
      </c>
      <c r="BE696" s="33">
        <v>1423</v>
      </c>
      <c r="BF696" s="33">
        <v>147</v>
      </c>
    </row>
    <row r="697" spans="45:58" x14ac:dyDescent="0.3">
      <c r="AS697" s="49">
        <f>_xlfn.XLOOKUP(AO697,[1]卓爾金曆KIN對照表!$T:$T,[1]卓爾金曆KIN對照表!$V:$V)+_xlfn.XLOOKUP(AP697,[1]卓爾金曆KIN對照表!$T:$T,[1]卓爾金曆KIN對照表!$V:$V)+_xlfn.XLOOKUP(AQ697,[1]卓爾金曆KIN對照表!$T:$T,[1]卓爾金曆KIN對照表!$V:$V)+_xlfn.XLOOKUP(AR697,[1]卓爾金曆KIN對照表!$T:$T,[1]卓爾金曆KIN對照表!$V:$V)+_xlfn.XLOOKUP(AN697,[1]卓爾金曆KIN對照表!$T:$T,[1]卓爾金曆KIN對照表!$V:$V)</f>
        <v>0</v>
      </c>
      <c r="BE697" s="33">
        <v>1422</v>
      </c>
      <c r="BF697" s="33">
        <v>42</v>
      </c>
    </row>
    <row r="698" spans="45:58" x14ac:dyDescent="0.3">
      <c r="AS698" s="49">
        <f>_xlfn.XLOOKUP(AO698,[1]卓爾金曆KIN對照表!$T:$T,[1]卓爾金曆KIN對照表!$V:$V)+_xlfn.XLOOKUP(AP698,[1]卓爾金曆KIN對照表!$T:$T,[1]卓爾金曆KIN對照表!$V:$V)+_xlfn.XLOOKUP(AQ698,[1]卓爾金曆KIN對照表!$T:$T,[1]卓爾金曆KIN對照表!$V:$V)+_xlfn.XLOOKUP(AR698,[1]卓爾金曆KIN對照表!$T:$T,[1]卓爾金曆KIN對照表!$V:$V)+_xlfn.XLOOKUP(AN698,[1]卓爾金曆KIN對照表!$T:$T,[1]卓爾金曆KIN對照表!$V:$V)</f>
        <v>0</v>
      </c>
      <c r="BE698" s="33">
        <v>1421</v>
      </c>
      <c r="BF698" s="33">
        <v>197</v>
      </c>
    </row>
    <row r="699" spans="45:58" x14ac:dyDescent="0.3">
      <c r="AS699" s="49">
        <f>_xlfn.XLOOKUP(AO699,[1]卓爾金曆KIN對照表!$T:$T,[1]卓爾金曆KIN對照表!$V:$V)+_xlfn.XLOOKUP(AP699,[1]卓爾金曆KIN對照表!$T:$T,[1]卓爾金曆KIN對照表!$V:$V)+_xlfn.XLOOKUP(AQ699,[1]卓爾金曆KIN對照表!$T:$T,[1]卓爾金曆KIN對照表!$V:$V)+_xlfn.XLOOKUP(AR699,[1]卓爾金曆KIN對照表!$T:$T,[1]卓爾金曆KIN對照表!$V:$V)+_xlfn.XLOOKUP(AN699,[1]卓爾金曆KIN對照表!$T:$T,[1]卓爾金曆KIN對照表!$V:$V)</f>
        <v>0</v>
      </c>
      <c r="BE699" s="33">
        <v>1420</v>
      </c>
      <c r="BF699" s="33">
        <v>92</v>
      </c>
    </row>
    <row r="700" spans="45:58" x14ac:dyDescent="0.3">
      <c r="AS700" s="49">
        <f>_xlfn.XLOOKUP(AO700,[1]卓爾金曆KIN對照表!$T:$T,[1]卓爾金曆KIN對照表!$V:$V)+_xlfn.XLOOKUP(AP700,[1]卓爾金曆KIN對照表!$T:$T,[1]卓爾金曆KIN對照表!$V:$V)+_xlfn.XLOOKUP(AQ700,[1]卓爾金曆KIN對照表!$T:$T,[1]卓爾金曆KIN對照表!$V:$V)+_xlfn.XLOOKUP(AR700,[1]卓爾金曆KIN對照表!$T:$T,[1]卓爾金曆KIN對照表!$V:$V)+_xlfn.XLOOKUP(AN700,[1]卓爾金曆KIN對照表!$T:$T,[1]卓爾金曆KIN對照表!$V:$V)</f>
        <v>0</v>
      </c>
      <c r="BE700" s="33">
        <v>1419</v>
      </c>
      <c r="BF700" s="33">
        <v>247</v>
      </c>
    </row>
    <row r="701" spans="45:58" x14ac:dyDescent="0.3">
      <c r="AS701" s="49">
        <f>_xlfn.XLOOKUP(AO701,[1]卓爾金曆KIN對照表!$T:$T,[1]卓爾金曆KIN對照表!$V:$V)+_xlfn.XLOOKUP(AP701,[1]卓爾金曆KIN對照表!$T:$T,[1]卓爾金曆KIN對照表!$V:$V)+_xlfn.XLOOKUP(AQ701,[1]卓爾金曆KIN對照表!$T:$T,[1]卓爾金曆KIN對照表!$V:$V)+_xlfn.XLOOKUP(AR701,[1]卓爾金曆KIN對照表!$T:$T,[1]卓爾金曆KIN對照表!$V:$V)+_xlfn.XLOOKUP(AN701,[1]卓爾金曆KIN對照表!$T:$T,[1]卓爾金曆KIN對照表!$V:$V)</f>
        <v>0</v>
      </c>
      <c r="BE701" s="33">
        <v>1418</v>
      </c>
      <c r="BF701" s="33">
        <v>142</v>
      </c>
    </row>
    <row r="702" spans="45:58" x14ac:dyDescent="0.3">
      <c r="AS702" s="49">
        <f>_xlfn.XLOOKUP(AO702,[1]卓爾金曆KIN對照表!$T:$T,[1]卓爾金曆KIN對照表!$V:$V)+_xlfn.XLOOKUP(AP702,[1]卓爾金曆KIN對照表!$T:$T,[1]卓爾金曆KIN對照表!$V:$V)+_xlfn.XLOOKUP(AQ702,[1]卓爾金曆KIN對照表!$T:$T,[1]卓爾金曆KIN對照表!$V:$V)+_xlfn.XLOOKUP(AR702,[1]卓爾金曆KIN對照表!$T:$T,[1]卓爾金曆KIN對照表!$V:$V)+_xlfn.XLOOKUP(AN702,[1]卓爾金曆KIN對照表!$T:$T,[1]卓爾金曆KIN對照表!$V:$V)</f>
        <v>0</v>
      </c>
      <c r="BE702" s="33">
        <v>1417</v>
      </c>
      <c r="BF702" s="33">
        <v>37</v>
      </c>
    </row>
    <row r="703" spans="45:58" x14ac:dyDescent="0.3">
      <c r="AS703" s="49">
        <f>_xlfn.XLOOKUP(AO703,[1]卓爾金曆KIN對照表!$T:$T,[1]卓爾金曆KIN對照表!$V:$V)+_xlfn.XLOOKUP(AP703,[1]卓爾金曆KIN對照表!$T:$T,[1]卓爾金曆KIN對照表!$V:$V)+_xlfn.XLOOKUP(AQ703,[1]卓爾金曆KIN對照表!$T:$T,[1]卓爾金曆KIN對照表!$V:$V)+_xlfn.XLOOKUP(AR703,[1]卓爾金曆KIN對照表!$T:$T,[1]卓爾金曆KIN對照表!$V:$V)+_xlfn.XLOOKUP(AN703,[1]卓爾金曆KIN對照表!$T:$T,[1]卓爾金曆KIN對照表!$V:$V)</f>
        <v>0</v>
      </c>
      <c r="BE703" s="33">
        <v>1416</v>
      </c>
      <c r="BF703" s="33">
        <v>192</v>
      </c>
    </row>
    <row r="704" spans="45:58" x14ac:dyDescent="0.3">
      <c r="AS704" s="49">
        <f>_xlfn.XLOOKUP(AO704,[1]卓爾金曆KIN對照表!$T:$T,[1]卓爾金曆KIN對照表!$V:$V)+_xlfn.XLOOKUP(AP704,[1]卓爾金曆KIN對照表!$T:$T,[1]卓爾金曆KIN對照表!$V:$V)+_xlfn.XLOOKUP(AQ704,[1]卓爾金曆KIN對照表!$T:$T,[1]卓爾金曆KIN對照表!$V:$V)+_xlfn.XLOOKUP(AR704,[1]卓爾金曆KIN對照表!$T:$T,[1]卓爾金曆KIN對照表!$V:$V)+_xlfn.XLOOKUP(AN704,[1]卓爾金曆KIN對照表!$T:$T,[1]卓爾金曆KIN對照表!$V:$V)</f>
        <v>0</v>
      </c>
      <c r="BE704" s="33">
        <v>1415</v>
      </c>
      <c r="BF704" s="33">
        <v>87</v>
      </c>
    </row>
    <row r="705" spans="45:58" x14ac:dyDescent="0.3">
      <c r="AS705" s="49">
        <f>_xlfn.XLOOKUP(AO705,[1]卓爾金曆KIN對照表!$T:$T,[1]卓爾金曆KIN對照表!$V:$V)+_xlfn.XLOOKUP(AP705,[1]卓爾金曆KIN對照表!$T:$T,[1]卓爾金曆KIN對照表!$V:$V)+_xlfn.XLOOKUP(AQ705,[1]卓爾金曆KIN對照表!$T:$T,[1]卓爾金曆KIN對照表!$V:$V)+_xlfn.XLOOKUP(AR705,[1]卓爾金曆KIN對照表!$T:$T,[1]卓爾金曆KIN對照表!$V:$V)+_xlfn.XLOOKUP(AN705,[1]卓爾金曆KIN對照表!$T:$T,[1]卓爾金曆KIN對照表!$V:$V)</f>
        <v>0</v>
      </c>
      <c r="BE705" s="33">
        <v>1414</v>
      </c>
      <c r="BF705" s="33">
        <v>242</v>
      </c>
    </row>
    <row r="706" spans="45:58" x14ac:dyDescent="0.3">
      <c r="AS706" s="49">
        <f>_xlfn.XLOOKUP(AO706,[1]卓爾金曆KIN對照表!$T:$T,[1]卓爾金曆KIN對照表!$V:$V)+_xlfn.XLOOKUP(AP706,[1]卓爾金曆KIN對照表!$T:$T,[1]卓爾金曆KIN對照表!$V:$V)+_xlfn.XLOOKUP(AQ706,[1]卓爾金曆KIN對照表!$T:$T,[1]卓爾金曆KIN對照表!$V:$V)+_xlfn.XLOOKUP(AR706,[1]卓爾金曆KIN對照表!$T:$T,[1]卓爾金曆KIN對照表!$V:$V)+_xlfn.XLOOKUP(AN706,[1]卓爾金曆KIN對照表!$T:$T,[1]卓爾金曆KIN對照表!$V:$V)</f>
        <v>0</v>
      </c>
      <c r="BE706" s="33">
        <v>1413</v>
      </c>
      <c r="BF706" s="33">
        <v>137</v>
      </c>
    </row>
    <row r="707" spans="45:58" x14ac:dyDescent="0.3">
      <c r="AS707" s="49">
        <f>_xlfn.XLOOKUP(AO707,[1]卓爾金曆KIN對照表!$T:$T,[1]卓爾金曆KIN對照表!$V:$V)+_xlfn.XLOOKUP(AP707,[1]卓爾金曆KIN對照表!$T:$T,[1]卓爾金曆KIN對照表!$V:$V)+_xlfn.XLOOKUP(AQ707,[1]卓爾金曆KIN對照表!$T:$T,[1]卓爾金曆KIN對照表!$V:$V)+_xlfn.XLOOKUP(AR707,[1]卓爾金曆KIN對照表!$T:$T,[1]卓爾金曆KIN對照表!$V:$V)+_xlfn.XLOOKUP(AN707,[1]卓爾金曆KIN對照表!$T:$T,[1]卓爾金曆KIN對照表!$V:$V)</f>
        <v>0</v>
      </c>
      <c r="BE707" s="33">
        <v>1412</v>
      </c>
      <c r="BF707" s="33">
        <v>32</v>
      </c>
    </row>
    <row r="708" spans="45:58" x14ac:dyDescent="0.3">
      <c r="AS708" s="49">
        <f>_xlfn.XLOOKUP(AO708,[1]卓爾金曆KIN對照表!$T:$T,[1]卓爾金曆KIN對照表!$V:$V)+_xlfn.XLOOKUP(AP708,[1]卓爾金曆KIN對照表!$T:$T,[1]卓爾金曆KIN對照表!$V:$V)+_xlfn.XLOOKUP(AQ708,[1]卓爾金曆KIN對照表!$T:$T,[1]卓爾金曆KIN對照表!$V:$V)+_xlfn.XLOOKUP(AR708,[1]卓爾金曆KIN對照表!$T:$T,[1]卓爾金曆KIN對照表!$V:$V)+_xlfn.XLOOKUP(AN708,[1]卓爾金曆KIN對照表!$T:$T,[1]卓爾金曆KIN對照表!$V:$V)</f>
        <v>0</v>
      </c>
      <c r="BE708" s="33">
        <v>1411</v>
      </c>
      <c r="BF708" s="33">
        <v>187</v>
      </c>
    </row>
    <row r="709" spans="45:58" x14ac:dyDescent="0.3">
      <c r="AS709" s="49">
        <f>_xlfn.XLOOKUP(AO709,[1]卓爾金曆KIN對照表!$T:$T,[1]卓爾金曆KIN對照表!$V:$V)+_xlfn.XLOOKUP(AP709,[1]卓爾金曆KIN對照表!$T:$T,[1]卓爾金曆KIN對照表!$V:$V)+_xlfn.XLOOKUP(AQ709,[1]卓爾金曆KIN對照表!$T:$T,[1]卓爾金曆KIN對照表!$V:$V)+_xlfn.XLOOKUP(AR709,[1]卓爾金曆KIN對照表!$T:$T,[1]卓爾金曆KIN對照表!$V:$V)+_xlfn.XLOOKUP(AN709,[1]卓爾金曆KIN對照表!$T:$T,[1]卓爾金曆KIN對照表!$V:$V)</f>
        <v>0</v>
      </c>
      <c r="BE709" s="33">
        <v>1410</v>
      </c>
      <c r="BF709" s="33">
        <v>82</v>
      </c>
    </row>
    <row r="710" spans="45:58" x14ac:dyDescent="0.3">
      <c r="AS710" s="49">
        <f>_xlfn.XLOOKUP(AO710,[1]卓爾金曆KIN對照表!$T:$T,[1]卓爾金曆KIN對照表!$V:$V)+_xlfn.XLOOKUP(AP710,[1]卓爾金曆KIN對照表!$T:$T,[1]卓爾金曆KIN對照表!$V:$V)+_xlfn.XLOOKUP(AQ710,[1]卓爾金曆KIN對照表!$T:$T,[1]卓爾金曆KIN對照表!$V:$V)+_xlfn.XLOOKUP(AR710,[1]卓爾金曆KIN對照表!$T:$T,[1]卓爾金曆KIN對照表!$V:$V)+_xlfn.XLOOKUP(AN710,[1]卓爾金曆KIN對照表!$T:$T,[1]卓爾金曆KIN對照表!$V:$V)</f>
        <v>0</v>
      </c>
      <c r="BE710" s="33">
        <v>1409</v>
      </c>
      <c r="BF710" s="33">
        <v>237</v>
      </c>
    </row>
    <row r="711" spans="45:58" x14ac:dyDescent="0.3">
      <c r="AS711" s="49">
        <f>_xlfn.XLOOKUP(AO711,[1]卓爾金曆KIN對照表!$T:$T,[1]卓爾金曆KIN對照表!$V:$V)+_xlfn.XLOOKUP(AP711,[1]卓爾金曆KIN對照表!$T:$T,[1]卓爾金曆KIN對照表!$V:$V)+_xlfn.XLOOKUP(AQ711,[1]卓爾金曆KIN對照表!$T:$T,[1]卓爾金曆KIN對照表!$V:$V)+_xlfn.XLOOKUP(AR711,[1]卓爾金曆KIN對照表!$T:$T,[1]卓爾金曆KIN對照表!$V:$V)+_xlfn.XLOOKUP(AN711,[1]卓爾金曆KIN對照表!$T:$T,[1]卓爾金曆KIN對照表!$V:$V)</f>
        <v>0</v>
      </c>
      <c r="BE711" s="33">
        <v>1408</v>
      </c>
      <c r="BF711" s="33">
        <v>132</v>
      </c>
    </row>
    <row r="712" spans="45:58" x14ac:dyDescent="0.3">
      <c r="AS712" s="49">
        <f>_xlfn.XLOOKUP(AO712,[1]卓爾金曆KIN對照表!$T:$T,[1]卓爾金曆KIN對照表!$V:$V)+_xlfn.XLOOKUP(AP712,[1]卓爾金曆KIN對照表!$T:$T,[1]卓爾金曆KIN對照表!$V:$V)+_xlfn.XLOOKUP(AQ712,[1]卓爾金曆KIN對照表!$T:$T,[1]卓爾金曆KIN對照表!$V:$V)+_xlfn.XLOOKUP(AR712,[1]卓爾金曆KIN對照表!$T:$T,[1]卓爾金曆KIN對照表!$V:$V)+_xlfn.XLOOKUP(AN712,[1]卓爾金曆KIN對照表!$T:$T,[1]卓爾金曆KIN對照表!$V:$V)</f>
        <v>0</v>
      </c>
      <c r="BE712" s="33">
        <v>1407</v>
      </c>
      <c r="BF712" s="33">
        <v>27</v>
      </c>
    </row>
    <row r="713" spans="45:58" x14ac:dyDescent="0.3">
      <c r="AS713" s="49">
        <f>_xlfn.XLOOKUP(AO713,[1]卓爾金曆KIN對照表!$T:$T,[1]卓爾金曆KIN對照表!$V:$V)+_xlfn.XLOOKUP(AP713,[1]卓爾金曆KIN對照表!$T:$T,[1]卓爾金曆KIN對照表!$V:$V)+_xlfn.XLOOKUP(AQ713,[1]卓爾金曆KIN對照表!$T:$T,[1]卓爾金曆KIN對照表!$V:$V)+_xlfn.XLOOKUP(AR713,[1]卓爾金曆KIN對照表!$T:$T,[1]卓爾金曆KIN對照表!$V:$V)+_xlfn.XLOOKUP(AN713,[1]卓爾金曆KIN對照表!$T:$T,[1]卓爾金曆KIN對照表!$V:$V)</f>
        <v>0</v>
      </c>
      <c r="BE713" s="33">
        <v>1406</v>
      </c>
      <c r="BF713" s="33">
        <v>182</v>
      </c>
    </row>
    <row r="714" spans="45:58" x14ac:dyDescent="0.3">
      <c r="AS714" s="49">
        <f>_xlfn.XLOOKUP(AO714,[1]卓爾金曆KIN對照表!$T:$T,[1]卓爾金曆KIN對照表!$V:$V)+_xlfn.XLOOKUP(AP714,[1]卓爾金曆KIN對照表!$T:$T,[1]卓爾金曆KIN對照表!$V:$V)+_xlfn.XLOOKUP(AQ714,[1]卓爾金曆KIN對照表!$T:$T,[1]卓爾金曆KIN對照表!$V:$V)+_xlfn.XLOOKUP(AR714,[1]卓爾金曆KIN對照表!$T:$T,[1]卓爾金曆KIN對照表!$V:$V)+_xlfn.XLOOKUP(AN714,[1]卓爾金曆KIN對照表!$T:$T,[1]卓爾金曆KIN對照表!$V:$V)</f>
        <v>0</v>
      </c>
      <c r="BE714" s="33">
        <v>1405</v>
      </c>
      <c r="BF714" s="33">
        <v>77</v>
      </c>
    </row>
    <row r="715" spans="45:58" x14ac:dyDescent="0.3">
      <c r="AS715" s="49">
        <f>_xlfn.XLOOKUP(AO715,[1]卓爾金曆KIN對照表!$T:$T,[1]卓爾金曆KIN對照表!$V:$V)+_xlfn.XLOOKUP(AP715,[1]卓爾金曆KIN對照表!$T:$T,[1]卓爾金曆KIN對照表!$V:$V)+_xlfn.XLOOKUP(AQ715,[1]卓爾金曆KIN對照表!$T:$T,[1]卓爾金曆KIN對照表!$V:$V)+_xlfn.XLOOKUP(AR715,[1]卓爾金曆KIN對照表!$T:$T,[1]卓爾金曆KIN對照表!$V:$V)+_xlfn.XLOOKUP(AN715,[1]卓爾金曆KIN對照表!$T:$T,[1]卓爾金曆KIN對照表!$V:$V)</f>
        <v>0</v>
      </c>
      <c r="BE715" s="33">
        <v>1404</v>
      </c>
      <c r="BF715" s="33">
        <v>232</v>
      </c>
    </row>
    <row r="716" spans="45:58" x14ac:dyDescent="0.3">
      <c r="AS716" s="49">
        <f>_xlfn.XLOOKUP(AO716,[1]卓爾金曆KIN對照表!$T:$T,[1]卓爾金曆KIN對照表!$V:$V)+_xlfn.XLOOKUP(AP716,[1]卓爾金曆KIN對照表!$T:$T,[1]卓爾金曆KIN對照表!$V:$V)+_xlfn.XLOOKUP(AQ716,[1]卓爾金曆KIN對照表!$T:$T,[1]卓爾金曆KIN對照表!$V:$V)+_xlfn.XLOOKUP(AR716,[1]卓爾金曆KIN對照表!$T:$T,[1]卓爾金曆KIN對照表!$V:$V)+_xlfn.XLOOKUP(AN716,[1]卓爾金曆KIN對照表!$T:$T,[1]卓爾金曆KIN對照表!$V:$V)</f>
        <v>0</v>
      </c>
      <c r="BE716" s="33">
        <v>1403</v>
      </c>
      <c r="BF716" s="33">
        <v>127</v>
      </c>
    </row>
    <row r="717" spans="45:58" x14ac:dyDescent="0.3">
      <c r="AS717" s="49">
        <f>_xlfn.XLOOKUP(AO717,[1]卓爾金曆KIN對照表!$T:$T,[1]卓爾金曆KIN對照表!$V:$V)+_xlfn.XLOOKUP(AP717,[1]卓爾金曆KIN對照表!$T:$T,[1]卓爾金曆KIN對照表!$V:$V)+_xlfn.XLOOKUP(AQ717,[1]卓爾金曆KIN對照表!$T:$T,[1]卓爾金曆KIN對照表!$V:$V)+_xlfn.XLOOKUP(AR717,[1]卓爾金曆KIN對照表!$T:$T,[1]卓爾金曆KIN對照表!$V:$V)+_xlfn.XLOOKUP(AN717,[1]卓爾金曆KIN對照表!$T:$T,[1]卓爾金曆KIN對照表!$V:$V)</f>
        <v>0</v>
      </c>
      <c r="BE717" s="33">
        <v>1402</v>
      </c>
      <c r="BF717" s="33">
        <v>22</v>
      </c>
    </row>
    <row r="718" spans="45:58" x14ac:dyDescent="0.3">
      <c r="AS718" s="49">
        <f>_xlfn.XLOOKUP(AO718,[1]卓爾金曆KIN對照表!$T:$T,[1]卓爾金曆KIN對照表!$V:$V)+_xlfn.XLOOKUP(AP718,[1]卓爾金曆KIN對照表!$T:$T,[1]卓爾金曆KIN對照表!$V:$V)+_xlfn.XLOOKUP(AQ718,[1]卓爾金曆KIN對照表!$T:$T,[1]卓爾金曆KIN對照表!$V:$V)+_xlfn.XLOOKUP(AR718,[1]卓爾金曆KIN對照表!$T:$T,[1]卓爾金曆KIN對照表!$V:$V)+_xlfn.XLOOKUP(AN718,[1]卓爾金曆KIN對照表!$T:$T,[1]卓爾金曆KIN對照表!$V:$V)</f>
        <v>0</v>
      </c>
      <c r="BE718" s="33">
        <v>1401</v>
      </c>
      <c r="BF718" s="33">
        <v>177</v>
      </c>
    </row>
    <row r="719" spans="45:58" x14ac:dyDescent="0.3">
      <c r="AS719" s="49">
        <f>_xlfn.XLOOKUP(AO719,[1]卓爾金曆KIN對照表!$T:$T,[1]卓爾金曆KIN對照表!$V:$V)+_xlfn.XLOOKUP(AP719,[1]卓爾金曆KIN對照表!$T:$T,[1]卓爾金曆KIN對照表!$V:$V)+_xlfn.XLOOKUP(AQ719,[1]卓爾金曆KIN對照表!$T:$T,[1]卓爾金曆KIN對照表!$V:$V)+_xlfn.XLOOKUP(AR719,[1]卓爾金曆KIN對照表!$T:$T,[1]卓爾金曆KIN對照表!$V:$V)+_xlfn.XLOOKUP(AN719,[1]卓爾金曆KIN對照表!$T:$T,[1]卓爾金曆KIN對照表!$V:$V)</f>
        <v>0</v>
      </c>
      <c r="BE719" s="33">
        <v>1400</v>
      </c>
      <c r="BF719" s="33">
        <v>72</v>
      </c>
    </row>
    <row r="720" spans="45:58" x14ac:dyDescent="0.3">
      <c r="AS720" s="49">
        <f>_xlfn.XLOOKUP(AO720,[1]卓爾金曆KIN對照表!$T:$T,[1]卓爾金曆KIN對照表!$V:$V)+_xlfn.XLOOKUP(AP720,[1]卓爾金曆KIN對照表!$T:$T,[1]卓爾金曆KIN對照表!$V:$V)+_xlfn.XLOOKUP(AQ720,[1]卓爾金曆KIN對照表!$T:$T,[1]卓爾金曆KIN對照表!$V:$V)+_xlfn.XLOOKUP(AR720,[1]卓爾金曆KIN對照表!$T:$T,[1]卓爾金曆KIN對照表!$V:$V)+_xlfn.XLOOKUP(AN720,[1]卓爾金曆KIN對照表!$T:$T,[1]卓爾金曆KIN對照表!$V:$V)</f>
        <v>0</v>
      </c>
      <c r="BE720" s="33">
        <v>1399</v>
      </c>
      <c r="BF720" s="33">
        <v>227</v>
      </c>
    </row>
    <row r="721" spans="45:58" x14ac:dyDescent="0.3">
      <c r="AS721" s="49">
        <f>_xlfn.XLOOKUP(AO721,[1]卓爾金曆KIN對照表!$T:$T,[1]卓爾金曆KIN對照表!$V:$V)+_xlfn.XLOOKUP(AP721,[1]卓爾金曆KIN對照表!$T:$T,[1]卓爾金曆KIN對照表!$V:$V)+_xlfn.XLOOKUP(AQ721,[1]卓爾金曆KIN對照表!$T:$T,[1]卓爾金曆KIN對照表!$V:$V)+_xlfn.XLOOKUP(AR721,[1]卓爾金曆KIN對照表!$T:$T,[1]卓爾金曆KIN對照表!$V:$V)+_xlfn.XLOOKUP(AN721,[1]卓爾金曆KIN對照表!$T:$T,[1]卓爾金曆KIN對照表!$V:$V)</f>
        <v>0</v>
      </c>
      <c r="BE721" s="33">
        <v>1398</v>
      </c>
      <c r="BF721" s="33">
        <v>122</v>
      </c>
    </row>
    <row r="722" spans="45:58" x14ac:dyDescent="0.3">
      <c r="AS722" s="49">
        <f>_xlfn.XLOOKUP(AO722,[1]卓爾金曆KIN對照表!$T:$T,[1]卓爾金曆KIN對照表!$V:$V)+_xlfn.XLOOKUP(AP722,[1]卓爾金曆KIN對照表!$T:$T,[1]卓爾金曆KIN對照表!$V:$V)+_xlfn.XLOOKUP(AQ722,[1]卓爾金曆KIN對照表!$T:$T,[1]卓爾金曆KIN對照表!$V:$V)+_xlfn.XLOOKUP(AR722,[1]卓爾金曆KIN對照表!$T:$T,[1]卓爾金曆KIN對照表!$V:$V)+_xlfn.XLOOKUP(AN722,[1]卓爾金曆KIN對照表!$T:$T,[1]卓爾金曆KIN對照表!$V:$V)</f>
        <v>0</v>
      </c>
      <c r="BE722" s="33">
        <v>1397</v>
      </c>
      <c r="BF722" s="33">
        <v>17</v>
      </c>
    </row>
    <row r="723" spans="45:58" x14ac:dyDescent="0.3">
      <c r="AS723" s="49">
        <f>_xlfn.XLOOKUP(AO723,[1]卓爾金曆KIN對照表!$T:$T,[1]卓爾金曆KIN對照表!$V:$V)+_xlfn.XLOOKUP(AP723,[1]卓爾金曆KIN對照表!$T:$T,[1]卓爾金曆KIN對照表!$V:$V)+_xlfn.XLOOKUP(AQ723,[1]卓爾金曆KIN對照表!$T:$T,[1]卓爾金曆KIN對照表!$V:$V)+_xlfn.XLOOKUP(AR723,[1]卓爾金曆KIN對照表!$T:$T,[1]卓爾金曆KIN對照表!$V:$V)+_xlfn.XLOOKUP(AN723,[1]卓爾金曆KIN對照表!$T:$T,[1]卓爾金曆KIN對照表!$V:$V)</f>
        <v>0</v>
      </c>
      <c r="BE723" s="33">
        <v>1396</v>
      </c>
      <c r="BF723" s="33">
        <v>172</v>
      </c>
    </row>
    <row r="724" spans="45:58" x14ac:dyDescent="0.3">
      <c r="AS724" s="49">
        <f>_xlfn.XLOOKUP(AO724,[1]卓爾金曆KIN對照表!$T:$T,[1]卓爾金曆KIN對照表!$V:$V)+_xlfn.XLOOKUP(AP724,[1]卓爾金曆KIN對照表!$T:$T,[1]卓爾金曆KIN對照表!$V:$V)+_xlfn.XLOOKUP(AQ724,[1]卓爾金曆KIN對照表!$T:$T,[1]卓爾金曆KIN對照表!$V:$V)+_xlfn.XLOOKUP(AR724,[1]卓爾金曆KIN對照表!$T:$T,[1]卓爾金曆KIN對照表!$V:$V)+_xlfn.XLOOKUP(AN724,[1]卓爾金曆KIN對照表!$T:$T,[1]卓爾金曆KIN對照表!$V:$V)</f>
        <v>0</v>
      </c>
      <c r="BE724" s="33">
        <v>1395</v>
      </c>
      <c r="BF724" s="33">
        <v>67</v>
      </c>
    </row>
    <row r="725" spans="45:58" x14ac:dyDescent="0.3">
      <c r="AS725" s="49">
        <f>_xlfn.XLOOKUP(AO725,[1]卓爾金曆KIN對照表!$T:$T,[1]卓爾金曆KIN對照表!$V:$V)+_xlfn.XLOOKUP(AP725,[1]卓爾金曆KIN對照表!$T:$T,[1]卓爾金曆KIN對照表!$V:$V)+_xlfn.XLOOKUP(AQ725,[1]卓爾金曆KIN對照表!$T:$T,[1]卓爾金曆KIN對照表!$V:$V)+_xlfn.XLOOKUP(AR725,[1]卓爾金曆KIN對照表!$T:$T,[1]卓爾金曆KIN對照表!$V:$V)+_xlfn.XLOOKUP(AN725,[1]卓爾金曆KIN對照表!$T:$T,[1]卓爾金曆KIN對照表!$V:$V)</f>
        <v>0</v>
      </c>
      <c r="BE725" s="33">
        <v>1394</v>
      </c>
      <c r="BF725" s="33">
        <v>222</v>
      </c>
    </row>
    <row r="726" spans="45:58" x14ac:dyDescent="0.3">
      <c r="AS726" s="49">
        <f>_xlfn.XLOOKUP(AO726,[1]卓爾金曆KIN對照表!$T:$T,[1]卓爾金曆KIN對照表!$V:$V)+_xlfn.XLOOKUP(AP726,[1]卓爾金曆KIN對照表!$T:$T,[1]卓爾金曆KIN對照表!$V:$V)+_xlfn.XLOOKUP(AQ726,[1]卓爾金曆KIN對照表!$T:$T,[1]卓爾金曆KIN對照表!$V:$V)+_xlfn.XLOOKUP(AR726,[1]卓爾金曆KIN對照表!$T:$T,[1]卓爾金曆KIN對照表!$V:$V)+_xlfn.XLOOKUP(AN726,[1]卓爾金曆KIN對照表!$T:$T,[1]卓爾金曆KIN對照表!$V:$V)</f>
        <v>0</v>
      </c>
      <c r="BE726" s="33">
        <v>1393</v>
      </c>
      <c r="BF726" s="33">
        <v>117</v>
      </c>
    </row>
    <row r="727" spans="45:58" x14ac:dyDescent="0.3">
      <c r="AS727" s="49">
        <f>_xlfn.XLOOKUP(AO727,[1]卓爾金曆KIN對照表!$T:$T,[1]卓爾金曆KIN對照表!$V:$V)+_xlfn.XLOOKUP(AP727,[1]卓爾金曆KIN對照表!$T:$T,[1]卓爾金曆KIN對照表!$V:$V)+_xlfn.XLOOKUP(AQ727,[1]卓爾金曆KIN對照表!$T:$T,[1]卓爾金曆KIN對照表!$V:$V)+_xlfn.XLOOKUP(AR727,[1]卓爾金曆KIN對照表!$T:$T,[1]卓爾金曆KIN對照表!$V:$V)+_xlfn.XLOOKUP(AN727,[1]卓爾金曆KIN對照表!$T:$T,[1]卓爾金曆KIN對照表!$V:$V)</f>
        <v>0</v>
      </c>
      <c r="BE727" s="33">
        <v>1392</v>
      </c>
      <c r="BF727" s="33">
        <v>12</v>
      </c>
    </row>
    <row r="728" spans="45:58" x14ac:dyDescent="0.3">
      <c r="AS728" s="49">
        <f>_xlfn.XLOOKUP(AO728,[1]卓爾金曆KIN對照表!$T:$T,[1]卓爾金曆KIN對照表!$V:$V)+_xlfn.XLOOKUP(AP728,[1]卓爾金曆KIN對照表!$T:$T,[1]卓爾金曆KIN對照表!$V:$V)+_xlfn.XLOOKUP(AQ728,[1]卓爾金曆KIN對照表!$T:$T,[1]卓爾金曆KIN對照表!$V:$V)+_xlfn.XLOOKUP(AR728,[1]卓爾金曆KIN對照表!$T:$T,[1]卓爾金曆KIN對照表!$V:$V)+_xlfn.XLOOKUP(AN728,[1]卓爾金曆KIN對照表!$T:$T,[1]卓爾金曆KIN對照表!$V:$V)</f>
        <v>0</v>
      </c>
      <c r="BE728" s="33">
        <v>1391</v>
      </c>
      <c r="BF728" s="33">
        <v>167</v>
      </c>
    </row>
    <row r="729" spans="45:58" x14ac:dyDescent="0.3">
      <c r="AS729" s="49">
        <f>_xlfn.XLOOKUP(AO729,[1]卓爾金曆KIN對照表!$T:$T,[1]卓爾金曆KIN對照表!$V:$V)+_xlfn.XLOOKUP(AP729,[1]卓爾金曆KIN對照表!$T:$T,[1]卓爾金曆KIN對照表!$V:$V)+_xlfn.XLOOKUP(AQ729,[1]卓爾金曆KIN對照表!$T:$T,[1]卓爾金曆KIN對照表!$V:$V)+_xlfn.XLOOKUP(AR729,[1]卓爾金曆KIN對照表!$T:$T,[1]卓爾金曆KIN對照表!$V:$V)+_xlfn.XLOOKUP(AN729,[1]卓爾金曆KIN對照表!$T:$T,[1]卓爾金曆KIN對照表!$V:$V)</f>
        <v>0</v>
      </c>
      <c r="BE729" s="33">
        <v>1390</v>
      </c>
      <c r="BF729" s="33">
        <v>62</v>
      </c>
    </row>
    <row r="730" spans="45:58" x14ac:dyDescent="0.3">
      <c r="AS730" s="49">
        <f>_xlfn.XLOOKUP(AO730,[1]卓爾金曆KIN對照表!$T:$T,[1]卓爾金曆KIN對照表!$V:$V)+_xlfn.XLOOKUP(AP730,[1]卓爾金曆KIN對照表!$T:$T,[1]卓爾金曆KIN對照表!$V:$V)+_xlfn.XLOOKUP(AQ730,[1]卓爾金曆KIN對照表!$T:$T,[1]卓爾金曆KIN對照表!$V:$V)+_xlfn.XLOOKUP(AR730,[1]卓爾金曆KIN對照表!$T:$T,[1]卓爾金曆KIN對照表!$V:$V)+_xlfn.XLOOKUP(AN730,[1]卓爾金曆KIN對照表!$T:$T,[1]卓爾金曆KIN對照表!$V:$V)</f>
        <v>0</v>
      </c>
      <c r="BE730" s="33">
        <v>1389</v>
      </c>
      <c r="BF730" s="63">
        <v>217</v>
      </c>
    </row>
    <row r="731" spans="45:58" x14ac:dyDescent="0.3">
      <c r="AS731" s="49">
        <f>_xlfn.XLOOKUP(AO731,[1]卓爾金曆KIN對照表!$T:$T,[1]卓爾金曆KIN對照表!$V:$V)+_xlfn.XLOOKUP(AP731,[1]卓爾金曆KIN對照表!$T:$T,[1]卓爾金曆KIN對照表!$V:$V)+_xlfn.XLOOKUP(AQ731,[1]卓爾金曆KIN對照表!$T:$T,[1]卓爾金曆KIN對照表!$V:$V)+_xlfn.XLOOKUP(AR731,[1]卓爾金曆KIN對照表!$T:$T,[1]卓爾金曆KIN對照表!$V:$V)+_xlfn.XLOOKUP(AN731,[1]卓爾金曆KIN對照表!$T:$T,[1]卓爾金曆KIN對照表!$V:$V)</f>
        <v>0</v>
      </c>
      <c r="BE731" s="33">
        <v>1388</v>
      </c>
      <c r="BF731" s="63">
        <v>112</v>
      </c>
    </row>
    <row r="732" spans="45:58" x14ac:dyDescent="0.3">
      <c r="AS732" s="49">
        <f>_xlfn.XLOOKUP(AO732,[1]卓爾金曆KIN對照表!$T:$T,[1]卓爾金曆KIN對照表!$V:$V)+_xlfn.XLOOKUP(AP732,[1]卓爾金曆KIN對照表!$T:$T,[1]卓爾金曆KIN對照表!$V:$V)+_xlfn.XLOOKUP(AQ732,[1]卓爾金曆KIN對照表!$T:$T,[1]卓爾金曆KIN對照表!$V:$V)+_xlfn.XLOOKUP(AR732,[1]卓爾金曆KIN對照表!$T:$T,[1]卓爾金曆KIN對照表!$V:$V)+_xlfn.XLOOKUP(AN732,[1]卓爾金曆KIN對照表!$T:$T,[1]卓爾金曆KIN對照表!$V:$V)</f>
        <v>0</v>
      </c>
      <c r="BE732" s="33">
        <v>1387</v>
      </c>
      <c r="BF732" s="63">
        <v>7</v>
      </c>
    </row>
    <row r="733" spans="45:58" x14ac:dyDescent="0.3">
      <c r="AS733" s="49">
        <f>_xlfn.XLOOKUP(AO733,[1]卓爾金曆KIN對照表!$T:$T,[1]卓爾金曆KIN對照表!$V:$V)+_xlfn.XLOOKUP(AP733,[1]卓爾金曆KIN對照表!$T:$T,[1]卓爾金曆KIN對照表!$V:$V)+_xlfn.XLOOKUP(AQ733,[1]卓爾金曆KIN對照表!$T:$T,[1]卓爾金曆KIN對照表!$V:$V)+_xlfn.XLOOKUP(AR733,[1]卓爾金曆KIN對照表!$T:$T,[1]卓爾金曆KIN對照表!$V:$V)+_xlfn.XLOOKUP(AN733,[1]卓爾金曆KIN對照表!$T:$T,[1]卓爾金曆KIN對照表!$V:$V)</f>
        <v>0</v>
      </c>
      <c r="BE733" s="33">
        <v>1386</v>
      </c>
      <c r="BF733" s="63">
        <v>162</v>
      </c>
    </row>
    <row r="734" spans="45:58" x14ac:dyDescent="0.3">
      <c r="AS734" s="49">
        <f>_xlfn.XLOOKUP(AO734,[1]卓爾金曆KIN對照表!$T:$T,[1]卓爾金曆KIN對照表!$V:$V)+_xlfn.XLOOKUP(AP734,[1]卓爾金曆KIN對照表!$T:$T,[1]卓爾金曆KIN對照表!$V:$V)+_xlfn.XLOOKUP(AQ734,[1]卓爾金曆KIN對照表!$T:$T,[1]卓爾金曆KIN對照表!$V:$V)+_xlfn.XLOOKUP(AR734,[1]卓爾金曆KIN對照表!$T:$T,[1]卓爾金曆KIN對照表!$V:$V)+_xlfn.XLOOKUP(AN734,[1]卓爾金曆KIN對照表!$T:$T,[1]卓爾金曆KIN對照表!$V:$V)</f>
        <v>0</v>
      </c>
      <c r="BE734" s="33">
        <v>1385</v>
      </c>
      <c r="BF734" s="63">
        <v>57</v>
      </c>
    </row>
    <row r="735" spans="45:58" x14ac:dyDescent="0.3">
      <c r="AS735" s="49">
        <f>_xlfn.XLOOKUP(AO735,[1]卓爾金曆KIN對照表!$T:$T,[1]卓爾金曆KIN對照表!$V:$V)+_xlfn.XLOOKUP(AP735,[1]卓爾金曆KIN對照表!$T:$T,[1]卓爾金曆KIN對照表!$V:$V)+_xlfn.XLOOKUP(AQ735,[1]卓爾金曆KIN對照表!$T:$T,[1]卓爾金曆KIN對照表!$V:$V)+_xlfn.XLOOKUP(AR735,[1]卓爾金曆KIN對照表!$T:$T,[1]卓爾金曆KIN對照表!$V:$V)+_xlfn.XLOOKUP(AN735,[1]卓爾金曆KIN對照表!$T:$T,[1]卓爾金曆KIN對照表!$V:$V)</f>
        <v>0</v>
      </c>
      <c r="BE735" s="33">
        <v>1384</v>
      </c>
      <c r="BF735" s="63">
        <v>212</v>
      </c>
    </row>
    <row r="736" spans="45:58" x14ac:dyDescent="0.3">
      <c r="AS736" s="49">
        <f>_xlfn.XLOOKUP(AO736,[1]卓爾金曆KIN對照表!$T:$T,[1]卓爾金曆KIN對照表!$V:$V)+_xlfn.XLOOKUP(AP736,[1]卓爾金曆KIN對照表!$T:$T,[1]卓爾金曆KIN對照表!$V:$V)+_xlfn.XLOOKUP(AQ736,[1]卓爾金曆KIN對照表!$T:$T,[1]卓爾金曆KIN對照表!$V:$V)+_xlfn.XLOOKUP(AR736,[1]卓爾金曆KIN對照表!$T:$T,[1]卓爾金曆KIN對照表!$V:$V)+_xlfn.XLOOKUP(AN736,[1]卓爾金曆KIN對照表!$T:$T,[1]卓爾金曆KIN對照表!$V:$V)</f>
        <v>0</v>
      </c>
      <c r="BE736" s="33">
        <v>1383</v>
      </c>
      <c r="BF736" s="63">
        <v>107</v>
      </c>
    </row>
    <row r="737" spans="45:58" x14ac:dyDescent="0.3">
      <c r="AS737" s="49">
        <f>_xlfn.XLOOKUP(AO737,[1]卓爾金曆KIN對照表!$T:$T,[1]卓爾金曆KIN對照表!$V:$V)+_xlfn.XLOOKUP(AP737,[1]卓爾金曆KIN對照表!$T:$T,[1]卓爾金曆KIN對照表!$V:$V)+_xlfn.XLOOKUP(AQ737,[1]卓爾金曆KIN對照表!$T:$T,[1]卓爾金曆KIN對照表!$V:$V)+_xlfn.XLOOKUP(AR737,[1]卓爾金曆KIN對照表!$T:$T,[1]卓爾金曆KIN對照表!$V:$V)+_xlfn.XLOOKUP(AN737,[1]卓爾金曆KIN對照表!$T:$T,[1]卓爾金曆KIN對照表!$V:$V)</f>
        <v>0</v>
      </c>
      <c r="BE737" s="33">
        <v>1382</v>
      </c>
      <c r="BF737" s="63">
        <v>2</v>
      </c>
    </row>
    <row r="738" spans="45:58" x14ac:dyDescent="0.3">
      <c r="AS738" s="49">
        <f>_xlfn.XLOOKUP(AO738,[1]卓爾金曆KIN對照表!$T:$T,[1]卓爾金曆KIN對照表!$V:$V)+_xlfn.XLOOKUP(AP738,[1]卓爾金曆KIN對照表!$T:$T,[1]卓爾金曆KIN對照表!$V:$V)+_xlfn.XLOOKUP(AQ738,[1]卓爾金曆KIN對照表!$T:$T,[1]卓爾金曆KIN對照表!$V:$V)+_xlfn.XLOOKUP(AR738,[1]卓爾金曆KIN對照表!$T:$T,[1]卓爾金曆KIN對照表!$V:$V)+_xlfn.XLOOKUP(AN738,[1]卓爾金曆KIN對照表!$T:$T,[1]卓爾金曆KIN對照表!$V:$V)</f>
        <v>0</v>
      </c>
      <c r="BE738" s="33">
        <v>1381</v>
      </c>
      <c r="BF738" s="63">
        <v>157</v>
      </c>
    </row>
    <row r="739" spans="45:58" x14ac:dyDescent="0.3">
      <c r="AS739" s="49">
        <f>_xlfn.XLOOKUP(AO739,[1]卓爾金曆KIN對照表!$T:$T,[1]卓爾金曆KIN對照表!$V:$V)+_xlfn.XLOOKUP(AP739,[1]卓爾金曆KIN對照表!$T:$T,[1]卓爾金曆KIN對照表!$V:$V)+_xlfn.XLOOKUP(AQ739,[1]卓爾金曆KIN對照表!$T:$T,[1]卓爾金曆KIN對照表!$V:$V)+_xlfn.XLOOKUP(AR739,[1]卓爾金曆KIN對照表!$T:$T,[1]卓爾金曆KIN對照表!$V:$V)+_xlfn.XLOOKUP(AN739,[1]卓爾金曆KIN對照表!$T:$T,[1]卓爾金曆KIN對照表!$V:$V)</f>
        <v>0</v>
      </c>
      <c r="BE739" s="33">
        <v>1380</v>
      </c>
      <c r="BF739" s="63">
        <v>52</v>
      </c>
    </row>
    <row r="740" spans="45:58" x14ac:dyDescent="0.3">
      <c r="AS740" s="49">
        <f>_xlfn.XLOOKUP(AO740,[1]卓爾金曆KIN對照表!$T:$T,[1]卓爾金曆KIN對照表!$V:$V)+_xlfn.XLOOKUP(AP740,[1]卓爾金曆KIN對照表!$T:$T,[1]卓爾金曆KIN對照表!$V:$V)+_xlfn.XLOOKUP(AQ740,[1]卓爾金曆KIN對照表!$T:$T,[1]卓爾金曆KIN對照表!$V:$V)+_xlfn.XLOOKUP(AR740,[1]卓爾金曆KIN對照表!$T:$T,[1]卓爾金曆KIN對照表!$V:$V)+_xlfn.XLOOKUP(AN740,[1]卓爾金曆KIN對照表!$T:$T,[1]卓爾金曆KIN對照表!$V:$V)</f>
        <v>0</v>
      </c>
      <c r="BE740" s="33">
        <v>1379</v>
      </c>
      <c r="BF740" s="63">
        <v>207</v>
      </c>
    </row>
    <row r="741" spans="45:58" x14ac:dyDescent="0.3">
      <c r="AS741" s="49">
        <f>_xlfn.XLOOKUP(AO741,[1]卓爾金曆KIN對照表!$T:$T,[1]卓爾金曆KIN對照表!$V:$V)+_xlfn.XLOOKUP(AP741,[1]卓爾金曆KIN對照表!$T:$T,[1]卓爾金曆KIN對照表!$V:$V)+_xlfn.XLOOKUP(AQ741,[1]卓爾金曆KIN對照表!$T:$T,[1]卓爾金曆KIN對照表!$V:$V)+_xlfn.XLOOKUP(AR741,[1]卓爾金曆KIN對照表!$T:$T,[1]卓爾金曆KIN對照表!$V:$V)+_xlfn.XLOOKUP(AN741,[1]卓爾金曆KIN對照表!$T:$T,[1]卓爾金曆KIN對照表!$V:$V)</f>
        <v>0</v>
      </c>
      <c r="BE741" s="33">
        <v>1378</v>
      </c>
      <c r="BF741" s="63">
        <v>102</v>
      </c>
    </row>
    <row r="742" spans="45:58" x14ac:dyDescent="0.3">
      <c r="AS742" s="49">
        <f>_xlfn.XLOOKUP(AO742,[1]卓爾金曆KIN對照表!$T:$T,[1]卓爾金曆KIN對照表!$V:$V)+_xlfn.XLOOKUP(AP742,[1]卓爾金曆KIN對照表!$T:$T,[1]卓爾金曆KIN對照表!$V:$V)+_xlfn.XLOOKUP(AQ742,[1]卓爾金曆KIN對照表!$T:$T,[1]卓爾金曆KIN對照表!$V:$V)+_xlfn.XLOOKUP(AR742,[1]卓爾金曆KIN對照表!$T:$T,[1]卓爾金曆KIN對照表!$V:$V)+_xlfn.XLOOKUP(AN742,[1]卓爾金曆KIN對照表!$T:$T,[1]卓爾金曆KIN對照表!$V:$V)</f>
        <v>0</v>
      </c>
      <c r="BE742" s="33">
        <v>1377</v>
      </c>
      <c r="BF742" s="63">
        <v>257</v>
      </c>
    </row>
    <row r="743" spans="45:58" x14ac:dyDescent="0.3">
      <c r="AS743" s="49">
        <f>_xlfn.XLOOKUP(AO743,[1]卓爾金曆KIN對照表!$T:$T,[1]卓爾金曆KIN對照表!$V:$V)+_xlfn.XLOOKUP(AP743,[1]卓爾金曆KIN對照表!$T:$T,[1]卓爾金曆KIN對照表!$V:$V)+_xlfn.XLOOKUP(AQ743,[1]卓爾金曆KIN對照表!$T:$T,[1]卓爾金曆KIN對照表!$V:$V)+_xlfn.XLOOKUP(AR743,[1]卓爾金曆KIN對照表!$T:$T,[1]卓爾金曆KIN對照表!$V:$V)+_xlfn.XLOOKUP(AN743,[1]卓爾金曆KIN對照表!$T:$T,[1]卓爾金曆KIN對照表!$V:$V)</f>
        <v>0</v>
      </c>
      <c r="BE743" s="33">
        <v>1376</v>
      </c>
      <c r="BF743" s="63">
        <v>152</v>
      </c>
    </row>
    <row r="744" spans="45:58" x14ac:dyDescent="0.3">
      <c r="AS744" s="49">
        <f>_xlfn.XLOOKUP(AO744,[1]卓爾金曆KIN對照表!$T:$T,[1]卓爾金曆KIN對照表!$V:$V)+_xlfn.XLOOKUP(AP744,[1]卓爾金曆KIN對照表!$T:$T,[1]卓爾金曆KIN對照表!$V:$V)+_xlfn.XLOOKUP(AQ744,[1]卓爾金曆KIN對照表!$T:$T,[1]卓爾金曆KIN對照表!$V:$V)+_xlfn.XLOOKUP(AR744,[1]卓爾金曆KIN對照表!$T:$T,[1]卓爾金曆KIN對照表!$V:$V)+_xlfn.XLOOKUP(AN744,[1]卓爾金曆KIN對照表!$T:$T,[1]卓爾金曆KIN對照表!$V:$V)</f>
        <v>0</v>
      </c>
      <c r="BE744" s="33">
        <v>1375</v>
      </c>
      <c r="BF744" s="63">
        <v>47</v>
      </c>
    </row>
    <row r="745" spans="45:58" x14ac:dyDescent="0.3">
      <c r="AS745" s="49">
        <f>_xlfn.XLOOKUP(AO745,[1]卓爾金曆KIN對照表!$T:$T,[1]卓爾金曆KIN對照表!$V:$V)+_xlfn.XLOOKUP(AP745,[1]卓爾金曆KIN對照表!$T:$T,[1]卓爾金曆KIN對照表!$V:$V)+_xlfn.XLOOKUP(AQ745,[1]卓爾金曆KIN對照表!$T:$T,[1]卓爾金曆KIN對照表!$V:$V)+_xlfn.XLOOKUP(AR745,[1]卓爾金曆KIN對照表!$T:$T,[1]卓爾金曆KIN對照表!$V:$V)+_xlfn.XLOOKUP(AN745,[1]卓爾金曆KIN對照表!$T:$T,[1]卓爾金曆KIN對照表!$V:$V)</f>
        <v>0</v>
      </c>
      <c r="BE745" s="33">
        <v>1374</v>
      </c>
      <c r="BF745" s="63">
        <v>202</v>
      </c>
    </row>
    <row r="746" spans="45:58" x14ac:dyDescent="0.3">
      <c r="AS746" s="49">
        <f>_xlfn.XLOOKUP(AO746,[1]卓爾金曆KIN對照表!$T:$T,[1]卓爾金曆KIN對照表!$V:$V)+_xlfn.XLOOKUP(AP746,[1]卓爾金曆KIN對照表!$T:$T,[1]卓爾金曆KIN對照表!$V:$V)+_xlfn.XLOOKUP(AQ746,[1]卓爾金曆KIN對照表!$T:$T,[1]卓爾金曆KIN對照表!$V:$V)+_xlfn.XLOOKUP(AR746,[1]卓爾金曆KIN對照表!$T:$T,[1]卓爾金曆KIN對照表!$V:$V)+_xlfn.XLOOKUP(AN746,[1]卓爾金曆KIN對照表!$T:$T,[1]卓爾金曆KIN對照表!$V:$V)</f>
        <v>0</v>
      </c>
      <c r="BE746" s="33">
        <v>1373</v>
      </c>
      <c r="BF746" s="63">
        <v>97</v>
      </c>
    </row>
    <row r="747" spans="45:58" x14ac:dyDescent="0.3">
      <c r="AS747" s="49">
        <f>_xlfn.XLOOKUP(AO747,[1]卓爾金曆KIN對照表!$T:$T,[1]卓爾金曆KIN對照表!$V:$V)+_xlfn.XLOOKUP(AP747,[1]卓爾金曆KIN對照表!$T:$T,[1]卓爾金曆KIN對照表!$V:$V)+_xlfn.XLOOKUP(AQ747,[1]卓爾金曆KIN對照表!$T:$T,[1]卓爾金曆KIN對照表!$V:$V)+_xlfn.XLOOKUP(AR747,[1]卓爾金曆KIN對照表!$T:$T,[1]卓爾金曆KIN對照表!$V:$V)+_xlfn.XLOOKUP(AN747,[1]卓爾金曆KIN對照表!$T:$T,[1]卓爾金曆KIN對照表!$V:$V)</f>
        <v>0</v>
      </c>
      <c r="BE747" s="33">
        <v>1372</v>
      </c>
      <c r="BF747" s="63">
        <v>252</v>
      </c>
    </row>
    <row r="748" spans="45:58" x14ac:dyDescent="0.3">
      <c r="AS748" s="49">
        <f>_xlfn.XLOOKUP(AO748,[1]卓爾金曆KIN對照表!$T:$T,[1]卓爾金曆KIN對照表!$V:$V)+_xlfn.XLOOKUP(AP748,[1]卓爾金曆KIN對照表!$T:$T,[1]卓爾金曆KIN對照表!$V:$V)+_xlfn.XLOOKUP(AQ748,[1]卓爾金曆KIN對照表!$T:$T,[1]卓爾金曆KIN對照表!$V:$V)+_xlfn.XLOOKUP(AR748,[1]卓爾金曆KIN對照表!$T:$T,[1]卓爾金曆KIN對照表!$V:$V)+_xlfn.XLOOKUP(AN748,[1]卓爾金曆KIN對照表!$T:$T,[1]卓爾金曆KIN對照表!$V:$V)</f>
        <v>0</v>
      </c>
      <c r="BE748" s="33">
        <v>1371</v>
      </c>
      <c r="BF748" s="63">
        <v>147</v>
      </c>
    </row>
    <row r="749" spans="45:58" x14ac:dyDescent="0.3">
      <c r="AS749" s="49">
        <f>_xlfn.XLOOKUP(AO749,[1]卓爾金曆KIN對照表!$T:$T,[1]卓爾金曆KIN對照表!$V:$V)+_xlfn.XLOOKUP(AP749,[1]卓爾金曆KIN對照表!$T:$T,[1]卓爾金曆KIN對照表!$V:$V)+_xlfn.XLOOKUP(AQ749,[1]卓爾金曆KIN對照表!$T:$T,[1]卓爾金曆KIN對照表!$V:$V)+_xlfn.XLOOKUP(AR749,[1]卓爾金曆KIN對照表!$T:$T,[1]卓爾金曆KIN對照表!$V:$V)+_xlfn.XLOOKUP(AN749,[1]卓爾金曆KIN對照表!$T:$T,[1]卓爾金曆KIN對照表!$V:$V)</f>
        <v>0</v>
      </c>
      <c r="BE749" s="33">
        <v>1370</v>
      </c>
      <c r="BF749" s="63">
        <v>42</v>
      </c>
    </row>
    <row r="750" spans="45:58" x14ac:dyDescent="0.3">
      <c r="AS750" s="49">
        <f>_xlfn.XLOOKUP(AO750,[1]卓爾金曆KIN對照表!$T:$T,[1]卓爾金曆KIN對照表!$V:$V)+_xlfn.XLOOKUP(AP750,[1]卓爾金曆KIN對照表!$T:$T,[1]卓爾金曆KIN對照表!$V:$V)+_xlfn.XLOOKUP(AQ750,[1]卓爾金曆KIN對照表!$T:$T,[1]卓爾金曆KIN對照表!$V:$V)+_xlfn.XLOOKUP(AR750,[1]卓爾金曆KIN對照表!$T:$T,[1]卓爾金曆KIN對照表!$V:$V)+_xlfn.XLOOKUP(AN750,[1]卓爾金曆KIN對照表!$T:$T,[1]卓爾金曆KIN對照表!$V:$V)</f>
        <v>0</v>
      </c>
      <c r="BE750" s="33">
        <v>1369</v>
      </c>
      <c r="BF750" s="63">
        <v>197</v>
      </c>
    </row>
    <row r="751" spans="45:58" x14ac:dyDescent="0.3">
      <c r="AS751" s="49">
        <f>_xlfn.XLOOKUP(AO751,[1]卓爾金曆KIN對照表!$T:$T,[1]卓爾金曆KIN對照表!$V:$V)+_xlfn.XLOOKUP(AP751,[1]卓爾金曆KIN對照表!$T:$T,[1]卓爾金曆KIN對照表!$V:$V)+_xlfn.XLOOKUP(AQ751,[1]卓爾金曆KIN對照表!$T:$T,[1]卓爾金曆KIN對照表!$V:$V)+_xlfn.XLOOKUP(AR751,[1]卓爾金曆KIN對照表!$T:$T,[1]卓爾金曆KIN對照表!$V:$V)+_xlfn.XLOOKUP(AN751,[1]卓爾金曆KIN對照表!$T:$T,[1]卓爾金曆KIN對照表!$V:$V)</f>
        <v>0</v>
      </c>
      <c r="BE751" s="33">
        <v>1368</v>
      </c>
      <c r="BF751" s="63">
        <v>92</v>
      </c>
    </row>
    <row r="752" spans="45:58" x14ac:dyDescent="0.3">
      <c r="AS752" s="49">
        <f>_xlfn.XLOOKUP(AO752,[1]卓爾金曆KIN對照表!$T:$T,[1]卓爾金曆KIN對照表!$V:$V)+_xlfn.XLOOKUP(AP752,[1]卓爾金曆KIN對照表!$T:$T,[1]卓爾金曆KIN對照表!$V:$V)+_xlfn.XLOOKUP(AQ752,[1]卓爾金曆KIN對照表!$T:$T,[1]卓爾金曆KIN對照表!$V:$V)+_xlfn.XLOOKUP(AR752,[1]卓爾金曆KIN對照表!$T:$T,[1]卓爾金曆KIN對照表!$V:$V)+_xlfn.XLOOKUP(AN752,[1]卓爾金曆KIN對照表!$T:$T,[1]卓爾金曆KIN對照表!$V:$V)</f>
        <v>0</v>
      </c>
      <c r="BE752" s="33">
        <v>1367</v>
      </c>
      <c r="BF752" s="63">
        <v>247</v>
      </c>
    </row>
    <row r="753" spans="45:58" x14ac:dyDescent="0.3">
      <c r="AS753" s="49">
        <f>_xlfn.XLOOKUP(AO753,[1]卓爾金曆KIN對照表!$T:$T,[1]卓爾金曆KIN對照表!$V:$V)+_xlfn.XLOOKUP(AP753,[1]卓爾金曆KIN對照表!$T:$T,[1]卓爾金曆KIN對照表!$V:$V)+_xlfn.XLOOKUP(AQ753,[1]卓爾金曆KIN對照表!$T:$T,[1]卓爾金曆KIN對照表!$V:$V)+_xlfn.XLOOKUP(AR753,[1]卓爾金曆KIN對照表!$T:$T,[1]卓爾金曆KIN對照表!$V:$V)+_xlfn.XLOOKUP(AN753,[1]卓爾金曆KIN對照表!$T:$T,[1]卓爾金曆KIN對照表!$V:$V)</f>
        <v>0</v>
      </c>
      <c r="BE753" s="33">
        <v>1366</v>
      </c>
      <c r="BF753" s="63">
        <v>142</v>
      </c>
    </row>
    <row r="754" spans="45:58" x14ac:dyDescent="0.3">
      <c r="AS754" s="49">
        <f>_xlfn.XLOOKUP(AO754,[1]卓爾金曆KIN對照表!$T:$T,[1]卓爾金曆KIN對照表!$V:$V)+_xlfn.XLOOKUP(AP754,[1]卓爾金曆KIN對照表!$T:$T,[1]卓爾金曆KIN對照表!$V:$V)+_xlfn.XLOOKUP(AQ754,[1]卓爾金曆KIN對照表!$T:$T,[1]卓爾金曆KIN對照表!$V:$V)+_xlfn.XLOOKUP(AR754,[1]卓爾金曆KIN對照表!$T:$T,[1]卓爾金曆KIN對照表!$V:$V)+_xlfn.XLOOKUP(AN754,[1]卓爾金曆KIN對照表!$T:$T,[1]卓爾金曆KIN對照表!$V:$V)</f>
        <v>0</v>
      </c>
      <c r="BE754" s="33">
        <v>1365</v>
      </c>
      <c r="BF754" s="63">
        <v>37</v>
      </c>
    </row>
    <row r="755" spans="45:58" x14ac:dyDescent="0.3">
      <c r="AS755" s="49">
        <f>_xlfn.XLOOKUP(AO755,[1]卓爾金曆KIN對照表!$T:$T,[1]卓爾金曆KIN對照表!$V:$V)+_xlfn.XLOOKUP(AP755,[1]卓爾金曆KIN對照表!$T:$T,[1]卓爾金曆KIN對照表!$V:$V)+_xlfn.XLOOKUP(AQ755,[1]卓爾金曆KIN對照表!$T:$T,[1]卓爾金曆KIN對照表!$V:$V)+_xlfn.XLOOKUP(AR755,[1]卓爾金曆KIN對照表!$T:$T,[1]卓爾金曆KIN對照表!$V:$V)+_xlfn.XLOOKUP(AN755,[1]卓爾金曆KIN對照表!$T:$T,[1]卓爾金曆KIN對照表!$V:$V)</f>
        <v>0</v>
      </c>
      <c r="BE755" s="33">
        <v>1364</v>
      </c>
      <c r="BF755" s="63">
        <v>192</v>
      </c>
    </row>
    <row r="756" spans="45:58" x14ac:dyDescent="0.3">
      <c r="AS756" s="49">
        <f>_xlfn.XLOOKUP(AO756,[1]卓爾金曆KIN對照表!$T:$T,[1]卓爾金曆KIN對照表!$V:$V)+_xlfn.XLOOKUP(AP756,[1]卓爾金曆KIN對照表!$T:$T,[1]卓爾金曆KIN對照表!$V:$V)+_xlfn.XLOOKUP(AQ756,[1]卓爾金曆KIN對照表!$T:$T,[1]卓爾金曆KIN對照表!$V:$V)+_xlfn.XLOOKUP(AR756,[1]卓爾金曆KIN對照表!$T:$T,[1]卓爾金曆KIN對照表!$V:$V)+_xlfn.XLOOKUP(AN756,[1]卓爾金曆KIN對照表!$T:$T,[1]卓爾金曆KIN對照表!$V:$V)</f>
        <v>0</v>
      </c>
      <c r="BE756" s="33">
        <v>1363</v>
      </c>
      <c r="BF756" s="63">
        <v>87</v>
      </c>
    </row>
    <row r="757" spans="45:58" x14ac:dyDescent="0.3">
      <c r="AS757" s="49">
        <f>_xlfn.XLOOKUP(AO757,[1]卓爾金曆KIN對照表!$T:$T,[1]卓爾金曆KIN對照表!$V:$V)+_xlfn.XLOOKUP(AP757,[1]卓爾金曆KIN對照表!$T:$T,[1]卓爾金曆KIN對照表!$V:$V)+_xlfn.XLOOKUP(AQ757,[1]卓爾金曆KIN對照表!$T:$T,[1]卓爾金曆KIN對照表!$V:$V)+_xlfn.XLOOKUP(AR757,[1]卓爾金曆KIN對照表!$T:$T,[1]卓爾金曆KIN對照表!$V:$V)+_xlfn.XLOOKUP(AN757,[1]卓爾金曆KIN對照表!$T:$T,[1]卓爾金曆KIN對照表!$V:$V)</f>
        <v>0</v>
      </c>
      <c r="BE757" s="33">
        <v>1362</v>
      </c>
      <c r="BF757" s="63">
        <v>242</v>
      </c>
    </row>
    <row r="758" spans="45:58" x14ac:dyDescent="0.3">
      <c r="AS758" s="49">
        <f>_xlfn.XLOOKUP(AO758,[1]卓爾金曆KIN對照表!$T:$T,[1]卓爾金曆KIN對照表!$V:$V)+_xlfn.XLOOKUP(AP758,[1]卓爾金曆KIN對照表!$T:$T,[1]卓爾金曆KIN對照表!$V:$V)+_xlfn.XLOOKUP(AQ758,[1]卓爾金曆KIN對照表!$T:$T,[1]卓爾金曆KIN對照表!$V:$V)+_xlfn.XLOOKUP(AR758,[1]卓爾金曆KIN對照表!$T:$T,[1]卓爾金曆KIN對照表!$V:$V)+_xlfn.XLOOKUP(AN758,[1]卓爾金曆KIN對照表!$T:$T,[1]卓爾金曆KIN對照表!$V:$V)</f>
        <v>0</v>
      </c>
      <c r="BE758" s="33">
        <v>1361</v>
      </c>
      <c r="BF758" s="63">
        <v>137</v>
      </c>
    </row>
    <row r="759" spans="45:58" x14ac:dyDescent="0.3">
      <c r="AS759" s="49">
        <f>_xlfn.XLOOKUP(AO759,[1]卓爾金曆KIN對照表!$T:$T,[1]卓爾金曆KIN對照表!$V:$V)+_xlfn.XLOOKUP(AP759,[1]卓爾金曆KIN對照表!$T:$T,[1]卓爾金曆KIN對照表!$V:$V)+_xlfn.XLOOKUP(AQ759,[1]卓爾金曆KIN對照表!$T:$T,[1]卓爾金曆KIN對照表!$V:$V)+_xlfn.XLOOKUP(AR759,[1]卓爾金曆KIN對照表!$T:$T,[1]卓爾金曆KIN對照表!$V:$V)+_xlfn.XLOOKUP(AN759,[1]卓爾金曆KIN對照表!$T:$T,[1]卓爾金曆KIN對照表!$V:$V)</f>
        <v>0</v>
      </c>
      <c r="BE759" s="33">
        <v>1360</v>
      </c>
      <c r="BF759" s="63">
        <v>32</v>
      </c>
    </row>
    <row r="760" spans="45:58" x14ac:dyDescent="0.3">
      <c r="AS760" s="49">
        <f>_xlfn.XLOOKUP(AO760,[1]卓爾金曆KIN對照表!$T:$T,[1]卓爾金曆KIN對照表!$V:$V)+_xlfn.XLOOKUP(AP760,[1]卓爾金曆KIN對照表!$T:$T,[1]卓爾金曆KIN對照表!$V:$V)+_xlfn.XLOOKUP(AQ760,[1]卓爾金曆KIN對照表!$T:$T,[1]卓爾金曆KIN對照表!$V:$V)+_xlfn.XLOOKUP(AR760,[1]卓爾金曆KIN對照表!$T:$T,[1]卓爾金曆KIN對照表!$V:$V)+_xlfn.XLOOKUP(AN760,[1]卓爾金曆KIN對照表!$T:$T,[1]卓爾金曆KIN對照表!$V:$V)</f>
        <v>0</v>
      </c>
      <c r="BE760" s="33">
        <v>1359</v>
      </c>
      <c r="BF760" s="63">
        <v>187</v>
      </c>
    </row>
    <row r="761" spans="45:58" x14ac:dyDescent="0.3">
      <c r="AS761" s="49">
        <f>_xlfn.XLOOKUP(AO761,[1]卓爾金曆KIN對照表!$T:$T,[1]卓爾金曆KIN對照表!$V:$V)+_xlfn.XLOOKUP(AP761,[1]卓爾金曆KIN對照表!$T:$T,[1]卓爾金曆KIN對照表!$V:$V)+_xlfn.XLOOKUP(AQ761,[1]卓爾金曆KIN對照表!$T:$T,[1]卓爾金曆KIN對照表!$V:$V)+_xlfn.XLOOKUP(AR761,[1]卓爾金曆KIN對照表!$T:$T,[1]卓爾金曆KIN對照表!$V:$V)+_xlfn.XLOOKUP(AN761,[1]卓爾金曆KIN對照表!$T:$T,[1]卓爾金曆KIN對照表!$V:$V)</f>
        <v>0</v>
      </c>
      <c r="BE761" s="33">
        <v>1358</v>
      </c>
      <c r="BF761" s="63">
        <v>82</v>
      </c>
    </row>
    <row r="762" spans="45:58" x14ac:dyDescent="0.3">
      <c r="AS762" s="49">
        <f>_xlfn.XLOOKUP(AO762,[1]卓爾金曆KIN對照表!$T:$T,[1]卓爾金曆KIN對照表!$V:$V)+_xlfn.XLOOKUP(AP762,[1]卓爾金曆KIN對照表!$T:$T,[1]卓爾金曆KIN對照表!$V:$V)+_xlfn.XLOOKUP(AQ762,[1]卓爾金曆KIN對照表!$T:$T,[1]卓爾金曆KIN對照表!$V:$V)+_xlfn.XLOOKUP(AR762,[1]卓爾金曆KIN對照表!$T:$T,[1]卓爾金曆KIN對照表!$V:$V)+_xlfn.XLOOKUP(AN762,[1]卓爾金曆KIN對照表!$T:$T,[1]卓爾金曆KIN對照表!$V:$V)</f>
        <v>0</v>
      </c>
      <c r="BE762" s="33">
        <v>1357</v>
      </c>
      <c r="BF762" s="63">
        <v>237</v>
      </c>
    </row>
    <row r="763" spans="45:58" x14ac:dyDescent="0.3">
      <c r="AS763" s="49">
        <f>_xlfn.XLOOKUP(AO763,[1]卓爾金曆KIN對照表!$T:$T,[1]卓爾金曆KIN對照表!$V:$V)+_xlfn.XLOOKUP(AP763,[1]卓爾金曆KIN對照表!$T:$T,[1]卓爾金曆KIN對照表!$V:$V)+_xlfn.XLOOKUP(AQ763,[1]卓爾金曆KIN對照表!$T:$T,[1]卓爾金曆KIN對照表!$V:$V)+_xlfn.XLOOKUP(AR763,[1]卓爾金曆KIN對照表!$T:$T,[1]卓爾金曆KIN對照表!$V:$V)+_xlfn.XLOOKUP(AN763,[1]卓爾金曆KIN對照表!$T:$T,[1]卓爾金曆KIN對照表!$V:$V)</f>
        <v>0</v>
      </c>
      <c r="BE763" s="33">
        <v>1356</v>
      </c>
      <c r="BF763" s="63">
        <v>132</v>
      </c>
    </row>
    <row r="764" spans="45:58" x14ac:dyDescent="0.3">
      <c r="AS764" s="49">
        <f>_xlfn.XLOOKUP(AO764,[1]卓爾金曆KIN對照表!$T:$T,[1]卓爾金曆KIN對照表!$V:$V)+_xlfn.XLOOKUP(AP764,[1]卓爾金曆KIN對照表!$T:$T,[1]卓爾金曆KIN對照表!$V:$V)+_xlfn.XLOOKUP(AQ764,[1]卓爾金曆KIN對照表!$T:$T,[1]卓爾金曆KIN對照表!$V:$V)+_xlfn.XLOOKUP(AR764,[1]卓爾金曆KIN對照表!$T:$T,[1]卓爾金曆KIN對照表!$V:$V)+_xlfn.XLOOKUP(AN764,[1]卓爾金曆KIN對照表!$T:$T,[1]卓爾金曆KIN對照表!$V:$V)</f>
        <v>0</v>
      </c>
      <c r="BE764" s="33">
        <v>1355</v>
      </c>
      <c r="BF764" s="63">
        <v>27</v>
      </c>
    </row>
    <row r="765" spans="45:58" x14ac:dyDescent="0.3">
      <c r="AS765" s="49">
        <f>_xlfn.XLOOKUP(AO765,[1]卓爾金曆KIN對照表!$T:$T,[1]卓爾金曆KIN對照表!$V:$V)+_xlfn.XLOOKUP(AP765,[1]卓爾金曆KIN對照表!$T:$T,[1]卓爾金曆KIN對照表!$V:$V)+_xlfn.XLOOKUP(AQ765,[1]卓爾金曆KIN對照表!$T:$T,[1]卓爾金曆KIN對照表!$V:$V)+_xlfn.XLOOKUP(AR765,[1]卓爾金曆KIN對照表!$T:$T,[1]卓爾金曆KIN對照表!$V:$V)+_xlfn.XLOOKUP(AN765,[1]卓爾金曆KIN對照表!$T:$T,[1]卓爾金曆KIN對照表!$V:$V)</f>
        <v>0</v>
      </c>
      <c r="BE765" s="33">
        <v>1354</v>
      </c>
      <c r="BF765" s="63">
        <v>182</v>
      </c>
    </row>
    <row r="766" spans="45:58" x14ac:dyDescent="0.3">
      <c r="AS766" s="49">
        <f>_xlfn.XLOOKUP(AO766,[1]卓爾金曆KIN對照表!$T:$T,[1]卓爾金曆KIN對照表!$V:$V)+_xlfn.XLOOKUP(AP766,[1]卓爾金曆KIN對照表!$T:$T,[1]卓爾金曆KIN對照表!$V:$V)+_xlfn.XLOOKUP(AQ766,[1]卓爾金曆KIN對照表!$T:$T,[1]卓爾金曆KIN對照表!$V:$V)+_xlfn.XLOOKUP(AR766,[1]卓爾金曆KIN對照表!$T:$T,[1]卓爾金曆KIN對照表!$V:$V)+_xlfn.XLOOKUP(AN766,[1]卓爾金曆KIN對照表!$T:$T,[1]卓爾金曆KIN對照表!$V:$V)</f>
        <v>0</v>
      </c>
      <c r="BE766" s="33">
        <v>1353</v>
      </c>
      <c r="BF766" s="63">
        <v>77</v>
      </c>
    </row>
    <row r="767" spans="45:58" x14ac:dyDescent="0.3">
      <c r="AS767" s="49">
        <f>_xlfn.XLOOKUP(AO767,[1]卓爾金曆KIN對照表!$T:$T,[1]卓爾金曆KIN對照表!$V:$V)+_xlfn.XLOOKUP(AP767,[1]卓爾金曆KIN對照表!$T:$T,[1]卓爾金曆KIN對照表!$V:$V)+_xlfn.XLOOKUP(AQ767,[1]卓爾金曆KIN對照表!$T:$T,[1]卓爾金曆KIN對照表!$V:$V)+_xlfn.XLOOKUP(AR767,[1]卓爾金曆KIN對照表!$T:$T,[1]卓爾金曆KIN對照表!$V:$V)+_xlfn.XLOOKUP(AN767,[1]卓爾金曆KIN對照表!$T:$T,[1]卓爾金曆KIN對照表!$V:$V)</f>
        <v>0</v>
      </c>
      <c r="BE767" s="33">
        <v>1352</v>
      </c>
      <c r="BF767" s="63">
        <v>232</v>
      </c>
    </row>
    <row r="768" spans="45:58" x14ac:dyDescent="0.3">
      <c r="AS768" s="49">
        <f>_xlfn.XLOOKUP(AO768,[1]卓爾金曆KIN對照表!$T:$T,[1]卓爾金曆KIN對照表!$V:$V)+_xlfn.XLOOKUP(AP768,[1]卓爾金曆KIN對照表!$T:$T,[1]卓爾金曆KIN對照表!$V:$V)+_xlfn.XLOOKUP(AQ768,[1]卓爾金曆KIN對照表!$T:$T,[1]卓爾金曆KIN對照表!$V:$V)+_xlfn.XLOOKUP(AR768,[1]卓爾金曆KIN對照表!$T:$T,[1]卓爾金曆KIN對照表!$V:$V)+_xlfn.XLOOKUP(AN768,[1]卓爾金曆KIN對照表!$T:$T,[1]卓爾金曆KIN對照表!$V:$V)</f>
        <v>0</v>
      </c>
      <c r="BE768" s="33">
        <v>1351</v>
      </c>
      <c r="BF768" s="63">
        <v>127</v>
      </c>
    </row>
    <row r="769" spans="45:58" x14ac:dyDescent="0.3">
      <c r="AS769" s="49">
        <f>_xlfn.XLOOKUP(AO769,[1]卓爾金曆KIN對照表!$T:$T,[1]卓爾金曆KIN對照表!$V:$V)+_xlfn.XLOOKUP(AP769,[1]卓爾金曆KIN對照表!$T:$T,[1]卓爾金曆KIN對照表!$V:$V)+_xlfn.XLOOKUP(AQ769,[1]卓爾金曆KIN對照表!$T:$T,[1]卓爾金曆KIN對照表!$V:$V)+_xlfn.XLOOKUP(AR769,[1]卓爾金曆KIN對照表!$T:$T,[1]卓爾金曆KIN對照表!$V:$V)+_xlfn.XLOOKUP(AN769,[1]卓爾金曆KIN對照表!$T:$T,[1]卓爾金曆KIN對照表!$V:$V)</f>
        <v>0</v>
      </c>
      <c r="BE769" s="33">
        <v>1350</v>
      </c>
      <c r="BF769" s="63">
        <v>22</v>
      </c>
    </row>
    <row r="770" spans="45:58" x14ac:dyDescent="0.3">
      <c r="AS770" s="49">
        <f>_xlfn.XLOOKUP(AO770,[1]卓爾金曆KIN對照表!$T:$T,[1]卓爾金曆KIN對照表!$V:$V)+_xlfn.XLOOKUP(AP770,[1]卓爾金曆KIN對照表!$T:$T,[1]卓爾金曆KIN對照表!$V:$V)+_xlfn.XLOOKUP(AQ770,[1]卓爾金曆KIN對照表!$T:$T,[1]卓爾金曆KIN對照表!$V:$V)+_xlfn.XLOOKUP(AR770,[1]卓爾金曆KIN對照表!$T:$T,[1]卓爾金曆KIN對照表!$V:$V)+_xlfn.XLOOKUP(AN770,[1]卓爾金曆KIN對照表!$T:$T,[1]卓爾金曆KIN對照表!$V:$V)</f>
        <v>0</v>
      </c>
      <c r="BE770" s="33">
        <v>1349</v>
      </c>
      <c r="BF770" s="63">
        <v>177</v>
      </c>
    </row>
    <row r="771" spans="45:58" x14ac:dyDescent="0.3">
      <c r="AS771" s="49">
        <f>_xlfn.XLOOKUP(AO771,[1]卓爾金曆KIN對照表!$T:$T,[1]卓爾金曆KIN對照表!$V:$V)+_xlfn.XLOOKUP(AP771,[1]卓爾金曆KIN對照表!$T:$T,[1]卓爾金曆KIN對照表!$V:$V)+_xlfn.XLOOKUP(AQ771,[1]卓爾金曆KIN對照表!$T:$T,[1]卓爾金曆KIN對照表!$V:$V)+_xlfn.XLOOKUP(AR771,[1]卓爾金曆KIN對照表!$T:$T,[1]卓爾金曆KIN對照表!$V:$V)+_xlfn.XLOOKUP(AN771,[1]卓爾金曆KIN對照表!$T:$T,[1]卓爾金曆KIN對照表!$V:$V)</f>
        <v>0</v>
      </c>
      <c r="BE771" s="33">
        <v>1348</v>
      </c>
      <c r="BF771" s="63">
        <v>72</v>
      </c>
    </row>
    <row r="772" spans="45:58" x14ac:dyDescent="0.3">
      <c r="AS772" s="49">
        <f>_xlfn.XLOOKUP(AO772,[1]卓爾金曆KIN對照表!$T:$T,[1]卓爾金曆KIN對照表!$V:$V)+_xlfn.XLOOKUP(AP772,[1]卓爾金曆KIN對照表!$T:$T,[1]卓爾金曆KIN對照表!$V:$V)+_xlfn.XLOOKUP(AQ772,[1]卓爾金曆KIN對照表!$T:$T,[1]卓爾金曆KIN對照表!$V:$V)+_xlfn.XLOOKUP(AR772,[1]卓爾金曆KIN對照表!$T:$T,[1]卓爾金曆KIN對照表!$V:$V)+_xlfn.XLOOKUP(AN772,[1]卓爾金曆KIN對照表!$T:$T,[1]卓爾金曆KIN對照表!$V:$V)</f>
        <v>0</v>
      </c>
      <c r="BE772" s="33">
        <v>1347</v>
      </c>
      <c r="BF772" s="63">
        <v>227</v>
      </c>
    </row>
    <row r="773" spans="45:58" x14ac:dyDescent="0.3">
      <c r="AS773" s="49">
        <f>_xlfn.XLOOKUP(AO773,[1]卓爾金曆KIN對照表!$T:$T,[1]卓爾金曆KIN對照表!$V:$V)+_xlfn.XLOOKUP(AP773,[1]卓爾金曆KIN對照表!$T:$T,[1]卓爾金曆KIN對照表!$V:$V)+_xlfn.XLOOKUP(AQ773,[1]卓爾金曆KIN對照表!$T:$T,[1]卓爾金曆KIN對照表!$V:$V)+_xlfn.XLOOKUP(AR773,[1]卓爾金曆KIN對照表!$T:$T,[1]卓爾金曆KIN對照表!$V:$V)+_xlfn.XLOOKUP(AN773,[1]卓爾金曆KIN對照表!$T:$T,[1]卓爾金曆KIN對照表!$V:$V)</f>
        <v>0</v>
      </c>
      <c r="BE773" s="33">
        <v>1346</v>
      </c>
      <c r="BF773" s="63">
        <v>122</v>
      </c>
    </row>
    <row r="774" spans="45:58" x14ac:dyDescent="0.3">
      <c r="AS774" s="49">
        <f>_xlfn.XLOOKUP(AO774,[1]卓爾金曆KIN對照表!$T:$T,[1]卓爾金曆KIN對照表!$V:$V)+_xlfn.XLOOKUP(AP774,[1]卓爾金曆KIN對照表!$T:$T,[1]卓爾金曆KIN對照表!$V:$V)+_xlfn.XLOOKUP(AQ774,[1]卓爾金曆KIN對照表!$T:$T,[1]卓爾金曆KIN對照表!$V:$V)+_xlfn.XLOOKUP(AR774,[1]卓爾金曆KIN對照表!$T:$T,[1]卓爾金曆KIN對照表!$V:$V)+_xlfn.XLOOKUP(AN774,[1]卓爾金曆KIN對照表!$T:$T,[1]卓爾金曆KIN對照表!$V:$V)</f>
        <v>0</v>
      </c>
      <c r="BE774" s="33">
        <v>1345</v>
      </c>
      <c r="BF774" s="63">
        <v>17</v>
      </c>
    </row>
    <row r="775" spans="45:58" x14ac:dyDescent="0.3">
      <c r="AS775" s="49">
        <f>_xlfn.XLOOKUP(AO775,[1]卓爾金曆KIN對照表!$T:$T,[1]卓爾金曆KIN對照表!$V:$V)+_xlfn.XLOOKUP(AP775,[1]卓爾金曆KIN對照表!$T:$T,[1]卓爾金曆KIN對照表!$V:$V)+_xlfn.XLOOKUP(AQ775,[1]卓爾金曆KIN對照表!$T:$T,[1]卓爾金曆KIN對照表!$V:$V)+_xlfn.XLOOKUP(AR775,[1]卓爾金曆KIN對照表!$T:$T,[1]卓爾金曆KIN對照表!$V:$V)+_xlfn.XLOOKUP(AN775,[1]卓爾金曆KIN對照表!$T:$T,[1]卓爾金曆KIN對照表!$V:$V)</f>
        <v>0</v>
      </c>
      <c r="BE775" s="33">
        <v>1344</v>
      </c>
      <c r="BF775" s="63">
        <v>172</v>
      </c>
    </row>
    <row r="776" spans="45:58" x14ac:dyDescent="0.3">
      <c r="AS776" s="49">
        <f>_xlfn.XLOOKUP(AO776,[1]卓爾金曆KIN對照表!$T:$T,[1]卓爾金曆KIN對照表!$V:$V)+_xlfn.XLOOKUP(AP776,[1]卓爾金曆KIN對照表!$T:$T,[1]卓爾金曆KIN對照表!$V:$V)+_xlfn.XLOOKUP(AQ776,[1]卓爾金曆KIN對照表!$T:$T,[1]卓爾金曆KIN對照表!$V:$V)+_xlfn.XLOOKUP(AR776,[1]卓爾金曆KIN對照表!$T:$T,[1]卓爾金曆KIN對照表!$V:$V)+_xlfn.XLOOKUP(AN776,[1]卓爾金曆KIN對照表!$T:$T,[1]卓爾金曆KIN對照表!$V:$V)</f>
        <v>0</v>
      </c>
      <c r="BE776" s="33">
        <v>1343</v>
      </c>
      <c r="BF776" s="63">
        <v>67</v>
      </c>
    </row>
    <row r="777" spans="45:58" x14ac:dyDescent="0.3">
      <c r="AS777" s="49">
        <f>_xlfn.XLOOKUP(AO777,[1]卓爾金曆KIN對照表!$T:$T,[1]卓爾金曆KIN對照表!$V:$V)+_xlfn.XLOOKUP(AP777,[1]卓爾金曆KIN對照表!$T:$T,[1]卓爾金曆KIN對照表!$V:$V)+_xlfn.XLOOKUP(AQ777,[1]卓爾金曆KIN對照表!$T:$T,[1]卓爾金曆KIN對照表!$V:$V)+_xlfn.XLOOKUP(AR777,[1]卓爾金曆KIN對照表!$T:$T,[1]卓爾金曆KIN對照表!$V:$V)+_xlfn.XLOOKUP(AN777,[1]卓爾金曆KIN對照表!$T:$T,[1]卓爾金曆KIN對照表!$V:$V)</f>
        <v>0</v>
      </c>
      <c r="BE777" s="33">
        <v>1342</v>
      </c>
      <c r="BF777" s="63">
        <v>222</v>
      </c>
    </row>
    <row r="778" spans="45:58" x14ac:dyDescent="0.3">
      <c r="AS778" s="49">
        <f>_xlfn.XLOOKUP(AO778,[1]卓爾金曆KIN對照表!$T:$T,[1]卓爾金曆KIN對照表!$V:$V)+_xlfn.XLOOKUP(AP778,[1]卓爾金曆KIN對照表!$T:$T,[1]卓爾金曆KIN對照表!$V:$V)+_xlfn.XLOOKUP(AQ778,[1]卓爾金曆KIN對照表!$T:$T,[1]卓爾金曆KIN對照表!$V:$V)+_xlfn.XLOOKUP(AR778,[1]卓爾金曆KIN對照表!$T:$T,[1]卓爾金曆KIN對照表!$V:$V)+_xlfn.XLOOKUP(AN778,[1]卓爾金曆KIN對照表!$T:$T,[1]卓爾金曆KIN對照表!$V:$V)</f>
        <v>0</v>
      </c>
      <c r="BE778" s="33">
        <v>1341</v>
      </c>
      <c r="BF778" s="63">
        <v>117</v>
      </c>
    </row>
    <row r="779" spans="45:58" x14ac:dyDescent="0.3">
      <c r="AS779" s="49">
        <f>_xlfn.XLOOKUP(AO779,[1]卓爾金曆KIN對照表!$T:$T,[1]卓爾金曆KIN對照表!$V:$V)+_xlfn.XLOOKUP(AP779,[1]卓爾金曆KIN對照表!$T:$T,[1]卓爾金曆KIN對照表!$V:$V)+_xlfn.XLOOKUP(AQ779,[1]卓爾金曆KIN對照表!$T:$T,[1]卓爾金曆KIN對照表!$V:$V)+_xlfn.XLOOKUP(AR779,[1]卓爾金曆KIN對照表!$T:$T,[1]卓爾金曆KIN對照表!$V:$V)+_xlfn.XLOOKUP(AN779,[1]卓爾金曆KIN對照表!$T:$T,[1]卓爾金曆KIN對照表!$V:$V)</f>
        <v>0</v>
      </c>
      <c r="BE779" s="33">
        <v>1340</v>
      </c>
      <c r="BF779" s="63">
        <v>12</v>
      </c>
    </row>
    <row r="780" spans="45:58" x14ac:dyDescent="0.3">
      <c r="AS780" s="49">
        <f>_xlfn.XLOOKUP(AO780,[1]卓爾金曆KIN對照表!$T:$T,[1]卓爾金曆KIN對照表!$V:$V)+_xlfn.XLOOKUP(AP780,[1]卓爾金曆KIN對照表!$T:$T,[1]卓爾金曆KIN對照表!$V:$V)+_xlfn.XLOOKUP(AQ780,[1]卓爾金曆KIN對照表!$T:$T,[1]卓爾金曆KIN對照表!$V:$V)+_xlfn.XLOOKUP(AR780,[1]卓爾金曆KIN對照表!$T:$T,[1]卓爾金曆KIN對照表!$V:$V)+_xlfn.XLOOKUP(AN780,[1]卓爾金曆KIN對照表!$T:$T,[1]卓爾金曆KIN對照表!$V:$V)</f>
        <v>0</v>
      </c>
      <c r="BE780" s="33">
        <v>1339</v>
      </c>
      <c r="BF780" s="63">
        <v>167</v>
      </c>
    </row>
    <row r="781" spans="45:58" x14ac:dyDescent="0.3">
      <c r="AS781" s="49">
        <f>_xlfn.XLOOKUP(AO781,[1]卓爾金曆KIN對照表!$T:$T,[1]卓爾金曆KIN對照表!$V:$V)+_xlfn.XLOOKUP(AP781,[1]卓爾金曆KIN對照表!$T:$T,[1]卓爾金曆KIN對照表!$V:$V)+_xlfn.XLOOKUP(AQ781,[1]卓爾金曆KIN對照表!$T:$T,[1]卓爾金曆KIN對照表!$V:$V)+_xlfn.XLOOKUP(AR781,[1]卓爾金曆KIN對照表!$T:$T,[1]卓爾金曆KIN對照表!$V:$V)+_xlfn.XLOOKUP(AN781,[1]卓爾金曆KIN對照表!$T:$T,[1]卓爾金曆KIN對照表!$V:$V)</f>
        <v>0</v>
      </c>
      <c r="BE781" s="33">
        <v>1338</v>
      </c>
      <c r="BF781" s="63">
        <v>62</v>
      </c>
    </row>
    <row r="782" spans="45:58" x14ac:dyDescent="0.3">
      <c r="AS782" s="49">
        <f>_xlfn.XLOOKUP(AO782,[1]卓爾金曆KIN對照表!$T:$T,[1]卓爾金曆KIN對照表!$V:$V)+_xlfn.XLOOKUP(AP782,[1]卓爾金曆KIN對照表!$T:$T,[1]卓爾金曆KIN對照表!$V:$V)+_xlfn.XLOOKUP(AQ782,[1]卓爾金曆KIN對照表!$T:$T,[1]卓爾金曆KIN對照表!$V:$V)+_xlfn.XLOOKUP(AR782,[1]卓爾金曆KIN對照表!$T:$T,[1]卓爾金曆KIN對照表!$V:$V)+_xlfn.XLOOKUP(AN782,[1]卓爾金曆KIN對照表!$T:$T,[1]卓爾金曆KIN對照表!$V:$V)</f>
        <v>0</v>
      </c>
      <c r="BE782" s="33">
        <v>1337</v>
      </c>
      <c r="BF782" s="64">
        <v>217</v>
      </c>
    </row>
    <row r="783" spans="45:58" x14ac:dyDescent="0.3">
      <c r="AS783" s="49">
        <f>_xlfn.XLOOKUP(AO783,[1]卓爾金曆KIN對照表!$T:$T,[1]卓爾金曆KIN對照表!$V:$V)+_xlfn.XLOOKUP(AP783,[1]卓爾金曆KIN對照表!$T:$T,[1]卓爾金曆KIN對照表!$V:$V)+_xlfn.XLOOKUP(AQ783,[1]卓爾金曆KIN對照表!$T:$T,[1]卓爾金曆KIN對照表!$V:$V)+_xlfn.XLOOKUP(AR783,[1]卓爾金曆KIN對照表!$T:$T,[1]卓爾金曆KIN對照表!$V:$V)+_xlfn.XLOOKUP(AN783,[1]卓爾金曆KIN對照表!$T:$T,[1]卓爾金曆KIN對照表!$V:$V)</f>
        <v>0</v>
      </c>
      <c r="BE783" s="33">
        <v>1336</v>
      </c>
      <c r="BF783" s="64">
        <v>112</v>
      </c>
    </row>
    <row r="784" spans="45:58" x14ac:dyDescent="0.3">
      <c r="AS784" s="49">
        <f>_xlfn.XLOOKUP(AO784,[1]卓爾金曆KIN對照表!$T:$T,[1]卓爾金曆KIN對照表!$V:$V)+_xlfn.XLOOKUP(AP784,[1]卓爾金曆KIN對照表!$T:$T,[1]卓爾金曆KIN對照表!$V:$V)+_xlfn.XLOOKUP(AQ784,[1]卓爾金曆KIN對照表!$T:$T,[1]卓爾金曆KIN對照表!$V:$V)+_xlfn.XLOOKUP(AR784,[1]卓爾金曆KIN對照表!$T:$T,[1]卓爾金曆KIN對照表!$V:$V)+_xlfn.XLOOKUP(AN784,[1]卓爾金曆KIN對照表!$T:$T,[1]卓爾金曆KIN對照表!$V:$V)</f>
        <v>0</v>
      </c>
      <c r="BE784" s="33">
        <v>1335</v>
      </c>
      <c r="BF784" s="64">
        <v>7</v>
      </c>
    </row>
    <row r="785" spans="45:58" x14ac:dyDescent="0.3">
      <c r="AS785" s="49">
        <f>_xlfn.XLOOKUP(AO785,[1]卓爾金曆KIN對照表!$T:$T,[1]卓爾金曆KIN對照表!$V:$V)+_xlfn.XLOOKUP(AP785,[1]卓爾金曆KIN對照表!$T:$T,[1]卓爾金曆KIN對照表!$V:$V)+_xlfn.XLOOKUP(AQ785,[1]卓爾金曆KIN對照表!$T:$T,[1]卓爾金曆KIN對照表!$V:$V)+_xlfn.XLOOKUP(AR785,[1]卓爾金曆KIN對照表!$T:$T,[1]卓爾金曆KIN對照表!$V:$V)+_xlfn.XLOOKUP(AN785,[1]卓爾金曆KIN對照表!$T:$T,[1]卓爾金曆KIN對照表!$V:$V)</f>
        <v>0</v>
      </c>
      <c r="BE785" s="33">
        <v>1334</v>
      </c>
      <c r="BF785" s="64">
        <v>162</v>
      </c>
    </row>
    <row r="786" spans="45:58" x14ac:dyDescent="0.3">
      <c r="AS786" s="49">
        <f>_xlfn.XLOOKUP(AO786,[1]卓爾金曆KIN對照表!$T:$T,[1]卓爾金曆KIN對照表!$V:$V)+_xlfn.XLOOKUP(AP786,[1]卓爾金曆KIN對照表!$T:$T,[1]卓爾金曆KIN對照表!$V:$V)+_xlfn.XLOOKUP(AQ786,[1]卓爾金曆KIN對照表!$T:$T,[1]卓爾金曆KIN對照表!$V:$V)+_xlfn.XLOOKUP(AR786,[1]卓爾金曆KIN對照表!$T:$T,[1]卓爾金曆KIN對照表!$V:$V)+_xlfn.XLOOKUP(AN786,[1]卓爾金曆KIN對照表!$T:$T,[1]卓爾金曆KIN對照表!$V:$V)</f>
        <v>0</v>
      </c>
      <c r="BE786" s="33">
        <v>1333</v>
      </c>
      <c r="BF786" s="64">
        <v>57</v>
      </c>
    </row>
    <row r="787" spans="45:58" x14ac:dyDescent="0.3">
      <c r="AS787" s="49">
        <f>_xlfn.XLOOKUP(AO787,[1]卓爾金曆KIN對照表!$T:$T,[1]卓爾金曆KIN對照表!$V:$V)+_xlfn.XLOOKUP(AP787,[1]卓爾金曆KIN對照表!$T:$T,[1]卓爾金曆KIN對照表!$V:$V)+_xlfn.XLOOKUP(AQ787,[1]卓爾金曆KIN對照表!$T:$T,[1]卓爾金曆KIN對照表!$V:$V)+_xlfn.XLOOKUP(AR787,[1]卓爾金曆KIN對照表!$T:$T,[1]卓爾金曆KIN對照表!$V:$V)+_xlfn.XLOOKUP(AN787,[1]卓爾金曆KIN對照表!$T:$T,[1]卓爾金曆KIN對照表!$V:$V)</f>
        <v>0</v>
      </c>
      <c r="BE787" s="33">
        <v>1332</v>
      </c>
      <c r="BF787" s="64">
        <v>212</v>
      </c>
    </row>
    <row r="788" spans="45:58" x14ac:dyDescent="0.3">
      <c r="AS788" s="49">
        <f>_xlfn.XLOOKUP(AO788,[1]卓爾金曆KIN對照表!$T:$T,[1]卓爾金曆KIN對照表!$V:$V)+_xlfn.XLOOKUP(AP788,[1]卓爾金曆KIN對照表!$T:$T,[1]卓爾金曆KIN對照表!$V:$V)+_xlfn.XLOOKUP(AQ788,[1]卓爾金曆KIN對照表!$T:$T,[1]卓爾金曆KIN對照表!$V:$V)+_xlfn.XLOOKUP(AR788,[1]卓爾金曆KIN對照表!$T:$T,[1]卓爾金曆KIN對照表!$V:$V)+_xlfn.XLOOKUP(AN788,[1]卓爾金曆KIN對照表!$T:$T,[1]卓爾金曆KIN對照表!$V:$V)</f>
        <v>0</v>
      </c>
      <c r="BE788" s="33">
        <v>1331</v>
      </c>
      <c r="BF788" s="64">
        <v>107</v>
      </c>
    </row>
    <row r="789" spans="45:58" x14ac:dyDescent="0.3">
      <c r="AS789" s="49">
        <f>_xlfn.XLOOKUP(AO789,[1]卓爾金曆KIN對照表!$T:$T,[1]卓爾金曆KIN對照表!$V:$V)+_xlfn.XLOOKUP(AP789,[1]卓爾金曆KIN對照表!$T:$T,[1]卓爾金曆KIN對照表!$V:$V)+_xlfn.XLOOKUP(AQ789,[1]卓爾金曆KIN對照表!$T:$T,[1]卓爾金曆KIN對照表!$V:$V)+_xlfn.XLOOKUP(AR789,[1]卓爾金曆KIN對照表!$T:$T,[1]卓爾金曆KIN對照表!$V:$V)+_xlfn.XLOOKUP(AN789,[1]卓爾金曆KIN對照表!$T:$T,[1]卓爾金曆KIN對照表!$V:$V)</f>
        <v>0</v>
      </c>
      <c r="BE789" s="33">
        <v>1330</v>
      </c>
      <c r="BF789" s="64">
        <v>2</v>
      </c>
    </row>
    <row r="790" spans="45:58" x14ac:dyDescent="0.3">
      <c r="AS790" s="49">
        <f>_xlfn.XLOOKUP(AO790,[1]卓爾金曆KIN對照表!$T:$T,[1]卓爾金曆KIN對照表!$V:$V)+_xlfn.XLOOKUP(AP790,[1]卓爾金曆KIN對照表!$T:$T,[1]卓爾金曆KIN對照表!$V:$V)+_xlfn.XLOOKUP(AQ790,[1]卓爾金曆KIN對照表!$T:$T,[1]卓爾金曆KIN對照表!$V:$V)+_xlfn.XLOOKUP(AR790,[1]卓爾金曆KIN對照表!$T:$T,[1]卓爾金曆KIN對照表!$V:$V)+_xlfn.XLOOKUP(AN790,[1]卓爾金曆KIN對照表!$T:$T,[1]卓爾金曆KIN對照表!$V:$V)</f>
        <v>0</v>
      </c>
      <c r="BE790" s="33">
        <v>1329</v>
      </c>
      <c r="BF790" s="64">
        <v>157</v>
      </c>
    </row>
    <row r="791" spans="45:58" x14ac:dyDescent="0.3">
      <c r="AS791" s="49">
        <f>_xlfn.XLOOKUP(AO791,[1]卓爾金曆KIN對照表!$T:$T,[1]卓爾金曆KIN對照表!$V:$V)+_xlfn.XLOOKUP(AP791,[1]卓爾金曆KIN對照表!$T:$T,[1]卓爾金曆KIN對照表!$V:$V)+_xlfn.XLOOKUP(AQ791,[1]卓爾金曆KIN對照表!$T:$T,[1]卓爾金曆KIN對照表!$V:$V)+_xlfn.XLOOKUP(AR791,[1]卓爾金曆KIN對照表!$T:$T,[1]卓爾金曆KIN對照表!$V:$V)+_xlfn.XLOOKUP(AN791,[1]卓爾金曆KIN對照表!$T:$T,[1]卓爾金曆KIN對照表!$V:$V)</f>
        <v>0</v>
      </c>
      <c r="BE791" s="33">
        <v>1328</v>
      </c>
      <c r="BF791" s="64">
        <v>52</v>
      </c>
    </row>
    <row r="792" spans="45:58" x14ac:dyDescent="0.3">
      <c r="AS792" s="49">
        <f>_xlfn.XLOOKUP(AO792,[1]卓爾金曆KIN對照表!$T:$T,[1]卓爾金曆KIN對照表!$V:$V)+_xlfn.XLOOKUP(AP792,[1]卓爾金曆KIN對照表!$T:$T,[1]卓爾金曆KIN對照表!$V:$V)+_xlfn.XLOOKUP(AQ792,[1]卓爾金曆KIN對照表!$T:$T,[1]卓爾金曆KIN對照表!$V:$V)+_xlfn.XLOOKUP(AR792,[1]卓爾金曆KIN對照表!$T:$T,[1]卓爾金曆KIN對照表!$V:$V)+_xlfn.XLOOKUP(AN792,[1]卓爾金曆KIN對照表!$T:$T,[1]卓爾金曆KIN對照表!$V:$V)</f>
        <v>0</v>
      </c>
      <c r="BE792" s="33">
        <v>1327</v>
      </c>
      <c r="BF792" s="64">
        <v>207</v>
      </c>
    </row>
    <row r="793" spans="45:58" x14ac:dyDescent="0.3">
      <c r="AS793" s="49">
        <f>_xlfn.XLOOKUP(AO793,[1]卓爾金曆KIN對照表!$T:$T,[1]卓爾金曆KIN對照表!$V:$V)+_xlfn.XLOOKUP(AP793,[1]卓爾金曆KIN對照表!$T:$T,[1]卓爾金曆KIN對照表!$V:$V)+_xlfn.XLOOKUP(AQ793,[1]卓爾金曆KIN對照表!$T:$T,[1]卓爾金曆KIN對照表!$V:$V)+_xlfn.XLOOKUP(AR793,[1]卓爾金曆KIN對照表!$T:$T,[1]卓爾金曆KIN對照表!$V:$V)+_xlfn.XLOOKUP(AN793,[1]卓爾金曆KIN對照表!$T:$T,[1]卓爾金曆KIN對照表!$V:$V)</f>
        <v>0</v>
      </c>
      <c r="BE793" s="33">
        <v>1326</v>
      </c>
      <c r="BF793" s="64">
        <v>102</v>
      </c>
    </row>
    <row r="794" spans="45:58" x14ac:dyDescent="0.3">
      <c r="AS794" s="49">
        <f>_xlfn.XLOOKUP(AO794,[1]卓爾金曆KIN對照表!$T:$T,[1]卓爾金曆KIN對照表!$V:$V)+_xlfn.XLOOKUP(AP794,[1]卓爾金曆KIN對照表!$T:$T,[1]卓爾金曆KIN對照表!$V:$V)+_xlfn.XLOOKUP(AQ794,[1]卓爾金曆KIN對照表!$T:$T,[1]卓爾金曆KIN對照表!$V:$V)+_xlfn.XLOOKUP(AR794,[1]卓爾金曆KIN對照表!$T:$T,[1]卓爾金曆KIN對照表!$V:$V)+_xlfn.XLOOKUP(AN794,[1]卓爾金曆KIN對照表!$T:$T,[1]卓爾金曆KIN對照表!$V:$V)</f>
        <v>0</v>
      </c>
      <c r="BE794" s="33">
        <v>1325</v>
      </c>
      <c r="BF794" s="64">
        <v>257</v>
      </c>
    </row>
    <row r="795" spans="45:58" x14ac:dyDescent="0.3">
      <c r="AS795" s="49">
        <f>_xlfn.XLOOKUP(AO795,[1]卓爾金曆KIN對照表!$T:$T,[1]卓爾金曆KIN對照表!$V:$V)+_xlfn.XLOOKUP(AP795,[1]卓爾金曆KIN對照表!$T:$T,[1]卓爾金曆KIN對照表!$V:$V)+_xlfn.XLOOKUP(AQ795,[1]卓爾金曆KIN對照表!$T:$T,[1]卓爾金曆KIN對照表!$V:$V)+_xlfn.XLOOKUP(AR795,[1]卓爾金曆KIN對照表!$T:$T,[1]卓爾金曆KIN對照表!$V:$V)+_xlfn.XLOOKUP(AN795,[1]卓爾金曆KIN對照表!$T:$T,[1]卓爾金曆KIN對照表!$V:$V)</f>
        <v>0</v>
      </c>
      <c r="BE795" s="33">
        <v>1324</v>
      </c>
      <c r="BF795" s="64">
        <v>152</v>
      </c>
    </row>
    <row r="796" spans="45:58" x14ac:dyDescent="0.3">
      <c r="AS796" s="49">
        <f>_xlfn.XLOOKUP(AO796,[1]卓爾金曆KIN對照表!$T:$T,[1]卓爾金曆KIN對照表!$V:$V)+_xlfn.XLOOKUP(AP796,[1]卓爾金曆KIN對照表!$T:$T,[1]卓爾金曆KIN對照表!$V:$V)+_xlfn.XLOOKUP(AQ796,[1]卓爾金曆KIN對照表!$T:$T,[1]卓爾金曆KIN對照表!$V:$V)+_xlfn.XLOOKUP(AR796,[1]卓爾金曆KIN對照表!$T:$T,[1]卓爾金曆KIN對照表!$V:$V)+_xlfn.XLOOKUP(AN796,[1]卓爾金曆KIN對照表!$T:$T,[1]卓爾金曆KIN對照表!$V:$V)</f>
        <v>0</v>
      </c>
      <c r="BE796" s="33">
        <v>1323</v>
      </c>
      <c r="BF796" s="64">
        <v>47</v>
      </c>
    </row>
    <row r="797" spans="45:58" x14ac:dyDescent="0.3">
      <c r="AS797" s="49">
        <f>_xlfn.XLOOKUP(AO797,[1]卓爾金曆KIN對照表!$T:$T,[1]卓爾金曆KIN對照表!$V:$V)+_xlfn.XLOOKUP(AP797,[1]卓爾金曆KIN對照表!$T:$T,[1]卓爾金曆KIN對照表!$V:$V)+_xlfn.XLOOKUP(AQ797,[1]卓爾金曆KIN對照表!$T:$T,[1]卓爾金曆KIN對照表!$V:$V)+_xlfn.XLOOKUP(AR797,[1]卓爾金曆KIN對照表!$T:$T,[1]卓爾金曆KIN對照表!$V:$V)+_xlfn.XLOOKUP(AN797,[1]卓爾金曆KIN對照表!$T:$T,[1]卓爾金曆KIN對照表!$V:$V)</f>
        <v>0</v>
      </c>
      <c r="BE797" s="33">
        <v>1322</v>
      </c>
      <c r="BF797" s="64">
        <v>202</v>
      </c>
    </row>
    <row r="798" spans="45:58" x14ac:dyDescent="0.3">
      <c r="AS798" s="49">
        <f>_xlfn.XLOOKUP(AO798,[1]卓爾金曆KIN對照表!$T:$T,[1]卓爾金曆KIN對照表!$V:$V)+_xlfn.XLOOKUP(AP798,[1]卓爾金曆KIN對照表!$T:$T,[1]卓爾金曆KIN對照表!$V:$V)+_xlfn.XLOOKUP(AQ798,[1]卓爾金曆KIN對照表!$T:$T,[1]卓爾金曆KIN對照表!$V:$V)+_xlfn.XLOOKUP(AR798,[1]卓爾金曆KIN對照表!$T:$T,[1]卓爾金曆KIN對照表!$V:$V)+_xlfn.XLOOKUP(AN798,[1]卓爾金曆KIN對照表!$T:$T,[1]卓爾金曆KIN對照表!$V:$V)</f>
        <v>0</v>
      </c>
      <c r="BE798" s="33">
        <v>1321</v>
      </c>
      <c r="BF798" s="64">
        <v>97</v>
      </c>
    </row>
    <row r="799" spans="45:58" x14ac:dyDescent="0.3">
      <c r="AS799" s="49">
        <f>_xlfn.XLOOKUP(AO799,[1]卓爾金曆KIN對照表!$T:$T,[1]卓爾金曆KIN對照表!$V:$V)+_xlfn.XLOOKUP(AP799,[1]卓爾金曆KIN對照表!$T:$T,[1]卓爾金曆KIN對照表!$V:$V)+_xlfn.XLOOKUP(AQ799,[1]卓爾金曆KIN對照表!$T:$T,[1]卓爾金曆KIN對照表!$V:$V)+_xlfn.XLOOKUP(AR799,[1]卓爾金曆KIN對照表!$T:$T,[1]卓爾金曆KIN對照表!$V:$V)+_xlfn.XLOOKUP(AN799,[1]卓爾金曆KIN對照表!$T:$T,[1]卓爾金曆KIN對照表!$V:$V)</f>
        <v>0</v>
      </c>
      <c r="BE799" s="33">
        <v>1320</v>
      </c>
      <c r="BF799" s="64">
        <v>252</v>
      </c>
    </row>
    <row r="800" spans="45:58" x14ac:dyDescent="0.3">
      <c r="AS800" s="49">
        <f>_xlfn.XLOOKUP(AO800,[1]卓爾金曆KIN對照表!$T:$T,[1]卓爾金曆KIN對照表!$V:$V)+_xlfn.XLOOKUP(AP800,[1]卓爾金曆KIN對照表!$T:$T,[1]卓爾金曆KIN對照表!$V:$V)+_xlfn.XLOOKUP(AQ800,[1]卓爾金曆KIN對照表!$T:$T,[1]卓爾金曆KIN對照表!$V:$V)+_xlfn.XLOOKUP(AR800,[1]卓爾金曆KIN對照表!$T:$T,[1]卓爾金曆KIN對照表!$V:$V)+_xlfn.XLOOKUP(AN800,[1]卓爾金曆KIN對照表!$T:$T,[1]卓爾金曆KIN對照表!$V:$V)</f>
        <v>0</v>
      </c>
      <c r="BE800" s="33">
        <v>1319</v>
      </c>
      <c r="BF800" s="64">
        <v>147</v>
      </c>
    </row>
    <row r="801" spans="45:58" x14ac:dyDescent="0.3">
      <c r="AS801" s="49">
        <f>_xlfn.XLOOKUP(AO801,[1]卓爾金曆KIN對照表!$T:$T,[1]卓爾金曆KIN對照表!$V:$V)+_xlfn.XLOOKUP(AP801,[1]卓爾金曆KIN對照表!$T:$T,[1]卓爾金曆KIN對照表!$V:$V)+_xlfn.XLOOKUP(AQ801,[1]卓爾金曆KIN對照表!$T:$T,[1]卓爾金曆KIN對照表!$V:$V)+_xlfn.XLOOKUP(AR801,[1]卓爾金曆KIN對照表!$T:$T,[1]卓爾金曆KIN對照表!$V:$V)+_xlfn.XLOOKUP(AN801,[1]卓爾金曆KIN對照表!$T:$T,[1]卓爾金曆KIN對照表!$V:$V)</f>
        <v>0</v>
      </c>
      <c r="BE801" s="33">
        <v>1318</v>
      </c>
      <c r="BF801" s="64">
        <v>42</v>
      </c>
    </row>
    <row r="802" spans="45:58" x14ac:dyDescent="0.3">
      <c r="AS802" s="49">
        <f>_xlfn.XLOOKUP(AO802,[1]卓爾金曆KIN對照表!$T:$T,[1]卓爾金曆KIN對照表!$V:$V)+_xlfn.XLOOKUP(AP802,[1]卓爾金曆KIN對照表!$T:$T,[1]卓爾金曆KIN對照表!$V:$V)+_xlfn.XLOOKUP(AQ802,[1]卓爾金曆KIN對照表!$T:$T,[1]卓爾金曆KIN對照表!$V:$V)+_xlfn.XLOOKUP(AR802,[1]卓爾金曆KIN對照表!$T:$T,[1]卓爾金曆KIN對照表!$V:$V)+_xlfn.XLOOKUP(AN802,[1]卓爾金曆KIN對照表!$T:$T,[1]卓爾金曆KIN對照表!$V:$V)</f>
        <v>0</v>
      </c>
      <c r="BE802" s="33">
        <v>1317</v>
      </c>
      <c r="BF802" s="64">
        <v>197</v>
      </c>
    </row>
    <row r="803" spans="45:58" x14ac:dyDescent="0.3">
      <c r="AS803" s="49">
        <f>_xlfn.XLOOKUP(AO803,[1]卓爾金曆KIN對照表!$T:$T,[1]卓爾金曆KIN對照表!$V:$V)+_xlfn.XLOOKUP(AP803,[1]卓爾金曆KIN對照表!$T:$T,[1]卓爾金曆KIN對照表!$V:$V)+_xlfn.XLOOKUP(AQ803,[1]卓爾金曆KIN對照表!$T:$T,[1]卓爾金曆KIN對照表!$V:$V)+_xlfn.XLOOKUP(AR803,[1]卓爾金曆KIN對照表!$T:$T,[1]卓爾金曆KIN對照表!$V:$V)+_xlfn.XLOOKUP(AN803,[1]卓爾金曆KIN對照表!$T:$T,[1]卓爾金曆KIN對照表!$V:$V)</f>
        <v>0</v>
      </c>
      <c r="BE803" s="33">
        <v>1316</v>
      </c>
      <c r="BF803" s="64">
        <v>92</v>
      </c>
    </row>
    <row r="804" spans="45:58" x14ac:dyDescent="0.3">
      <c r="AS804" s="49">
        <f>_xlfn.XLOOKUP(AO804,[1]卓爾金曆KIN對照表!$T:$T,[1]卓爾金曆KIN對照表!$V:$V)+_xlfn.XLOOKUP(AP804,[1]卓爾金曆KIN對照表!$T:$T,[1]卓爾金曆KIN對照表!$V:$V)+_xlfn.XLOOKUP(AQ804,[1]卓爾金曆KIN對照表!$T:$T,[1]卓爾金曆KIN對照表!$V:$V)+_xlfn.XLOOKUP(AR804,[1]卓爾金曆KIN對照表!$T:$T,[1]卓爾金曆KIN對照表!$V:$V)+_xlfn.XLOOKUP(AN804,[1]卓爾金曆KIN對照表!$T:$T,[1]卓爾金曆KIN對照表!$V:$V)</f>
        <v>0</v>
      </c>
      <c r="BE804" s="33">
        <v>1315</v>
      </c>
      <c r="BF804" s="64">
        <v>247</v>
      </c>
    </row>
    <row r="805" spans="45:58" x14ac:dyDescent="0.3">
      <c r="AS805" s="49">
        <f>_xlfn.XLOOKUP(AO805,[1]卓爾金曆KIN對照表!$T:$T,[1]卓爾金曆KIN對照表!$V:$V)+_xlfn.XLOOKUP(AP805,[1]卓爾金曆KIN對照表!$T:$T,[1]卓爾金曆KIN對照表!$V:$V)+_xlfn.XLOOKUP(AQ805,[1]卓爾金曆KIN對照表!$T:$T,[1]卓爾金曆KIN對照表!$V:$V)+_xlfn.XLOOKUP(AR805,[1]卓爾金曆KIN對照表!$T:$T,[1]卓爾金曆KIN對照表!$V:$V)+_xlfn.XLOOKUP(AN805,[1]卓爾金曆KIN對照表!$T:$T,[1]卓爾金曆KIN對照表!$V:$V)</f>
        <v>0</v>
      </c>
      <c r="BE805" s="33">
        <v>1314</v>
      </c>
      <c r="BF805" s="64">
        <v>142</v>
      </c>
    </row>
    <row r="806" spans="45:58" x14ac:dyDescent="0.3">
      <c r="AS806" s="49">
        <f>_xlfn.XLOOKUP(AO806,[1]卓爾金曆KIN對照表!$T:$T,[1]卓爾金曆KIN對照表!$V:$V)+_xlfn.XLOOKUP(AP806,[1]卓爾金曆KIN對照表!$T:$T,[1]卓爾金曆KIN對照表!$V:$V)+_xlfn.XLOOKUP(AQ806,[1]卓爾金曆KIN對照表!$T:$T,[1]卓爾金曆KIN對照表!$V:$V)+_xlfn.XLOOKUP(AR806,[1]卓爾金曆KIN對照表!$T:$T,[1]卓爾金曆KIN對照表!$V:$V)+_xlfn.XLOOKUP(AN806,[1]卓爾金曆KIN對照表!$T:$T,[1]卓爾金曆KIN對照表!$V:$V)</f>
        <v>0</v>
      </c>
      <c r="BE806" s="33">
        <v>1313</v>
      </c>
      <c r="BF806" s="64">
        <v>37</v>
      </c>
    </row>
    <row r="807" spans="45:58" x14ac:dyDescent="0.3">
      <c r="AS807" s="49">
        <f>_xlfn.XLOOKUP(AO807,[1]卓爾金曆KIN對照表!$T:$T,[1]卓爾金曆KIN對照表!$V:$V)+_xlfn.XLOOKUP(AP807,[1]卓爾金曆KIN對照表!$T:$T,[1]卓爾金曆KIN對照表!$V:$V)+_xlfn.XLOOKUP(AQ807,[1]卓爾金曆KIN對照表!$T:$T,[1]卓爾金曆KIN對照表!$V:$V)+_xlfn.XLOOKUP(AR807,[1]卓爾金曆KIN對照表!$T:$T,[1]卓爾金曆KIN對照表!$V:$V)+_xlfn.XLOOKUP(AN807,[1]卓爾金曆KIN對照表!$T:$T,[1]卓爾金曆KIN對照表!$V:$V)</f>
        <v>0</v>
      </c>
      <c r="BE807" s="33">
        <v>1312</v>
      </c>
      <c r="BF807" s="64">
        <v>192</v>
      </c>
    </row>
    <row r="808" spans="45:58" x14ac:dyDescent="0.3">
      <c r="AS808" s="49">
        <f>_xlfn.XLOOKUP(AO808,[1]卓爾金曆KIN對照表!$T:$T,[1]卓爾金曆KIN對照表!$V:$V)+_xlfn.XLOOKUP(AP808,[1]卓爾金曆KIN對照表!$T:$T,[1]卓爾金曆KIN對照表!$V:$V)+_xlfn.XLOOKUP(AQ808,[1]卓爾金曆KIN對照表!$T:$T,[1]卓爾金曆KIN對照表!$V:$V)+_xlfn.XLOOKUP(AR808,[1]卓爾金曆KIN對照表!$T:$T,[1]卓爾金曆KIN對照表!$V:$V)+_xlfn.XLOOKUP(AN808,[1]卓爾金曆KIN對照表!$T:$T,[1]卓爾金曆KIN對照表!$V:$V)</f>
        <v>0</v>
      </c>
      <c r="BE808" s="33">
        <v>1311</v>
      </c>
      <c r="BF808" s="64">
        <v>87</v>
      </c>
    </row>
    <row r="809" spans="45:58" x14ac:dyDescent="0.3">
      <c r="AS809" s="49">
        <f>_xlfn.XLOOKUP(AO809,[1]卓爾金曆KIN對照表!$T:$T,[1]卓爾金曆KIN對照表!$V:$V)+_xlfn.XLOOKUP(AP809,[1]卓爾金曆KIN對照表!$T:$T,[1]卓爾金曆KIN對照表!$V:$V)+_xlfn.XLOOKUP(AQ809,[1]卓爾金曆KIN對照表!$T:$T,[1]卓爾金曆KIN對照表!$V:$V)+_xlfn.XLOOKUP(AR809,[1]卓爾金曆KIN對照表!$T:$T,[1]卓爾金曆KIN對照表!$V:$V)+_xlfn.XLOOKUP(AN809,[1]卓爾金曆KIN對照表!$T:$T,[1]卓爾金曆KIN對照表!$V:$V)</f>
        <v>0</v>
      </c>
      <c r="BE809" s="33">
        <v>1310</v>
      </c>
      <c r="BF809" s="64">
        <v>242</v>
      </c>
    </row>
    <row r="810" spans="45:58" x14ac:dyDescent="0.3">
      <c r="AS810" s="49">
        <f>_xlfn.XLOOKUP(AO810,[1]卓爾金曆KIN對照表!$T:$T,[1]卓爾金曆KIN對照表!$V:$V)+_xlfn.XLOOKUP(AP810,[1]卓爾金曆KIN對照表!$T:$T,[1]卓爾金曆KIN對照表!$V:$V)+_xlfn.XLOOKUP(AQ810,[1]卓爾金曆KIN對照表!$T:$T,[1]卓爾金曆KIN對照表!$V:$V)+_xlfn.XLOOKUP(AR810,[1]卓爾金曆KIN對照表!$T:$T,[1]卓爾金曆KIN對照表!$V:$V)+_xlfn.XLOOKUP(AN810,[1]卓爾金曆KIN對照表!$T:$T,[1]卓爾金曆KIN對照表!$V:$V)</f>
        <v>0</v>
      </c>
      <c r="BE810" s="33">
        <v>1309</v>
      </c>
      <c r="BF810" s="64">
        <v>137</v>
      </c>
    </row>
    <row r="811" spans="45:58" x14ac:dyDescent="0.3">
      <c r="AS811" s="49">
        <f>_xlfn.XLOOKUP(AO811,[1]卓爾金曆KIN對照表!$T:$T,[1]卓爾金曆KIN對照表!$V:$V)+_xlfn.XLOOKUP(AP811,[1]卓爾金曆KIN對照表!$T:$T,[1]卓爾金曆KIN對照表!$V:$V)+_xlfn.XLOOKUP(AQ811,[1]卓爾金曆KIN對照表!$T:$T,[1]卓爾金曆KIN對照表!$V:$V)+_xlfn.XLOOKUP(AR811,[1]卓爾金曆KIN對照表!$T:$T,[1]卓爾金曆KIN對照表!$V:$V)+_xlfn.XLOOKUP(AN811,[1]卓爾金曆KIN對照表!$T:$T,[1]卓爾金曆KIN對照表!$V:$V)</f>
        <v>0</v>
      </c>
      <c r="BE811" s="33">
        <v>1308</v>
      </c>
      <c r="BF811" s="64">
        <v>32</v>
      </c>
    </row>
    <row r="812" spans="45:58" x14ac:dyDescent="0.3">
      <c r="AS812" s="49">
        <f>_xlfn.XLOOKUP(AO812,[1]卓爾金曆KIN對照表!$T:$T,[1]卓爾金曆KIN對照表!$V:$V)+_xlfn.XLOOKUP(AP812,[1]卓爾金曆KIN對照表!$T:$T,[1]卓爾金曆KIN對照表!$V:$V)+_xlfn.XLOOKUP(AQ812,[1]卓爾金曆KIN對照表!$T:$T,[1]卓爾金曆KIN對照表!$V:$V)+_xlfn.XLOOKUP(AR812,[1]卓爾金曆KIN對照表!$T:$T,[1]卓爾金曆KIN對照表!$V:$V)+_xlfn.XLOOKUP(AN812,[1]卓爾金曆KIN對照表!$T:$T,[1]卓爾金曆KIN對照表!$V:$V)</f>
        <v>0</v>
      </c>
      <c r="BE812" s="33">
        <v>1307</v>
      </c>
      <c r="BF812" s="64">
        <v>187</v>
      </c>
    </row>
    <row r="813" spans="45:58" x14ac:dyDescent="0.3">
      <c r="AS813" s="49">
        <f>_xlfn.XLOOKUP(AO813,[1]卓爾金曆KIN對照表!$T:$T,[1]卓爾金曆KIN對照表!$V:$V)+_xlfn.XLOOKUP(AP813,[1]卓爾金曆KIN對照表!$T:$T,[1]卓爾金曆KIN對照表!$V:$V)+_xlfn.XLOOKUP(AQ813,[1]卓爾金曆KIN對照表!$T:$T,[1]卓爾金曆KIN對照表!$V:$V)+_xlfn.XLOOKUP(AR813,[1]卓爾金曆KIN對照表!$T:$T,[1]卓爾金曆KIN對照表!$V:$V)+_xlfn.XLOOKUP(AN813,[1]卓爾金曆KIN對照表!$T:$T,[1]卓爾金曆KIN對照表!$V:$V)</f>
        <v>0</v>
      </c>
      <c r="BE813" s="33">
        <v>1306</v>
      </c>
      <c r="BF813" s="64">
        <v>82</v>
      </c>
    </row>
    <row r="814" spans="45:58" x14ac:dyDescent="0.3">
      <c r="AS814" s="49">
        <f>_xlfn.XLOOKUP(AO814,[1]卓爾金曆KIN對照表!$T:$T,[1]卓爾金曆KIN對照表!$V:$V)+_xlfn.XLOOKUP(AP814,[1]卓爾金曆KIN對照表!$T:$T,[1]卓爾金曆KIN對照表!$V:$V)+_xlfn.XLOOKUP(AQ814,[1]卓爾金曆KIN對照表!$T:$T,[1]卓爾金曆KIN對照表!$V:$V)+_xlfn.XLOOKUP(AR814,[1]卓爾金曆KIN對照表!$T:$T,[1]卓爾金曆KIN對照表!$V:$V)+_xlfn.XLOOKUP(AN814,[1]卓爾金曆KIN對照表!$T:$T,[1]卓爾金曆KIN對照表!$V:$V)</f>
        <v>0</v>
      </c>
      <c r="BE814" s="33">
        <v>1305</v>
      </c>
      <c r="BF814" s="64">
        <v>237</v>
      </c>
    </row>
    <row r="815" spans="45:58" x14ac:dyDescent="0.3">
      <c r="AS815" s="49">
        <f>_xlfn.XLOOKUP(AO815,[1]卓爾金曆KIN對照表!$T:$T,[1]卓爾金曆KIN對照表!$V:$V)+_xlfn.XLOOKUP(AP815,[1]卓爾金曆KIN對照表!$T:$T,[1]卓爾金曆KIN對照表!$V:$V)+_xlfn.XLOOKUP(AQ815,[1]卓爾金曆KIN對照表!$T:$T,[1]卓爾金曆KIN對照表!$V:$V)+_xlfn.XLOOKUP(AR815,[1]卓爾金曆KIN對照表!$T:$T,[1]卓爾金曆KIN對照表!$V:$V)+_xlfn.XLOOKUP(AN815,[1]卓爾金曆KIN對照表!$T:$T,[1]卓爾金曆KIN對照表!$V:$V)</f>
        <v>0</v>
      </c>
      <c r="BE815" s="33">
        <v>1304</v>
      </c>
      <c r="BF815" s="64">
        <v>132</v>
      </c>
    </row>
    <row r="816" spans="45:58" x14ac:dyDescent="0.3">
      <c r="AS816" s="49">
        <f>_xlfn.XLOOKUP(AO816,[1]卓爾金曆KIN對照表!$T:$T,[1]卓爾金曆KIN對照表!$V:$V)+_xlfn.XLOOKUP(AP816,[1]卓爾金曆KIN對照表!$T:$T,[1]卓爾金曆KIN對照表!$V:$V)+_xlfn.XLOOKUP(AQ816,[1]卓爾金曆KIN對照表!$T:$T,[1]卓爾金曆KIN對照表!$V:$V)+_xlfn.XLOOKUP(AR816,[1]卓爾金曆KIN對照表!$T:$T,[1]卓爾金曆KIN對照表!$V:$V)+_xlfn.XLOOKUP(AN816,[1]卓爾金曆KIN對照表!$T:$T,[1]卓爾金曆KIN對照表!$V:$V)</f>
        <v>0</v>
      </c>
      <c r="BE816" s="33">
        <v>1303</v>
      </c>
      <c r="BF816" s="64">
        <v>27</v>
      </c>
    </row>
    <row r="817" spans="45:58" x14ac:dyDescent="0.3">
      <c r="AS817" s="49">
        <f>_xlfn.XLOOKUP(AO817,[1]卓爾金曆KIN對照表!$T:$T,[1]卓爾金曆KIN對照表!$V:$V)+_xlfn.XLOOKUP(AP817,[1]卓爾金曆KIN對照表!$T:$T,[1]卓爾金曆KIN對照表!$V:$V)+_xlfn.XLOOKUP(AQ817,[1]卓爾金曆KIN對照表!$T:$T,[1]卓爾金曆KIN對照表!$V:$V)+_xlfn.XLOOKUP(AR817,[1]卓爾金曆KIN對照表!$T:$T,[1]卓爾金曆KIN對照表!$V:$V)+_xlfn.XLOOKUP(AN817,[1]卓爾金曆KIN對照表!$T:$T,[1]卓爾金曆KIN對照表!$V:$V)</f>
        <v>0</v>
      </c>
      <c r="BE817" s="33">
        <v>1302</v>
      </c>
      <c r="BF817" s="64">
        <v>182</v>
      </c>
    </row>
    <row r="818" spans="45:58" x14ac:dyDescent="0.3">
      <c r="AS818" s="49">
        <f>_xlfn.XLOOKUP(AO818,[1]卓爾金曆KIN對照表!$T:$T,[1]卓爾金曆KIN對照表!$V:$V)+_xlfn.XLOOKUP(AP818,[1]卓爾金曆KIN對照表!$T:$T,[1]卓爾金曆KIN對照表!$V:$V)+_xlfn.XLOOKUP(AQ818,[1]卓爾金曆KIN對照表!$T:$T,[1]卓爾金曆KIN對照表!$V:$V)+_xlfn.XLOOKUP(AR818,[1]卓爾金曆KIN對照表!$T:$T,[1]卓爾金曆KIN對照表!$V:$V)+_xlfn.XLOOKUP(AN818,[1]卓爾金曆KIN對照表!$T:$T,[1]卓爾金曆KIN對照表!$V:$V)</f>
        <v>0</v>
      </c>
      <c r="BE818" s="33">
        <v>1301</v>
      </c>
      <c r="BF818" s="64">
        <v>77</v>
      </c>
    </row>
    <row r="819" spans="45:58" x14ac:dyDescent="0.3">
      <c r="AS819" s="49">
        <f>_xlfn.XLOOKUP(AO819,[1]卓爾金曆KIN對照表!$T:$T,[1]卓爾金曆KIN對照表!$V:$V)+_xlfn.XLOOKUP(AP819,[1]卓爾金曆KIN對照表!$T:$T,[1]卓爾金曆KIN對照表!$V:$V)+_xlfn.XLOOKUP(AQ819,[1]卓爾金曆KIN對照表!$T:$T,[1]卓爾金曆KIN對照表!$V:$V)+_xlfn.XLOOKUP(AR819,[1]卓爾金曆KIN對照表!$T:$T,[1]卓爾金曆KIN對照表!$V:$V)+_xlfn.XLOOKUP(AN819,[1]卓爾金曆KIN對照表!$T:$T,[1]卓爾金曆KIN對照表!$V:$V)</f>
        <v>0</v>
      </c>
      <c r="BE819" s="33">
        <v>1300</v>
      </c>
      <c r="BF819" s="64">
        <v>232</v>
      </c>
    </row>
    <row r="820" spans="45:58" x14ac:dyDescent="0.3">
      <c r="AS820" s="49">
        <f>_xlfn.XLOOKUP(AO820,[1]卓爾金曆KIN對照表!$T:$T,[1]卓爾金曆KIN對照表!$V:$V)+_xlfn.XLOOKUP(AP820,[1]卓爾金曆KIN對照表!$T:$T,[1]卓爾金曆KIN對照表!$V:$V)+_xlfn.XLOOKUP(AQ820,[1]卓爾金曆KIN對照表!$T:$T,[1]卓爾金曆KIN對照表!$V:$V)+_xlfn.XLOOKUP(AR820,[1]卓爾金曆KIN對照表!$T:$T,[1]卓爾金曆KIN對照表!$V:$V)+_xlfn.XLOOKUP(AN820,[1]卓爾金曆KIN對照表!$T:$T,[1]卓爾金曆KIN對照表!$V:$V)</f>
        <v>0</v>
      </c>
      <c r="BE820" s="33">
        <v>1299</v>
      </c>
      <c r="BF820" s="64">
        <v>127</v>
      </c>
    </row>
    <row r="821" spans="45:58" x14ac:dyDescent="0.3">
      <c r="AS821" s="49">
        <f>_xlfn.XLOOKUP(AO821,[1]卓爾金曆KIN對照表!$T:$T,[1]卓爾金曆KIN對照表!$V:$V)+_xlfn.XLOOKUP(AP821,[1]卓爾金曆KIN對照表!$T:$T,[1]卓爾金曆KIN對照表!$V:$V)+_xlfn.XLOOKUP(AQ821,[1]卓爾金曆KIN對照表!$T:$T,[1]卓爾金曆KIN對照表!$V:$V)+_xlfn.XLOOKUP(AR821,[1]卓爾金曆KIN對照表!$T:$T,[1]卓爾金曆KIN對照表!$V:$V)+_xlfn.XLOOKUP(AN821,[1]卓爾金曆KIN對照表!$T:$T,[1]卓爾金曆KIN對照表!$V:$V)</f>
        <v>0</v>
      </c>
      <c r="BE821" s="33">
        <v>1298</v>
      </c>
      <c r="BF821" s="64">
        <v>22</v>
      </c>
    </row>
    <row r="822" spans="45:58" x14ac:dyDescent="0.3">
      <c r="AS822" s="49">
        <f>_xlfn.XLOOKUP(AO822,[1]卓爾金曆KIN對照表!$T:$T,[1]卓爾金曆KIN對照表!$V:$V)+_xlfn.XLOOKUP(AP822,[1]卓爾金曆KIN對照表!$T:$T,[1]卓爾金曆KIN對照表!$V:$V)+_xlfn.XLOOKUP(AQ822,[1]卓爾金曆KIN對照表!$T:$T,[1]卓爾金曆KIN對照表!$V:$V)+_xlfn.XLOOKUP(AR822,[1]卓爾金曆KIN對照表!$T:$T,[1]卓爾金曆KIN對照表!$V:$V)+_xlfn.XLOOKUP(AN822,[1]卓爾金曆KIN對照表!$T:$T,[1]卓爾金曆KIN對照表!$V:$V)</f>
        <v>0</v>
      </c>
      <c r="BE822" s="33">
        <v>1297</v>
      </c>
      <c r="BF822" s="64">
        <v>177</v>
      </c>
    </row>
    <row r="823" spans="45:58" x14ac:dyDescent="0.3">
      <c r="AS823" s="49">
        <f>_xlfn.XLOOKUP(AO823,[1]卓爾金曆KIN對照表!$T:$T,[1]卓爾金曆KIN對照表!$V:$V)+_xlfn.XLOOKUP(AP823,[1]卓爾金曆KIN對照表!$T:$T,[1]卓爾金曆KIN對照表!$V:$V)+_xlfn.XLOOKUP(AQ823,[1]卓爾金曆KIN對照表!$T:$T,[1]卓爾金曆KIN對照表!$V:$V)+_xlfn.XLOOKUP(AR823,[1]卓爾金曆KIN對照表!$T:$T,[1]卓爾金曆KIN對照表!$V:$V)+_xlfn.XLOOKUP(AN823,[1]卓爾金曆KIN對照表!$T:$T,[1]卓爾金曆KIN對照表!$V:$V)</f>
        <v>0</v>
      </c>
      <c r="BE823" s="33">
        <v>1296</v>
      </c>
      <c r="BF823" s="64">
        <v>72</v>
      </c>
    </row>
    <row r="824" spans="45:58" x14ac:dyDescent="0.3">
      <c r="AS824" s="49">
        <f>_xlfn.XLOOKUP(AO824,[1]卓爾金曆KIN對照表!$T:$T,[1]卓爾金曆KIN對照表!$V:$V)+_xlfn.XLOOKUP(AP824,[1]卓爾金曆KIN對照表!$T:$T,[1]卓爾金曆KIN對照表!$V:$V)+_xlfn.XLOOKUP(AQ824,[1]卓爾金曆KIN對照表!$T:$T,[1]卓爾金曆KIN對照表!$V:$V)+_xlfn.XLOOKUP(AR824,[1]卓爾金曆KIN對照表!$T:$T,[1]卓爾金曆KIN對照表!$V:$V)+_xlfn.XLOOKUP(AN824,[1]卓爾金曆KIN對照表!$T:$T,[1]卓爾金曆KIN對照表!$V:$V)</f>
        <v>0</v>
      </c>
      <c r="BE824" s="33">
        <v>1295</v>
      </c>
      <c r="BF824" s="64">
        <v>227</v>
      </c>
    </row>
    <row r="825" spans="45:58" x14ac:dyDescent="0.3">
      <c r="AS825" s="49">
        <f>_xlfn.XLOOKUP(AO825,[1]卓爾金曆KIN對照表!$T:$T,[1]卓爾金曆KIN對照表!$V:$V)+_xlfn.XLOOKUP(AP825,[1]卓爾金曆KIN對照表!$T:$T,[1]卓爾金曆KIN對照表!$V:$V)+_xlfn.XLOOKUP(AQ825,[1]卓爾金曆KIN對照表!$T:$T,[1]卓爾金曆KIN對照表!$V:$V)+_xlfn.XLOOKUP(AR825,[1]卓爾金曆KIN對照表!$T:$T,[1]卓爾金曆KIN對照表!$V:$V)+_xlfn.XLOOKUP(AN825,[1]卓爾金曆KIN對照表!$T:$T,[1]卓爾金曆KIN對照表!$V:$V)</f>
        <v>0</v>
      </c>
      <c r="BE825" s="33">
        <v>1294</v>
      </c>
      <c r="BF825" s="64">
        <v>122</v>
      </c>
    </row>
    <row r="826" spans="45:58" x14ac:dyDescent="0.3">
      <c r="AS826" s="49">
        <f>_xlfn.XLOOKUP(AO826,[1]卓爾金曆KIN對照表!$T:$T,[1]卓爾金曆KIN對照表!$V:$V)+_xlfn.XLOOKUP(AP826,[1]卓爾金曆KIN對照表!$T:$T,[1]卓爾金曆KIN對照表!$V:$V)+_xlfn.XLOOKUP(AQ826,[1]卓爾金曆KIN對照表!$T:$T,[1]卓爾金曆KIN對照表!$V:$V)+_xlfn.XLOOKUP(AR826,[1]卓爾金曆KIN對照表!$T:$T,[1]卓爾金曆KIN對照表!$V:$V)+_xlfn.XLOOKUP(AN826,[1]卓爾金曆KIN對照表!$T:$T,[1]卓爾金曆KIN對照表!$V:$V)</f>
        <v>0</v>
      </c>
      <c r="BE826" s="33">
        <v>1293</v>
      </c>
      <c r="BF826" s="64">
        <v>17</v>
      </c>
    </row>
    <row r="827" spans="45:58" x14ac:dyDescent="0.3">
      <c r="AS827" s="49">
        <f>_xlfn.XLOOKUP(AO827,[1]卓爾金曆KIN對照表!$T:$T,[1]卓爾金曆KIN對照表!$V:$V)+_xlfn.XLOOKUP(AP827,[1]卓爾金曆KIN對照表!$T:$T,[1]卓爾金曆KIN對照表!$V:$V)+_xlfn.XLOOKUP(AQ827,[1]卓爾金曆KIN對照表!$T:$T,[1]卓爾金曆KIN對照表!$V:$V)+_xlfn.XLOOKUP(AR827,[1]卓爾金曆KIN對照表!$T:$T,[1]卓爾金曆KIN對照表!$V:$V)+_xlfn.XLOOKUP(AN827,[1]卓爾金曆KIN對照表!$T:$T,[1]卓爾金曆KIN對照表!$V:$V)</f>
        <v>0</v>
      </c>
      <c r="BE827" s="33">
        <v>1292</v>
      </c>
      <c r="BF827" s="64">
        <v>172</v>
      </c>
    </row>
    <row r="828" spans="45:58" x14ac:dyDescent="0.3">
      <c r="AS828" s="49">
        <f>_xlfn.XLOOKUP(AO828,[1]卓爾金曆KIN對照表!$T:$T,[1]卓爾金曆KIN對照表!$V:$V)+_xlfn.XLOOKUP(AP828,[1]卓爾金曆KIN對照表!$T:$T,[1]卓爾金曆KIN對照表!$V:$V)+_xlfn.XLOOKUP(AQ828,[1]卓爾金曆KIN對照表!$T:$T,[1]卓爾金曆KIN對照表!$V:$V)+_xlfn.XLOOKUP(AR828,[1]卓爾金曆KIN對照表!$T:$T,[1]卓爾金曆KIN對照表!$V:$V)+_xlfn.XLOOKUP(AN828,[1]卓爾金曆KIN對照表!$T:$T,[1]卓爾金曆KIN對照表!$V:$V)</f>
        <v>0</v>
      </c>
      <c r="BE828" s="33">
        <v>1291</v>
      </c>
      <c r="BF828" s="64">
        <v>67</v>
      </c>
    </row>
    <row r="829" spans="45:58" x14ac:dyDescent="0.3">
      <c r="AS829" s="49">
        <f>_xlfn.XLOOKUP(AO829,[1]卓爾金曆KIN對照表!$T:$T,[1]卓爾金曆KIN對照表!$V:$V)+_xlfn.XLOOKUP(AP829,[1]卓爾金曆KIN對照表!$T:$T,[1]卓爾金曆KIN對照表!$V:$V)+_xlfn.XLOOKUP(AQ829,[1]卓爾金曆KIN對照表!$T:$T,[1]卓爾金曆KIN對照表!$V:$V)+_xlfn.XLOOKUP(AR829,[1]卓爾金曆KIN對照表!$T:$T,[1]卓爾金曆KIN對照表!$V:$V)+_xlfn.XLOOKUP(AN829,[1]卓爾金曆KIN對照表!$T:$T,[1]卓爾金曆KIN對照表!$V:$V)</f>
        <v>0</v>
      </c>
      <c r="BE829" s="33">
        <v>1290</v>
      </c>
      <c r="BF829" s="64">
        <v>222</v>
      </c>
    </row>
    <row r="830" spans="45:58" x14ac:dyDescent="0.3">
      <c r="AS830" s="49">
        <f>_xlfn.XLOOKUP(AO830,[1]卓爾金曆KIN對照表!$T:$T,[1]卓爾金曆KIN對照表!$V:$V)+_xlfn.XLOOKUP(AP830,[1]卓爾金曆KIN對照表!$T:$T,[1]卓爾金曆KIN對照表!$V:$V)+_xlfn.XLOOKUP(AQ830,[1]卓爾金曆KIN對照表!$T:$T,[1]卓爾金曆KIN對照表!$V:$V)+_xlfn.XLOOKUP(AR830,[1]卓爾金曆KIN對照表!$T:$T,[1]卓爾金曆KIN對照表!$V:$V)+_xlfn.XLOOKUP(AN830,[1]卓爾金曆KIN對照表!$T:$T,[1]卓爾金曆KIN對照表!$V:$V)</f>
        <v>0</v>
      </c>
      <c r="BE830" s="33">
        <v>1289</v>
      </c>
      <c r="BF830" s="64">
        <v>117</v>
      </c>
    </row>
    <row r="831" spans="45:58" x14ac:dyDescent="0.3">
      <c r="AS831" s="49">
        <f>_xlfn.XLOOKUP(AO831,[1]卓爾金曆KIN對照表!$T:$T,[1]卓爾金曆KIN對照表!$V:$V)+_xlfn.XLOOKUP(AP831,[1]卓爾金曆KIN對照表!$T:$T,[1]卓爾金曆KIN對照表!$V:$V)+_xlfn.XLOOKUP(AQ831,[1]卓爾金曆KIN對照表!$T:$T,[1]卓爾金曆KIN對照表!$V:$V)+_xlfn.XLOOKUP(AR831,[1]卓爾金曆KIN對照表!$T:$T,[1]卓爾金曆KIN對照表!$V:$V)+_xlfn.XLOOKUP(AN831,[1]卓爾金曆KIN對照表!$T:$T,[1]卓爾金曆KIN對照表!$V:$V)</f>
        <v>0</v>
      </c>
      <c r="BE831" s="33">
        <v>1288</v>
      </c>
      <c r="BF831" s="64">
        <v>12</v>
      </c>
    </row>
    <row r="832" spans="45:58" x14ac:dyDescent="0.3">
      <c r="AS832" s="49">
        <f>_xlfn.XLOOKUP(AO832,[1]卓爾金曆KIN對照表!$T:$T,[1]卓爾金曆KIN對照表!$V:$V)+_xlfn.XLOOKUP(AP832,[1]卓爾金曆KIN對照表!$T:$T,[1]卓爾金曆KIN對照表!$V:$V)+_xlfn.XLOOKUP(AQ832,[1]卓爾金曆KIN對照表!$T:$T,[1]卓爾金曆KIN對照表!$V:$V)+_xlfn.XLOOKUP(AR832,[1]卓爾金曆KIN對照表!$T:$T,[1]卓爾金曆KIN對照表!$V:$V)+_xlfn.XLOOKUP(AN832,[1]卓爾金曆KIN對照表!$T:$T,[1]卓爾金曆KIN對照表!$V:$V)</f>
        <v>0</v>
      </c>
      <c r="BE832" s="33">
        <v>1287</v>
      </c>
      <c r="BF832" s="64">
        <v>167</v>
      </c>
    </row>
    <row r="833" spans="45:58" x14ac:dyDescent="0.3">
      <c r="AS833" s="49">
        <f>_xlfn.XLOOKUP(AO833,[1]卓爾金曆KIN對照表!$T:$T,[1]卓爾金曆KIN對照表!$V:$V)+_xlfn.XLOOKUP(AP833,[1]卓爾金曆KIN對照表!$T:$T,[1]卓爾金曆KIN對照表!$V:$V)+_xlfn.XLOOKUP(AQ833,[1]卓爾金曆KIN對照表!$T:$T,[1]卓爾金曆KIN對照表!$V:$V)+_xlfn.XLOOKUP(AR833,[1]卓爾金曆KIN對照表!$T:$T,[1]卓爾金曆KIN對照表!$V:$V)+_xlfn.XLOOKUP(AN833,[1]卓爾金曆KIN對照表!$T:$T,[1]卓爾金曆KIN對照表!$V:$V)</f>
        <v>0</v>
      </c>
      <c r="BE833" s="33">
        <v>1286</v>
      </c>
      <c r="BF833" s="64">
        <v>62</v>
      </c>
    </row>
    <row r="834" spans="45:58" x14ac:dyDescent="0.3">
      <c r="AS834" s="49">
        <f>_xlfn.XLOOKUP(AO834,[1]卓爾金曆KIN對照表!$T:$T,[1]卓爾金曆KIN對照表!$V:$V)+_xlfn.XLOOKUP(AP834,[1]卓爾金曆KIN對照表!$T:$T,[1]卓爾金曆KIN對照表!$V:$V)+_xlfn.XLOOKUP(AQ834,[1]卓爾金曆KIN對照表!$T:$T,[1]卓爾金曆KIN對照表!$V:$V)+_xlfn.XLOOKUP(AR834,[1]卓爾金曆KIN對照表!$T:$T,[1]卓爾金曆KIN對照表!$V:$V)+_xlfn.XLOOKUP(AN834,[1]卓爾金曆KIN對照表!$T:$T,[1]卓爾金曆KIN對照表!$V:$V)</f>
        <v>0</v>
      </c>
      <c r="BE834" s="33">
        <v>1285</v>
      </c>
      <c r="BF834" s="34">
        <v>217</v>
      </c>
    </row>
    <row r="835" spans="45:58" x14ac:dyDescent="0.3">
      <c r="AS835" s="49">
        <f>_xlfn.XLOOKUP(AO835,[1]卓爾金曆KIN對照表!$T:$T,[1]卓爾金曆KIN對照表!$V:$V)+_xlfn.XLOOKUP(AP835,[1]卓爾金曆KIN對照表!$T:$T,[1]卓爾金曆KIN對照表!$V:$V)+_xlfn.XLOOKUP(AQ835,[1]卓爾金曆KIN對照表!$T:$T,[1]卓爾金曆KIN對照表!$V:$V)+_xlfn.XLOOKUP(AR835,[1]卓爾金曆KIN對照表!$T:$T,[1]卓爾金曆KIN對照表!$V:$V)+_xlfn.XLOOKUP(AN835,[1]卓爾金曆KIN對照表!$T:$T,[1]卓爾金曆KIN對照表!$V:$V)</f>
        <v>0</v>
      </c>
      <c r="BE835" s="33">
        <v>1284</v>
      </c>
      <c r="BF835" s="34">
        <v>112</v>
      </c>
    </row>
    <row r="836" spans="45:58" x14ac:dyDescent="0.3">
      <c r="AS836" s="49">
        <f>_xlfn.XLOOKUP(AO836,[1]卓爾金曆KIN對照表!$T:$T,[1]卓爾金曆KIN對照表!$V:$V)+_xlfn.XLOOKUP(AP836,[1]卓爾金曆KIN對照表!$T:$T,[1]卓爾金曆KIN對照表!$V:$V)+_xlfn.XLOOKUP(AQ836,[1]卓爾金曆KIN對照表!$T:$T,[1]卓爾金曆KIN對照表!$V:$V)+_xlfn.XLOOKUP(AR836,[1]卓爾金曆KIN對照表!$T:$T,[1]卓爾金曆KIN對照表!$V:$V)+_xlfn.XLOOKUP(AN836,[1]卓爾金曆KIN對照表!$T:$T,[1]卓爾金曆KIN對照表!$V:$V)</f>
        <v>0</v>
      </c>
      <c r="BE836" s="33">
        <v>1283</v>
      </c>
      <c r="BF836" s="34">
        <v>7</v>
      </c>
    </row>
    <row r="837" spans="45:58" x14ac:dyDescent="0.3">
      <c r="AS837" s="49">
        <f>_xlfn.XLOOKUP(AO837,[1]卓爾金曆KIN對照表!$T:$T,[1]卓爾金曆KIN對照表!$V:$V)+_xlfn.XLOOKUP(AP837,[1]卓爾金曆KIN對照表!$T:$T,[1]卓爾金曆KIN對照表!$V:$V)+_xlfn.XLOOKUP(AQ837,[1]卓爾金曆KIN對照表!$T:$T,[1]卓爾金曆KIN對照表!$V:$V)+_xlfn.XLOOKUP(AR837,[1]卓爾金曆KIN對照表!$T:$T,[1]卓爾金曆KIN對照表!$V:$V)+_xlfn.XLOOKUP(AN837,[1]卓爾金曆KIN對照表!$T:$T,[1]卓爾金曆KIN對照表!$V:$V)</f>
        <v>0</v>
      </c>
      <c r="BE837" s="33">
        <v>1282</v>
      </c>
      <c r="BF837" s="34">
        <v>162</v>
      </c>
    </row>
    <row r="838" spans="45:58" x14ac:dyDescent="0.3">
      <c r="AS838" s="49">
        <f>_xlfn.XLOOKUP(AO838,[1]卓爾金曆KIN對照表!$T:$T,[1]卓爾金曆KIN對照表!$V:$V)+_xlfn.XLOOKUP(AP838,[1]卓爾金曆KIN對照表!$T:$T,[1]卓爾金曆KIN對照表!$V:$V)+_xlfn.XLOOKUP(AQ838,[1]卓爾金曆KIN對照表!$T:$T,[1]卓爾金曆KIN對照表!$V:$V)+_xlfn.XLOOKUP(AR838,[1]卓爾金曆KIN對照表!$T:$T,[1]卓爾金曆KIN對照表!$V:$V)+_xlfn.XLOOKUP(AN838,[1]卓爾金曆KIN對照表!$T:$T,[1]卓爾金曆KIN對照表!$V:$V)</f>
        <v>0</v>
      </c>
      <c r="BE838" s="33">
        <v>1281</v>
      </c>
      <c r="BF838" s="34">
        <v>57</v>
      </c>
    </row>
    <row r="839" spans="45:58" x14ac:dyDescent="0.3">
      <c r="AS839" s="49">
        <f>_xlfn.XLOOKUP(AO839,[1]卓爾金曆KIN對照表!$T:$T,[1]卓爾金曆KIN對照表!$V:$V)+_xlfn.XLOOKUP(AP839,[1]卓爾金曆KIN對照表!$T:$T,[1]卓爾金曆KIN對照表!$V:$V)+_xlfn.XLOOKUP(AQ839,[1]卓爾金曆KIN對照表!$T:$T,[1]卓爾金曆KIN對照表!$V:$V)+_xlfn.XLOOKUP(AR839,[1]卓爾金曆KIN對照表!$T:$T,[1]卓爾金曆KIN對照表!$V:$V)+_xlfn.XLOOKUP(AN839,[1]卓爾金曆KIN對照表!$T:$T,[1]卓爾金曆KIN對照表!$V:$V)</f>
        <v>0</v>
      </c>
      <c r="BE839" s="33">
        <v>1280</v>
      </c>
      <c r="BF839" s="34">
        <v>212</v>
      </c>
    </row>
    <row r="840" spans="45:58" x14ac:dyDescent="0.3">
      <c r="AS840" s="49">
        <f>_xlfn.XLOOKUP(AO840,[1]卓爾金曆KIN對照表!$T:$T,[1]卓爾金曆KIN對照表!$V:$V)+_xlfn.XLOOKUP(AP840,[1]卓爾金曆KIN對照表!$T:$T,[1]卓爾金曆KIN對照表!$V:$V)+_xlfn.XLOOKUP(AQ840,[1]卓爾金曆KIN對照表!$T:$T,[1]卓爾金曆KIN對照表!$V:$V)+_xlfn.XLOOKUP(AR840,[1]卓爾金曆KIN對照表!$T:$T,[1]卓爾金曆KIN對照表!$V:$V)+_xlfn.XLOOKUP(AN840,[1]卓爾金曆KIN對照表!$T:$T,[1]卓爾金曆KIN對照表!$V:$V)</f>
        <v>0</v>
      </c>
      <c r="BE840" s="33">
        <v>1279</v>
      </c>
      <c r="BF840" s="34">
        <v>107</v>
      </c>
    </row>
    <row r="841" spans="45:58" x14ac:dyDescent="0.3">
      <c r="AS841" s="49">
        <f>_xlfn.XLOOKUP(AO841,[1]卓爾金曆KIN對照表!$T:$T,[1]卓爾金曆KIN對照表!$V:$V)+_xlfn.XLOOKUP(AP841,[1]卓爾金曆KIN對照表!$T:$T,[1]卓爾金曆KIN對照表!$V:$V)+_xlfn.XLOOKUP(AQ841,[1]卓爾金曆KIN對照表!$T:$T,[1]卓爾金曆KIN對照表!$V:$V)+_xlfn.XLOOKUP(AR841,[1]卓爾金曆KIN對照表!$T:$T,[1]卓爾金曆KIN對照表!$V:$V)+_xlfn.XLOOKUP(AN841,[1]卓爾金曆KIN對照表!$T:$T,[1]卓爾金曆KIN對照表!$V:$V)</f>
        <v>0</v>
      </c>
      <c r="BE841" s="33">
        <v>1278</v>
      </c>
      <c r="BF841" s="34">
        <v>2</v>
      </c>
    </row>
    <row r="842" spans="45:58" x14ac:dyDescent="0.3">
      <c r="AS842" s="49">
        <f>_xlfn.XLOOKUP(AO842,[1]卓爾金曆KIN對照表!$T:$T,[1]卓爾金曆KIN對照表!$V:$V)+_xlfn.XLOOKUP(AP842,[1]卓爾金曆KIN對照表!$T:$T,[1]卓爾金曆KIN對照表!$V:$V)+_xlfn.XLOOKUP(AQ842,[1]卓爾金曆KIN對照表!$T:$T,[1]卓爾金曆KIN對照表!$V:$V)+_xlfn.XLOOKUP(AR842,[1]卓爾金曆KIN對照表!$T:$T,[1]卓爾金曆KIN對照表!$V:$V)+_xlfn.XLOOKUP(AN842,[1]卓爾金曆KIN對照表!$T:$T,[1]卓爾金曆KIN對照表!$V:$V)</f>
        <v>0</v>
      </c>
      <c r="BE842" s="33">
        <v>1277</v>
      </c>
      <c r="BF842" s="34">
        <v>157</v>
      </c>
    </row>
    <row r="843" spans="45:58" x14ac:dyDescent="0.3">
      <c r="AS843" s="49">
        <f>_xlfn.XLOOKUP(AO843,[1]卓爾金曆KIN對照表!$T:$T,[1]卓爾金曆KIN對照表!$V:$V)+_xlfn.XLOOKUP(AP843,[1]卓爾金曆KIN對照表!$T:$T,[1]卓爾金曆KIN對照表!$V:$V)+_xlfn.XLOOKUP(AQ843,[1]卓爾金曆KIN對照表!$T:$T,[1]卓爾金曆KIN對照表!$V:$V)+_xlfn.XLOOKUP(AR843,[1]卓爾金曆KIN對照表!$T:$T,[1]卓爾金曆KIN對照表!$V:$V)+_xlfn.XLOOKUP(AN843,[1]卓爾金曆KIN對照表!$T:$T,[1]卓爾金曆KIN對照表!$V:$V)</f>
        <v>0</v>
      </c>
      <c r="BE843" s="33">
        <v>1276</v>
      </c>
      <c r="BF843" s="34">
        <v>52</v>
      </c>
    </row>
    <row r="844" spans="45:58" x14ac:dyDescent="0.3">
      <c r="AS844" s="49">
        <f>_xlfn.XLOOKUP(AO844,[1]卓爾金曆KIN對照表!$T:$T,[1]卓爾金曆KIN對照表!$V:$V)+_xlfn.XLOOKUP(AP844,[1]卓爾金曆KIN對照表!$T:$T,[1]卓爾金曆KIN對照表!$V:$V)+_xlfn.XLOOKUP(AQ844,[1]卓爾金曆KIN對照表!$T:$T,[1]卓爾金曆KIN對照表!$V:$V)+_xlfn.XLOOKUP(AR844,[1]卓爾金曆KIN對照表!$T:$T,[1]卓爾金曆KIN對照表!$V:$V)+_xlfn.XLOOKUP(AN844,[1]卓爾金曆KIN對照表!$T:$T,[1]卓爾金曆KIN對照表!$V:$V)</f>
        <v>0</v>
      </c>
      <c r="BE844" s="33">
        <v>1275</v>
      </c>
      <c r="BF844" s="34">
        <v>207</v>
      </c>
    </row>
    <row r="845" spans="45:58" x14ac:dyDescent="0.3">
      <c r="AS845" s="49">
        <f>_xlfn.XLOOKUP(AO845,[1]卓爾金曆KIN對照表!$T:$T,[1]卓爾金曆KIN對照表!$V:$V)+_xlfn.XLOOKUP(AP845,[1]卓爾金曆KIN對照表!$T:$T,[1]卓爾金曆KIN對照表!$V:$V)+_xlfn.XLOOKUP(AQ845,[1]卓爾金曆KIN對照表!$T:$T,[1]卓爾金曆KIN對照表!$V:$V)+_xlfn.XLOOKUP(AR845,[1]卓爾金曆KIN對照表!$T:$T,[1]卓爾金曆KIN對照表!$V:$V)+_xlfn.XLOOKUP(AN845,[1]卓爾金曆KIN對照表!$T:$T,[1]卓爾金曆KIN對照表!$V:$V)</f>
        <v>0</v>
      </c>
      <c r="BE845" s="33">
        <v>1274</v>
      </c>
      <c r="BF845" s="34">
        <v>102</v>
      </c>
    </row>
    <row r="846" spans="45:58" x14ac:dyDescent="0.3">
      <c r="AS846" s="49">
        <f>_xlfn.XLOOKUP(AO846,[1]卓爾金曆KIN對照表!$T:$T,[1]卓爾金曆KIN對照表!$V:$V)+_xlfn.XLOOKUP(AP846,[1]卓爾金曆KIN對照表!$T:$T,[1]卓爾金曆KIN對照表!$V:$V)+_xlfn.XLOOKUP(AQ846,[1]卓爾金曆KIN對照表!$T:$T,[1]卓爾金曆KIN對照表!$V:$V)+_xlfn.XLOOKUP(AR846,[1]卓爾金曆KIN對照表!$T:$T,[1]卓爾金曆KIN對照表!$V:$V)+_xlfn.XLOOKUP(AN846,[1]卓爾金曆KIN對照表!$T:$T,[1]卓爾金曆KIN對照表!$V:$V)</f>
        <v>0</v>
      </c>
      <c r="BE846" s="33">
        <v>1273</v>
      </c>
      <c r="BF846" s="34">
        <v>257</v>
      </c>
    </row>
    <row r="847" spans="45:58" x14ac:dyDescent="0.3">
      <c r="AS847" s="49">
        <f>_xlfn.XLOOKUP(AO847,[1]卓爾金曆KIN對照表!$T:$T,[1]卓爾金曆KIN對照表!$V:$V)+_xlfn.XLOOKUP(AP847,[1]卓爾金曆KIN對照表!$T:$T,[1]卓爾金曆KIN對照表!$V:$V)+_xlfn.XLOOKUP(AQ847,[1]卓爾金曆KIN對照表!$T:$T,[1]卓爾金曆KIN對照表!$V:$V)+_xlfn.XLOOKUP(AR847,[1]卓爾金曆KIN對照表!$T:$T,[1]卓爾金曆KIN對照表!$V:$V)+_xlfn.XLOOKUP(AN847,[1]卓爾金曆KIN對照表!$T:$T,[1]卓爾金曆KIN對照表!$V:$V)</f>
        <v>0</v>
      </c>
      <c r="BE847" s="33">
        <v>1272</v>
      </c>
      <c r="BF847" s="34">
        <v>152</v>
      </c>
    </row>
    <row r="848" spans="45:58" x14ac:dyDescent="0.3">
      <c r="AS848" s="49">
        <f>_xlfn.XLOOKUP(AO848,[1]卓爾金曆KIN對照表!$T:$T,[1]卓爾金曆KIN對照表!$V:$V)+_xlfn.XLOOKUP(AP848,[1]卓爾金曆KIN對照表!$T:$T,[1]卓爾金曆KIN對照表!$V:$V)+_xlfn.XLOOKUP(AQ848,[1]卓爾金曆KIN對照表!$T:$T,[1]卓爾金曆KIN對照表!$V:$V)+_xlfn.XLOOKUP(AR848,[1]卓爾金曆KIN對照表!$T:$T,[1]卓爾金曆KIN對照表!$V:$V)+_xlfn.XLOOKUP(AN848,[1]卓爾金曆KIN對照表!$T:$T,[1]卓爾金曆KIN對照表!$V:$V)</f>
        <v>0</v>
      </c>
      <c r="BE848" s="33">
        <v>1271</v>
      </c>
      <c r="BF848" s="34">
        <v>47</v>
      </c>
    </row>
    <row r="849" spans="45:58" x14ac:dyDescent="0.3">
      <c r="AS849" s="49">
        <f>_xlfn.XLOOKUP(AO849,[1]卓爾金曆KIN對照表!$T:$T,[1]卓爾金曆KIN對照表!$V:$V)+_xlfn.XLOOKUP(AP849,[1]卓爾金曆KIN對照表!$T:$T,[1]卓爾金曆KIN對照表!$V:$V)+_xlfn.XLOOKUP(AQ849,[1]卓爾金曆KIN對照表!$T:$T,[1]卓爾金曆KIN對照表!$V:$V)+_xlfn.XLOOKUP(AR849,[1]卓爾金曆KIN對照表!$T:$T,[1]卓爾金曆KIN對照表!$V:$V)+_xlfn.XLOOKUP(AN849,[1]卓爾金曆KIN對照表!$T:$T,[1]卓爾金曆KIN對照表!$V:$V)</f>
        <v>0</v>
      </c>
      <c r="BE849" s="33">
        <v>1270</v>
      </c>
      <c r="BF849" s="34">
        <v>202</v>
      </c>
    </row>
    <row r="850" spans="45:58" x14ac:dyDescent="0.3">
      <c r="AS850" s="49">
        <f>_xlfn.XLOOKUP(AO850,[1]卓爾金曆KIN對照表!$T:$T,[1]卓爾金曆KIN對照表!$V:$V)+_xlfn.XLOOKUP(AP850,[1]卓爾金曆KIN對照表!$T:$T,[1]卓爾金曆KIN對照表!$V:$V)+_xlfn.XLOOKUP(AQ850,[1]卓爾金曆KIN對照表!$T:$T,[1]卓爾金曆KIN對照表!$V:$V)+_xlfn.XLOOKUP(AR850,[1]卓爾金曆KIN對照表!$T:$T,[1]卓爾金曆KIN對照表!$V:$V)+_xlfn.XLOOKUP(AN850,[1]卓爾金曆KIN對照表!$T:$T,[1]卓爾金曆KIN對照表!$V:$V)</f>
        <v>0</v>
      </c>
      <c r="BE850" s="33">
        <v>1269</v>
      </c>
      <c r="BF850" s="34">
        <v>97</v>
      </c>
    </row>
    <row r="851" spans="45:58" x14ac:dyDescent="0.3">
      <c r="AS851" s="49">
        <f>_xlfn.XLOOKUP(AO851,[1]卓爾金曆KIN對照表!$T:$T,[1]卓爾金曆KIN對照表!$V:$V)+_xlfn.XLOOKUP(AP851,[1]卓爾金曆KIN對照表!$T:$T,[1]卓爾金曆KIN對照表!$V:$V)+_xlfn.XLOOKUP(AQ851,[1]卓爾金曆KIN對照表!$T:$T,[1]卓爾金曆KIN對照表!$V:$V)+_xlfn.XLOOKUP(AR851,[1]卓爾金曆KIN對照表!$T:$T,[1]卓爾金曆KIN對照表!$V:$V)+_xlfn.XLOOKUP(AN851,[1]卓爾金曆KIN對照表!$T:$T,[1]卓爾金曆KIN對照表!$V:$V)</f>
        <v>0</v>
      </c>
      <c r="BE851" s="33">
        <v>1268</v>
      </c>
      <c r="BF851" s="34">
        <v>252</v>
      </c>
    </row>
    <row r="852" spans="45:58" x14ac:dyDescent="0.3">
      <c r="AS852" s="49">
        <f>_xlfn.XLOOKUP(AO852,[1]卓爾金曆KIN對照表!$T:$T,[1]卓爾金曆KIN對照表!$V:$V)+_xlfn.XLOOKUP(AP852,[1]卓爾金曆KIN對照表!$T:$T,[1]卓爾金曆KIN對照表!$V:$V)+_xlfn.XLOOKUP(AQ852,[1]卓爾金曆KIN對照表!$T:$T,[1]卓爾金曆KIN對照表!$V:$V)+_xlfn.XLOOKUP(AR852,[1]卓爾金曆KIN對照表!$T:$T,[1]卓爾金曆KIN對照表!$V:$V)+_xlfn.XLOOKUP(AN852,[1]卓爾金曆KIN對照表!$T:$T,[1]卓爾金曆KIN對照表!$V:$V)</f>
        <v>0</v>
      </c>
      <c r="BE852" s="33">
        <v>1267</v>
      </c>
      <c r="BF852" s="34">
        <v>147</v>
      </c>
    </row>
    <row r="853" spans="45:58" x14ac:dyDescent="0.3">
      <c r="AS853" s="49">
        <f>_xlfn.XLOOKUP(AO853,[1]卓爾金曆KIN對照表!$T:$T,[1]卓爾金曆KIN對照表!$V:$V)+_xlfn.XLOOKUP(AP853,[1]卓爾金曆KIN對照表!$T:$T,[1]卓爾金曆KIN對照表!$V:$V)+_xlfn.XLOOKUP(AQ853,[1]卓爾金曆KIN對照表!$T:$T,[1]卓爾金曆KIN對照表!$V:$V)+_xlfn.XLOOKUP(AR853,[1]卓爾金曆KIN對照表!$T:$T,[1]卓爾金曆KIN對照表!$V:$V)+_xlfn.XLOOKUP(AN853,[1]卓爾金曆KIN對照表!$T:$T,[1]卓爾金曆KIN對照表!$V:$V)</f>
        <v>0</v>
      </c>
      <c r="BE853" s="33">
        <v>1266</v>
      </c>
      <c r="BF853" s="34">
        <v>42</v>
      </c>
    </row>
    <row r="854" spans="45:58" x14ac:dyDescent="0.3">
      <c r="AS854" s="49">
        <f>_xlfn.XLOOKUP(AO854,[1]卓爾金曆KIN對照表!$T:$T,[1]卓爾金曆KIN對照表!$V:$V)+_xlfn.XLOOKUP(AP854,[1]卓爾金曆KIN對照表!$T:$T,[1]卓爾金曆KIN對照表!$V:$V)+_xlfn.XLOOKUP(AQ854,[1]卓爾金曆KIN對照表!$T:$T,[1]卓爾金曆KIN對照表!$V:$V)+_xlfn.XLOOKUP(AR854,[1]卓爾金曆KIN對照表!$T:$T,[1]卓爾金曆KIN對照表!$V:$V)+_xlfn.XLOOKUP(AN854,[1]卓爾金曆KIN對照表!$T:$T,[1]卓爾金曆KIN對照表!$V:$V)</f>
        <v>0</v>
      </c>
      <c r="BE854" s="33">
        <v>1265</v>
      </c>
      <c r="BF854" s="34">
        <v>197</v>
      </c>
    </row>
    <row r="855" spans="45:58" x14ac:dyDescent="0.3">
      <c r="AS855" s="49">
        <f>_xlfn.XLOOKUP(AO855,[1]卓爾金曆KIN對照表!$T:$T,[1]卓爾金曆KIN對照表!$V:$V)+_xlfn.XLOOKUP(AP855,[1]卓爾金曆KIN對照表!$T:$T,[1]卓爾金曆KIN對照表!$V:$V)+_xlfn.XLOOKUP(AQ855,[1]卓爾金曆KIN對照表!$T:$T,[1]卓爾金曆KIN對照表!$V:$V)+_xlfn.XLOOKUP(AR855,[1]卓爾金曆KIN對照表!$T:$T,[1]卓爾金曆KIN對照表!$V:$V)+_xlfn.XLOOKUP(AN855,[1]卓爾金曆KIN對照表!$T:$T,[1]卓爾金曆KIN對照表!$V:$V)</f>
        <v>0</v>
      </c>
      <c r="BE855" s="33">
        <v>1264</v>
      </c>
      <c r="BF855" s="34">
        <v>92</v>
      </c>
    </row>
    <row r="856" spans="45:58" x14ac:dyDescent="0.3">
      <c r="AS856" s="49">
        <f>_xlfn.XLOOKUP(AO856,[1]卓爾金曆KIN對照表!$T:$T,[1]卓爾金曆KIN對照表!$V:$V)+_xlfn.XLOOKUP(AP856,[1]卓爾金曆KIN對照表!$T:$T,[1]卓爾金曆KIN對照表!$V:$V)+_xlfn.XLOOKUP(AQ856,[1]卓爾金曆KIN對照表!$T:$T,[1]卓爾金曆KIN對照表!$V:$V)+_xlfn.XLOOKUP(AR856,[1]卓爾金曆KIN對照表!$T:$T,[1]卓爾金曆KIN對照表!$V:$V)+_xlfn.XLOOKUP(AN856,[1]卓爾金曆KIN對照表!$T:$T,[1]卓爾金曆KIN對照表!$V:$V)</f>
        <v>0</v>
      </c>
      <c r="BE856" s="33">
        <v>1263</v>
      </c>
      <c r="BF856" s="34">
        <v>247</v>
      </c>
    </row>
    <row r="857" spans="45:58" x14ac:dyDescent="0.3">
      <c r="AS857" s="49">
        <f>_xlfn.XLOOKUP(AO857,[1]卓爾金曆KIN對照表!$T:$T,[1]卓爾金曆KIN對照表!$V:$V)+_xlfn.XLOOKUP(AP857,[1]卓爾金曆KIN對照表!$T:$T,[1]卓爾金曆KIN對照表!$V:$V)+_xlfn.XLOOKUP(AQ857,[1]卓爾金曆KIN對照表!$T:$T,[1]卓爾金曆KIN對照表!$V:$V)+_xlfn.XLOOKUP(AR857,[1]卓爾金曆KIN對照表!$T:$T,[1]卓爾金曆KIN對照表!$V:$V)+_xlfn.XLOOKUP(AN857,[1]卓爾金曆KIN對照表!$T:$T,[1]卓爾金曆KIN對照表!$V:$V)</f>
        <v>0</v>
      </c>
      <c r="BE857" s="33">
        <v>1262</v>
      </c>
      <c r="BF857" s="34">
        <v>142</v>
      </c>
    </row>
    <row r="858" spans="45:58" x14ac:dyDescent="0.3">
      <c r="AS858" s="49">
        <f>_xlfn.XLOOKUP(AO858,[1]卓爾金曆KIN對照表!$T:$T,[1]卓爾金曆KIN對照表!$V:$V)+_xlfn.XLOOKUP(AP858,[1]卓爾金曆KIN對照表!$T:$T,[1]卓爾金曆KIN對照表!$V:$V)+_xlfn.XLOOKUP(AQ858,[1]卓爾金曆KIN對照表!$T:$T,[1]卓爾金曆KIN對照表!$V:$V)+_xlfn.XLOOKUP(AR858,[1]卓爾金曆KIN對照表!$T:$T,[1]卓爾金曆KIN對照表!$V:$V)+_xlfn.XLOOKUP(AN858,[1]卓爾金曆KIN對照表!$T:$T,[1]卓爾金曆KIN對照表!$V:$V)</f>
        <v>0</v>
      </c>
      <c r="BE858" s="33">
        <v>1261</v>
      </c>
      <c r="BF858" s="34">
        <v>37</v>
      </c>
    </row>
    <row r="859" spans="45:58" x14ac:dyDescent="0.3">
      <c r="AS859" s="49">
        <f>_xlfn.XLOOKUP(AO859,[1]卓爾金曆KIN對照表!$T:$T,[1]卓爾金曆KIN對照表!$V:$V)+_xlfn.XLOOKUP(AP859,[1]卓爾金曆KIN對照表!$T:$T,[1]卓爾金曆KIN對照表!$V:$V)+_xlfn.XLOOKUP(AQ859,[1]卓爾金曆KIN對照表!$T:$T,[1]卓爾金曆KIN對照表!$V:$V)+_xlfn.XLOOKUP(AR859,[1]卓爾金曆KIN對照表!$T:$T,[1]卓爾金曆KIN對照表!$V:$V)+_xlfn.XLOOKUP(AN859,[1]卓爾金曆KIN對照表!$T:$T,[1]卓爾金曆KIN對照表!$V:$V)</f>
        <v>0</v>
      </c>
      <c r="BE859" s="33">
        <v>1260</v>
      </c>
      <c r="BF859" s="34">
        <v>192</v>
      </c>
    </row>
    <row r="860" spans="45:58" x14ac:dyDescent="0.3">
      <c r="AS860" s="49">
        <f>_xlfn.XLOOKUP(AO860,[1]卓爾金曆KIN對照表!$T:$T,[1]卓爾金曆KIN對照表!$V:$V)+_xlfn.XLOOKUP(AP860,[1]卓爾金曆KIN對照表!$T:$T,[1]卓爾金曆KIN對照表!$V:$V)+_xlfn.XLOOKUP(AQ860,[1]卓爾金曆KIN對照表!$T:$T,[1]卓爾金曆KIN對照表!$V:$V)+_xlfn.XLOOKUP(AR860,[1]卓爾金曆KIN對照表!$T:$T,[1]卓爾金曆KIN對照表!$V:$V)+_xlfn.XLOOKUP(AN860,[1]卓爾金曆KIN對照表!$T:$T,[1]卓爾金曆KIN對照表!$V:$V)</f>
        <v>0</v>
      </c>
      <c r="BE860" s="33">
        <v>1259</v>
      </c>
      <c r="BF860" s="34">
        <v>87</v>
      </c>
    </row>
    <row r="861" spans="45:58" x14ac:dyDescent="0.3">
      <c r="AS861" s="49">
        <f>_xlfn.XLOOKUP(AO861,[1]卓爾金曆KIN對照表!$T:$T,[1]卓爾金曆KIN對照表!$V:$V)+_xlfn.XLOOKUP(AP861,[1]卓爾金曆KIN對照表!$T:$T,[1]卓爾金曆KIN對照表!$V:$V)+_xlfn.XLOOKUP(AQ861,[1]卓爾金曆KIN對照表!$T:$T,[1]卓爾金曆KIN對照表!$V:$V)+_xlfn.XLOOKUP(AR861,[1]卓爾金曆KIN對照表!$T:$T,[1]卓爾金曆KIN對照表!$V:$V)+_xlfn.XLOOKUP(AN861,[1]卓爾金曆KIN對照表!$T:$T,[1]卓爾金曆KIN對照表!$V:$V)</f>
        <v>0</v>
      </c>
      <c r="BE861" s="33">
        <v>1258</v>
      </c>
      <c r="BF861" s="34">
        <v>242</v>
      </c>
    </row>
    <row r="862" spans="45:58" x14ac:dyDescent="0.3">
      <c r="AS862" s="49">
        <f>_xlfn.XLOOKUP(AO862,[1]卓爾金曆KIN對照表!$T:$T,[1]卓爾金曆KIN對照表!$V:$V)+_xlfn.XLOOKUP(AP862,[1]卓爾金曆KIN對照表!$T:$T,[1]卓爾金曆KIN對照表!$V:$V)+_xlfn.XLOOKUP(AQ862,[1]卓爾金曆KIN對照表!$T:$T,[1]卓爾金曆KIN對照表!$V:$V)+_xlfn.XLOOKUP(AR862,[1]卓爾金曆KIN對照表!$T:$T,[1]卓爾金曆KIN對照表!$V:$V)+_xlfn.XLOOKUP(AN862,[1]卓爾金曆KIN對照表!$T:$T,[1]卓爾金曆KIN對照表!$V:$V)</f>
        <v>0</v>
      </c>
      <c r="BE862" s="33">
        <v>1257</v>
      </c>
      <c r="BF862" s="34">
        <v>137</v>
      </c>
    </row>
    <row r="863" spans="45:58" x14ac:dyDescent="0.3">
      <c r="AS863" s="49">
        <f>_xlfn.XLOOKUP(AO863,[1]卓爾金曆KIN對照表!$T:$T,[1]卓爾金曆KIN對照表!$V:$V)+_xlfn.XLOOKUP(AP863,[1]卓爾金曆KIN對照表!$T:$T,[1]卓爾金曆KIN對照表!$V:$V)+_xlfn.XLOOKUP(AQ863,[1]卓爾金曆KIN對照表!$T:$T,[1]卓爾金曆KIN對照表!$V:$V)+_xlfn.XLOOKUP(AR863,[1]卓爾金曆KIN對照表!$T:$T,[1]卓爾金曆KIN對照表!$V:$V)+_xlfn.XLOOKUP(AN863,[1]卓爾金曆KIN對照表!$T:$T,[1]卓爾金曆KIN對照表!$V:$V)</f>
        <v>0</v>
      </c>
      <c r="BE863" s="33">
        <v>1256</v>
      </c>
      <c r="BF863" s="34">
        <v>32</v>
      </c>
    </row>
    <row r="864" spans="45:58" x14ac:dyDescent="0.3">
      <c r="AS864" s="49">
        <f>_xlfn.XLOOKUP(AO864,[1]卓爾金曆KIN對照表!$T:$T,[1]卓爾金曆KIN對照表!$V:$V)+_xlfn.XLOOKUP(AP864,[1]卓爾金曆KIN對照表!$T:$T,[1]卓爾金曆KIN對照表!$V:$V)+_xlfn.XLOOKUP(AQ864,[1]卓爾金曆KIN對照表!$T:$T,[1]卓爾金曆KIN對照表!$V:$V)+_xlfn.XLOOKUP(AR864,[1]卓爾金曆KIN對照表!$T:$T,[1]卓爾金曆KIN對照表!$V:$V)+_xlfn.XLOOKUP(AN864,[1]卓爾金曆KIN對照表!$T:$T,[1]卓爾金曆KIN對照表!$V:$V)</f>
        <v>0</v>
      </c>
      <c r="BE864" s="33">
        <v>1255</v>
      </c>
      <c r="BF864" s="34">
        <v>187</v>
      </c>
    </row>
    <row r="865" spans="45:58" x14ac:dyDescent="0.3">
      <c r="AS865" s="49">
        <f>_xlfn.XLOOKUP(AO865,[1]卓爾金曆KIN對照表!$T:$T,[1]卓爾金曆KIN對照表!$V:$V)+_xlfn.XLOOKUP(AP865,[1]卓爾金曆KIN對照表!$T:$T,[1]卓爾金曆KIN對照表!$V:$V)+_xlfn.XLOOKUP(AQ865,[1]卓爾金曆KIN對照表!$T:$T,[1]卓爾金曆KIN對照表!$V:$V)+_xlfn.XLOOKUP(AR865,[1]卓爾金曆KIN對照表!$T:$T,[1]卓爾金曆KIN對照表!$V:$V)+_xlfn.XLOOKUP(AN865,[1]卓爾金曆KIN對照表!$T:$T,[1]卓爾金曆KIN對照表!$V:$V)</f>
        <v>0</v>
      </c>
      <c r="BE865" s="33">
        <v>1254</v>
      </c>
      <c r="BF865" s="34">
        <v>82</v>
      </c>
    </row>
    <row r="866" spans="45:58" x14ac:dyDescent="0.3">
      <c r="AS866" s="49">
        <f>_xlfn.XLOOKUP(AO866,[1]卓爾金曆KIN對照表!$T:$T,[1]卓爾金曆KIN對照表!$V:$V)+_xlfn.XLOOKUP(AP866,[1]卓爾金曆KIN對照表!$T:$T,[1]卓爾金曆KIN對照表!$V:$V)+_xlfn.XLOOKUP(AQ866,[1]卓爾金曆KIN對照表!$T:$T,[1]卓爾金曆KIN對照表!$V:$V)+_xlfn.XLOOKUP(AR866,[1]卓爾金曆KIN對照表!$T:$T,[1]卓爾金曆KIN對照表!$V:$V)+_xlfn.XLOOKUP(AN866,[1]卓爾金曆KIN對照表!$T:$T,[1]卓爾金曆KIN對照表!$V:$V)</f>
        <v>0</v>
      </c>
      <c r="BE866" s="33">
        <v>1253</v>
      </c>
      <c r="BF866" s="34">
        <v>237</v>
      </c>
    </row>
    <row r="867" spans="45:58" x14ac:dyDescent="0.3">
      <c r="AS867" s="49">
        <f>_xlfn.XLOOKUP(AO867,[1]卓爾金曆KIN對照表!$T:$T,[1]卓爾金曆KIN對照表!$V:$V)+_xlfn.XLOOKUP(AP867,[1]卓爾金曆KIN對照表!$T:$T,[1]卓爾金曆KIN對照表!$V:$V)+_xlfn.XLOOKUP(AQ867,[1]卓爾金曆KIN對照表!$T:$T,[1]卓爾金曆KIN對照表!$V:$V)+_xlfn.XLOOKUP(AR867,[1]卓爾金曆KIN對照表!$T:$T,[1]卓爾金曆KIN對照表!$V:$V)+_xlfn.XLOOKUP(AN867,[1]卓爾金曆KIN對照表!$T:$T,[1]卓爾金曆KIN對照表!$V:$V)</f>
        <v>0</v>
      </c>
      <c r="BE867" s="33">
        <v>1252</v>
      </c>
      <c r="BF867" s="34">
        <v>132</v>
      </c>
    </row>
    <row r="868" spans="45:58" x14ac:dyDescent="0.3">
      <c r="AS868" s="49">
        <f>_xlfn.XLOOKUP(AO868,[1]卓爾金曆KIN對照表!$T:$T,[1]卓爾金曆KIN對照表!$V:$V)+_xlfn.XLOOKUP(AP868,[1]卓爾金曆KIN對照表!$T:$T,[1]卓爾金曆KIN對照表!$V:$V)+_xlfn.XLOOKUP(AQ868,[1]卓爾金曆KIN對照表!$T:$T,[1]卓爾金曆KIN對照表!$V:$V)+_xlfn.XLOOKUP(AR868,[1]卓爾金曆KIN對照表!$T:$T,[1]卓爾金曆KIN對照表!$V:$V)+_xlfn.XLOOKUP(AN868,[1]卓爾金曆KIN對照表!$T:$T,[1]卓爾金曆KIN對照表!$V:$V)</f>
        <v>0</v>
      </c>
      <c r="BE868" s="33">
        <v>1251</v>
      </c>
      <c r="BF868" s="34">
        <v>27</v>
      </c>
    </row>
    <row r="869" spans="45:58" x14ac:dyDescent="0.3">
      <c r="AS869" s="49">
        <f>_xlfn.XLOOKUP(AO869,[1]卓爾金曆KIN對照表!$T:$T,[1]卓爾金曆KIN對照表!$V:$V)+_xlfn.XLOOKUP(AP869,[1]卓爾金曆KIN對照表!$T:$T,[1]卓爾金曆KIN對照表!$V:$V)+_xlfn.XLOOKUP(AQ869,[1]卓爾金曆KIN對照表!$T:$T,[1]卓爾金曆KIN對照表!$V:$V)+_xlfn.XLOOKUP(AR869,[1]卓爾金曆KIN對照表!$T:$T,[1]卓爾金曆KIN對照表!$V:$V)+_xlfn.XLOOKUP(AN869,[1]卓爾金曆KIN對照表!$T:$T,[1]卓爾金曆KIN對照表!$V:$V)</f>
        <v>0</v>
      </c>
      <c r="BE869" s="33">
        <v>1250</v>
      </c>
      <c r="BF869" s="34">
        <v>182</v>
      </c>
    </row>
    <row r="870" spans="45:58" x14ac:dyDescent="0.3">
      <c r="AS870" s="49">
        <f>_xlfn.XLOOKUP(AO870,[1]卓爾金曆KIN對照表!$T:$T,[1]卓爾金曆KIN對照表!$V:$V)+_xlfn.XLOOKUP(AP870,[1]卓爾金曆KIN對照表!$T:$T,[1]卓爾金曆KIN對照表!$V:$V)+_xlfn.XLOOKUP(AQ870,[1]卓爾金曆KIN對照表!$T:$T,[1]卓爾金曆KIN對照表!$V:$V)+_xlfn.XLOOKUP(AR870,[1]卓爾金曆KIN對照表!$T:$T,[1]卓爾金曆KIN對照表!$V:$V)+_xlfn.XLOOKUP(AN870,[1]卓爾金曆KIN對照表!$T:$T,[1]卓爾金曆KIN對照表!$V:$V)</f>
        <v>0</v>
      </c>
      <c r="BE870" s="33">
        <v>1249</v>
      </c>
      <c r="BF870" s="34">
        <v>77</v>
      </c>
    </row>
    <row r="871" spans="45:58" x14ac:dyDescent="0.3">
      <c r="AS871" s="49">
        <f>_xlfn.XLOOKUP(AO871,[1]卓爾金曆KIN對照表!$T:$T,[1]卓爾金曆KIN對照表!$V:$V)+_xlfn.XLOOKUP(AP871,[1]卓爾金曆KIN對照表!$T:$T,[1]卓爾金曆KIN對照表!$V:$V)+_xlfn.XLOOKUP(AQ871,[1]卓爾金曆KIN對照表!$T:$T,[1]卓爾金曆KIN對照表!$V:$V)+_xlfn.XLOOKUP(AR871,[1]卓爾金曆KIN對照表!$T:$T,[1]卓爾金曆KIN對照表!$V:$V)+_xlfn.XLOOKUP(AN871,[1]卓爾金曆KIN對照表!$T:$T,[1]卓爾金曆KIN對照表!$V:$V)</f>
        <v>0</v>
      </c>
      <c r="BE871" s="33">
        <v>1248</v>
      </c>
      <c r="BF871" s="34">
        <v>232</v>
      </c>
    </row>
    <row r="872" spans="45:58" x14ac:dyDescent="0.3">
      <c r="AS872" s="49">
        <f>_xlfn.XLOOKUP(AO872,[1]卓爾金曆KIN對照表!$T:$T,[1]卓爾金曆KIN對照表!$V:$V)+_xlfn.XLOOKUP(AP872,[1]卓爾金曆KIN對照表!$T:$T,[1]卓爾金曆KIN對照表!$V:$V)+_xlfn.XLOOKUP(AQ872,[1]卓爾金曆KIN對照表!$T:$T,[1]卓爾金曆KIN對照表!$V:$V)+_xlfn.XLOOKUP(AR872,[1]卓爾金曆KIN對照表!$T:$T,[1]卓爾金曆KIN對照表!$V:$V)+_xlfn.XLOOKUP(AN872,[1]卓爾金曆KIN對照表!$T:$T,[1]卓爾金曆KIN對照表!$V:$V)</f>
        <v>0</v>
      </c>
      <c r="BE872" s="33">
        <v>1247</v>
      </c>
      <c r="BF872" s="34">
        <v>127</v>
      </c>
    </row>
    <row r="873" spans="45:58" x14ac:dyDescent="0.3">
      <c r="AS873" s="49">
        <f>_xlfn.XLOOKUP(AO873,[1]卓爾金曆KIN對照表!$T:$T,[1]卓爾金曆KIN對照表!$V:$V)+_xlfn.XLOOKUP(AP873,[1]卓爾金曆KIN對照表!$T:$T,[1]卓爾金曆KIN對照表!$V:$V)+_xlfn.XLOOKUP(AQ873,[1]卓爾金曆KIN對照表!$T:$T,[1]卓爾金曆KIN對照表!$V:$V)+_xlfn.XLOOKUP(AR873,[1]卓爾金曆KIN對照表!$T:$T,[1]卓爾金曆KIN對照表!$V:$V)+_xlfn.XLOOKUP(AN873,[1]卓爾金曆KIN對照表!$T:$T,[1]卓爾金曆KIN對照表!$V:$V)</f>
        <v>0</v>
      </c>
      <c r="BE873" s="33">
        <v>1246</v>
      </c>
      <c r="BF873" s="34">
        <v>22</v>
      </c>
    </row>
    <row r="874" spans="45:58" x14ac:dyDescent="0.3">
      <c r="AS874" s="49">
        <f>_xlfn.XLOOKUP(AO874,[1]卓爾金曆KIN對照表!$T:$T,[1]卓爾金曆KIN對照表!$V:$V)+_xlfn.XLOOKUP(AP874,[1]卓爾金曆KIN對照表!$T:$T,[1]卓爾金曆KIN對照表!$V:$V)+_xlfn.XLOOKUP(AQ874,[1]卓爾金曆KIN對照表!$T:$T,[1]卓爾金曆KIN對照表!$V:$V)+_xlfn.XLOOKUP(AR874,[1]卓爾金曆KIN對照表!$T:$T,[1]卓爾金曆KIN對照表!$V:$V)+_xlfn.XLOOKUP(AN874,[1]卓爾金曆KIN對照表!$T:$T,[1]卓爾金曆KIN對照表!$V:$V)</f>
        <v>0</v>
      </c>
      <c r="BE874" s="33">
        <v>1245</v>
      </c>
      <c r="BF874" s="34">
        <v>177</v>
      </c>
    </row>
    <row r="875" spans="45:58" x14ac:dyDescent="0.3">
      <c r="AS875" s="49">
        <f>_xlfn.XLOOKUP(AO875,[1]卓爾金曆KIN對照表!$T:$T,[1]卓爾金曆KIN對照表!$V:$V)+_xlfn.XLOOKUP(AP875,[1]卓爾金曆KIN對照表!$T:$T,[1]卓爾金曆KIN對照表!$V:$V)+_xlfn.XLOOKUP(AQ875,[1]卓爾金曆KIN對照表!$T:$T,[1]卓爾金曆KIN對照表!$V:$V)+_xlfn.XLOOKUP(AR875,[1]卓爾金曆KIN對照表!$T:$T,[1]卓爾金曆KIN對照表!$V:$V)+_xlfn.XLOOKUP(AN875,[1]卓爾金曆KIN對照表!$T:$T,[1]卓爾金曆KIN對照表!$V:$V)</f>
        <v>0</v>
      </c>
      <c r="BE875" s="33">
        <v>1244</v>
      </c>
      <c r="BF875" s="34">
        <v>72</v>
      </c>
    </row>
    <row r="876" spans="45:58" x14ac:dyDescent="0.3">
      <c r="AS876" s="49">
        <f>_xlfn.XLOOKUP(AO876,[1]卓爾金曆KIN對照表!$T:$T,[1]卓爾金曆KIN對照表!$V:$V)+_xlfn.XLOOKUP(AP876,[1]卓爾金曆KIN對照表!$T:$T,[1]卓爾金曆KIN對照表!$V:$V)+_xlfn.XLOOKUP(AQ876,[1]卓爾金曆KIN對照表!$T:$T,[1]卓爾金曆KIN對照表!$V:$V)+_xlfn.XLOOKUP(AR876,[1]卓爾金曆KIN對照表!$T:$T,[1]卓爾金曆KIN對照表!$V:$V)+_xlfn.XLOOKUP(AN876,[1]卓爾金曆KIN對照表!$T:$T,[1]卓爾金曆KIN對照表!$V:$V)</f>
        <v>0</v>
      </c>
      <c r="BE876" s="33">
        <v>1243</v>
      </c>
      <c r="BF876" s="34">
        <v>227</v>
      </c>
    </row>
    <row r="877" spans="45:58" x14ac:dyDescent="0.3">
      <c r="AS877" s="49">
        <f>_xlfn.XLOOKUP(AO877,[1]卓爾金曆KIN對照表!$T:$T,[1]卓爾金曆KIN對照表!$V:$V)+_xlfn.XLOOKUP(AP877,[1]卓爾金曆KIN對照表!$T:$T,[1]卓爾金曆KIN對照表!$V:$V)+_xlfn.XLOOKUP(AQ877,[1]卓爾金曆KIN對照表!$T:$T,[1]卓爾金曆KIN對照表!$V:$V)+_xlfn.XLOOKUP(AR877,[1]卓爾金曆KIN對照表!$T:$T,[1]卓爾金曆KIN對照表!$V:$V)+_xlfn.XLOOKUP(AN877,[1]卓爾金曆KIN對照表!$T:$T,[1]卓爾金曆KIN對照表!$V:$V)</f>
        <v>0</v>
      </c>
      <c r="BE877" s="33">
        <v>1242</v>
      </c>
      <c r="BF877" s="34">
        <v>122</v>
      </c>
    </row>
    <row r="878" spans="45:58" x14ac:dyDescent="0.3">
      <c r="AS878" s="49">
        <f>_xlfn.XLOOKUP(AO878,[1]卓爾金曆KIN對照表!$T:$T,[1]卓爾金曆KIN對照表!$V:$V)+_xlfn.XLOOKUP(AP878,[1]卓爾金曆KIN對照表!$T:$T,[1]卓爾金曆KIN對照表!$V:$V)+_xlfn.XLOOKUP(AQ878,[1]卓爾金曆KIN對照表!$T:$T,[1]卓爾金曆KIN對照表!$V:$V)+_xlfn.XLOOKUP(AR878,[1]卓爾金曆KIN對照表!$T:$T,[1]卓爾金曆KIN對照表!$V:$V)+_xlfn.XLOOKUP(AN878,[1]卓爾金曆KIN對照表!$T:$T,[1]卓爾金曆KIN對照表!$V:$V)</f>
        <v>0</v>
      </c>
      <c r="BE878" s="33">
        <v>1241</v>
      </c>
      <c r="BF878" s="34">
        <v>17</v>
      </c>
    </row>
    <row r="879" spans="45:58" x14ac:dyDescent="0.3">
      <c r="AS879" s="49">
        <f>_xlfn.XLOOKUP(AO879,[1]卓爾金曆KIN對照表!$T:$T,[1]卓爾金曆KIN對照表!$V:$V)+_xlfn.XLOOKUP(AP879,[1]卓爾金曆KIN對照表!$T:$T,[1]卓爾金曆KIN對照表!$V:$V)+_xlfn.XLOOKUP(AQ879,[1]卓爾金曆KIN對照表!$T:$T,[1]卓爾金曆KIN對照表!$V:$V)+_xlfn.XLOOKUP(AR879,[1]卓爾金曆KIN對照表!$T:$T,[1]卓爾金曆KIN對照表!$V:$V)+_xlfn.XLOOKUP(AN879,[1]卓爾金曆KIN對照表!$T:$T,[1]卓爾金曆KIN對照表!$V:$V)</f>
        <v>0</v>
      </c>
      <c r="BE879" s="33">
        <v>1240</v>
      </c>
      <c r="BF879" s="34">
        <v>172</v>
      </c>
    </row>
    <row r="880" spans="45:58" x14ac:dyDescent="0.3">
      <c r="AS880" s="49">
        <f>_xlfn.XLOOKUP(AO880,[1]卓爾金曆KIN對照表!$T:$T,[1]卓爾金曆KIN對照表!$V:$V)+_xlfn.XLOOKUP(AP880,[1]卓爾金曆KIN對照表!$T:$T,[1]卓爾金曆KIN對照表!$V:$V)+_xlfn.XLOOKUP(AQ880,[1]卓爾金曆KIN對照表!$T:$T,[1]卓爾金曆KIN對照表!$V:$V)+_xlfn.XLOOKUP(AR880,[1]卓爾金曆KIN對照表!$T:$T,[1]卓爾金曆KIN對照表!$V:$V)+_xlfn.XLOOKUP(AN880,[1]卓爾金曆KIN對照表!$T:$T,[1]卓爾金曆KIN對照表!$V:$V)</f>
        <v>0</v>
      </c>
      <c r="BE880" s="33">
        <v>1239</v>
      </c>
      <c r="BF880" s="34">
        <v>67</v>
      </c>
    </row>
    <row r="881" spans="45:58" x14ac:dyDescent="0.3">
      <c r="AS881" s="49">
        <f>_xlfn.XLOOKUP(AO881,[1]卓爾金曆KIN對照表!$T:$T,[1]卓爾金曆KIN對照表!$V:$V)+_xlfn.XLOOKUP(AP881,[1]卓爾金曆KIN對照表!$T:$T,[1]卓爾金曆KIN對照表!$V:$V)+_xlfn.XLOOKUP(AQ881,[1]卓爾金曆KIN對照表!$T:$T,[1]卓爾金曆KIN對照表!$V:$V)+_xlfn.XLOOKUP(AR881,[1]卓爾金曆KIN對照表!$T:$T,[1]卓爾金曆KIN對照表!$V:$V)+_xlfn.XLOOKUP(AN881,[1]卓爾金曆KIN對照表!$T:$T,[1]卓爾金曆KIN對照表!$V:$V)</f>
        <v>0</v>
      </c>
      <c r="BE881" s="33">
        <v>1238</v>
      </c>
      <c r="BF881" s="34">
        <v>222</v>
      </c>
    </row>
    <row r="882" spans="45:58" x14ac:dyDescent="0.3">
      <c r="AS882" s="49">
        <f>_xlfn.XLOOKUP(AO882,[1]卓爾金曆KIN對照表!$T:$T,[1]卓爾金曆KIN對照表!$V:$V)+_xlfn.XLOOKUP(AP882,[1]卓爾金曆KIN對照表!$T:$T,[1]卓爾金曆KIN對照表!$V:$V)+_xlfn.XLOOKUP(AQ882,[1]卓爾金曆KIN對照表!$T:$T,[1]卓爾金曆KIN對照表!$V:$V)+_xlfn.XLOOKUP(AR882,[1]卓爾金曆KIN對照表!$T:$T,[1]卓爾金曆KIN對照表!$V:$V)+_xlfn.XLOOKUP(AN882,[1]卓爾金曆KIN對照表!$T:$T,[1]卓爾金曆KIN對照表!$V:$V)</f>
        <v>0</v>
      </c>
      <c r="BE882" s="33">
        <v>1237</v>
      </c>
      <c r="BF882" s="34">
        <v>117</v>
      </c>
    </row>
    <row r="883" spans="45:58" x14ac:dyDescent="0.3">
      <c r="AS883" s="49">
        <f>_xlfn.XLOOKUP(AO883,[1]卓爾金曆KIN對照表!$T:$T,[1]卓爾金曆KIN對照表!$V:$V)+_xlfn.XLOOKUP(AP883,[1]卓爾金曆KIN對照表!$T:$T,[1]卓爾金曆KIN對照表!$V:$V)+_xlfn.XLOOKUP(AQ883,[1]卓爾金曆KIN對照表!$T:$T,[1]卓爾金曆KIN對照表!$V:$V)+_xlfn.XLOOKUP(AR883,[1]卓爾金曆KIN對照表!$T:$T,[1]卓爾金曆KIN對照表!$V:$V)+_xlfn.XLOOKUP(AN883,[1]卓爾金曆KIN對照表!$T:$T,[1]卓爾金曆KIN對照表!$V:$V)</f>
        <v>0</v>
      </c>
      <c r="BE883" s="33">
        <v>1236</v>
      </c>
      <c r="BF883" s="34">
        <v>12</v>
      </c>
    </row>
    <row r="884" spans="45:58" x14ac:dyDescent="0.3">
      <c r="AS884" s="49">
        <f>_xlfn.XLOOKUP(AO884,[1]卓爾金曆KIN對照表!$T:$T,[1]卓爾金曆KIN對照表!$V:$V)+_xlfn.XLOOKUP(AP884,[1]卓爾金曆KIN對照表!$T:$T,[1]卓爾金曆KIN對照表!$V:$V)+_xlfn.XLOOKUP(AQ884,[1]卓爾金曆KIN對照表!$T:$T,[1]卓爾金曆KIN對照表!$V:$V)+_xlfn.XLOOKUP(AR884,[1]卓爾金曆KIN對照表!$T:$T,[1]卓爾金曆KIN對照表!$V:$V)+_xlfn.XLOOKUP(AN884,[1]卓爾金曆KIN對照表!$T:$T,[1]卓爾金曆KIN對照表!$V:$V)</f>
        <v>0</v>
      </c>
      <c r="BE884" s="33">
        <v>1235</v>
      </c>
      <c r="BF884" s="34">
        <v>167</v>
      </c>
    </row>
    <row r="885" spans="45:58" x14ac:dyDescent="0.3">
      <c r="AS885" s="49">
        <f>_xlfn.XLOOKUP(AO885,[1]卓爾金曆KIN對照表!$T:$T,[1]卓爾金曆KIN對照表!$V:$V)+_xlfn.XLOOKUP(AP885,[1]卓爾金曆KIN對照表!$T:$T,[1]卓爾金曆KIN對照表!$V:$V)+_xlfn.XLOOKUP(AQ885,[1]卓爾金曆KIN對照表!$T:$T,[1]卓爾金曆KIN對照表!$V:$V)+_xlfn.XLOOKUP(AR885,[1]卓爾金曆KIN對照表!$T:$T,[1]卓爾金曆KIN對照表!$V:$V)+_xlfn.XLOOKUP(AN885,[1]卓爾金曆KIN對照表!$T:$T,[1]卓爾金曆KIN對照表!$V:$V)</f>
        <v>0</v>
      </c>
      <c r="BE885" s="33">
        <v>1234</v>
      </c>
      <c r="BF885" s="34">
        <v>62</v>
      </c>
    </row>
    <row r="886" spans="45:58" x14ac:dyDescent="0.3">
      <c r="AS886" s="49">
        <f>_xlfn.XLOOKUP(AO886,[1]卓爾金曆KIN對照表!$T:$T,[1]卓爾金曆KIN對照表!$V:$V)+_xlfn.XLOOKUP(AP886,[1]卓爾金曆KIN對照表!$T:$T,[1]卓爾金曆KIN對照表!$V:$V)+_xlfn.XLOOKUP(AQ886,[1]卓爾金曆KIN對照表!$T:$T,[1]卓爾金曆KIN對照表!$V:$V)+_xlfn.XLOOKUP(AR886,[1]卓爾金曆KIN對照表!$T:$T,[1]卓爾金曆KIN對照表!$V:$V)+_xlfn.XLOOKUP(AN886,[1]卓爾金曆KIN對照表!$T:$T,[1]卓爾金曆KIN對照表!$V:$V)</f>
        <v>0</v>
      </c>
      <c r="BE886" s="33">
        <v>1233</v>
      </c>
      <c r="BF886" s="33">
        <v>217</v>
      </c>
    </row>
    <row r="887" spans="45:58" x14ac:dyDescent="0.3">
      <c r="AS887" s="49">
        <f>_xlfn.XLOOKUP(AO887,[1]卓爾金曆KIN對照表!$T:$T,[1]卓爾金曆KIN對照表!$V:$V)+_xlfn.XLOOKUP(AP887,[1]卓爾金曆KIN對照表!$T:$T,[1]卓爾金曆KIN對照表!$V:$V)+_xlfn.XLOOKUP(AQ887,[1]卓爾金曆KIN對照表!$T:$T,[1]卓爾金曆KIN對照表!$V:$V)+_xlfn.XLOOKUP(AR887,[1]卓爾金曆KIN對照表!$T:$T,[1]卓爾金曆KIN對照表!$V:$V)+_xlfn.XLOOKUP(AN887,[1]卓爾金曆KIN對照表!$T:$T,[1]卓爾金曆KIN對照表!$V:$V)</f>
        <v>0</v>
      </c>
      <c r="BE887" s="33">
        <v>1232</v>
      </c>
      <c r="BF887" s="33">
        <v>112</v>
      </c>
    </row>
    <row r="888" spans="45:58" x14ac:dyDescent="0.3">
      <c r="AS888" s="49">
        <f>_xlfn.XLOOKUP(AO888,[1]卓爾金曆KIN對照表!$T:$T,[1]卓爾金曆KIN對照表!$V:$V)+_xlfn.XLOOKUP(AP888,[1]卓爾金曆KIN對照表!$T:$T,[1]卓爾金曆KIN對照表!$V:$V)+_xlfn.XLOOKUP(AQ888,[1]卓爾金曆KIN對照表!$T:$T,[1]卓爾金曆KIN對照表!$V:$V)+_xlfn.XLOOKUP(AR888,[1]卓爾金曆KIN對照表!$T:$T,[1]卓爾金曆KIN對照表!$V:$V)+_xlfn.XLOOKUP(AN888,[1]卓爾金曆KIN對照表!$T:$T,[1]卓爾金曆KIN對照表!$V:$V)</f>
        <v>0</v>
      </c>
      <c r="BE888" s="33">
        <v>1231</v>
      </c>
      <c r="BF888" s="33">
        <v>7</v>
      </c>
    </row>
    <row r="889" spans="45:58" x14ac:dyDescent="0.3">
      <c r="AS889" s="49">
        <f>_xlfn.XLOOKUP(AO889,[1]卓爾金曆KIN對照表!$T:$T,[1]卓爾金曆KIN對照表!$V:$V)+_xlfn.XLOOKUP(AP889,[1]卓爾金曆KIN對照表!$T:$T,[1]卓爾金曆KIN對照表!$V:$V)+_xlfn.XLOOKUP(AQ889,[1]卓爾金曆KIN對照表!$T:$T,[1]卓爾金曆KIN對照表!$V:$V)+_xlfn.XLOOKUP(AR889,[1]卓爾金曆KIN對照表!$T:$T,[1]卓爾金曆KIN對照表!$V:$V)+_xlfn.XLOOKUP(AN889,[1]卓爾金曆KIN對照表!$T:$T,[1]卓爾金曆KIN對照表!$V:$V)</f>
        <v>0</v>
      </c>
      <c r="BE889" s="33">
        <v>1230</v>
      </c>
      <c r="BF889" s="33">
        <v>162</v>
      </c>
    </row>
    <row r="890" spans="45:58" x14ac:dyDescent="0.3">
      <c r="AS890" s="49">
        <f>_xlfn.XLOOKUP(AO890,[1]卓爾金曆KIN對照表!$T:$T,[1]卓爾金曆KIN對照表!$V:$V)+_xlfn.XLOOKUP(AP890,[1]卓爾金曆KIN對照表!$T:$T,[1]卓爾金曆KIN對照表!$V:$V)+_xlfn.XLOOKUP(AQ890,[1]卓爾金曆KIN對照表!$T:$T,[1]卓爾金曆KIN對照表!$V:$V)+_xlfn.XLOOKUP(AR890,[1]卓爾金曆KIN對照表!$T:$T,[1]卓爾金曆KIN對照表!$V:$V)+_xlfn.XLOOKUP(AN890,[1]卓爾金曆KIN對照表!$T:$T,[1]卓爾金曆KIN對照表!$V:$V)</f>
        <v>0</v>
      </c>
      <c r="BE890" s="33">
        <v>1229</v>
      </c>
      <c r="BF890" s="33">
        <v>57</v>
      </c>
    </row>
    <row r="891" spans="45:58" x14ac:dyDescent="0.3">
      <c r="AS891" s="49">
        <f>_xlfn.XLOOKUP(AO891,[1]卓爾金曆KIN對照表!$T:$T,[1]卓爾金曆KIN對照表!$V:$V)+_xlfn.XLOOKUP(AP891,[1]卓爾金曆KIN對照表!$T:$T,[1]卓爾金曆KIN對照表!$V:$V)+_xlfn.XLOOKUP(AQ891,[1]卓爾金曆KIN對照表!$T:$T,[1]卓爾金曆KIN對照表!$V:$V)+_xlfn.XLOOKUP(AR891,[1]卓爾金曆KIN對照表!$T:$T,[1]卓爾金曆KIN對照表!$V:$V)+_xlfn.XLOOKUP(AN891,[1]卓爾金曆KIN對照表!$T:$T,[1]卓爾金曆KIN對照表!$V:$V)</f>
        <v>0</v>
      </c>
      <c r="BE891" s="33">
        <v>1228</v>
      </c>
      <c r="BF891" s="33">
        <v>212</v>
      </c>
    </row>
    <row r="892" spans="45:58" x14ac:dyDescent="0.3">
      <c r="AS892" s="49">
        <f>_xlfn.XLOOKUP(AO892,[1]卓爾金曆KIN對照表!$T:$T,[1]卓爾金曆KIN對照表!$V:$V)+_xlfn.XLOOKUP(AP892,[1]卓爾金曆KIN對照表!$T:$T,[1]卓爾金曆KIN對照表!$V:$V)+_xlfn.XLOOKUP(AQ892,[1]卓爾金曆KIN對照表!$T:$T,[1]卓爾金曆KIN對照表!$V:$V)+_xlfn.XLOOKUP(AR892,[1]卓爾金曆KIN對照表!$T:$T,[1]卓爾金曆KIN對照表!$V:$V)+_xlfn.XLOOKUP(AN892,[1]卓爾金曆KIN對照表!$T:$T,[1]卓爾金曆KIN對照表!$V:$V)</f>
        <v>0</v>
      </c>
      <c r="BE892" s="33">
        <v>1227</v>
      </c>
      <c r="BF892" s="33">
        <v>107</v>
      </c>
    </row>
    <row r="893" spans="45:58" x14ac:dyDescent="0.3">
      <c r="AS893" s="49">
        <f>_xlfn.XLOOKUP(AO893,[1]卓爾金曆KIN對照表!$T:$T,[1]卓爾金曆KIN對照表!$V:$V)+_xlfn.XLOOKUP(AP893,[1]卓爾金曆KIN對照表!$T:$T,[1]卓爾金曆KIN對照表!$V:$V)+_xlfn.XLOOKUP(AQ893,[1]卓爾金曆KIN對照表!$T:$T,[1]卓爾金曆KIN對照表!$V:$V)+_xlfn.XLOOKUP(AR893,[1]卓爾金曆KIN對照表!$T:$T,[1]卓爾金曆KIN對照表!$V:$V)+_xlfn.XLOOKUP(AN893,[1]卓爾金曆KIN對照表!$T:$T,[1]卓爾金曆KIN對照表!$V:$V)</f>
        <v>0</v>
      </c>
      <c r="BE893" s="33">
        <v>1226</v>
      </c>
      <c r="BF893" s="33">
        <v>2</v>
      </c>
    </row>
    <row r="894" spans="45:58" x14ac:dyDescent="0.3">
      <c r="AS894" s="49">
        <f>_xlfn.XLOOKUP(AO894,[1]卓爾金曆KIN對照表!$T:$T,[1]卓爾金曆KIN對照表!$V:$V)+_xlfn.XLOOKUP(AP894,[1]卓爾金曆KIN對照表!$T:$T,[1]卓爾金曆KIN對照表!$V:$V)+_xlfn.XLOOKUP(AQ894,[1]卓爾金曆KIN對照表!$T:$T,[1]卓爾金曆KIN對照表!$V:$V)+_xlfn.XLOOKUP(AR894,[1]卓爾金曆KIN對照表!$T:$T,[1]卓爾金曆KIN對照表!$V:$V)+_xlfn.XLOOKUP(AN894,[1]卓爾金曆KIN對照表!$T:$T,[1]卓爾金曆KIN對照表!$V:$V)</f>
        <v>0</v>
      </c>
      <c r="BE894" s="33">
        <v>1225</v>
      </c>
      <c r="BF894" s="33">
        <v>157</v>
      </c>
    </row>
    <row r="895" spans="45:58" x14ac:dyDescent="0.3">
      <c r="AS895" s="49">
        <f>_xlfn.XLOOKUP(AO895,[1]卓爾金曆KIN對照表!$T:$T,[1]卓爾金曆KIN對照表!$V:$V)+_xlfn.XLOOKUP(AP895,[1]卓爾金曆KIN對照表!$T:$T,[1]卓爾金曆KIN對照表!$V:$V)+_xlfn.XLOOKUP(AQ895,[1]卓爾金曆KIN對照表!$T:$T,[1]卓爾金曆KIN對照表!$V:$V)+_xlfn.XLOOKUP(AR895,[1]卓爾金曆KIN對照表!$T:$T,[1]卓爾金曆KIN對照表!$V:$V)+_xlfn.XLOOKUP(AN895,[1]卓爾金曆KIN對照表!$T:$T,[1]卓爾金曆KIN對照表!$V:$V)</f>
        <v>0</v>
      </c>
      <c r="BE895" s="33">
        <v>1224</v>
      </c>
      <c r="BF895" s="33">
        <v>52</v>
      </c>
    </row>
    <row r="896" spans="45:58" x14ac:dyDescent="0.3">
      <c r="AS896" s="49">
        <f>_xlfn.XLOOKUP(AO896,[1]卓爾金曆KIN對照表!$T:$T,[1]卓爾金曆KIN對照表!$V:$V)+_xlfn.XLOOKUP(AP896,[1]卓爾金曆KIN對照表!$T:$T,[1]卓爾金曆KIN對照表!$V:$V)+_xlfn.XLOOKUP(AQ896,[1]卓爾金曆KIN對照表!$T:$T,[1]卓爾金曆KIN對照表!$V:$V)+_xlfn.XLOOKUP(AR896,[1]卓爾金曆KIN對照表!$T:$T,[1]卓爾金曆KIN對照表!$V:$V)+_xlfn.XLOOKUP(AN896,[1]卓爾金曆KIN對照表!$T:$T,[1]卓爾金曆KIN對照表!$V:$V)</f>
        <v>0</v>
      </c>
      <c r="BE896" s="33">
        <v>1223</v>
      </c>
      <c r="BF896" s="33">
        <v>207</v>
      </c>
    </row>
    <row r="897" spans="45:58" x14ac:dyDescent="0.3">
      <c r="AS897" s="49">
        <f>_xlfn.XLOOKUP(AO897,[1]卓爾金曆KIN對照表!$T:$T,[1]卓爾金曆KIN對照表!$V:$V)+_xlfn.XLOOKUP(AP897,[1]卓爾金曆KIN對照表!$T:$T,[1]卓爾金曆KIN對照表!$V:$V)+_xlfn.XLOOKUP(AQ897,[1]卓爾金曆KIN對照表!$T:$T,[1]卓爾金曆KIN對照表!$V:$V)+_xlfn.XLOOKUP(AR897,[1]卓爾金曆KIN對照表!$T:$T,[1]卓爾金曆KIN對照表!$V:$V)+_xlfn.XLOOKUP(AN897,[1]卓爾金曆KIN對照表!$T:$T,[1]卓爾金曆KIN對照表!$V:$V)</f>
        <v>0</v>
      </c>
      <c r="BE897" s="33">
        <v>1222</v>
      </c>
      <c r="BF897" s="33">
        <v>102</v>
      </c>
    </row>
    <row r="898" spans="45:58" x14ac:dyDescent="0.3">
      <c r="AS898" s="49">
        <f>_xlfn.XLOOKUP(AO898,[1]卓爾金曆KIN對照表!$T:$T,[1]卓爾金曆KIN對照表!$V:$V)+_xlfn.XLOOKUP(AP898,[1]卓爾金曆KIN對照表!$T:$T,[1]卓爾金曆KIN對照表!$V:$V)+_xlfn.XLOOKUP(AQ898,[1]卓爾金曆KIN對照表!$T:$T,[1]卓爾金曆KIN對照表!$V:$V)+_xlfn.XLOOKUP(AR898,[1]卓爾金曆KIN對照表!$T:$T,[1]卓爾金曆KIN對照表!$V:$V)+_xlfn.XLOOKUP(AN898,[1]卓爾金曆KIN對照表!$T:$T,[1]卓爾金曆KIN對照表!$V:$V)</f>
        <v>0</v>
      </c>
      <c r="BE898" s="33">
        <v>1221</v>
      </c>
      <c r="BF898" s="33">
        <v>257</v>
      </c>
    </row>
    <row r="899" spans="45:58" x14ac:dyDescent="0.3">
      <c r="AS899" s="49">
        <f>_xlfn.XLOOKUP(AO899,[1]卓爾金曆KIN對照表!$T:$T,[1]卓爾金曆KIN對照表!$V:$V)+_xlfn.XLOOKUP(AP899,[1]卓爾金曆KIN對照表!$T:$T,[1]卓爾金曆KIN對照表!$V:$V)+_xlfn.XLOOKUP(AQ899,[1]卓爾金曆KIN對照表!$T:$T,[1]卓爾金曆KIN對照表!$V:$V)+_xlfn.XLOOKUP(AR899,[1]卓爾金曆KIN對照表!$T:$T,[1]卓爾金曆KIN對照表!$V:$V)+_xlfn.XLOOKUP(AN899,[1]卓爾金曆KIN對照表!$T:$T,[1]卓爾金曆KIN對照表!$V:$V)</f>
        <v>0</v>
      </c>
      <c r="BE899" s="33">
        <v>1220</v>
      </c>
      <c r="BF899" s="33">
        <v>152</v>
      </c>
    </row>
    <row r="900" spans="45:58" x14ac:dyDescent="0.3">
      <c r="AS900" s="49">
        <f>_xlfn.XLOOKUP(AO900,[1]卓爾金曆KIN對照表!$T:$T,[1]卓爾金曆KIN對照表!$V:$V)+_xlfn.XLOOKUP(AP900,[1]卓爾金曆KIN對照表!$T:$T,[1]卓爾金曆KIN對照表!$V:$V)+_xlfn.XLOOKUP(AQ900,[1]卓爾金曆KIN對照表!$T:$T,[1]卓爾金曆KIN對照表!$V:$V)+_xlfn.XLOOKUP(AR900,[1]卓爾金曆KIN對照表!$T:$T,[1]卓爾金曆KIN對照表!$V:$V)+_xlfn.XLOOKUP(AN900,[1]卓爾金曆KIN對照表!$T:$T,[1]卓爾金曆KIN對照表!$V:$V)</f>
        <v>0</v>
      </c>
      <c r="BE900" s="33">
        <v>1219</v>
      </c>
      <c r="BF900" s="33">
        <v>47</v>
      </c>
    </row>
    <row r="901" spans="45:58" x14ac:dyDescent="0.3">
      <c r="AS901" s="49">
        <f>_xlfn.XLOOKUP(AO901,[1]卓爾金曆KIN對照表!$T:$T,[1]卓爾金曆KIN對照表!$V:$V)+_xlfn.XLOOKUP(AP901,[1]卓爾金曆KIN對照表!$T:$T,[1]卓爾金曆KIN對照表!$V:$V)+_xlfn.XLOOKUP(AQ901,[1]卓爾金曆KIN對照表!$T:$T,[1]卓爾金曆KIN對照表!$V:$V)+_xlfn.XLOOKUP(AR901,[1]卓爾金曆KIN對照表!$T:$T,[1]卓爾金曆KIN對照表!$V:$V)+_xlfn.XLOOKUP(AN901,[1]卓爾金曆KIN對照表!$T:$T,[1]卓爾金曆KIN對照表!$V:$V)</f>
        <v>0</v>
      </c>
      <c r="BE901" s="33">
        <v>1218</v>
      </c>
      <c r="BF901" s="33">
        <v>202</v>
      </c>
    </row>
    <row r="902" spans="45:58" x14ac:dyDescent="0.3">
      <c r="AS902" s="49">
        <f>_xlfn.XLOOKUP(AO902,[1]卓爾金曆KIN對照表!$T:$T,[1]卓爾金曆KIN對照表!$V:$V)+_xlfn.XLOOKUP(AP902,[1]卓爾金曆KIN對照表!$T:$T,[1]卓爾金曆KIN對照表!$V:$V)+_xlfn.XLOOKUP(AQ902,[1]卓爾金曆KIN對照表!$T:$T,[1]卓爾金曆KIN對照表!$V:$V)+_xlfn.XLOOKUP(AR902,[1]卓爾金曆KIN對照表!$T:$T,[1]卓爾金曆KIN對照表!$V:$V)+_xlfn.XLOOKUP(AN902,[1]卓爾金曆KIN對照表!$T:$T,[1]卓爾金曆KIN對照表!$V:$V)</f>
        <v>0</v>
      </c>
      <c r="BE902" s="33">
        <v>1217</v>
      </c>
      <c r="BF902" s="33">
        <v>97</v>
      </c>
    </row>
    <row r="903" spans="45:58" x14ac:dyDescent="0.3">
      <c r="AS903" s="49">
        <f>_xlfn.XLOOKUP(AO903,[1]卓爾金曆KIN對照表!$T:$T,[1]卓爾金曆KIN對照表!$V:$V)+_xlfn.XLOOKUP(AP903,[1]卓爾金曆KIN對照表!$T:$T,[1]卓爾金曆KIN對照表!$V:$V)+_xlfn.XLOOKUP(AQ903,[1]卓爾金曆KIN對照表!$T:$T,[1]卓爾金曆KIN對照表!$V:$V)+_xlfn.XLOOKUP(AR903,[1]卓爾金曆KIN對照表!$T:$T,[1]卓爾金曆KIN對照表!$V:$V)+_xlfn.XLOOKUP(AN903,[1]卓爾金曆KIN對照表!$T:$T,[1]卓爾金曆KIN對照表!$V:$V)</f>
        <v>0</v>
      </c>
      <c r="BE903" s="33">
        <v>1216</v>
      </c>
      <c r="BF903" s="33">
        <v>252</v>
      </c>
    </row>
    <row r="904" spans="45:58" x14ac:dyDescent="0.3">
      <c r="AS904" s="49">
        <f>_xlfn.XLOOKUP(AO904,[1]卓爾金曆KIN對照表!$T:$T,[1]卓爾金曆KIN對照表!$V:$V)+_xlfn.XLOOKUP(AP904,[1]卓爾金曆KIN對照表!$T:$T,[1]卓爾金曆KIN對照表!$V:$V)+_xlfn.XLOOKUP(AQ904,[1]卓爾金曆KIN對照表!$T:$T,[1]卓爾金曆KIN對照表!$V:$V)+_xlfn.XLOOKUP(AR904,[1]卓爾金曆KIN對照表!$T:$T,[1]卓爾金曆KIN對照表!$V:$V)+_xlfn.XLOOKUP(AN904,[1]卓爾金曆KIN對照表!$T:$T,[1]卓爾金曆KIN對照表!$V:$V)</f>
        <v>0</v>
      </c>
      <c r="BE904" s="33">
        <v>1215</v>
      </c>
      <c r="BF904" s="33">
        <v>147</v>
      </c>
    </row>
    <row r="905" spans="45:58" x14ac:dyDescent="0.3">
      <c r="AS905" s="49">
        <f>_xlfn.XLOOKUP(AO905,[1]卓爾金曆KIN對照表!$T:$T,[1]卓爾金曆KIN對照表!$V:$V)+_xlfn.XLOOKUP(AP905,[1]卓爾金曆KIN對照表!$T:$T,[1]卓爾金曆KIN對照表!$V:$V)+_xlfn.XLOOKUP(AQ905,[1]卓爾金曆KIN對照表!$T:$T,[1]卓爾金曆KIN對照表!$V:$V)+_xlfn.XLOOKUP(AR905,[1]卓爾金曆KIN對照表!$T:$T,[1]卓爾金曆KIN對照表!$V:$V)+_xlfn.XLOOKUP(AN905,[1]卓爾金曆KIN對照表!$T:$T,[1]卓爾金曆KIN對照表!$V:$V)</f>
        <v>0</v>
      </c>
      <c r="BE905" s="33">
        <v>1214</v>
      </c>
      <c r="BF905" s="33">
        <v>42</v>
      </c>
    </row>
    <row r="906" spans="45:58" x14ac:dyDescent="0.3">
      <c r="AS906" s="49">
        <f>_xlfn.XLOOKUP(AO906,[1]卓爾金曆KIN對照表!$T:$T,[1]卓爾金曆KIN對照表!$V:$V)+_xlfn.XLOOKUP(AP906,[1]卓爾金曆KIN對照表!$T:$T,[1]卓爾金曆KIN對照表!$V:$V)+_xlfn.XLOOKUP(AQ906,[1]卓爾金曆KIN對照表!$T:$T,[1]卓爾金曆KIN對照表!$V:$V)+_xlfn.XLOOKUP(AR906,[1]卓爾金曆KIN對照表!$T:$T,[1]卓爾金曆KIN對照表!$V:$V)+_xlfn.XLOOKUP(AN906,[1]卓爾金曆KIN對照表!$T:$T,[1]卓爾金曆KIN對照表!$V:$V)</f>
        <v>0</v>
      </c>
      <c r="BE906" s="33">
        <v>1213</v>
      </c>
      <c r="BF906" s="33">
        <v>197</v>
      </c>
    </row>
    <row r="907" spans="45:58" x14ac:dyDescent="0.3">
      <c r="AS907" s="49">
        <f>_xlfn.XLOOKUP(AO907,[1]卓爾金曆KIN對照表!$T:$T,[1]卓爾金曆KIN對照表!$V:$V)+_xlfn.XLOOKUP(AP907,[1]卓爾金曆KIN對照表!$T:$T,[1]卓爾金曆KIN對照表!$V:$V)+_xlfn.XLOOKUP(AQ907,[1]卓爾金曆KIN對照表!$T:$T,[1]卓爾金曆KIN對照表!$V:$V)+_xlfn.XLOOKUP(AR907,[1]卓爾金曆KIN對照表!$T:$T,[1]卓爾金曆KIN對照表!$V:$V)+_xlfn.XLOOKUP(AN907,[1]卓爾金曆KIN對照表!$T:$T,[1]卓爾金曆KIN對照表!$V:$V)</f>
        <v>0</v>
      </c>
      <c r="BE907" s="33">
        <v>1212</v>
      </c>
      <c r="BF907" s="33">
        <v>92</v>
      </c>
    </row>
    <row r="908" spans="45:58" x14ac:dyDescent="0.3">
      <c r="AS908" s="49">
        <f>_xlfn.XLOOKUP(AO908,[1]卓爾金曆KIN對照表!$T:$T,[1]卓爾金曆KIN對照表!$V:$V)+_xlfn.XLOOKUP(AP908,[1]卓爾金曆KIN對照表!$T:$T,[1]卓爾金曆KIN對照表!$V:$V)+_xlfn.XLOOKUP(AQ908,[1]卓爾金曆KIN對照表!$T:$T,[1]卓爾金曆KIN對照表!$V:$V)+_xlfn.XLOOKUP(AR908,[1]卓爾金曆KIN對照表!$T:$T,[1]卓爾金曆KIN對照表!$V:$V)+_xlfn.XLOOKUP(AN908,[1]卓爾金曆KIN對照表!$T:$T,[1]卓爾金曆KIN對照表!$V:$V)</f>
        <v>0</v>
      </c>
      <c r="BE908" s="33">
        <v>1211</v>
      </c>
      <c r="BF908" s="33">
        <v>247</v>
      </c>
    </row>
    <row r="909" spans="45:58" x14ac:dyDescent="0.3">
      <c r="AS909" s="49">
        <f>_xlfn.XLOOKUP(AO909,[1]卓爾金曆KIN對照表!$T:$T,[1]卓爾金曆KIN對照表!$V:$V)+_xlfn.XLOOKUP(AP909,[1]卓爾金曆KIN對照表!$T:$T,[1]卓爾金曆KIN對照表!$V:$V)+_xlfn.XLOOKUP(AQ909,[1]卓爾金曆KIN對照表!$T:$T,[1]卓爾金曆KIN對照表!$V:$V)+_xlfn.XLOOKUP(AR909,[1]卓爾金曆KIN對照表!$T:$T,[1]卓爾金曆KIN對照表!$V:$V)+_xlfn.XLOOKUP(AN909,[1]卓爾金曆KIN對照表!$T:$T,[1]卓爾金曆KIN對照表!$V:$V)</f>
        <v>0</v>
      </c>
      <c r="BE909" s="33">
        <v>1210</v>
      </c>
      <c r="BF909" s="33">
        <v>142</v>
      </c>
    </row>
    <row r="910" spans="45:58" x14ac:dyDescent="0.3">
      <c r="AS910" s="49">
        <f>_xlfn.XLOOKUP(AO910,[1]卓爾金曆KIN對照表!$T:$T,[1]卓爾金曆KIN對照表!$V:$V)+_xlfn.XLOOKUP(AP910,[1]卓爾金曆KIN對照表!$T:$T,[1]卓爾金曆KIN對照表!$V:$V)+_xlfn.XLOOKUP(AQ910,[1]卓爾金曆KIN對照表!$T:$T,[1]卓爾金曆KIN對照表!$V:$V)+_xlfn.XLOOKUP(AR910,[1]卓爾金曆KIN對照表!$T:$T,[1]卓爾金曆KIN對照表!$V:$V)+_xlfn.XLOOKUP(AN910,[1]卓爾金曆KIN對照表!$T:$T,[1]卓爾金曆KIN對照表!$V:$V)</f>
        <v>0</v>
      </c>
      <c r="BE910" s="33">
        <v>1209</v>
      </c>
      <c r="BF910" s="33">
        <v>37</v>
      </c>
    </row>
    <row r="911" spans="45:58" x14ac:dyDescent="0.3">
      <c r="AS911" s="49">
        <f>_xlfn.XLOOKUP(AO911,[1]卓爾金曆KIN對照表!$T:$T,[1]卓爾金曆KIN對照表!$V:$V)+_xlfn.XLOOKUP(AP911,[1]卓爾金曆KIN對照表!$T:$T,[1]卓爾金曆KIN對照表!$V:$V)+_xlfn.XLOOKUP(AQ911,[1]卓爾金曆KIN對照表!$T:$T,[1]卓爾金曆KIN對照表!$V:$V)+_xlfn.XLOOKUP(AR911,[1]卓爾金曆KIN對照表!$T:$T,[1]卓爾金曆KIN對照表!$V:$V)+_xlfn.XLOOKUP(AN911,[1]卓爾金曆KIN對照表!$T:$T,[1]卓爾金曆KIN對照表!$V:$V)</f>
        <v>0</v>
      </c>
      <c r="BE911" s="33">
        <v>1208</v>
      </c>
      <c r="BF911" s="33">
        <v>192</v>
      </c>
    </row>
    <row r="912" spans="45:58" x14ac:dyDescent="0.3">
      <c r="AS912" s="49">
        <f>_xlfn.XLOOKUP(AO912,[1]卓爾金曆KIN對照表!$T:$T,[1]卓爾金曆KIN對照表!$V:$V)+_xlfn.XLOOKUP(AP912,[1]卓爾金曆KIN對照表!$T:$T,[1]卓爾金曆KIN對照表!$V:$V)+_xlfn.XLOOKUP(AQ912,[1]卓爾金曆KIN對照表!$T:$T,[1]卓爾金曆KIN對照表!$V:$V)+_xlfn.XLOOKUP(AR912,[1]卓爾金曆KIN對照表!$T:$T,[1]卓爾金曆KIN對照表!$V:$V)+_xlfn.XLOOKUP(AN912,[1]卓爾金曆KIN對照表!$T:$T,[1]卓爾金曆KIN對照表!$V:$V)</f>
        <v>0</v>
      </c>
      <c r="BE912" s="33">
        <v>1207</v>
      </c>
      <c r="BF912" s="33">
        <v>87</v>
      </c>
    </row>
    <row r="913" spans="45:58" x14ac:dyDescent="0.3">
      <c r="AS913" s="49">
        <f>_xlfn.XLOOKUP(AO913,[1]卓爾金曆KIN對照表!$T:$T,[1]卓爾金曆KIN對照表!$V:$V)+_xlfn.XLOOKUP(AP913,[1]卓爾金曆KIN對照表!$T:$T,[1]卓爾金曆KIN對照表!$V:$V)+_xlfn.XLOOKUP(AQ913,[1]卓爾金曆KIN對照表!$T:$T,[1]卓爾金曆KIN對照表!$V:$V)+_xlfn.XLOOKUP(AR913,[1]卓爾金曆KIN對照表!$T:$T,[1]卓爾金曆KIN對照表!$V:$V)+_xlfn.XLOOKUP(AN913,[1]卓爾金曆KIN對照表!$T:$T,[1]卓爾金曆KIN對照表!$V:$V)</f>
        <v>0</v>
      </c>
      <c r="BE913" s="33">
        <v>1206</v>
      </c>
      <c r="BF913" s="33">
        <v>242</v>
      </c>
    </row>
    <row r="914" spans="45:58" x14ac:dyDescent="0.3">
      <c r="AS914" s="49">
        <f>_xlfn.XLOOKUP(AO914,[1]卓爾金曆KIN對照表!$T:$T,[1]卓爾金曆KIN對照表!$V:$V)+_xlfn.XLOOKUP(AP914,[1]卓爾金曆KIN對照表!$T:$T,[1]卓爾金曆KIN對照表!$V:$V)+_xlfn.XLOOKUP(AQ914,[1]卓爾金曆KIN對照表!$T:$T,[1]卓爾金曆KIN對照表!$V:$V)+_xlfn.XLOOKUP(AR914,[1]卓爾金曆KIN對照表!$T:$T,[1]卓爾金曆KIN對照表!$V:$V)+_xlfn.XLOOKUP(AN914,[1]卓爾金曆KIN對照表!$T:$T,[1]卓爾金曆KIN對照表!$V:$V)</f>
        <v>0</v>
      </c>
      <c r="BE914" s="33">
        <v>1205</v>
      </c>
      <c r="BF914" s="33">
        <v>137</v>
      </c>
    </row>
    <row r="915" spans="45:58" x14ac:dyDescent="0.3">
      <c r="AS915" s="49">
        <f>_xlfn.XLOOKUP(AO915,[1]卓爾金曆KIN對照表!$T:$T,[1]卓爾金曆KIN對照表!$V:$V)+_xlfn.XLOOKUP(AP915,[1]卓爾金曆KIN對照表!$T:$T,[1]卓爾金曆KIN對照表!$V:$V)+_xlfn.XLOOKUP(AQ915,[1]卓爾金曆KIN對照表!$T:$T,[1]卓爾金曆KIN對照表!$V:$V)+_xlfn.XLOOKUP(AR915,[1]卓爾金曆KIN對照表!$T:$T,[1]卓爾金曆KIN對照表!$V:$V)+_xlfn.XLOOKUP(AN915,[1]卓爾金曆KIN對照表!$T:$T,[1]卓爾金曆KIN對照表!$V:$V)</f>
        <v>0</v>
      </c>
      <c r="BE915" s="33">
        <v>1204</v>
      </c>
      <c r="BF915" s="33">
        <v>32</v>
      </c>
    </row>
    <row r="916" spans="45:58" x14ac:dyDescent="0.3">
      <c r="AS916" s="49">
        <f>_xlfn.XLOOKUP(AO916,[1]卓爾金曆KIN對照表!$T:$T,[1]卓爾金曆KIN對照表!$V:$V)+_xlfn.XLOOKUP(AP916,[1]卓爾金曆KIN對照表!$T:$T,[1]卓爾金曆KIN對照表!$V:$V)+_xlfn.XLOOKUP(AQ916,[1]卓爾金曆KIN對照表!$T:$T,[1]卓爾金曆KIN對照表!$V:$V)+_xlfn.XLOOKUP(AR916,[1]卓爾金曆KIN對照表!$T:$T,[1]卓爾金曆KIN對照表!$V:$V)+_xlfn.XLOOKUP(AN916,[1]卓爾金曆KIN對照表!$T:$T,[1]卓爾金曆KIN對照表!$V:$V)</f>
        <v>0</v>
      </c>
      <c r="BE916" s="33">
        <v>1203</v>
      </c>
      <c r="BF916" s="33">
        <v>187</v>
      </c>
    </row>
    <row r="917" spans="45:58" x14ac:dyDescent="0.3">
      <c r="AS917" s="49">
        <f>_xlfn.XLOOKUP(AO917,[1]卓爾金曆KIN對照表!$T:$T,[1]卓爾金曆KIN對照表!$V:$V)+_xlfn.XLOOKUP(AP917,[1]卓爾金曆KIN對照表!$T:$T,[1]卓爾金曆KIN對照表!$V:$V)+_xlfn.XLOOKUP(AQ917,[1]卓爾金曆KIN對照表!$T:$T,[1]卓爾金曆KIN對照表!$V:$V)+_xlfn.XLOOKUP(AR917,[1]卓爾金曆KIN對照表!$T:$T,[1]卓爾金曆KIN對照表!$V:$V)+_xlfn.XLOOKUP(AN917,[1]卓爾金曆KIN對照表!$T:$T,[1]卓爾金曆KIN對照表!$V:$V)</f>
        <v>0</v>
      </c>
      <c r="BE917" s="33">
        <v>1202</v>
      </c>
      <c r="BF917" s="33">
        <v>82</v>
      </c>
    </row>
    <row r="918" spans="45:58" x14ac:dyDescent="0.3">
      <c r="AS918" s="49">
        <f>_xlfn.XLOOKUP(AO918,[1]卓爾金曆KIN對照表!$T:$T,[1]卓爾金曆KIN對照表!$V:$V)+_xlfn.XLOOKUP(AP918,[1]卓爾金曆KIN對照表!$T:$T,[1]卓爾金曆KIN對照表!$V:$V)+_xlfn.XLOOKUP(AQ918,[1]卓爾金曆KIN對照表!$T:$T,[1]卓爾金曆KIN對照表!$V:$V)+_xlfn.XLOOKUP(AR918,[1]卓爾金曆KIN對照表!$T:$T,[1]卓爾金曆KIN對照表!$V:$V)+_xlfn.XLOOKUP(AN918,[1]卓爾金曆KIN對照表!$T:$T,[1]卓爾金曆KIN對照表!$V:$V)</f>
        <v>0</v>
      </c>
      <c r="BE918" s="33">
        <v>1201</v>
      </c>
      <c r="BF918" s="33">
        <v>237</v>
      </c>
    </row>
    <row r="919" spans="45:58" x14ac:dyDescent="0.3">
      <c r="AS919" s="49">
        <f>_xlfn.XLOOKUP(AO919,[1]卓爾金曆KIN對照表!$T:$T,[1]卓爾金曆KIN對照表!$V:$V)+_xlfn.XLOOKUP(AP919,[1]卓爾金曆KIN對照表!$T:$T,[1]卓爾金曆KIN對照表!$V:$V)+_xlfn.XLOOKUP(AQ919,[1]卓爾金曆KIN對照表!$T:$T,[1]卓爾金曆KIN對照表!$V:$V)+_xlfn.XLOOKUP(AR919,[1]卓爾金曆KIN對照表!$T:$T,[1]卓爾金曆KIN對照表!$V:$V)+_xlfn.XLOOKUP(AN919,[1]卓爾金曆KIN對照表!$T:$T,[1]卓爾金曆KIN對照表!$V:$V)</f>
        <v>0</v>
      </c>
      <c r="BE919" s="33">
        <v>1200</v>
      </c>
      <c r="BF919" s="33">
        <v>132</v>
      </c>
    </row>
    <row r="920" spans="45:58" x14ac:dyDescent="0.3">
      <c r="AS920" s="49">
        <f>_xlfn.XLOOKUP(AO920,[1]卓爾金曆KIN對照表!$T:$T,[1]卓爾金曆KIN對照表!$V:$V)+_xlfn.XLOOKUP(AP920,[1]卓爾金曆KIN對照表!$T:$T,[1]卓爾金曆KIN對照表!$V:$V)+_xlfn.XLOOKUP(AQ920,[1]卓爾金曆KIN對照表!$T:$T,[1]卓爾金曆KIN對照表!$V:$V)+_xlfn.XLOOKUP(AR920,[1]卓爾金曆KIN對照表!$T:$T,[1]卓爾金曆KIN對照表!$V:$V)+_xlfn.XLOOKUP(AN920,[1]卓爾金曆KIN對照表!$T:$T,[1]卓爾金曆KIN對照表!$V:$V)</f>
        <v>0</v>
      </c>
      <c r="BE920" s="33">
        <v>1199</v>
      </c>
      <c r="BF920" s="33">
        <v>27</v>
      </c>
    </row>
    <row r="921" spans="45:58" x14ac:dyDescent="0.3">
      <c r="AS921" s="49">
        <f>_xlfn.XLOOKUP(AO921,[1]卓爾金曆KIN對照表!$T:$T,[1]卓爾金曆KIN對照表!$V:$V)+_xlfn.XLOOKUP(AP921,[1]卓爾金曆KIN對照表!$T:$T,[1]卓爾金曆KIN對照表!$V:$V)+_xlfn.XLOOKUP(AQ921,[1]卓爾金曆KIN對照表!$T:$T,[1]卓爾金曆KIN對照表!$V:$V)+_xlfn.XLOOKUP(AR921,[1]卓爾金曆KIN對照表!$T:$T,[1]卓爾金曆KIN對照表!$V:$V)+_xlfn.XLOOKUP(AN921,[1]卓爾金曆KIN對照表!$T:$T,[1]卓爾金曆KIN對照表!$V:$V)</f>
        <v>0</v>
      </c>
      <c r="BE921" s="33">
        <v>1198</v>
      </c>
      <c r="BF921" s="33">
        <v>182</v>
      </c>
    </row>
    <row r="922" spans="45:58" x14ac:dyDescent="0.3">
      <c r="AS922" s="49">
        <f>_xlfn.XLOOKUP(AO922,[1]卓爾金曆KIN對照表!$T:$T,[1]卓爾金曆KIN對照表!$V:$V)+_xlfn.XLOOKUP(AP922,[1]卓爾金曆KIN對照表!$T:$T,[1]卓爾金曆KIN對照表!$V:$V)+_xlfn.XLOOKUP(AQ922,[1]卓爾金曆KIN對照表!$T:$T,[1]卓爾金曆KIN對照表!$V:$V)+_xlfn.XLOOKUP(AR922,[1]卓爾金曆KIN對照表!$T:$T,[1]卓爾金曆KIN對照表!$V:$V)+_xlfn.XLOOKUP(AN922,[1]卓爾金曆KIN對照表!$T:$T,[1]卓爾金曆KIN對照表!$V:$V)</f>
        <v>0</v>
      </c>
      <c r="BE922" s="33">
        <v>1197</v>
      </c>
      <c r="BF922" s="33">
        <v>77</v>
      </c>
    </row>
    <row r="923" spans="45:58" x14ac:dyDescent="0.3">
      <c r="AS923" s="49">
        <f>_xlfn.XLOOKUP(AO923,[1]卓爾金曆KIN對照表!$T:$T,[1]卓爾金曆KIN對照表!$V:$V)+_xlfn.XLOOKUP(AP923,[1]卓爾金曆KIN對照表!$T:$T,[1]卓爾金曆KIN對照表!$V:$V)+_xlfn.XLOOKUP(AQ923,[1]卓爾金曆KIN對照表!$T:$T,[1]卓爾金曆KIN對照表!$V:$V)+_xlfn.XLOOKUP(AR923,[1]卓爾金曆KIN對照表!$T:$T,[1]卓爾金曆KIN對照表!$V:$V)+_xlfn.XLOOKUP(AN923,[1]卓爾金曆KIN對照表!$T:$T,[1]卓爾金曆KIN對照表!$V:$V)</f>
        <v>0</v>
      </c>
      <c r="BE923" s="33">
        <v>1196</v>
      </c>
      <c r="BF923" s="33">
        <v>232</v>
      </c>
    </row>
    <row r="924" spans="45:58" x14ac:dyDescent="0.3">
      <c r="AS924" s="49">
        <f>_xlfn.XLOOKUP(AO924,[1]卓爾金曆KIN對照表!$T:$T,[1]卓爾金曆KIN對照表!$V:$V)+_xlfn.XLOOKUP(AP924,[1]卓爾金曆KIN對照表!$T:$T,[1]卓爾金曆KIN對照表!$V:$V)+_xlfn.XLOOKUP(AQ924,[1]卓爾金曆KIN對照表!$T:$T,[1]卓爾金曆KIN對照表!$V:$V)+_xlfn.XLOOKUP(AR924,[1]卓爾金曆KIN對照表!$T:$T,[1]卓爾金曆KIN對照表!$V:$V)+_xlfn.XLOOKUP(AN924,[1]卓爾金曆KIN對照表!$T:$T,[1]卓爾金曆KIN對照表!$V:$V)</f>
        <v>0</v>
      </c>
      <c r="BE924" s="33">
        <v>1195</v>
      </c>
      <c r="BF924" s="33">
        <v>127</v>
      </c>
    </row>
    <row r="925" spans="45:58" x14ac:dyDescent="0.3">
      <c r="AS925" s="49">
        <f>_xlfn.XLOOKUP(AO925,[1]卓爾金曆KIN對照表!$T:$T,[1]卓爾金曆KIN對照表!$V:$V)+_xlfn.XLOOKUP(AP925,[1]卓爾金曆KIN對照表!$T:$T,[1]卓爾金曆KIN對照表!$V:$V)+_xlfn.XLOOKUP(AQ925,[1]卓爾金曆KIN對照表!$T:$T,[1]卓爾金曆KIN對照表!$V:$V)+_xlfn.XLOOKUP(AR925,[1]卓爾金曆KIN對照表!$T:$T,[1]卓爾金曆KIN對照表!$V:$V)+_xlfn.XLOOKUP(AN925,[1]卓爾金曆KIN對照表!$T:$T,[1]卓爾金曆KIN對照表!$V:$V)</f>
        <v>0</v>
      </c>
      <c r="BE925" s="33">
        <v>1194</v>
      </c>
      <c r="BF925" s="33">
        <v>22</v>
      </c>
    </row>
    <row r="926" spans="45:58" x14ac:dyDescent="0.3">
      <c r="AS926" s="49">
        <f>_xlfn.XLOOKUP(AO926,[1]卓爾金曆KIN對照表!$T:$T,[1]卓爾金曆KIN對照表!$V:$V)+_xlfn.XLOOKUP(AP926,[1]卓爾金曆KIN對照表!$T:$T,[1]卓爾金曆KIN對照表!$V:$V)+_xlfn.XLOOKUP(AQ926,[1]卓爾金曆KIN對照表!$T:$T,[1]卓爾金曆KIN對照表!$V:$V)+_xlfn.XLOOKUP(AR926,[1]卓爾金曆KIN對照表!$T:$T,[1]卓爾金曆KIN對照表!$V:$V)+_xlfn.XLOOKUP(AN926,[1]卓爾金曆KIN對照表!$T:$T,[1]卓爾金曆KIN對照表!$V:$V)</f>
        <v>0</v>
      </c>
      <c r="BE926" s="33">
        <v>1193</v>
      </c>
      <c r="BF926" s="33">
        <v>177</v>
      </c>
    </row>
    <row r="927" spans="45:58" x14ac:dyDescent="0.3">
      <c r="AS927" s="49">
        <f>_xlfn.XLOOKUP(AO927,[1]卓爾金曆KIN對照表!$T:$T,[1]卓爾金曆KIN對照表!$V:$V)+_xlfn.XLOOKUP(AP927,[1]卓爾金曆KIN對照表!$T:$T,[1]卓爾金曆KIN對照表!$V:$V)+_xlfn.XLOOKUP(AQ927,[1]卓爾金曆KIN對照表!$T:$T,[1]卓爾金曆KIN對照表!$V:$V)+_xlfn.XLOOKUP(AR927,[1]卓爾金曆KIN對照表!$T:$T,[1]卓爾金曆KIN對照表!$V:$V)+_xlfn.XLOOKUP(AN927,[1]卓爾金曆KIN對照表!$T:$T,[1]卓爾金曆KIN對照表!$V:$V)</f>
        <v>0</v>
      </c>
      <c r="BE927" s="33">
        <v>1192</v>
      </c>
      <c r="BF927" s="33">
        <v>72</v>
      </c>
    </row>
    <row r="928" spans="45:58" x14ac:dyDescent="0.3">
      <c r="AS928" s="49">
        <f>_xlfn.XLOOKUP(AO928,[1]卓爾金曆KIN對照表!$T:$T,[1]卓爾金曆KIN對照表!$V:$V)+_xlfn.XLOOKUP(AP928,[1]卓爾金曆KIN對照表!$T:$T,[1]卓爾金曆KIN對照表!$V:$V)+_xlfn.XLOOKUP(AQ928,[1]卓爾金曆KIN對照表!$T:$T,[1]卓爾金曆KIN對照表!$V:$V)+_xlfn.XLOOKUP(AR928,[1]卓爾金曆KIN對照表!$T:$T,[1]卓爾金曆KIN對照表!$V:$V)+_xlfn.XLOOKUP(AN928,[1]卓爾金曆KIN對照表!$T:$T,[1]卓爾金曆KIN對照表!$V:$V)</f>
        <v>0</v>
      </c>
      <c r="BE928" s="33">
        <v>1191</v>
      </c>
      <c r="BF928" s="33">
        <v>227</v>
      </c>
    </row>
    <row r="929" spans="45:58" x14ac:dyDescent="0.3">
      <c r="AS929" s="49">
        <f>_xlfn.XLOOKUP(AO929,[1]卓爾金曆KIN對照表!$T:$T,[1]卓爾金曆KIN對照表!$V:$V)+_xlfn.XLOOKUP(AP929,[1]卓爾金曆KIN對照表!$T:$T,[1]卓爾金曆KIN對照表!$V:$V)+_xlfn.XLOOKUP(AQ929,[1]卓爾金曆KIN對照表!$T:$T,[1]卓爾金曆KIN對照表!$V:$V)+_xlfn.XLOOKUP(AR929,[1]卓爾金曆KIN對照表!$T:$T,[1]卓爾金曆KIN對照表!$V:$V)+_xlfn.XLOOKUP(AN929,[1]卓爾金曆KIN對照表!$T:$T,[1]卓爾金曆KIN對照表!$V:$V)</f>
        <v>0</v>
      </c>
      <c r="BE929" s="33">
        <v>1190</v>
      </c>
      <c r="BF929" s="33">
        <v>122</v>
      </c>
    </row>
    <row r="930" spans="45:58" x14ac:dyDescent="0.3">
      <c r="AS930" s="49">
        <f>_xlfn.XLOOKUP(AO930,[1]卓爾金曆KIN對照表!$T:$T,[1]卓爾金曆KIN對照表!$V:$V)+_xlfn.XLOOKUP(AP930,[1]卓爾金曆KIN對照表!$T:$T,[1]卓爾金曆KIN對照表!$V:$V)+_xlfn.XLOOKUP(AQ930,[1]卓爾金曆KIN對照表!$T:$T,[1]卓爾金曆KIN對照表!$V:$V)+_xlfn.XLOOKUP(AR930,[1]卓爾金曆KIN對照表!$T:$T,[1]卓爾金曆KIN對照表!$V:$V)+_xlfn.XLOOKUP(AN930,[1]卓爾金曆KIN對照表!$T:$T,[1]卓爾金曆KIN對照表!$V:$V)</f>
        <v>0</v>
      </c>
      <c r="BE930" s="33">
        <v>1189</v>
      </c>
      <c r="BF930" s="33">
        <v>17</v>
      </c>
    </row>
    <row r="931" spans="45:58" x14ac:dyDescent="0.3">
      <c r="AS931" s="49">
        <f>_xlfn.XLOOKUP(AO931,[1]卓爾金曆KIN對照表!$T:$T,[1]卓爾金曆KIN對照表!$V:$V)+_xlfn.XLOOKUP(AP931,[1]卓爾金曆KIN對照表!$T:$T,[1]卓爾金曆KIN對照表!$V:$V)+_xlfn.XLOOKUP(AQ931,[1]卓爾金曆KIN對照表!$T:$T,[1]卓爾金曆KIN對照表!$V:$V)+_xlfn.XLOOKUP(AR931,[1]卓爾金曆KIN對照表!$T:$T,[1]卓爾金曆KIN對照表!$V:$V)+_xlfn.XLOOKUP(AN931,[1]卓爾金曆KIN對照表!$T:$T,[1]卓爾金曆KIN對照表!$V:$V)</f>
        <v>0</v>
      </c>
      <c r="BE931" s="33">
        <v>1188</v>
      </c>
      <c r="BF931" s="33">
        <v>172</v>
      </c>
    </row>
    <row r="932" spans="45:58" x14ac:dyDescent="0.3">
      <c r="AS932" s="49">
        <f>_xlfn.XLOOKUP(AO932,[1]卓爾金曆KIN對照表!$T:$T,[1]卓爾金曆KIN對照表!$V:$V)+_xlfn.XLOOKUP(AP932,[1]卓爾金曆KIN對照表!$T:$T,[1]卓爾金曆KIN對照表!$V:$V)+_xlfn.XLOOKUP(AQ932,[1]卓爾金曆KIN對照表!$T:$T,[1]卓爾金曆KIN對照表!$V:$V)+_xlfn.XLOOKUP(AR932,[1]卓爾金曆KIN對照表!$T:$T,[1]卓爾金曆KIN對照表!$V:$V)+_xlfn.XLOOKUP(AN932,[1]卓爾金曆KIN對照表!$T:$T,[1]卓爾金曆KIN對照表!$V:$V)</f>
        <v>0</v>
      </c>
      <c r="BE932" s="33">
        <v>1187</v>
      </c>
      <c r="BF932" s="33">
        <v>67</v>
      </c>
    </row>
    <row r="933" spans="45:58" x14ac:dyDescent="0.3">
      <c r="AS933" s="49">
        <f>_xlfn.XLOOKUP(AO933,[1]卓爾金曆KIN對照表!$T:$T,[1]卓爾金曆KIN對照表!$V:$V)+_xlfn.XLOOKUP(AP933,[1]卓爾金曆KIN對照表!$T:$T,[1]卓爾金曆KIN對照表!$V:$V)+_xlfn.XLOOKUP(AQ933,[1]卓爾金曆KIN對照表!$T:$T,[1]卓爾金曆KIN對照表!$V:$V)+_xlfn.XLOOKUP(AR933,[1]卓爾金曆KIN對照表!$T:$T,[1]卓爾金曆KIN對照表!$V:$V)+_xlfn.XLOOKUP(AN933,[1]卓爾金曆KIN對照表!$T:$T,[1]卓爾金曆KIN對照表!$V:$V)</f>
        <v>0</v>
      </c>
      <c r="BE933" s="33">
        <v>1186</v>
      </c>
      <c r="BF933" s="33">
        <v>222</v>
      </c>
    </row>
    <row r="934" spans="45:58" x14ac:dyDescent="0.3">
      <c r="AS934" s="49">
        <f>_xlfn.XLOOKUP(AO934,[1]卓爾金曆KIN對照表!$T:$T,[1]卓爾金曆KIN對照表!$V:$V)+_xlfn.XLOOKUP(AP934,[1]卓爾金曆KIN對照表!$T:$T,[1]卓爾金曆KIN對照表!$V:$V)+_xlfn.XLOOKUP(AQ934,[1]卓爾金曆KIN對照表!$T:$T,[1]卓爾金曆KIN對照表!$V:$V)+_xlfn.XLOOKUP(AR934,[1]卓爾金曆KIN對照表!$T:$T,[1]卓爾金曆KIN對照表!$V:$V)+_xlfn.XLOOKUP(AN934,[1]卓爾金曆KIN對照表!$T:$T,[1]卓爾金曆KIN對照表!$V:$V)</f>
        <v>0</v>
      </c>
      <c r="BE934" s="33">
        <v>1185</v>
      </c>
      <c r="BF934" s="33">
        <v>117</v>
      </c>
    </row>
    <row r="935" spans="45:58" x14ac:dyDescent="0.3">
      <c r="AS935" s="49">
        <f>_xlfn.XLOOKUP(AO935,[1]卓爾金曆KIN對照表!$T:$T,[1]卓爾金曆KIN對照表!$V:$V)+_xlfn.XLOOKUP(AP935,[1]卓爾金曆KIN對照表!$T:$T,[1]卓爾金曆KIN對照表!$V:$V)+_xlfn.XLOOKUP(AQ935,[1]卓爾金曆KIN對照表!$T:$T,[1]卓爾金曆KIN對照表!$V:$V)+_xlfn.XLOOKUP(AR935,[1]卓爾金曆KIN對照表!$T:$T,[1]卓爾金曆KIN對照表!$V:$V)+_xlfn.XLOOKUP(AN935,[1]卓爾金曆KIN對照表!$T:$T,[1]卓爾金曆KIN對照表!$V:$V)</f>
        <v>0</v>
      </c>
      <c r="BE935" s="33">
        <v>1184</v>
      </c>
      <c r="BF935" s="33">
        <v>12</v>
      </c>
    </row>
    <row r="936" spans="45:58" x14ac:dyDescent="0.3">
      <c r="AS936" s="49">
        <f>_xlfn.XLOOKUP(AO936,[1]卓爾金曆KIN對照表!$T:$T,[1]卓爾金曆KIN對照表!$V:$V)+_xlfn.XLOOKUP(AP936,[1]卓爾金曆KIN對照表!$T:$T,[1]卓爾金曆KIN對照表!$V:$V)+_xlfn.XLOOKUP(AQ936,[1]卓爾金曆KIN對照表!$T:$T,[1]卓爾金曆KIN對照表!$V:$V)+_xlfn.XLOOKUP(AR936,[1]卓爾金曆KIN對照表!$T:$T,[1]卓爾金曆KIN對照表!$V:$V)+_xlfn.XLOOKUP(AN936,[1]卓爾金曆KIN對照表!$T:$T,[1]卓爾金曆KIN對照表!$V:$V)</f>
        <v>0</v>
      </c>
      <c r="BE936" s="33">
        <v>1183</v>
      </c>
      <c r="BF936" s="33">
        <v>167</v>
      </c>
    </row>
    <row r="937" spans="45:58" x14ac:dyDescent="0.3">
      <c r="AS937" s="49">
        <f>_xlfn.XLOOKUP(AO937,[1]卓爾金曆KIN對照表!$T:$T,[1]卓爾金曆KIN對照表!$V:$V)+_xlfn.XLOOKUP(AP937,[1]卓爾金曆KIN對照表!$T:$T,[1]卓爾金曆KIN對照表!$V:$V)+_xlfn.XLOOKUP(AQ937,[1]卓爾金曆KIN對照表!$T:$T,[1]卓爾金曆KIN對照表!$V:$V)+_xlfn.XLOOKUP(AR937,[1]卓爾金曆KIN對照表!$T:$T,[1]卓爾金曆KIN對照表!$V:$V)+_xlfn.XLOOKUP(AN937,[1]卓爾金曆KIN對照表!$T:$T,[1]卓爾金曆KIN對照表!$V:$V)</f>
        <v>0</v>
      </c>
      <c r="BE937" s="33">
        <v>1182</v>
      </c>
      <c r="BF937" s="33">
        <v>62</v>
      </c>
    </row>
    <row r="938" spans="45:58" x14ac:dyDescent="0.3">
      <c r="AS938" s="49">
        <f>_xlfn.XLOOKUP(AO938,[1]卓爾金曆KIN對照表!$T:$T,[1]卓爾金曆KIN對照表!$V:$V)+_xlfn.XLOOKUP(AP938,[1]卓爾金曆KIN對照表!$T:$T,[1]卓爾金曆KIN對照表!$V:$V)+_xlfn.XLOOKUP(AQ938,[1]卓爾金曆KIN對照表!$T:$T,[1]卓爾金曆KIN對照表!$V:$V)+_xlfn.XLOOKUP(AR938,[1]卓爾金曆KIN對照表!$T:$T,[1]卓爾金曆KIN對照表!$V:$V)+_xlfn.XLOOKUP(AN938,[1]卓爾金曆KIN對照表!$T:$T,[1]卓爾金曆KIN對照表!$V:$V)</f>
        <v>0</v>
      </c>
      <c r="BE938" s="33">
        <v>1181</v>
      </c>
      <c r="BF938" s="63">
        <v>217</v>
      </c>
    </row>
    <row r="939" spans="45:58" x14ac:dyDescent="0.3">
      <c r="AS939" s="49">
        <f>_xlfn.XLOOKUP(AO939,[1]卓爾金曆KIN對照表!$T:$T,[1]卓爾金曆KIN對照表!$V:$V)+_xlfn.XLOOKUP(AP939,[1]卓爾金曆KIN對照表!$T:$T,[1]卓爾金曆KIN對照表!$V:$V)+_xlfn.XLOOKUP(AQ939,[1]卓爾金曆KIN對照表!$T:$T,[1]卓爾金曆KIN對照表!$V:$V)+_xlfn.XLOOKUP(AR939,[1]卓爾金曆KIN對照表!$T:$T,[1]卓爾金曆KIN對照表!$V:$V)+_xlfn.XLOOKUP(AN939,[1]卓爾金曆KIN對照表!$T:$T,[1]卓爾金曆KIN對照表!$V:$V)</f>
        <v>0</v>
      </c>
      <c r="BE939" s="33">
        <v>1180</v>
      </c>
      <c r="BF939" s="63">
        <v>112</v>
      </c>
    </row>
    <row r="940" spans="45:58" x14ac:dyDescent="0.3">
      <c r="AS940" s="49">
        <f>_xlfn.XLOOKUP(AO940,[1]卓爾金曆KIN對照表!$T:$T,[1]卓爾金曆KIN對照表!$V:$V)+_xlfn.XLOOKUP(AP940,[1]卓爾金曆KIN對照表!$T:$T,[1]卓爾金曆KIN對照表!$V:$V)+_xlfn.XLOOKUP(AQ940,[1]卓爾金曆KIN對照表!$T:$T,[1]卓爾金曆KIN對照表!$V:$V)+_xlfn.XLOOKUP(AR940,[1]卓爾金曆KIN對照表!$T:$T,[1]卓爾金曆KIN對照表!$V:$V)+_xlfn.XLOOKUP(AN940,[1]卓爾金曆KIN對照表!$T:$T,[1]卓爾金曆KIN對照表!$V:$V)</f>
        <v>0</v>
      </c>
      <c r="BE940" s="33">
        <v>1179</v>
      </c>
      <c r="BF940" s="63">
        <v>7</v>
      </c>
    </row>
    <row r="941" spans="45:58" x14ac:dyDescent="0.3">
      <c r="AS941" s="49">
        <f>_xlfn.XLOOKUP(AO941,[1]卓爾金曆KIN對照表!$T:$T,[1]卓爾金曆KIN對照表!$V:$V)+_xlfn.XLOOKUP(AP941,[1]卓爾金曆KIN對照表!$T:$T,[1]卓爾金曆KIN對照表!$V:$V)+_xlfn.XLOOKUP(AQ941,[1]卓爾金曆KIN對照表!$T:$T,[1]卓爾金曆KIN對照表!$V:$V)+_xlfn.XLOOKUP(AR941,[1]卓爾金曆KIN對照表!$T:$T,[1]卓爾金曆KIN對照表!$V:$V)+_xlfn.XLOOKUP(AN941,[1]卓爾金曆KIN對照表!$T:$T,[1]卓爾金曆KIN對照表!$V:$V)</f>
        <v>0</v>
      </c>
      <c r="BE941" s="33">
        <v>1178</v>
      </c>
      <c r="BF941" s="63">
        <v>162</v>
      </c>
    </row>
    <row r="942" spans="45:58" x14ac:dyDescent="0.3">
      <c r="AS942" s="49">
        <f>_xlfn.XLOOKUP(AO942,[1]卓爾金曆KIN對照表!$T:$T,[1]卓爾金曆KIN對照表!$V:$V)+_xlfn.XLOOKUP(AP942,[1]卓爾金曆KIN對照表!$T:$T,[1]卓爾金曆KIN對照表!$V:$V)+_xlfn.XLOOKUP(AQ942,[1]卓爾金曆KIN對照表!$T:$T,[1]卓爾金曆KIN對照表!$V:$V)+_xlfn.XLOOKUP(AR942,[1]卓爾金曆KIN對照表!$T:$T,[1]卓爾金曆KIN對照表!$V:$V)+_xlfn.XLOOKUP(AN942,[1]卓爾金曆KIN對照表!$T:$T,[1]卓爾金曆KIN對照表!$V:$V)</f>
        <v>0</v>
      </c>
      <c r="BE942" s="33">
        <v>1177</v>
      </c>
      <c r="BF942" s="63">
        <v>57</v>
      </c>
    </row>
    <row r="943" spans="45:58" x14ac:dyDescent="0.3">
      <c r="AS943" s="49">
        <f>_xlfn.XLOOKUP(AO943,[1]卓爾金曆KIN對照表!$T:$T,[1]卓爾金曆KIN對照表!$V:$V)+_xlfn.XLOOKUP(AP943,[1]卓爾金曆KIN對照表!$T:$T,[1]卓爾金曆KIN對照表!$V:$V)+_xlfn.XLOOKUP(AQ943,[1]卓爾金曆KIN對照表!$T:$T,[1]卓爾金曆KIN對照表!$V:$V)+_xlfn.XLOOKUP(AR943,[1]卓爾金曆KIN對照表!$T:$T,[1]卓爾金曆KIN對照表!$V:$V)+_xlfn.XLOOKUP(AN943,[1]卓爾金曆KIN對照表!$T:$T,[1]卓爾金曆KIN對照表!$V:$V)</f>
        <v>0</v>
      </c>
      <c r="BE943" s="33">
        <v>1176</v>
      </c>
      <c r="BF943" s="63">
        <v>212</v>
      </c>
    </row>
    <row r="944" spans="45:58" x14ac:dyDescent="0.3">
      <c r="AS944" s="49">
        <f>_xlfn.XLOOKUP(AO944,[1]卓爾金曆KIN對照表!$T:$T,[1]卓爾金曆KIN對照表!$V:$V)+_xlfn.XLOOKUP(AP944,[1]卓爾金曆KIN對照表!$T:$T,[1]卓爾金曆KIN對照表!$V:$V)+_xlfn.XLOOKUP(AQ944,[1]卓爾金曆KIN對照表!$T:$T,[1]卓爾金曆KIN對照表!$V:$V)+_xlfn.XLOOKUP(AR944,[1]卓爾金曆KIN對照表!$T:$T,[1]卓爾金曆KIN對照表!$V:$V)+_xlfn.XLOOKUP(AN944,[1]卓爾金曆KIN對照表!$T:$T,[1]卓爾金曆KIN對照表!$V:$V)</f>
        <v>0</v>
      </c>
      <c r="BE944" s="33">
        <v>1175</v>
      </c>
      <c r="BF944" s="63">
        <v>107</v>
      </c>
    </row>
    <row r="945" spans="45:58" x14ac:dyDescent="0.3">
      <c r="AS945" s="49">
        <f>_xlfn.XLOOKUP(AO945,[1]卓爾金曆KIN對照表!$T:$T,[1]卓爾金曆KIN對照表!$V:$V)+_xlfn.XLOOKUP(AP945,[1]卓爾金曆KIN對照表!$T:$T,[1]卓爾金曆KIN對照表!$V:$V)+_xlfn.XLOOKUP(AQ945,[1]卓爾金曆KIN對照表!$T:$T,[1]卓爾金曆KIN對照表!$V:$V)+_xlfn.XLOOKUP(AR945,[1]卓爾金曆KIN對照表!$T:$T,[1]卓爾金曆KIN對照表!$V:$V)+_xlfn.XLOOKUP(AN945,[1]卓爾金曆KIN對照表!$T:$T,[1]卓爾金曆KIN對照表!$V:$V)</f>
        <v>0</v>
      </c>
      <c r="BE945" s="33">
        <v>1174</v>
      </c>
      <c r="BF945" s="63">
        <v>2</v>
      </c>
    </row>
    <row r="946" spans="45:58" x14ac:dyDescent="0.3">
      <c r="AS946" s="49">
        <f>_xlfn.XLOOKUP(AO946,[1]卓爾金曆KIN對照表!$T:$T,[1]卓爾金曆KIN對照表!$V:$V)+_xlfn.XLOOKUP(AP946,[1]卓爾金曆KIN對照表!$T:$T,[1]卓爾金曆KIN對照表!$V:$V)+_xlfn.XLOOKUP(AQ946,[1]卓爾金曆KIN對照表!$T:$T,[1]卓爾金曆KIN對照表!$V:$V)+_xlfn.XLOOKUP(AR946,[1]卓爾金曆KIN對照表!$T:$T,[1]卓爾金曆KIN對照表!$V:$V)+_xlfn.XLOOKUP(AN946,[1]卓爾金曆KIN對照表!$T:$T,[1]卓爾金曆KIN對照表!$V:$V)</f>
        <v>0</v>
      </c>
      <c r="BE946" s="33">
        <v>1173</v>
      </c>
      <c r="BF946" s="63">
        <v>157</v>
      </c>
    </row>
    <row r="947" spans="45:58" x14ac:dyDescent="0.3">
      <c r="AS947" s="49">
        <f>_xlfn.XLOOKUP(AO947,[1]卓爾金曆KIN對照表!$T:$T,[1]卓爾金曆KIN對照表!$V:$V)+_xlfn.XLOOKUP(AP947,[1]卓爾金曆KIN對照表!$T:$T,[1]卓爾金曆KIN對照表!$V:$V)+_xlfn.XLOOKUP(AQ947,[1]卓爾金曆KIN對照表!$T:$T,[1]卓爾金曆KIN對照表!$V:$V)+_xlfn.XLOOKUP(AR947,[1]卓爾金曆KIN對照表!$T:$T,[1]卓爾金曆KIN對照表!$V:$V)+_xlfn.XLOOKUP(AN947,[1]卓爾金曆KIN對照表!$T:$T,[1]卓爾金曆KIN對照表!$V:$V)</f>
        <v>0</v>
      </c>
      <c r="BE947" s="33">
        <v>1172</v>
      </c>
      <c r="BF947" s="63">
        <v>52</v>
      </c>
    </row>
    <row r="948" spans="45:58" x14ac:dyDescent="0.3">
      <c r="AS948" s="49">
        <f>_xlfn.XLOOKUP(AO948,[1]卓爾金曆KIN對照表!$T:$T,[1]卓爾金曆KIN對照表!$V:$V)+_xlfn.XLOOKUP(AP948,[1]卓爾金曆KIN對照表!$T:$T,[1]卓爾金曆KIN對照表!$V:$V)+_xlfn.XLOOKUP(AQ948,[1]卓爾金曆KIN對照表!$T:$T,[1]卓爾金曆KIN對照表!$V:$V)+_xlfn.XLOOKUP(AR948,[1]卓爾金曆KIN對照表!$T:$T,[1]卓爾金曆KIN對照表!$V:$V)+_xlfn.XLOOKUP(AN948,[1]卓爾金曆KIN對照表!$T:$T,[1]卓爾金曆KIN對照表!$V:$V)</f>
        <v>0</v>
      </c>
      <c r="BE948" s="33">
        <v>1171</v>
      </c>
      <c r="BF948" s="63">
        <v>207</v>
      </c>
    </row>
    <row r="949" spans="45:58" x14ac:dyDescent="0.3">
      <c r="AS949" s="49">
        <f>_xlfn.XLOOKUP(AO949,[1]卓爾金曆KIN對照表!$T:$T,[1]卓爾金曆KIN對照表!$V:$V)+_xlfn.XLOOKUP(AP949,[1]卓爾金曆KIN對照表!$T:$T,[1]卓爾金曆KIN對照表!$V:$V)+_xlfn.XLOOKUP(AQ949,[1]卓爾金曆KIN對照表!$T:$T,[1]卓爾金曆KIN對照表!$V:$V)+_xlfn.XLOOKUP(AR949,[1]卓爾金曆KIN對照表!$T:$T,[1]卓爾金曆KIN對照表!$V:$V)+_xlfn.XLOOKUP(AN949,[1]卓爾金曆KIN對照表!$T:$T,[1]卓爾金曆KIN對照表!$V:$V)</f>
        <v>0</v>
      </c>
      <c r="BE949" s="33">
        <v>1170</v>
      </c>
      <c r="BF949" s="63">
        <v>102</v>
      </c>
    </row>
    <row r="950" spans="45:58" x14ac:dyDescent="0.3">
      <c r="AS950" s="49">
        <f>_xlfn.XLOOKUP(AO950,[1]卓爾金曆KIN對照表!$T:$T,[1]卓爾金曆KIN對照表!$V:$V)+_xlfn.XLOOKUP(AP950,[1]卓爾金曆KIN對照表!$T:$T,[1]卓爾金曆KIN對照表!$V:$V)+_xlfn.XLOOKUP(AQ950,[1]卓爾金曆KIN對照表!$T:$T,[1]卓爾金曆KIN對照表!$V:$V)+_xlfn.XLOOKUP(AR950,[1]卓爾金曆KIN對照表!$T:$T,[1]卓爾金曆KIN對照表!$V:$V)+_xlfn.XLOOKUP(AN950,[1]卓爾金曆KIN對照表!$T:$T,[1]卓爾金曆KIN對照表!$V:$V)</f>
        <v>0</v>
      </c>
      <c r="BE950" s="33">
        <v>1169</v>
      </c>
      <c r="BF950" s="63">
        <v>257</v>
      </c>
    </row>
    <row r="951" spans="45:58" x14ac:dyDescent="0.3">
      <c r="AS951" s="49">
        <f>_xlfn.XLOOKUP(AO951,[1]卓爾金曆KIN對照表!$T:$T,[1]卓爾金曆KIN對照表!$V:$V)+_xlfn.XLOOKUP(AP951,[1]卓爾金曆KIN對照表!$T:$T,[1]卓爾金曆KIN對照表!$V:$V)+_xlfn.XLOOKUP(AQ951,[1]卓爾金曆KIN對照表!$T:$T,[1]卓爾金曆KIN對照表!$V:$V)+_xlfn.XLOOKUP(AR951,[1]卓爾金曆KIN對照表!$T:$T,[1]卓爾金曆KIN對照表!$V:$V)+_xlfn.XLOOKUP(AN951,[1]卓爾金曆KIN對照表!$T:$T,[1]卓爾金曆KIN對照表!$V:$V)</f>
        <v>0</v>
      </c>
      <c r="BE951" s="33">
        <v>1168</v>
      </c>
      <c r="BF951" s="63">
        <v>152</v>
      </c>
    </row>
    <row r="952" spans="45:58" x14ac:dyDescent="0.3">
      <c r="AS952" s="49">
        <f>_xlfn.XLOOKUP(AO952,[1]卓爾金曆KIN對照表!$T:$T,[1]卓爾金曆KIN對照表!$V:$V)+_xlfn.XLOOKUP(AP952,[1]卓爾金曆KIN對照表!$T:$T,[1]卓爾金曆KIN對照表!$V:$V)+_xlfn.XLOOKUP(AQ952,[1]卓爾金曆KIN對照表!$T:$T,[1]卓爾金曆KIN對照表!$V:$V)+_xlfn.XLOOKUP(AR952,[1]卓爾金曆KIN對照表!$T:$T,[1]卓爾金曆KIN對照表!$V:$V)+_xlfn.XLOOKUP(AN952,[1]卓爾金曆KIN對照表!$T:$T,[1]卓爾金曆KIN對照表!$V:$V)</f>
        <v>0</v>
      </c>
      <c r="BE952" s="33">
        <v>1167</v>
      </c>
      <c r="BF952" s="63">
        <v>47</v>
      </c>
    </row>
    <row r="953" spans="45:58" x14ac:dyDescent="0.3">
      <c r="AS953" s="49">
        <f>_xlfn.XLOOKUP(AO953,[1]卓爾金曆KIN對照表!$T:$T,[1]卓爾金曆KIN對照表!$V:$V)+_xlfn.XLOOKUP(AP953,[1]卓爾金曆KIN對照表!$T:$T,[1]卓爾金曆KIN對照表!$V:$V)+_xlfn.XLOOKUP(AQ953,[1]卓爾金曆KIN對照表!$T:$T,[1]卓爾金曆KIN對照表!$V:$V)+_xlfn.XLOOKUP(AR953,[1]卓爾金曆KIN對照表!$T:$T,[1]卓爾金曆KIN對照表!$V:$V)+_xlfn.XLOOKUP(AN953,[1]卓爾金曆KIN對照表!$T:$T,[1]卓爾金曆KIN對照表!$V:$V)</f>
        <v>0</v>
      </c>
      <c r="BE953" s="33">
        <v>1166</v>
      </c>
      <c r="BF953" s="63">
        <v>202</v>
      </c>
    </row>
    <row r="954" spans="45:58" x14ac:dyDescent="0.3">
      <c r="AS954" s="49">
        <f>_xlfn.XLOOKUP(AO954,[1]卓爾金曆KIN對照表!$T:$T,[1]卓爾金曆KIN對照表!$V:$V)+_xlfn.XLOOKUP(AP954,[1]卓爾金曆KIN對照表!$T:$T,[1]卓爾金曆KIN對照表!$V:$V)+_xlfn.XLOOKUP(AQ954,[1]卓爾金曆KIN對照表!$T:$T,[1]卓爾金曆KIN對照表!$V:$V)+_xlfn.XLOOKUP(AR954,[1]卓爾金曆KIN對照表!$T:$T,[1]卓爾金曆KIN對照表!$V:$V)+_xlfn.XLOOKUP(AN954,[1]卓爾金曆KIN對照表!$T:$T,[1]卓爾金曆KIN對照表!$V:$V)</f>
        <v>0</v>
      </c>
      <c r="BE954" s="33">
        <v>1165</v>
      </c>
      <c r="BF954" s="63">
        <v>97</v>
      </c>
    </row>
    <row r="955" spans="45:58" x14ac:dyDescent="0.3">
      <c r="AS955" s="49">
        <f>_xlfn.XLOOKUP(AO955,[1]卓爾金曆KIN對照表!$T:$T,[1]卓爾金曆KIN對照表!$V:$V)+_xlfn.XLOOKUP(AP955,[1]卓爾金曆KIN對照表!$T:$T,[1]卓爾金曆KIN對照表!$V:$V)+_xlfn.XLOOKUP(AQ955,[1]卓爾金曆KIN對照表!$T:$T,[1]卓爾金曆KIN對照表!$V:$V)+_xlfn.XLOOKUP(AR955,[1]卓爾金曆KIN對照表!$T:$T,[1]卓爾金曆KIN對照表!$V:$V)+_xlfn.XLOOKUP(AN955,[1]卓爾金曆KIN對照表!$T:$T,[1]卓爾金曆KIN對照表!$V:$V)</f>
        <v>0</v>
      </c>
      <c r="BE955" s="33">
        <v>1164</v>
      </c>
      <c r="BF955" s="63">
        <v>252</v>
      </c>
    </row>
    <row r="956" spans="45:58" x14ac:dyDescent="0.3">
      <c r="AS956" s="49">
        <f>_xlfn.XLOOKUP(AO956,[1]卓爾金曆KIN對照表!$T:$T,[1]卓爾金曆KIN對照表!$V:$V)+_xlfn.XLOOKUP(AP956,[1]卓爾金曆KIN對照表!$T:$T,[1]卓爾金曆KIN對照表!$V:$V)+_xlfn.XLOOKUP(AQ956,[1]卓爾金曆KIN對照表!$T:$T,[1]卓爾金曆KIN對照表!$V:$V)+_xlfn.XLOOKUP(AR956,[1]卓爾金曆KIN對照表!$T:$T,[1]卓爾金曆KIN對照表!$V:$V)+_xlfn.XLOOKUP(AN956,[1]卓爾金曆KIN對照表!$T:$T,[1]卓爾金曆KIN對照表!$V:$V)</f>
        <v>0</v>
      </c>
      <c r="BE956" s="33">
        <v>1163</v>
      </c>
      <c r="BF956" s="63">
        <v>147</v>
      </c>
    </row>
    <row r="957" spans="45:58" x14ac:dyDescent="0.3">
      <c r="AS957" s="49">
        <f>_xlfn.XLOOKUP(AO957,[1]卓爾金曆KIN對照表!$T:$T,[1]卓爾金曆KIN對照表!$V:$V)+_xlfn.XLOOKUP(AP957,[1]卓爾金曆KIN對照表!$T:$T,[1]卓爾金曆KIN對照表!$V:$V)+_xlfn.XLOOKUP(AQ957,[1]卓爾金曆KIN對照表!$T:$T,[1]卓爾金曆KIN對照表!$V:$V)+_xlfn.XLOOKUP(AR957,[1]卓爾金曆KIN對照表!$T:$T,[1]卓爾金曆KIN對照表!$V:$V)+_xlfn.XLOOKUP(AN957,[1]卓爾金曆KIN對照表!$T:$T,[1]卓爾金曆KIN對照表!$V:$V)</f>
        <v>0</v>
      </c>
      <c r="BE957" s="33">
        <v>1162</v>
      </c>
      <c r="BF957" s="63">
        <v>42</v>
      </c>
    </row>
    <row r="958" spans="45:58" x14ac:dyDescent="0.3">
      <c r="AS958" s="49">
        <f>_xlfn.XLOOKUP(AO958,[1]卓爾金曆KIN對照表!$T:$T,[1]卓爾金曆KIN對照表!$V:$V)+_xlfn.XLOOKUP(AP958,[1]卓爾金曆KIN對照表!$T:$T,[1]卓爾金曆KIN對照表!$V:$V)+_xlfn.XLOOKUP(AQ958,[1]卓爾金曆KIN對照表!$T:$T,[1]卓爾金曆KIN對照表!$V:$V)+_xlfn.XLOOKUP(AR958,[1]卓爾金曆KIN對照表!$T:$T,[1]卓爾金曆KIN對照表!$V:$V)+_xlfn.XLOOKUP(AN958,[1]卓爾金曆KIN對照表!$T:$T,[1]卓爾金曆KIN對照表!$V:$V)</f>
        <v>0</v>
      </c>
      <c r="BE958" s="33">
        <v>1161</v>
      </c>
      <c r="BF958" s="63">
        <v>197</v>
      </c>
    </row>
    <row r="959" spans="45:58" x14ac:dyDescent="0.3">
      <c r="AS959" s="49">
        <f>_xlfn.XLOOKUP(AO959,[1]卓爾金曆KIN對照表!$T:$T,[1]卓爾金曆KIN對照表!$V:$V)+_xlfn.XLOOKUP(AP959,[1]卓爾金曆KIN對照表!$T:$T,[1]卓爾金曆KIN對照表!$V:$V)+_xlfn.XLOOKUP(AQ959,[1]卓爾金曆KIN對照表!$T:$T,[1]卓爾金曆KIN對照表!$V:$V)+_xlfn.XLOOKUP(AR959,[1]卓爾金曆KIN對照表!$T:$T,[1]卓爾金曆KIN對照表!$V:$V)+_xlfn.XLOOKUP(AN959,[1]卓爾金曆KIN對照表!$T:$T,[1]卓爾金曆KIN對照表!$V:$V)</f>
        <v>0</v>
      </c>
      <c r="BE959" s="33">
        <v>1160</v>
      </c>
      <c r="BF959" s="63">
        <v>92</v>
      </c>
    </row>
    <row r="960" spans="45:58" x14ac:dyDescent="0.3">
      <c r="AS960" s="49">
        <f>_xlfn.XLOOKUP(AO960,[1]卓爾金曆KIN對照表!$T:$T,[1]卓爾金曆KIN對照表!$V:$V)+_xlfn.XLOOKUP(AP960,[1]卓爾金曆KIN對照表!$T:$T,[1]卓爾金曆KIN對照表!$V:$V)+_xlfn.XLOOKUP(AQ960,[1]卓爾金曆KIN對照表!$T:$T,[1]卓爾金曆KIN對照表!$V:$V)+_xlfn.XLOOKUP(AR960,[1]卓爾金曆KIN對照表!$T:$T,[1]卓爾金曆KIN對照表!$V:$V)+_xlfn.XLOOKUP(AN960,[1]卓爾金曆KIN對照表!$T:$T,[1]卓爾金曆KIN對照表!$V:$V)</f>
        <v>0</v>
      </c>
      <c r="BE960" s="33">
        <v>1159</v>
      </c>
      <c r="BF960" s="63">
        <v>247</v>
      </c>
    </row>
    <row r="961" spans="45:58" x14ac:dyDescent="0.3">
      <c r="AS961" s="49">
        <f>_xlfn.XLOOKUP(AO961,[1]卓爾金曆KIN對照表!$T:$T,[1]卓爾金曆KIN對照表!$V:$V)+_xlfn.XLOOKUP(AP961,[1]卓爾金曆KIN對照表!$T:$T,[1]卓爾金曆KIN對照表!$V:$V)+_xlfn.XLOOKUP(AQ961,[1]卓爾金曆KIN對照表!$T:$T,[1]卓爾金曆KIN對照表!$V:$V)+_xlfn.XLOOKUP(AR961,[1]卓爾金曆KIN對照表!$T:$T,[1]卓爾金曆KIN對照表!$V:$V)+_xlfn.XLOOKUP(AN961,[1]卓爾金曆KIN對照表!$T:$T,[1]卓爾金曆KIN對照表!$V:$V)</f>
        <v>0</v>
      </c>
      <c r="BE961" s="33">
        <v>1158</v>
      </c>
      <c r="BF961" s="63">
        <v>142</v>
      </c>
    </row>
    <row r="962" spans="45:58" x14ac:dyDescent="0.3">
      <c r="AS962" s="49">
        <f>_xlfn.XLOOKUP(AO962,[1]卓爾金曆KIN對照表!$T:$T,[1]卓爾金曆KIN對照表!$V:$V)+_xlfn.XLOOKUP(AP962,[1]卓爾金曆KIN對照表!$T:$T,[1]卓爾金曆KIN對照表!$V:$V)+_xlfn.XLOOKUP(AQ962,[1]卓爾金曆KIN對照表!$T:$T,[1]卓爾金曆KIN對照表!$V:$V)+_xlfn.XLOOKUP(AR962,[1]卓爾金曆KIN對照表!$T:$T,[1]卓爾金曆KIN對照表!$V:$V)+_xlfn.XLOOKUP(AN962,[1]卓爾金曆KIN對照表!$T:$T,[1]卓爾金曆KIN對照表!$V:$V)</f>
        <v>0</v>
      </c>
      <c r="BE962" s="33">
        <v>1157</v>
      </c>
      <c r="BF962" s="63">
        <v>37</v>
      </c>
    </row>
    <row r="963" spans="45:58" x14ac:dyDescent="0.3">
      <c r="AS963" s="49">
        <f>_xlfn.XLOOKUP(AO963,[1]卓爾金曆KIN對照表!$T:$T,[1]卓爾金曆KIN對照表!$V:$V)+_xlfn.XLOOKUP(AP963,[1]卓爾金曆KIN對照表!$T:$T,[1]卓爾金曆KIN對照表!$V:$V)+_xlfn.XLOOKUP(AQ963,[1]卓爾金曆KIN對照表!$T:$T,[1]卓爾金曆KIN對照表!$V:$V)+_xlfn.XLOOKUP(AR963,[1]卓爾金曆KIN對照表!$T:$T,[1]卓爾金曆KIN對照表!$V:$V)+_xlfn.XLOOKUP(AN963,[1]卓爾金曆KIN對照表!$T:$T,[1]卓爾金曆KIN對照表!$V:$V)</f>
        <v>0</v>
      </c>
      <c r="BE963" s="33">
        <v>1156</v>
      </c>
      <c r="BF963" s="63">
        <v>192</v>
      </c>
    </row>
    <row r="964" spans="45:58" x14ac:dyDescent="0.3">
      <c r="AS964" s="49">
        <f>_xlfn.XLOOKUP(AO964,[1]卓爾金曆KIN對照表!$T:$T,[1]卓爾金曆KIN對照表!$V:$V)+_xlfn.XLOOKUP(AP964,[1]卓爾金曆KIN對照表!$T:$T,[1]卓爾金曆KIN對照表!$V:$V)+_xlfn.XLOOKUP(AQ964,[1]卓爾金曆KIN對照表!$T:$T,[1]卓爾金曆KIN對照表!$V:$V)+_xlfn.XLOOKUP(AR964,[1]卓爾金曆KIN對照表!$T:$T,[1]卓爾金曆KIN對照表!$V:$V)+_xlfn.XLOOKUP(AN964,[1]卓爾金曆KIN對照表!$T:$T,[1]卓爾金曆KIN對照表!$V:$V)</f>
        <v>0</v>
      </c>
      <c r="BE964" s="33">
        <v>1155</v>
      </c>
      <c r="BF964" s="63">
        <v>87</v>
      </c>
    </row>
    <row r="965" spans="45:58" x14ac:dyDescent="0.3">
      <c r="AS965" s="49">
        <f>_xlfn.XLOOKUP(AO965,[1]卓爾金曆KIN對照表!$T:$T,[1]卓爾金曆KIN對照表!$V:$V)+_xlfn.XLOOKUP(AP965,[1]卓爾金曆KIN對照表!$T:$T,[1]卓爾金曆KIN對照表!$V:$V)+_xlfn.XLOOKUP(AQ965,[1]卓爾金曆KIN對照表!$T:$T,[1]卓爾金曆KIN對照表!$V:$V)+_xlfn.XLOOKUP(AR965,[1]卓爾金曆KIN對照表!$T:$T,[1]卓爾金曆KIN對照表!$V:$V)+_xlfn.XLOOKUP(AN965,[1]卓爾金曆KIN對照表!$T:$T,[1]卓爾金曆KIN對照表!$V:$V)</f>
        <v>0</v>
      </c>
      <c r="BE965" s="33">
        <v>1154</v>
      </c>
      <c r="BF965" s="63">
        <v>242</v>
      </c>
    </row>
    <row r="966" spans="45:58" x14ac:dyDescent="0.3">
      <c r="AS966" s="49">
        <f>_xlfn.XLOOKUP(AO966,[1]卓爾金曆KIN對照表!$T:$T,[1]卓爾金曆KIN對照表!$V:$V)+_xlfn.XLOOKUP(AP966,[1]卓爾金曆KIN對照表!$T:$T,[1]卓爾金曆KIN對照表!$V:$V)+_xlfn.XLOOKUP(AQ966,[1]卓爾金曆KIN對照表!$T:$T,[1]卓爾金曆KIN對照表!$V:$V)+_xlfn.XLOOKUP(AR966,[1]卓爾金曆KIN對照表!$T:$T,[1]卓爾金曆KIN對照表!$V:$V)+_xlfn.XLOOKUP(AN966,[1]卓爾金曆KIN對照表!$T:$T,[1]卓爾金曆KIN對照表!$V:$V)</f>
        <v>0</v>
      </c>
      <c r="BE966" s="33">
        <v>1153</v>
      </c>
      <c r="BF966" s="63">
        <v>137</v>
      </c>
    </row>
    <row r="967" spans="45:58" x14ac:dyDescent="0.3">
      <c r="AS967" s="49">
        <f>_xlfn.XLOOKUP(AO967,[1]卓爾金曆KIN對照表!$T:$T,[1]卓爾金曆KIN對照表!$V:$V)+_xlfn.XLOOKUP(AP967,[1]卓爾金曆KIN對照表!$T:$T,[1]卓爾金曆KIN對照表!$V:$V)+_xlfn.XLOOKUP(AQ967,[1]卓爾金曆KIN對照表!$T:$T,[1]卓爾金曆KIN對照表!$V:$V)+_xlfn.XLOOKUP(AR967,[1]卓爾金曆KIN對照表!$T:$T,[1]卓爾金曆KIN對照表!$V:$V)+_xlfn.XLOOKUP(AN967,[1]卓爾金曆KIN對照表!$T:$T,[1]卓爾金曆KIN對照表!$V:$V)</f>
        <v>0</v>
      </c>
      <c r="BE967" s="33">
        <v>1152</v>
      </c>
      <c r="BF967" s="63">
        <v>32</v>
      </c>
    </row>
    <row r="968" spans="45:58" x14ac:dyDescent="0.3">
      <c r="AS968" s="49">
        <f>_xlfn.XLOOKUP(AO968,[1]卓爾金曆KIN對照表!$T:$T,[1]卓爾金曆KIN對照表!$V:$V)+_xlfn.XLOOKUP(AP968,[1]卓爾金曆KIN對照表!$T:$T,[1]卓爾金曆KIN對照表!$V:$V)+_xlfn.XLOOKUP(AQ968,[1]卓爾金曆KIN對照表!$T:$T,[1]卓爾金曆KIN對照表!$V:$V)+_xlfn.XLOOKUP(AR968,[1]卓爾金曆KIN對照表!$T:$T,[1]卓爾金曆KIN對照表!$V:$V)+_xlfn.XLOOKUP(AN968,[1]卓爾金曆KIN對照表!$T:$T,[1]卓爾金曆KIN對照表!$V:$V)</f>
        <v>0</v>
      </c>
      <c r="BE968" s="33">
        <v>1151</v>
      </c>
      <c r="BF968" s="63">
        <v>187</v>
      </c>
    </row>
    <row r="969" spans="45:58" x14ac:dyDescent="0.3">
      <c r="AS969" s="49">
        <f>_xlfn.XLOOKUP(AO969,[1]卓爾金曆KIN對照表!$T:$T,[1]卓爾金曆KIN對照表!$V:$V)+_xlfn.XLOOKUP(AP969,[1]卓爾金曆KIN對照表!$T:$T,[1]卓爾金曆KIN對照表!$V:$V)+_xlfn.XLOOKUP(AQ969,[1]卓爾金曆KIN對照表!$T:$T,[1]卓爾金曆KIN對照表!$V:$V)+_xlfn.XLOOKUP(AR969,[1]卓爾金曆KIN對照表!$T:$T,[1]卓爾金曆KIN對照表!$V:$V)+_xlfn.XLOOKUP(AN969,[1]卓爾金曆KIN對照表!$T:$T,[1]卓爾金曆KIN對照表!$V:$V)</f>
        <v>0</v>
      </c>
      <c r="BE969" s="33">
        <v>1150</v>
      </c>
      <c r="BF969" s="63">
        <v>82</v>
      </c>
    </row>
    <row r="970" spans="45:58" x14ac:dyDescent="0.3">
      <c r="AS970" s="49">
        <f>_xlfn.XLOOKUP(AO970,[1]卓爾金曆KIN對照表!$T:$T,[1]卓爾金曆KIN對照表!$V:$V)+_xlfn.XLOOKUP(AP970,[1]卓爾金曆KIN對照表!$T:$T,[1]卓爾金曆KIN對照表!$V:$V)+_xlfn.XLOOKUP(AQ970,[1]卓爾金曆KIN對照表!$T:$T,[1]卓爾金曆KIN對照表!$V:$V)+_xlfn.XLOOKUP(AR970,[1]卓爾金曆KIN對照表!$T:$T,[1]卓爾金曆KIN對照表!$V:$V)+_xlfn.XLOOKUP(AN970,[1]卓爾金曆KIN對照表!$T:$T,[1]卓爾金曆KIN對照表!$V:$V)</f>
        <v>0</v>
      </c>
      <c r="BE970" s="33">
        <v>1149</v>
      </c>
      <c r="BF970" s="63">
        <v>237</v>
      </c>
    </row>
    <row r="971" spans="45:58" x14ac:dyDescent="0.3">
      <c r="AS971" s="49">
        <f>_xlfn.XLOOKUP(AO971,[1]卓爾金曆KIN對照表!$T:$T,[1]卓爾金曆KIN對照表!$V:$V)+_xlfn.XLOOKUP(AP971,[1]卓爾金曆KIN對照表!$T:$T,[1]卓爾金曆KIN對照表!$V:$V)+_xlfn.XLOOKUP(AQ971,[1]卓爾金曆KIN對照表!$T:$T,[1]卓爾金曆KIN對照表!$V:$V)+_xlfn.XLOOKUP(AR971,[1]卓爾金曆KIN對照表!$T:$T,[1]卓爾金曆KIN對照表!$V:$V)+_xlfn.XLOOKUP(AN971,[1]卓爾金曆KIN對照表!$T:$T,[1]卓爾金曆KIN對照表!$V:$V)</f>
        <v>0</v>
      </c>
      <c r="BE971" s="33">
        <v>1148</v>
      </c>
      <c r="BF971" s="63">
        <v>132</v>
      </c>
    </row>
    <row r="972" spans="45:58" x14ac:dyDescent="0.3">
      <c r="AS972" s="49">
        <f>_xlfn.XLOOKUP(AO972,[1]卓爾金曆KIN對照表!$T:$T,[1]卓爾金曆KIN對照表!$V:$V)+_xlfn.XLOOKUP(AP972,[1]卓爾金曆KIN對照表!$T:$T,[1]卓爾金曆KIN對照表!$V:$V)+_xlfn.XLOOKUP(AQ972,[1]卓爾金曆KIN對照表!$T:$T,[1]卓爾金曆KIN對照表!$V:$V)+_xlfn.XLOOKUP(AR972,[1]卓爾金曆KIN對照表!$T:$T,[1]卓爾金曆KIN對照表!$V:$V)+_xlfn.XLOOKUP(AN972,[1]卓爾金曆KIN對照表!$T:$T,[1]卓爾金曆KIN對照表!$V:$V)</f>
        <v>0</v>
      </c>
      <c r="BE972" s="33">
        <v>1147</v>
      </c>
      <c r="BF972" s="63">
        <v>27</v>
      </c>
    </row>
    <row r="973" spans="45:58" x14ac:dyDescent="0.3">
      <c r="AS973" s="49">
        <f>_xlfn.XLOOKUP(AO973,[1]卓爾金曆KIN對照表!$T:$T,[1]卓爾金曆KIN對照表!$V:$V)+_xlfn.XLOOKUP(AP973,[1]卓爾金曆KIN對照表!$T:$T,[1]卓爾金曆KIN對照表!$V:$V)+_xlfn.XLOOKUP(AQ973,[1]卓爾金曆KIN對照表!$T:$T,[1]卓爾金曆KIN對照表!$V:$V)+_xlfn.XLOOKUP(AR973,[1]卓爾金曆KIN對照表!$T:$T,[1]卓爾金曆KIN對照表!$V:$V)+_xlfn.XLOOKUP(AN973,[1]卓爾金曆KIN對照表!$T:$T,[1]卓爾金曆KIN對照表!$V:$V)</f>
        <v>0</v>
      </c>
      <c r="BE973" s="33">
        <v>1146</v>
      </c>
      <c r="BF973" s="63">
        <v>182</v>
      </c>
    </row>
    <row r="974" spans="45:58" x14ac:dyDescent="0.3">
      <c r="AS974" s="49">
        <f>_xlfn.XLOOKUP(AO974,[1]卓爾金曆KIN對照表!$T:$T,[1]卓爾金曆KIN對照表!$V:$V)+_xlfn.XLOOKUP(AP974,[1]卓爾金曆KIN對照表!$T:$T,[1]卓爾金曆KIN對照表!$V:$V)+_xlfn.XLOOKUP(AQ974,[1]卓爾金曆KIN對照表!$T:$T,[1]卓爾金曆KIN對照表!$V:$V)+_xlfn.XLOOKUP(AR974,[1]卓爾金曆KIN對照表!$T:$T,[1]卓爾金曆KIN對照表!$V:$V)+_xlfn.XLOOKUP(AN974,[1]卓爾金曆KIN對照表!$T:$T,[1]卓爾金曆KIN對照表!$V:$V)</f>
        <v>0</v>
      </c>
      <c r="BE974" s="33">
        <v>1145</v>
      </c>
      <c r="BF974" s="63">
        <v>77</v>
      </c>
    </row>
    <row r="975" spans="45:58" x14ac:dyDescent="0.3">
      <c r="AS975" s="49">
        <f>_xlfn.XLOOKUP(AO975,[1]卓爾金曆KIN對照表!$T:$T,[1]卓爾金曆KIN對照表!$V:$V)+_xlfn.XLOOKUP(AP975,[1]卓爾金曆KIN對照表!$T:$T,[1]卓爾金曆KIN對照表!$V:$V)+_xlfn.XLOOKUP(AQ975,[1]卓爾金曆KIN對照表!$T:$T,[1]卓爾金曆KIN對照表!$V:$V)+_xlfn.XLOOKUP(AR975,[1]卓爾金曆KIN對照表!$T:$T,[1]卓爾金曆KIN對照表!$V:$V)+_xlfn.XLOOKUP(AN975,[1]卓爾金曆KIN對照表!$T:$T,[1]卓爾金曆KIN對照表!$V:$V)</f>
        <v>0</v>
      </c>
      <c r="BE975" s="33">
        <v>1144</v>
      </c>
      <c r="BF975" s="63">
        <v>232</v>
      </c>
    </row>
    <row r="976" spans="45:58" x14ac:dyDescent="0.3">
      <c r="AS976" s="49">
        <f>_xlfn.XLOOKUP(AO976,[1]卓爾金曆KIN對照表!$T:$T,[1]卓爾金曆KIN對照表!$V:$V)+_xlfn.XLOOKUP(AP976,[1]卓爾金曆KIN對照表!$T:$T,[1]卓爾金曆KIN對照表!$V:$V)+_xlfn.XLOOKUP(AQ976,[1]卓爾金曆KIN對照表!$T:$T,[1]卓爾金曆KIN對照表!$V:$V)+_xlfn.XLOOKUP(AR976,[1]卓爾金曆KIN對照表!$T:$T,[1]卓爾金曆KIN對照表!$V:$V)+_xlfn.XLOOKUP(AN976,[1]卓爾金曆KIN對照表!$T:$T,[1]卓爾金曆KIN對照表!$V:$V)</f>
        <v>0</v>
      </c>
      <c r="BE976" s="33">
        <v>1143</v>
      </c>
      <c r="BF976" s="63">
        <v>127</v>
      </c>
    </row>
    <row r="977" spans="45:58" x14ac:dyDescent="0.3">
      <c r="AS977" s="49">
        <f>_xlfn.XLOOKUP(AO977,[1]卓爾金曆KIN對照表!$T:$T,[1]卓爾金曆KIN對照表!$V:$V)+_xlfn.XLOOKUP(AP977,[1]卓爾金曆KIN對照表!$T:$T,[1]卓爾金曆KIN對照表!$V:$V)+_xlfn.XLOOKUP(AQ977,[1]卓爾金曆KIN對照表!$T:$T,[1]卓爾金曆KIN對照表!$V:$V)+_xlfn.XLOOKUP(AR977,[1]卓爾金曆KIN對照表!$T:$T,[1]卓爾金曆KIN對照表!$V:$V)+_xlfn.XLOOKUP(AN977,[1]卓爾金曆KIN對照表!$T:$T,[1]卓爾金曆KIN對照表!$V:$V)</f>
        <v>0</v>
      </c>
      <c r="BE977" s="33">
        <v>1142</v>
      </c>
      <c r="BF977" s="63">
        <v>22</v>
      </c>
    </row>
    <row r="978" spans="45:58" x14ac:dyDescent="0.3">
      <c r="AS978" s="49">
        <f>_xlfn.XLOOKUP(AO978,[1]卓爾金曆KIN對照表!$T:$T,[1]卓爾金曆KIN對照表!$V:$V)+_xlfn.XLOOKUP(AP978,[1]卓爾金曆KIN對照表!$T:$T,[1]卓爾金曆KIN對照表!$V:$V)+_xlfn.XLOOKUP(AQ978,[1]卓爾金曆KIN對照表!$T:$T,[1]卓爾金曆KIN對照表!$V:$V)+_xlfn.XLOOKUP(AR978,[1]卓爾金曆KIN對照表!$T:$T,[1]卓爾金曆KIN對照表!$V:$V)+_xlfn.XLOOKUP(AN978,[1]卓爾金曆KIN對照表!$T:$T,[1]卓爾金曆KIN對照表!$V:$V)</f>
        <v>0</v>
      </c>
      <c r="BE978" s="33">
        <v>1141</v>
      </c>
      <c r="BF978" s="63">
        <v>177</v>
      </c>
    </row>
    <row r="979" spans="45:58" x14ac:dyDescent="0.3">
      <c r="AS979" s="49">
        <f>_xlfn.XLOOKUP(AO979,[1]卓爾金曆KIN對照表!$T:$T,[1]卓爾金曆KIN對照表!$V:$V)+_xlfn.XLOOKUP(AP979,[1]卓爾金曆KIN對照表!$T:$T,[1]卓爾金曆KIN對照表!$V:$V)+_xlfn.XLOOKUP(AQ979,[1]卓爾金曆KIN對照表!$T:$T,[1]卓爾金曆KIN對照表!$V:$V)+_xlfn.XLOOKUP(AR979,[1]卓爾金曆KIN對照表!$T:$T,[1]卓爾金曆KIN對照表!$V:$V)+_xlfn.XLOOKUP(AN979,[1]卓爾金曆KIN對照表!$T:$T,[1]卓爾金曆KIN對照表!$V:$V)</f>
        <v>0</v>
      </c>
      <c r="BE979" s="33">
        <v>1140</v>
      </c>
      <c r="BF979" s="63">
        <v>72</v>
      </c>
    </row>
    <row r="980" spans="45:58" x14ac:dyDescent="0.3">
      <c r="AS980" s="49">
        <f>_xlfn.XLOOKUP(AO980,[1]卓爾金曆KIN對照表!$T:$T,[1]卓爾金曆KIN對照表!$V:$V)+_xlfn.XLOOKUP(AP980,[1]卓爾金曆KIN對照表!$T:$T,[1]卓爾金曆KIN對照表!$V:$V)+_xlfn.XLOOKUP(AQ980,[1]卓爾金曆KIN對照表!$T:$T,[1]卓爾金曆KIN對照表!$V:$V)+_xlfn.XLOOKUP(AR980,[1]卓爾金曆KIN對照表!$T:$T,[1]卓爾金曆KIN對照表!$V:$V)+_xlfn.XLOOKUP(AN980,[1]卓爾金曆KIN對照表!$T:$T,[1]卓爾金曆KIN對照表!$V:$V)</f>
        <v>0</v>
      </c>
      <c r="BE980" s="33">
        <v>1139</v>
      </c>
      <c r="BF980" s="63">
        <v>227</v>
      </c>
    </row>
    <row r="981" spans="45:58" x14ac:dyDescent="0.3">
      <c r="AS981" s="49">
        <f>_xlfn.XLOOKUP(AO981,[1]卓爾金曆KIN對照表!$T:$T,[1]卓爾金曆KIN對照表!$V:$V)+_xlfn.XLOOKUP(AP981,[1]卓爾金曆KIN對照表!$T:$T,[1]卓爾金曆KIN對照表!$V:$V)+_xlfn.XLOOKUP(AQ981,[1]卓爾金曆KIN對照表!$T:$T,[1]卓爾金曆KIN對照表!$V:$V)+_xlfn.XLOOKUP(AR981,[1]卓爾金曆KIN對照表!$T:$T,[1]卓爾金曆KIN對照表!$V:$V)+_xlfn.XLOOKUP(AN981,[1]卓爾金曆KIN對照表!$T:$T,[1]卓爾金曆KIN對照表!$V:$V)</f>
        <v>0</v>
      </c>
      <c r="BE981" s="33">
        <v>1138</v>
      </c>
      <c r="BF981" s="63">
        <v>122</v>
      </c>
    </row>
    <row r="982" spans="45:58" x14ac:dyDescent="0.3">
      <c r="AS982" s="49">
        <f>_xlfn.XLOOKUP(AO982,[1]卓爾金曆KIN對照表!$T:$T,[1]卓爾金曆KIN對照表!$V:$V)+_xlfn.XLOOKUP(AP982,[1]卓爾金曆KIN對照表!$T:$T,[1]卓爾金曆KIN對照表!$V:$V)+_xlfn.XLOOKUP(AQ982,[1]卓爾金曆KIN對照表!$T:$T,[1]卓爾金曆KIN對照表!$V:$V)+_xlfn.XLOOKUP(AR982,[1]卓爾金曆KIN對照表!$T:$T,[1]卓爾金曆KIN對照表!$V:$V)+_xlfn.XLOOKUP(AN982,[1]卓爾金曆KIN對照表!$T:$T,[1]卓爾金曆KIN對照表!$V:$V)</f>
        <v>0</v>
      </c>
      <c r="BE982" s="33">
        <v>1137</v>
      </c>
      <c r="BF982" s="63">
        <v>17</v>
      </c>
    </row>
    <row r="983" spans="45:58" x14ac:dyDescent="0.3">
      <c r="AS983" s="49">
        <f>_xlfn.XLOOKUP(AO983,[1]卓爾金曆KIN對照表!$T:$T,[1]卓爾金曆KIN對照表!$V:$V)+_xlfn.XLOOKUP(AP983,[1]卓爾金曆KIN對照表!$T:$T,[1]卓爾金曆KIN對照表!$V:$V)+_xlfn.XLOOKUP(AQ983,[1]卓爾金曆KIN對照表!$T:$T,[1]卓爾金曆KIN對照表!$V:$V)+_xlfn.XLOOKUP(AR983,[1]卓爾金曆KIN對照表!$T:$T,[1]卓爾金曆KIN對照表!$V:$V)+_xlfn.XLOOKUP(AN983,[1]卓爾金曆KIN對照表!$T:$T,[1]卓爾金曆KIN對照表!$V:$V)</f>
        <v>0</v>
      </c>
      <c r="BE983" s="33">
        <v>1136</v>
      </c>
      <c r="BF983" s="63">
        <v>172</v>
      </c>
    </row>
    <row r="984" spans="45:58" x14ac:dyDescent="0.3">
      <c r="AS984" s="49">
        <f>_xlfn.XLOOKUP(AO984,[1]卓爾金曆KIN對照表!$T:$T,[1]卓爾金曆KIN對照表!$V:$V)+_xlfn.XLOOKUP(AP984,[1]卓爾金曆KIN對照表!$T:$T,[1]卓爾金曆KIN對照表!$V:$V)+_xlfn.XLOOKUP(AQ984,[1]卓爾金曆KIN對照表!$T:$T,[1]卓爾金曆KIN對照表!$V:$V)+_xlfn.XLOOKUP(AR984,[1]卓爾金曆KIN對照表!$T:$T,[1]卓爾金曆KIN對照表!$V:$V)+_xlfn.XLOOKUP(AN984,[1]卓爾金曆KIN對照表!$T:$T,[1]卓爾金曆KIN對照表!$V:$V)</f>
        <v>0</v>
      </c>
      <c r="BE984" s="33">
        <v>1135</v>
      </c>
      <c r="BF984" s="63">
        <v>67</v>
      </c>
    </row>
    <row r="985" spans="45:58" x14ac:dyDescent="0.3">
      <c r="AS985" s="49">
        <f>_xlfn.XLOOKUP(AO985,[1]卓爾金曆KIN對照表!$T:$T,[1]卓爾金曆KIN對照表!$V:$V)+_xlfn.XLOOKUP(AP985,[1]卓爾金曆KIN對照表!$T:$T,[1]卓爾金曆KIN對照表!$V:$V)+_xlfn.XLOOKUP(AQ985,[1]卓爾金曆KIN對照表!$T:$T,[1]卓爾金曆KIN對照表!$V:$V)+_xlfn.XLOOKUP(AR985,[1]卓爾金曆KIN對照表!$T:$T,[1]卓爾金曆KIN對照表!$V:$V)+_xlfn.XLOOKUP(AN985,[1]卓爾金曆KIN對照表!$T:$T,[1]卓爾金曆KIN對照表!$V:$V)</f>
        <v>0</v>
      </c>
      <c r="BE985" s="33">
        <v>1134</v>
      </c>
      <c r="BF985" s="63">
        <v>222</v>
      </c>
    </row>
    <row r="986" spans="45:58" x14ac:dyDescent="0.3">
      <c r="AS986" s="49">
        <f>_xlfn.XLOOKUP(AO986,[1]卓爾金曆KIN對照表!$T:$T,[1]卓爾金曆KIN對照表!$V:$V)+_xlfn.XLOOKUP(AP986,[1]卓爾金曆KIN對照表!$T:$T,[1]卓爾金曆KIN對照表!$V:$V)+_xlfn.XLOOKUP(AQ986,[1]卓爾金曆KIN對照表!$T:$T,[1]卓爾金曆KIN對照表!$V:$V)+_xlfn.XLOOKUP(AR986,[1]卓爾金曆KIN對照表!$T:$T,[1]卓爾金曆KIN對照表!$V:$V)+_xlfn.XLOOKUP(AN986,[1]卓爾金曆KIN對照表!$T:$T,[1]卓爾金曆KIN對照表!$V:$V)</f>
        <v>0</v>
      </c>
      <c r="BE986" s="33">
        <v>1133</v>
      </c>
      <c r="BF986" s="63">
        <v>117</v>
      </c>
    </row>
    <row r="987" spans="45:58" x14ac:dyDescent="0.3">
      <c r="AS987" s="49">
        <f>_xlfn.XLOOKUP(AO987,[1]卓爾金曆KIN對照表!$T:$T,[1]卓爾金曆KIN對照表!$V:$V)+_xlfn.XLOOKUP(AP987,[1]卓爾金曆KIN對照表!$T:$T,[1]卓爾金曆KIN對照表!$V:$V)+_xlfn.XLOOKUP(AQ987,[1]卓爾金曆KIN對照表!$T:$T,[1]卓爾金曆KIN對照表!$V:$V)+_xlfn.XLOOKUP(AR987,[1]卓爾金曆KIN對照表!$T:$T,[1]卓爾金曆KIN對照表!$V:$V)+_xlfn.XLOOKUP(AN987,[1]卓爾金曆KIN對照表!$T:$T,[1]卓爾金曆KIN對照表!$V:$V)</f>
        <v>0</v>
      </c>
      <c r="BE987" s="33">
        <v>1132</v>
      </c>
      <c r="BF987" s="63">
        <v>12</v>
      </c>
    </row>
    <row r="988" spans="45:58" x14ac:dyDescent="0.3">
      <c r="AS988" s="49">
        <f>_xlfn.XLOOKUP(AO988,[1]卓爾金曆KIN對照表!$T:$T,[1]卓爾金曆KIN對照表!$V:$V)+_xlfn.XLOOKUP(AP988,[1]卓爾金曆KIN對照表!$T:$T,[1]卓爾金曆KIN對照表!$V:$V)+_xlfn.XLOOKUP(AQ988,[1]卓爾金曆KIN對照表!$T:$T,[1]卓爾金曆KIN對照表!$V:$V)+_xlfn.XLOOKUP(AR988,[1]卓爾金曆KIN對照表!$T:$T,[1]卓爾金曆KIN對照表!$V:$V)+_xlfn.XLOOKUP(AN988,[1]卓爾金曆KIN對照表!$T:$T,[1]卓爾金曆KIN對照表!$V:$V)</f>
        <v>0</v>
      </c>
      <c r="BE988" s="33">
        <v>1131</v>
      </c>
      <c r="BF988" s="63">
        <v>167</v>
      </c>
    </row>
    <row r="989" spans="45:58" x14ac:dyDescent="0.3">
      <c r="AS989" s="49">
        <f>_xlfn.XLOOKUP(AO989,[1]卓爾金曆KIN對照表!$T:$T,[1]卓爾金曆KIN對照表!$V:$V)+_xlfn.XLOOKUP(AP989,[1]卓爾金曆KIN對照表!$T:$T,[1]卓爾金曆KIN對照表!$V:$V)+_xlfn.XLOOKUP(AQ989,[1]卓爾金曆KIN對照表!$T:$T,[1]卓爾金曆KIN對照表!$V:$V)+_xlfn.XLOOKUP(AR989,[1]卓爾金曆KIN對照表!$T:$T,[1]卓爾金曆KIN對照表!$V:$V)+_xlfn.XLOOKUP(AN989,[1]卓爾金曆KIN對照表!$T:$T,[1]卓爾金曆KIN對照表!$V:$V)</f>
        <v>0</v>
      </c>
      <c r="BE989" s="33">
        <v>1130</v>
      </c>
      <c r="BF989" s="63">
        <v>62</v>
      </c>
    </row>
    <row r="990" spans="45:58" x14ac:dyDescent="0.3">
      <c r="AS990" s="49">
        <f>_xlfn.XLOOKUP(AO990,[1]卓爾金曆KIN對照表!$T:$T,[1]卓爾金曆KIN對照表!$V:$V)+_xlfn.XLOOKUP(AP990,[1]卓爾金曆KIN對照表!$T:$T,[1]卓爾金曆KIN對照表!$V:$V)+_xlfn.XLOOKUP(AQ990,[1]卓爾金曆KIN對照表!$T:$T,[1]卓爾金曆KIN對照表!$V:$V)+_xlfn.XLOOKUP(AR990,[1]卓爾金曆KIN對照表!$T:$T,[1]卓爾金曆KIN對照表!$V:$V)+_xlfn.XLOOKUP(AN990,[1]卓爾金曆KIN對照表!$T:$T,[1]卓爾金曆KIN對照表!$V:$V)</f>
        <v>0</v>
      </c>
      <c r="BE990" s="33">
        <v>1129</v>
      </c>
      <c r="BF990" s="64">
        <v>217</v>
      </c>
    </row>
    <row r="991" spans="45:58" x14ac:dyDescent="0.3">
      <c r="AS991" s="49">
        <f>_xlfn.XLOOKUP(AO991,[1]卓爾金曆KIN對照表!$T:$T,[1]卓爾金曆KIN對照表!$V:$V)+_xlfn.XLOOKUP(AP991,[1]卓爾金曆KIN對照表!$T:$T,[1]卓爾金曆KIN對照表!$V:$V)+_xlfn.XLOOKUP(AQ991,[1]卓爾金曆KIN對照表!$T:$T,[1]卓爾金曆KIN對照表!$V:$V)+_xlfn.XLOOKUP(AR991,[1]卓爾金曆KIN對照表!$T:$T,[1]卓爾金曆KIN對照表!$V:$V)+_xlfn.XLOOKUP(AN991,[1]卓爾金曆KIN對照表!$T:$T,[1]卓爾金曆KIN對照表!$V:$V)</f>
        <v>0</v>
      </c>
      <c r="BE991" s="33">
        <v>1128</v>
      </c>
      <c r="BF991" s="64">
        <v>112</v>
      </c>
    </row>
    <row r="992" spans="45:58" x14ac:dyDescent="0.3">
      <c r="AS992" s="49">
        <f>_xlfn.XLOOKUP(AO992,[1]卓爾金曆KIN對照表!$T:$T,[1]卓爾金曆KIN對照表!$V:$V)+_xlfn.XLOOKUP(AP992,[1]卓爾金曆KIN對照表!$T:$T,[1]卓爾金曆KIN對照表!$V:$V)+_xlfn.XLOOKUP(AQ992,[1]卓爾金曆KIN對照表!$T:$T,[1]卓爾金曆KIN對照表!$V:$V)+_xlfn.XLOOKUP(AR992,[1]卓爾金曆KIN對照表!$T:$T,[1]卓爾金曆KIN對照表!$V:$V)+_xlfn.XLOOKUP(AN992,[1]卓爾金曆KIN對照表!$T:$T,[1]卓爾金曆KIN對照表!$V:$V)</f>
        <v>0</v>
      </c>
      <c r="BE992" s="33">
        <v>1127</v>
      </c>
      <c r="BF992" s="64">
        <v>7</v>
      </c>
    </row>
    <row r="993" spans="45:58" x14ac:dyDescent="0.3">
      <c r="AS993" s="49">
        <f>_xlfn.XLOOKUP(AO993,[1]卓爾金曆KIN對照表!$T:$T,[1]卓爾金曆KIN對照表!$V:$V)+_xlfn.XLOOKUP(AP993,[1]卓爾金曆KIN對照表!$T:$T,[1]卓爾金曆KIN對照表!$V:$V)+_xlfn.XLOOKUP(AQ993,[1]卓爾金曆KIN對照表!$T:$T,[1]卓爾金曆KIN對照表!$V:$V)+_xlfn.XLOOKUP(AR993,[1]卓爾金曆KIN對照表!$T:$T,[1]卓爾金曆KIN對照表!$V:$V)+_xlfn.XLOOKUP(AN993,[1]卓爾金曆KIN對照表!$T:$T,[1]卓爾金曆KIN對照表!$V:$V)</f>
        <v>0</v>
      </c>
      <c r="BE993" s="33">
        <v>1126</v>
      </c>
      <c r="BF993" s="64">
        <v>162</v>
      </c>
    </row>
    <row r="994" spans="45:58" x14ac:dyDescent="0.3">
      <c r="AS994" s="49">
        <f>_xlfn.XLOOKUP(AO994,[1]卓爾金曆KIN對照表!$T:$T,[1]卓爾金曆KIN對照表!$V:$V)+_xlfn.XLOOKUP(AP994,[1]卓爾金曆KIN對照表!$T:$T,[1]卓爾金曆KIN對照表!$V:$V)+_xlfn.XLOOKUP(AQ994,[1]卓爾金曆KIN對照表!$T:$T,[1]卓爾金曆KIN對照表!$V:$V)+_xlfn.XLOOKUP(AR994,[1]卓爾金曆KIN對照表!$T:$T,[1]卓爾金曆KIN對照表!$V:$V)+_xlfn.XLOOKUP(AN994,[1]卓爾金曆KIN對照表!$T:$T,[1]卓爾金曆KIN對照表!$V:$V)</f>
        <v>0</v>
      </c>
      <c r="BE994" s="33">
        <v>1125</v>
      </c>
      <c r="BF994" s="64">
        <v>57</v>
      </c>
    </row>
    <row r="995" spans="45:58" x14ac:dyDescent="0.3">
      <c r="AS995" s="49">
        <f>_xlfn.XLOOKUP(AO995,[1]卓爾金曆KIN對照表!$T:$T,[1]卓爾金曆KIN對照表!$V:$V)+_xlfn.XLOOKUP(AP995,[1]卓爾金曆KIN對照表!$T:$T,[1]卓爾金曆KIN對照表!$V:$V)+_xlfn.XLOOKUP(AQ995,[1]卓爾金曆KIN對照表!$T:$T,[1]卓爾金曆KIN對照表!$V:$V)+_xlfn.XLOOKUP(AR995,[1]卓爾金曆KIN對照表!$T:$T,[1]卓爾金曆KIN對照表!$V:$V)+_xlfn.XLOOKUP(AN995,[1]卓爾金曆KIN對照表!$T:$T,[1]卓爾金曆KIN對照表!$V:$V)</f>
        <v>0</v>
      </c>
      <c r="BE995" s="33">
        <v>1124</v>
      </c>
      <c r="BF995" s="64">
        <v>212</v>
      </c>
    </row>
    <row r="996" spans="45:58" x14ac:dyDescent="0.3">
      <c r="AS996" s="49">
        <f>_xlfn.XLOOKUP(AO996,[1]卓爾金曆KIN對照表!$T:$T,[1]卓爾金曆KIN對照表!$V:$V)+_xlfn.XLOOKUP(AP996,[1]卓爾金曆KIN對照表!$T:$T,[1]卓爾金曆KIN對照表!$V:$V)+_xlfn.XLOOKUP(AQ996,[1]卓爾金曆KIN對照表!$T:$T,[1]卓爾金曆KIN對照表!$V:$V)+_xlfn.XLOOKUP(AR996,[1]卓爾金曆KIN對照表!$T:$T,[1]卓爾金曆KIN對照表!$V:$V)+_xlfn.XLOOKUP(AN996,[1]卓爾金曆KIN對照表!$T:$T,[1]卓爾金曆KIN對照表!$V:$V)</f>
        <v>0</v>
      </c>
      <c r="BE996" s="33">
        <v>1123</v>
      </c>
      <c r="BF996" s="64">
        <v>107</v>
      </c>
    </row>
    <row r="997" spans="45:58" x14ac:dyDescent="0.3">
      <c r="AS997" s="49">
        <f>_xlfn.XLOOKUP(AO997,[1]卓爾金曆KIN對照表!$T:$T,[1]卓爾金曆KIN對照表!$V:$V)+_xlfn.XLOOKUP(AP997,[1]卓爾金曆KIN對照表!$T:$T,[1]卓爾金曆KIN對照表!$V:$V)+_xlfn.XLOOKUP(AQ997,[1]卓爾金曆KIN對照表!$T:$T,[1]卓爾金曆KIN對照表!$V:$V)+_xlfn.XLOOKUP(AR997,[1]卓爾金曆KIN對照表!$T:$T,[1]卓爾金曆KIN對照表!$V:$V)+_xlfn.XLOOKUP(AN997,[1]卓爾金曆KIN對照表!$T:$T,[1]卓爾金曆KIN對照表!$V:$V)</f>
        <v>0</v>
      </c>
      <c r="BE997" s="33">
        <v>1122</v>
      </c>
      <c r="BF997" s="64">
        <v>2</v>
      </c>
    </row>
    <row r="998" spans="45:58" x14ac:dyDescent="0.3">
      <c r="AS998" s="49">
        <f>_xlfn.XLOOKUP(AO998,[1]卓爾金曆KIN對照表!$T:$T,[1]卓爾金曆KIN對照表!$V:$V)+_xlfn.XLOOKUP(AP998,[1]卓爾金曆KIN對照表!$T:$T,[1]卓爾金曆KIN對照表!$V:$V)+_xlfn.XLOOKUP(AQ998,[1]卓爾金曆KIN對照表!$T:$T,[1]卓爾金曆KIN對照表!$V:$V)+_xlfn.XLOOKUP(AR998,[1]卓爾金曆KIN對照表!$T:$T,[1]卓爾金曆KIN對照表!$V:$V)+_xlfn.XLOOKUP(AN998,[1]卓爾金曆KIN對照表!$T:$T,[1]卓爾金曆KIN對照表!$V:$V)</f>
        <v>0</v>
      </c>
      <c r="BE998" s="33">
        <v>1121</v>
      </c>
      <c r="BF998" s="64">
        <v>157</v>
      </c>
    </row>
    <row r="999" spans="45:58" x14ac:dyDescent="0.3">
      <c r="AS999" s="49">
        <f>_xlfn.XLOOKUP(AO999,[1]卓爾金曆KIN對照表!$T:$T,[1]卓爾金曆KIN對照表!$V:$V)+_xlfn.XLOOKUP(AP999,[1]卓爾金曆KIN對照表!$T:$T,[1]卓爾金曆KIN對照表!$V:$V)+_xlfn.XLOOKUP(AQ999,[1]卓爾金曆KIN對照表!$T:$T,[1]卓爾金曆KIN對照表!$V:$V)+_xlfn.XLOOKUP(AR999,[1]卓爾金曆KIN對照表!$T:$T,[1]卓爾金曆KIN對照表!$V:$V)+_xlfn.XLOOKUP(AN999,[1]卓爾金曆KIN對照表!$T:$T,[1]卓爾金曆KIN對照表!$V:$V)</f>
        <v>0</v>
      </c>
      <c r="BE999" s="33">
        <v>1120</v>
      </c>
      <c r="BF999" s="64">
        <v>52</v>
      </c>
    </row>
    <row r="1000" spans="45:58" x14ac:dyDescent="0.3">
      <c r="AS1000" s="49">
        <f>_xlfn.XLOOKUP(AO1000,[1]卓爾金曆KIN對照表!$T:$T,[1]卓爾金曆KIN對照表!$V:$V)+_xlfn.XLOOKUP(AP1000,[1]卓爾金曆KIN對照表!$T:$T,[1]卓爾金曆KIN對照表!$V:$V)+_xlfn.XLOOKUP(AQ1000,[1]卓爾金曆KIN對照表!$T:$T,[1]卓爾金曆KIN對照表!$V:$V)+_xlfn.XLOOKUP(AR1000,[1]卓爾金曆KIN對照表!$T:$T,[1]卓爾金曆KIN對照表!$V:$V)+_xlfn.XLOOKUP(AN1000,[1]卓爾金曆KIN對照表!$T:$T,[1]卓爾金曆KIN對照表!$V:$V)</f>
        <v>0</v>
      </c>
      <c r="BE1000" s="33">
        <v>1119</v>
      </c>
      <c r="BF1000" s="64">
        <v>207</v>
      </c>
    </row>
    <row r="1001" spans="45:58" x14ac:dyDescent="0.3">
      <c r="AS1001" s="49">
        <f>_xlfn.XLOOKUP(AO1001,[1]卓爾金曆KIN對照表!$T:$T,[1]卓爾金曆KIN對照表!$V:$V)+_xlfn.XLOOKUP(AP1001,[1]卓爾金曆KIN對照表!$T:$T,[1]卓爾金曆KIN對照表!$V:$V)+_xlfn.XLOOKUP(AQ1001,[1]卓爾金曆KIN對照表!$T:$T,[1]卓爾金曆KIN對照表!$V:$V)+_xlfn.XLOOKUP(AR1001,[1]卓爾金曆KIN對照表!$T:$T,[1]卓爾金曆KIN對照表!$V:$V)+_xlfn.XLOOKUP(AN1001,[1]卓爾金曆KIN對照表!$T:$T,[1]卓爾金曆KIN對照表!$V:$V)</f>
        <v>0</v>
      </c>
      <c r="BE1001" s="33">
        <v>1118</v>
      </c>
      <c r="BF1001" s="64">
        <v>102</v>
      </c>
    </row>
    <row r="1002" spans="45:58" x14ac:dyDescent="0.3">
      <c r="AS1002" s="49">
        <f>_xlfn.XLOOKUP(AO1002,[1]卓爾金曆KIN對照表!$T:$T,[1]卓爾金曆KIN對照表!$V:$V)+_xlfn.XLOOKUP(AP1002,[1]卓爾金曆KIN對照表!$T:$T,[1]卓爾金曆KIN對照表!$V:$V)+_xlfn.XLOOKUP(AQ1002,[1]卓爾金曆KIN對照表!$T:$T,[1]卓爾金曆KIN對照表!$V:$V)+_xlfn.XLOOKUP(AR1002,[1]卓爾金曆KIN對照表!$T:$T,[1]卓爾金曆KIN對照表!$V:$V)+_xlfn.XLOOKUP(AN1002,[1]卓爾金曆KIN對照表!$T:$T,[1]卓爾金曆KIN對照表!$V:$V)</f>
        <v>0</v>
      </c>
      <c r="BE1002" s="33">
        <v>1117</v>
      </c>
      <c r="BF1002" s="64">
        <v>257</v>
      </c>
    </row>
    <row r="1003" spans="45:58" x14ac:dyDescent="0.3">
      <c r="AS1003" s="49">
        <f>_xlfn.XLOOKUP(AO1003,[1]卓爾金曆KIN對照表!$T:$T,[1]卓爾金曆KIN對照表!$V:$V)+_xlfn.XLOOKUP(AP1003,[1]卓爾金曆KIN對照表!$T:$T,[1]卓爾金曆KIN對照表!$V:$V)+_xlfn.XLOOKUP(AQ1003,[1]卓爾金曆KIN對照表!$T:$T,[1]卓爾金曆KIN對照表!$V:$V)+_xlfn.XLOOKUP(AR1003,[1]卓爾金曆KIN對照表!$T:$T,[1]卓爾金曆KIN對照表!$V:$V)+_xlfn.XLOOKUP(AN1003,[1]卓爾金曆KIN對照表!$T:$T,[1]卓爾金曆KIN對照表!$V:$V)</f>
        <v>0</v>
      </c>
      <c r="BE1003" s="33">
        <v>1116</v>
      </c>
      <c r="BF1003" s="64">
        <v>152</v>
      </c>
    </row>
    <row r="1004" spans="45:58" x14ac:dyDescent="0.3">
      <c r="AS1004" s="49">
        <f>_xlfn.XLOOKUP(AO1004,[1]卓爾金曆KIN對照表!$T:$T,[1]卓爾金曆KIN對照表!$V:$V)+_xlfn.XLOOKUP(AP1004,[1]卓爾金曆KIN對照表!$T:$T,[1]卓爾金曆KIN對照表!$V:$V)+_xlfn.XLOOKUP(AQ1004,[1]卓爾金曆KIN對照表!$T:$T,[1]卓爾金曆KIN對照表!$V:$V)+_xlfn.XLOOKUP(AR1004,[1]卓爾金曆KIN對照表!$T:$T,[1]卓爾金曆KIN對照表!$V:$V)+_xlfn.XLOOKUP(AN1004,[1]卓爾金曆KIN對照表!$T:$T,[1]卓爾金曆KIN對照表!$V:$V)</f>
        <v>0</v>
      </c>
      <c r="BE1004" s="33">
        <v>1115</v>
      </c>
      <c r="BF1004" s="64">
        <v>47</v>
      </c>
    </row>
    <row r="1005" spans="45:58" x14ac:dyDescent="0.3">
      <c r="AS1005" s="49">
        <f>_xlfn.XLOOKUP(AO1005,[1]卓爾金曆KIN對照表!$T:$T,[1]卓爾金曆KIN對照表!$V:$V)+_xlfn.XLOOKUP(AP1005,[1]卓爾金曆KIN對照表!$T:$T,[1]卓爾金曆KIN對照表!$V:$V)+_xlfn.XLOOKUP(AQ1005,[1]卓爾金曆KIN對照表!$T:$T,[1]卓爾金曆KIN對照表!$V:$V)+_xlfn.XLOOKUP(AR1005,[1]卓爾金曆KIN對照表!$T:$T,[1]卓爾金曆KIN對照表!$V:$V)+_xlfn.XLOOKUP(AN1005,[1]卓爾金曆KIN對照表!$T:$T,[1]卓爾金曆KIN對照表!$V:$V)</f>
        <v>0</v>
      </c>
      <c r="BE1005" s="33">
        <v>1114</v>
      </c>
      <c r="BF1005" s="64">
        <v>202</v>
      </c>
    </row>
    <row r="1006" spans="45:58" x14ac:dyDescent="0.3">
      <c r="AS1006" s="49">
        <f>_xlfn.XLOOKUP(AO1006,[1]卓爾金曆KIN對照表!$T:$T,[1]卓爾金曆KIN對照表!$V:$V)+_xlfn.XLOOKUP(AP1006,[1]卓爾金曆KIN對照表!$T:$T,[1]卓爾金曆KIN對照表!$V:$V)+_xlfn.XLOOKUP(AQ1006,[1]卓爾金曆KIN對照表!$T:$T,[1]卓爾金曆KIN對照表!$V:$V)+_xlfn.XLOOKUP(AR1006,[1]卓爾金曆KIN對照表!$T:$T,[1]卓爾金曆KIN對照表!$V:$V)+_xlfn.XLOOKUP(AN1006,[1]卓爾金曆KIN對照表!$T:$T,[1]卓爾金曆KIN對照表!$V:$V)</f>
        <v>0</v>
      </c>
      <c r="BE1006" s="33">
        <v>1113</v>
      </c>
      <c r="BF1006" s="64">
        <v>97</v>
      </c>
    </row>
    <row r="1007" spans="45:58" x14ac:dyDescent="0.3">
      <c r="AS1007" s="49">
        <f>_xlfn.XLOOKUP(AO1007,[1]卓爾金曆KIN對照表!$T:$T,[1]卓爾金曆KIN對照表!$V:$V)+_xlfn.XLOOKUP(AP1007,[1]卓爾金曆KIN對照表!$T:$T,[1]卓爾金曆KIN對照表!$V:$V)+_xlfn.XLOOKUP(AQ1007,[1]卓爾金曆KIN對照表!$T:$T,[1]卓爾金曆KIN對照表!$V:$V)+_xlfn.XLOOKUP(AR1007,[1]卓爾金曆KIN對照表!$T:$T,[1]卓爾金曆KIN對照表!$V:$V)+_xlfn.XLOOKUP(AN1007,[1]卓爾金曆KIN對照表!$T:$T,[1]卓爾金曆KIN對照表!$V:$V)</f>
        <v>0</v>
      </c>
      <c r="BE1007" s="33">
        <v>1112</v>
      </c>
      <c r="BF1007" s="64">
        <v>252</v>
      </c>
    </row>
    <row r="1008" spans="45:58" x14ac:dyDescent="0.3">
      <c r="AS1008" s="49">
        <f>_xlfn.XLOOKUP(AO1008,[1]卓爾金曆KIN對照表!$T:$T,[1]卓爾金曆KIN對照表!$V:$V)+_xlfn.XLOOKUP(AP1008,[1]卓爾金曆KIN對照表!$T:$T,[1]卓爾金曆KIN對照表!$V:$V)+_xlfn.XLOOKUP(AQ1008,[1]卓爾金曆KIN對照表!$T:$T,[1]卓爾金曆KIN對照表!$V:$V)+_xlfn.XLOOKUP(AR1008,[1]卓爾金曆KIN對照表!$T:$T,[1]卓爾金曆KIN對照表!$V:$V)+_xlfn.XLOOKUP(AN1008,[1]卓爾金曆KIN對照表!$T:$T,[1]卓爾金曆KIN對照表!$V:$V)</f>
        <v>0</v>
      </c>
      <c r="BE1008" s="33">
        <v>1111</v>
      </c>
      <c r="BF1008" s="64">
        <v>147</v>
      </c>
    </row>
    <row r="1009" spans="45:58" x14ac:dyDescent="0.3">
      <c r="AS1009" s="49">
        <f>_xlfn.XLOOKUP(AO1009,[1]卓爾金曆KIN對照表!$T:$T,[1]卓爾金曆KIN對照表!$V:$V)+_xlfn.XLOOKUP(AP1009,[1]卓爾金曆KIN對照表!$T:$T,[1]卓爾金曆KIN對照表!$V:$V)+_xlfn.XLOOKUP(AQ1009,[1]卓爾金曆KIN對照表!$T:$T,[1]卓爾金曆KIN對照表!$V:$V)+_xlfn.XLOOKUP(AR1009,[1]卓爾金曆KIN對照表!$T:$T,[1]卓爾金曆KIN對照表!$V:$V)+_xlfn.XLOOKUP(AN1009,[1]卓爾金曆KIN對照表!$T:$T,[1]卓爾金曆KIN對照表!$V:$V)</f>
        <v>0</v>
      </c>
      <c r="BE1009" s="33">
        <v>1110</v>
      </c>
      <c r="BF1009" s="64">
        <v>42</v>
      </c>
    </row>
    <row r="1010" spans="45:58" x14ac:dyDescent="0.3">
      <c r="AS1010" s="49">
        <f>_xlfn.XLOOKUP(AO1010,[1]卓爾金曆KIN對照表!$T:$T,[1]卓爾金曆KIN對照表!$V:$V)+_xlfn.XLOOKUP(AP1010,[1]卓爾金曆KIN對照表!$T:$T,[1]卓爾金曆KIN對照表!$V:$V)+_xlfn.XLOOKUP(AQ1010,[1]卓爾金曆KIN對照表!$T:$T,[1]卓爾金曆KIN對照表!$V:$V)+_xlfn.XLOOKUP(AR1010,[1]卓爾金曆KIN對照表!$T:$T,[1]卓爾金曆KIN對照表!$V:$V)+_xlfn.XLOOKUP(AN1010,[1]卓爾金曆KIN對照表!$T:$T,[1]卓爾金曆KIN對照表!$V:$V)</f>
        <v>0</v>
      </c>
      <c r="BE1010" s="33">
        <v>1109</v>
      </c>
      <c r="BF1010" s="64">
        <v>197</v>
      </c>
    </row>
    <row r="1011" spans="45:58" x14ac:dyDescent="0.3">
      <c r="AS1011" s="49">
        <f>_xlfn.XLOOKUP(AO1011,[1]卓爾金曆KIN對照表!$T:$T,[1]卓爾金曆KIN對照表!$V:$V)+_xlfn.XLOOKUP(AP1011,[1]卓爾金曆KIN對照表!$T:$T,[1]卓爾金曆KIN對照表!$V:$V)+_xlfn.XLOOKUP(AQ1011,[1]卓爾金曆KIN對照表!$T:$T,[1]卓爾金曆KIN對照表!$V:$V)+_xlfn.XLOOKUP(AR1011,[1]卓爾金曆KIN對照表!$T:$T,[1]卓爾金曆KIN對照表!$V:$V)+_xlfn.XLOOKUP(AN1011,[1]卓爾金曆KIN對照表!$T:$T,[1]卓爾金曆KIN對照表!$V:$V)</f>
        <v>0</v>
      </c>
      <c r="BE1011" s="33">
        <v>1108</v>
      </c>
      <c r="BF1011" s="64">
        <v>92</v>
      </c>
    </row>
    <row r="1012" spans="45:58" x14ac:dyDescent="0.3">
      <c r="AS1012" s="49">
        <f>_xlfn.XLOOKUP(AO1012,[1]卓爾金曆KIN對照表!$T:$T,[1]卓爾金曆KIN對照表!$V:$V)+_xlfn.XLOOKUP(AP1012,[1]卓爾金曆KIN對照表!$T:$T,[1]卓爾金曆KIN對照表!$V:$V)+_xlfn.XLOOKUP(AQ1012,[1]卓爾金曆KIN對照表!$T:$T,[1]卓爾金曆KIN對照表!$V:$V)+_xlfn.XLOOKUP(AR1012,[1]卓爾金曆KIN對照表!$T:$T,[1]卓爾金曆KIN對照表!$V:$V)+_xlfn.XLOOKUP(AN1012,[1]卓爾金曆KIN對照表!$T:$T,[1]卓爾金曆KIN對照表!$V:$V)</f>
        <v>0</v>
      </c>
      <c r="BE1012" s="33">
        <v>1107</v>
      </c>
      <c r="BF1012" s="64">
        <v>247</v>
      </c>
    </row>
    <row r="1013" spans="45:58" x14ac:dyDescent="0.3">
      <c r="AS1013" s="49">
        <f>_xlfn.XLOOKUP(AO1013,[1]卓爾金曆KIN對照表!$T:$T,[1]卓爾金曆KIN對照表!$V:$V)+_xlfn.XLOOKUP(AP1013,[1]卓爾金曆KIN對照表!$T:$T,[1]卓爾金曆KIN對照表!$V:$V)+_xlfn.XLOOKUP(AQ1013,[1]卓爾金曆KIN對照表!$T:$T,[1]卓爾金曆KIN對照表!$V:$V)+_xlfn.XLOOKUP(AR1013,[1]卓爾金曆KIN對照表!$T:$T,[1]卓爾金曆KIN對照表!$V:$V)+_xlfn.XLOOKUP(AN1013,[1]卓爾金曆KIN對照表!$T:$T,[1]卓爾金曆KIN對照表!$V:$V)</f>
        <v>0</v>
      </c>
      <c r="BE1013" s="33">
        <v>1106</v>
      </c>
      <c r="BF1013" s="64">
        <v>142</v>
      </c>
    </row>
    <row r="1014" spans="45:58" x14ac:dyDescent="0.3">
      <c r="AS1014" s="49">
        <f>_xlfn.XLOOKUP(AO1014,[1]卓爾金曆KIN對照表!$T:$T,[1]卓爾金曆KIN對照表!$V:$V)+_xlfn.XLOOKUP(AP1014,[1]卓爾金曆KIN對照表!$T:$T,[1]卓爾金曆KIN對照表!$V:$V)+_xlfn.XLOOKUP(AQ1014,[1]卓爾金曆KIN對照表!$T:$T,[1]卓爾金曆KIN對照表!$V:$V)+_xlfn.XLOOKUP(AR1014,[1]卓爾金曆KIN對照表!$T:$T,[1]卓爾金曆KIN對照表!$V:$V)+_xlfn.XLOOKUP(AN1014,[1]卓爾金曆KIN對照表!$T:$T,[1]卓爾金曆KIN對照表!$V:$V)</f>
        <v>0</v>
      </c>
      <c r="BE1014" s="33">
        <v>1105</v>
      </c>
      <c r="BF1014" s="64">
        <v>37</v>
      </c>
    </row>
    <row r="1015" spans="45:58" x14ac:dyDescent="0.3">
      <c r="AS1015" s="49">
        <f>_xlfn.XLOOKUP(AO1015,[1]卓爾金曆KIN對照表!$T:$T,[1]卓爾金曆KIN對照表!$V:$V)+_xlfn.XLOOKUP(AP1015,[1]卓爾金曆KIN對照表!$T:$T,[1]卓爾金曆KIN對照表!$V:$V)+_xlfn.XLOOKUP(AQ1015,[1]卓爾金曆KIN對照表!$T:$T,[1]卓爾金曆KIN對照表!$V:$V)+_xlfn.XLOOKUP(AR1015,[1]卓爾金曆KIN對照表!$T:$T,[1]卓爾金曆KIN對照表!$V:$V)+_xlfn.XLOOKUP(AN1015,[1]卓爾金曆KIN對照表!$T:$T,[1]卓爾金曆KIN對照表!$V:$V)</f>
        <v>0</v>
      </c>
      <c r="BE1015" s="33">
        <v>1104</v>
      </c>
      <c r="BF1015" s="64">
        <v>192</v>
      </c>
    </row>
    <row r="1016" spans="45:58" x14ac:dyDescent="0.3">
      <c r="AS1016" s="49">
        <f>_xlfn.XLOOKUP(AO1016,[1]卓爾金曆KIN對照表!$T:$T,[1]卓爾金曆KIN對照表!$V:$V)+_xlfn.XLOOKUP(AP1016,[1]卓爾金曆KIN對照表!$T:$T,[1]卓爾金曆KIN對照表!$V:$V)+_xlfn.XLOOKUP(AQ1016,[1]卓爾金曆KIN對照表!$T:$T,[1]卓爾金曆KIN對照表!$V:$V)+_xlfn.XLOOKUP(AR1016,[1]卓爾金曆KIN對照表!$T:$T,[1]卓爾金曆KIN對照表!$V:$V)+_xlfn.XLOOKUP(AN1016,[1]卓爾金曆KIN對照表!$T:$T,[1]卓爾金曆KIN對照表!$V:$V)</f>
        <v>0</v>
      </c>
      <c r="BE1016" s="33">
        <v>1103</v>
      </c>
      <c r="BF1016" s="64">
        <v>87</v>
      </c>
    </row>
    <row r="1017" spans="45:58" x14ac:dyDescent="0.3">
      <c r="AS1017" s="49">
        <f>_xlfn.XLOOKUP(AO1017,[1]卓爾金曆KIN對照表!$T:$T,[1]卓爾金曆KIN對照表!$V:$V)+_xlfn.XLOOKUP(AP1017,[1]卓爾金曆KIN對照表!$T:$T,[1]卓爾金曆KIN對照表!$V:$V)+_xlfn.XLOOKUP(AQ1017,[1]卓爾金曆KIN對照表!$T:$T,[1]卓爾金曆KIN對照表!$V:$V)+_xlfn.XLOOKUP(AR1017,[1]卓爾金曆KIN對照表!$T:$T,[1]卓爾金曆KIN對照表!$V:$V)+_xlfn.XLOOKUP(AN1017,[1]卓爾金曆KIN對照表!$T:$T,[1]卓爾金曆KIN對照表!$V:$V)</f>
        <v>0</v>
      </c>
      <c r="BE1017" s="33">
        <v>1102</v>
      </c>
      <c r="BF1017" s="64">
        <v>242</v>
      </c>
    </row>
    <row r="1018" spans="45:58" x14ac:dyDescent="0.3">
      <c r="AS1018" s="49">
        <f>_xlfn.XLOOKUP(AO1018,[1]卓爾金曆KIN對照表!$T:$T,[1]卓爾金曆KIN對照表!$V:$V)+_xlfn.XLOOKUP(AP1018,[1]卓爾金曆KIN對照表!$T:$T,[1]卓爾金曆KIN對照表!$V:$V)+_xlfn.XLOOKUP(AQ1018,[1]卓爾金曆KIN對照表!$T:$T,[1]卓爾金曆KIN對照表!$V:$V)+_xlfn.XLOOKUP(AR1018,[1]卓爾金曆KIN對照表!$T:$T,[1]卓爾金曆KIN對照表!$V:$V)+_xlfn.XLOOKUP(AN1018,[1]卓爾金曆KIN對照表!$T:$T,[1]卓爾金曆KIN對照表!$V:$V)</f>
        <v>0</v>
      </c>
      <c r="BE1018" s="33">
        <v>1101</v>
      </c>
      <c r="BF1018" s="64">
        <v>137</v>
      </c>
    </row>
    <row r="1019" spans="45:58" x14ac:dyDescent="0.3">
      <c r="AS1019" s="49">
        <f>_xlfn.XLOOKUP(AO1019,[1]卓爾金曆KIN對照表!$T:$T,[1]卓爾金曆KIN對照表!$V:$V)+_xlfn.XLOOKUP(AP1019,[1]卓爾金曆KIN對照表!$T:$T,[1]卓爾金曆KIN對照表!$V:$V)+_xlfn.XLOOKUP(AQ1019,[1]卓爾金曆KIN對照表!$T:$T,[1]卓爾金曆KIN對照表!$V:$V)+_xlfn.XLOOKUP(AR1019,[1]卓爾金曆KIN對照表!$T:$T,[1]卓爾金曆KIN對照表!$V:$V)+_xlfn.XLOOKUP(AN1019,[1]卓爾金曆KIN對照表!$T:$T,[1]卓爾金曆KIN對照表!$V:$V)</f>
        <v>0</v>
      </c>
      <c r="BE1019" s="33">
        <v>1100</v>
      </c>
      <c r="BF1019" s="64">
        <v>32</v>
      </c>
    </row>
    <row r="1020" spans="45:58" x14ac:dyDescent="0.3">
      <c r="AS1020" s="49">
        <f>_xlfn.XLOOKUP(AO1020,[1]卓爾金曆KIN對照表!$T:$T,[1]卓爾金曆KIN對照表!$V:$V)+_xlfn.XLOOKUP(AP1020,[1]卓爾金曆KIN對照表!$T:$T,[1]卓爾金曆KIN對照表!$V:$V)+_xlfn.XLOOKUP(AQ1020,[1]卓爾金曆KIN對照表!$T:$T,[1]卓爾金曆KIN對照表!$V:$V)+_xlfn.XLOOKUP(AR1020,[1]卓爾金曆KIN對照表!$T:$T,[1]卓爾金曆KIN對照表!$V:$V)+_xlfn.XLOOKUP(AN1020,[1]卓爾金曆KIN對照表!$T:$T,[1]卓爾金曆KIN對照表!$V:$V)</f>
        <v>0</v>
      </c>
      <c r="BE1020" s="33">
        <v>1099</v>
      </c>
      <c r="BF1020" s="64">
        <v>187</v>
      </c>
    </row>
    <row r="1021" spans="45:58" x14ac:dyDescent="0.3">
      <c r="AS1021" s="49">
        <f>_xlfn.XLOOKUP(AO1021,[1]卓爾金曆KIN對照表!$T:$T,[1]卓爾金曆KIN對照表!$V:$V)+_xlfn.XLOOKUP(AP1021,[1]卓爾金曆KIN對照表!$T:$T,[1]卓爾金曆KIN對照表!$V:$V)+_xlfn.XLOOKUP(AQ1021,[1]卓爾金曆KIN對照表!$T:$T,[1]卓爾金曆KIN對照表!$V:$V)+_xlfn.XLOOKUP(AR1021,[1]卓爾金曆KIN對照表!$T:$T,[1]卓爾金曆KIN對照表!$V:$V)+_xlfn.XLOOKUP(AN1021,[1]卓爾金曆KIN對照表!$T:$T,[1]卓爾金曆KIN對照表!$V:$V)</f>
        <v>0</v>
      </c>
      <c r="BE1021" s="33">
        <v>1098</v>
      </c>
      <c r="BF1021" s="64">
        <v>82</v>
      </c>
    </row>
    <row r="1022" spans="45:58" x14ac:dyDescent="0.3">
      <c r="AS1022" s="49">
        <f>_xlfn.XLOOKUP(AO1022,[1]卓爾金曆KIN對照表!$T:$T,[1]卓爾金曆KIN對照表!$V:$V)+_xlfn.XLOOKUP(AP1022,[1]卓爾金曆KIN對照表!$T:$T,[1]卓爾金曆KIN對照表!$V:$V)+_xlfn.XLOOKUP(AQ1022,[1]卓爾金曆KIN對照表!$T:$T,[1]卓爾金曆KIN對照表!$V:$V)+_xlfn.XLOOKUP(AR1022,[1]卓爾金曆KIN對照表!$T:$T,[1]卓爾金曆KIN對照表!$V:$V)+_xlfn.XLOOKUP(AN1022,[1]卓爾金曆KIN對照表!$T:$T,[1]卓爾金曆KIN對照表!$V:$V)</f>
        <v>0</v>
      </c>
      <c r="BE1022" s="33">
        <v>1097</v>
      </c>
      <c r="BF1022" s="64">
        <v>237</v>
      </c>
    </row>
    <row r="1023" spans="45:58" x14ac:dyDescent="0.3">
      <c r="AS1023" s="49">
        <f>_xlfn.XLOOKUP(AO1023,[1]卓爾金曆KIN對照表!$T:$T,[1]卓爾金曆KIN對照表!$V:$V)+_xlfn.XLOOKUP(AP1023,[1]卓爾金曆KIN對照表!$T:$T,[1]卓爾金曆KIN對照表!$V:$V)+_xlfn.XLOOKUP(AQ1023,[1]卓爾金曆KIN對照表!$T:$T,[1]卓爾金曆KIN對照表!$V:$V)+_xlfn.XLOOKUP(AR1023,[1]卓爾金曆KIN對照表!$T:$T,[1]卓爾金曆KIN對照表!$V:$V)+_xlfn.XLOOKUP(AN1023,[1]卓爾金曆KIN對照表!$T:$T,[1]卓爾金曆KIN對照表!$V:$V)</f>
        <v>0</v>
      </c>
      <c r="BE1023" s="33">
        <v>1096</v>
      </c>
      <c r="BF1023" s="64">
        <v>132</v>
      </c>
    </row>
    <row r="1024" spans="45:58" x14ac:dyDescent="0.3">
      <c r="AS1024" s="49">
        <f>_xlfn.XLOOKUP(AO1024,[1]卓爾金曆KIN對照表!$T:$T,[1]卓爾金曆KIN對照表!$V:$V)+_xlfn.XLOOKUP(AP1024,[1]卓爾金曆KIN對照表!$T:$T,[1]卓爾金曆KIN對照表!$V:$V)+_xlfn.XLOOKUP(AQ1024,[1]卓爾金曆KIN對照表!$T:$T,[1]卓爾金曆KIN對照表!$V:$V)+_xlfn.XLOOKUP(AR1024,[1]卓爾金曆KIN對照表!$T:$T,[1]卓爾金曆KIN對照表!$V:$V)+_xlfn.XLOOKUP(AN1024,[1]卓爾金曆KIN對照表!$T:$T,[1]卓爾金曆KIN對照表!$V:$V)</f>
        <v>0</v>
      </c>
      <c r="BE1024" s="33">
        <v>1095</v>
      </c>
      <c r="BF1024" s="64">
        <v>27</v>
      </c>
    </row>
    <row r="1025" spans="45:58" x14ac:dyDescent="0.3">
      <c r="AS1025" s="49">
        <f>_xlfn.XLOOKUP(AO1025,[1]卓爾金曆KIN對照表!$T:$T,[1]卓爾金曆KIN對照表!$V:$V)+_xlfn.XLOOKUP(AP1025,[1]卓爾金曆KIN對照表!$T:$T,[1]卓爾金曆KIN對照表!$V:$V)+_xlfn.XLOOKUP(AQ1025,[1]卓爾金曆KIN對照表!$T:$T,[1]卓爾金曆KIN對照表!$V:$V)+_xlfn.XLOOKUP(AR1025,[1]卓爾金曆KIN對照表!$T:$T,[1]卓爾金曆KIN對照表!$V:$V)+_xlfn.XLOOKUP(AN1025,[1]卓爾金曆KIN對照表!$T:$T,[1]卓爾金曆KIN對照表!$V:$V)</f>
        <v>0</v>
      </c>
      <c r="BE1025" s="33">
        <v>1094</v>
      </c>
      <c r="BF1025" s="64">
        <v>182</v>
      </c>
    </row>
    <row r="1026" spans="45:58" x14ac:dyDescent="0.3">
      <c r="AS1026" s="49">
        <f>_xlfn.XLOOKUP(AO1026,[1]卓爾金曆KIN對照表!$T:$T,[1]卓爾金曆KIN對照表!$V:$V)+_xlfn.XLOOKUP(AP1026,[1]卓爾金曆KIN對照表!$T:$T,[1]卓爾金曆KIN對照表!$V:$V)+_xlfn.XLOOKUP(AQ1026,[1]卓爾金曆KIN對照表!$T:$T,[1]卓爾金曆KIN對照表!$V:$V)+_xlfn.XLOOKUP(AR1026,[1]卓爾金曆KIN對照表!$T:$T,[1]卓爾金曆KIN對照表!$V:$V)+_xlfn.XLOOKUP(AN1026,[1]卓爾金曆KIN對照表!$T:$T,[1]卓爾金曆KIN對照表!$V:$V)</f>
        <v>0</v>
      </c>
      <c r="BE1026" s="33">
        <v>1093</v>
      </c>
      <c r="BF1026" s="64">
        <v>77</v>
      </c>
    </row>
    <row r="1027" spans="45:58" x14ac:dyDescent="0.3">
      <c r="AS1027" s="49">
        <f>_xlfn.XLOOKUP(AO1027,[1]卓爾金曆KIN對照表!$T:$T,[1]卓爾金曆KIN對照表!$V:$V)+_xlfn.XLOOKUP(AP1027,[1]卓爾金曆KIN對照表!$T:$T,[1]卓爾金曆KIN對照表!$V:$V)+_xlfn.XLOOKUP(AQ1027,[1]卓爾金曆KIN對照表!$T:$T,[1]卓爾金曆KIN對照表!$V:$V)+_xlfn.XLOOKUP(AR1027,[1]卓爾金曆KIN對照表!$T:$T,[1]卓爾金曆KIN對照表!$V:$V)+_xlfn.XLOOKUP(AN1027,[1]卓爾金曆KIN對照表!$T:$T,[1]卓爾金曆KIN對照表!$V:$V)</f>
        <v>0</v>
      </c>
      <c r="BE1027" s="33">
        <v>1092</v>
      </c>
      <c r="BF1027" s="64">
        <v>232</v>
      </c>
    </row>
    <row r="1028" spans="45:58" x14ac:dyDescent="0.3">
      <c r="AS1028" s="49">
        <f>_xlfn.XLOOKUP(AO1028,[1]卓爾金曆KIN對照表!$T:$T,[1]卓爾金曆KIN對照表!$V:$V)+_xlfn.XLOOKUP(AP1028,[1]卓爾金曆KIN對照表!$T:$T,[1]卓爾金曆KIN對照表!$V:$V)+_xlfn.XLOOKUP(AQ1028,[1]卓爾金曆KIN對照表!$T:$T,[1]卓爾金曆KIN對照表!$V:$V)+_xlfn.XLOOKUP(AR1028,[1]卓爾金曆KIN對照表!$T:$T,[1]卓爾金曆KIN對照表!$V:$V)+_xlfn.XLOOKUP(AN1028,[1]卓爾金曆KIN對照表!$T:$T,[1]卓爾金曆KIN對照表!$V:$V)</f>
        <v>0</v>
      </c>
      <c r="BE1028" s="33">
        <v>1091</v>
      </c>
      <c r="BF1028" s="64">
        <v>127</v>
      </c>
    </row>
    <row r="1029" spans="45:58" x14ac:dyDescent="0.3">
      <c r="AS1029" s="49">
        <f>_xlfn.XLOOKUP(AO1029,[1]卓爾金曆KIN對照表!$T:$T,[1]卓爾金曆KIN對照表!$V:$V)+_xlfn.XLOOKUP(AP1029,[1]卓爾金曆KIN對照表!$T:$T,[1]卓爾金曆KIN對照表!$V:$V)+_xlfn.XLOOKUP(AQ1029,[1]卓爾金曆KIN對照表!$T:$T,[1]卓爾金曆KIN對照表!$V:$V)+_xlfn.XLOOKUP(AR1029,[1]卓爾金曆KIN對照表!$T:$T,[1]卓爾金曆KIN對照表!$V:$V)+_xlfn.XLOOKUP(AN1029,[1]卓爾金曆KIN對照表!$T:$T,[1]卓爾金曆KIN對照表!$V:$V)</f>
        <v>0</v>
      </c>
      <c r="BE1029" s="33">
        <v>1090</v>
      </c>
      <c r="BF1029" s="64">
        <v>22</v>
      </c>
    </row>
    <row r="1030" spans="45:58" x14ac:dyDescent="0.3">
      <c r="AS1030" s="49">
        <f>_xlfn.XLOOKUP(AO1030,[1]卓爾金曆KIN對照表!$T:$T,[1]卓爾金曆KIN對照表!$V:$V)+_xlfn.XLOOKUP(AP1030,[1]卓爾金曆KIN對照表!$T:$T,[1]卓爾金曆KIN對照表!$V:$V)+_xlfn.XLOOKUP(AQ1030,[1]卓爾金曆KIN對照表!$T:$T,[1]卓爾金曆KIN對照表!$V:$V)+_xlfn.XLOOKUP(AR1030,[1]卓爾金曆KIN對照表!$T:$T,[1]卓爾金曆KIN對照表!$V:$V)+_xlfn.XLOOKUP(AN1030,[1]卓爾金曆KIN對照表!$T:$T,[1]卓爾金曆KIN對照表!$V:$V)</f>
        <v>0</v>
      </c>
      <c r="BE1030" s="33">
        <v>1089</v>
      </c>
      <c r="BF1030" s="64">
        <v>177</v>
      </c>
    </row>
    <row r="1031" spans="45:58" x14ac:dyDescent="0.3">
      <c r="AS1031" s="49">
        <f>_xlfn.XLOOKUP(AO1031,[1]卓爾金曆KIN對照表!$T:$T,[1]卓爾金曆KIN對照表!$V:$V)+_xlfn.XLOOKUP(AP1031,[1]卓爾金曆KIN對照表!$T:$T,[1]卓爾金曆KIN對照表!$V:$V)+_xlfn.XLOOKUP(AQ1031,[1]卓爾金曆KIN對照表!$T:$T,[1]卓爾金曆KIN對照表!$V:$V)+_xlfn.XLOOKUP(AR1031,[1]卓爾金曆KIN對照表!$T:$T,[1]卓爾金曆KIN對照表!$V:$V)+_xlfn.XLOOKUP(AN1031,[1]卓爾金曆KIN對照表!$T:$T,[1]卓爾金曆KIN對照表!$V:$V)</f>
        <v>0</v>
      </c>
      <c r="BE1031" s="33">
        <v>1088</v>
      </c>
      <c r="BF1031" s="64">
        <v>72</v>
      </c>
    </row>
    <row r="1032" spans="45:58" x14ac:dyDescent="0.3">
      <c r="AS1032" s="49">
        <f>_xlfn.XLOOKUP(AO1032,[1]卓爾金曆KIN對照表!$T:$T,[1]卓爾金曆KIN對照表!$V:$V)+_xlfn.XLOOKUP(AP1032,[1]卓爾金曆KIN對照表!$T:$T,[1]卓爾金曆KIN對照表!$V:$V)+_xlfn.XLOOKUP(AQ1032,[1]卓爾金曆KIN對照表!$T:$T,[1]卓爾金曆KIN對照表!$V:$V)+_xlfn.XLOOKUP(AR1032,[1]卓爾金曆KIN對照表!$T:$T,[1]卓爾金曆KIN對照表!$V:$V)+_xlfn.XLOOKUP(AN1032,[1]卓爾金曆KIN對照表!$T:$T,[1]卓爾金曆KIN對照表!$V:$V)</f>
        <v>0</v>
      </c>
      <c r="BE1032" s="33">
        <v>1087</v>
      </c>
      <c r="BF1032" s="64">
        <v>227</v>
      </c>
    </row>
    <row r="1033" spans="45:58" x14ac:dyDescent="0.3">
      <c r="AS1033" s="49">
        <f>_xlfn.XLOOKUP(AO1033,[1]卓爾金曆KIN對照表!$T:$T,[1]卓爾金曆KIN對照表!$V:$V)+_xlfn.XLOOKUP(AP1033,[1]卓爾金曆KIN對照表!$T:$T,[1]卓爾金曆KIN對照表!$V:$V)+_xlfn.XLOOKUP(AQ1033,[1]卓爾金曆KIN對照表!$T:$T,[1]卓爾金曆KIN對照表!$V:$V)+_xlfn.XLOOKUP(AR1033,[1]卓爾金曆KIN對照表!$T:$T,[1]卓爾金曆KIN對照表!$V:$V)+_xlfn.XLOOKUP(AN1033,[1]卓爾金曆KIN對照表!$T:$T,[1]卓爾金曆KIN對照表!$V:$V)</f>
        <v>0</v>
      </c>
      <c r="BE1033" s="33">
        <v>1086</v>
      </c>
      <c r="BF1033" s="64">
        <v>122</v>
      </c>
    </row>
    <row r="1034" spans="45:58" x14ac:dyDescent="0.3">
      <c r="AS1034" s="49">
        <f>_xlfn.XLOOKUP(AO1034,[1]卓爾金曆KIN對照表!$T:$T,[1]卓爾金曆KIN對照表!$V:$V)+_xlfn.XLOOKUP(AP1034,[1]卓爾金曆KIN對照表!$T:$T,[1]卓爾金曆KIN對照表!$V:$V)+_xlfn.XLOOKUP(AQ1034,[1]卓爾金曆KIN對照表!$T:$T,[1]卓爾金曆KIN對照表!$V:$V)+_xlfn.XLOOKUP(AR1034,[1]卓爾金曆KIN對照表!$T:$T,[1]卓爾金曆KIN對照表!$V:$V)+_xlfn.XLOOKUP(AN1034,[1]卓爾金曆KIN對照表!$T:$T,[1]卓爾金曆KIN對照表!$V:$V)</f>
        <v>0</v>
      </c>
      <c r="BE1034" s="33">
        <v>1085</v>
      </c>
      <c r="BF1034" s="64">
        <v>17</v>
      </c>
    </row>
    <row r="1035" spans="45:58" x14ac:dyDescent="0.3">
      <c r="AS1035" s="49">
        <f>_xlfn.XLOOKUP(AO1035,[1]卓爾金曆KIN對照表!$T:$T,[1]卓爾金曆KIN對照表!$V:$V)+_xlfn.XLOOKUP(AP1035,[1]卓爾金曆KIN對照表!$T:$T,[1]卓爾金曆KIN對照表!$V:$V)+_xlfn.XLOOKUP(AQ1035,[1]卓爾金曆KIN對照表!$T:$T,[1]卓爾金曆KIN對照表!$V:$V)+_xlfn.XLOOKUP(AR1035,[1]卓爾金曆KIN對照表!$T:$T,[1]卓爾金曆KIN對照表!$V:$V)+_xlfn.XLOOKUP(AN1035,[1]卓爾金曆KIN對照表!$T:$T,[1]卓爾金曆KIN對照表!$V:$V)</f>
        <v>0</v>
      </c>
      <c r="BE1035" s="33">
        <v>1084</v>
      </c>
      <c r="BF1035" s="64">
        <v>172</v>
      </c>
    </row>
    <row r="1036" spans="45:58" x14ac:dyDescent="0.3">
      <c r="AS1036" s="49">
        <f>_xlfn.XLOOKUP(AO1036,[1]卓爾金曆KIN對照表!$T:$T,[1]卓爾金曆KIN對照表!$V:$V)+_xlfn.XLOOKUP(AP1036,[1]卓爾金曆KIN對照表!$T:$T,[1]卓爾金曆KIN對照表!$V:$V)+_xlfn.XLOOKUP(AQ1036,[1]卓爾金曆KIN對照表!$T:$T,[1]卓爾金曆KIN對照表!$V:$V)+_xlfn.XLOOKUP(AR1036,[1]卓爾金曆KIN對照表!$T:$T,[1]卓爾金曆KIN對照表!$V:$V)+_xlfn.XLOOKUP(AN1036,[1]卓爾金曆KIN對照表!$T:$T,[1]卓爾金曆KIN對照表!$V:$V)</f>
        <v>0</v>
      </c>
      <c r="BE1036" s="33">
        <v>1083</v>
      </c>
      <c r="BF1036" s="64">
        <v>67</v>
      </c>
    </row>
    <row r="1037" spans="45:58" x14ac:dyDescent="0.3">
      <c r="AS1037" s="49">
        <f>_xlfn.XLOOKUP(AO1037,[1]卓爾金曆KIN對照表!$T:$T,[1]卓爾金曆KIN對照表!$V:$V)+_xlfn.XLOOKUP(AP1037,[1]卓爾金曆KIN對照表!$T:$T,[1]卓爾金曆KIN對照表!$V:$V)+_xlfn.XLOOKUP(AQ1037,[1]卓爾金曆KIN對照表!$T:$T,[1]卓爾金曆KIN對照表!$V:$V)+_xlfn.XLOOKUP(AR1037,[1]卓爾金曆KIN對照表!$T:$T,[1]卓爾金曆KIN對照表!$V:$V)+_xlfn.XLOOKUP(AN1037,[1]卓爾金曆KIN對照表!$T:$T,[1]卓爾金曆KIN對照表!$V:$V)</f>
        <v>0</v>
      </c>
      <c r="BE1037" s="33">
        <v>1082</v>
      </c>
      <c r="BF1037" s="64">
        <v>222</v>
      </c>
    </row>
    <row r="1038" spans="45:58" x14ac:dyDescent="0.3">
      <c r="AS1038" s="49">
        <f>_xlfn.XLOOKUP(AO1038,[1]卓爾金曆KIN對照表!$T:$T,[1]卓爾金曆KIN對照表!$V:$V)+_xlfn.XLOOKUP(AP1038,[1]卓爾金曆KIN對照表!$T:$T,[1]卓爾金曆KIN對照表!$V:$V)+_xlfn.XLOOKUP(AQ1038,[1]卓爾金曆KIN對照表!$T:$T,[1]卓爾金曆KIN對照表!$V:$V)+_xlfn.XLOOKUP(AR1038,[1]卓爾金曆KIN對照表!$T:$T,[1]卓爾金曆KIN對照表!$V:$V)+_xlfn.XLOOKUP(AN1038,[1]卓爾金曆KIN對照表!$T:$T,[1]卓爾金曆KIN對照表!$V:$V)</f>
        <v>0</v>
      </c>
      <c r="BE1038" s="33">
        <v>1081</v>
      </c>
      <c r="BF1038" s="64">
        <v>117</v>
      </c>
    </row>
    <row r="1039" spans="45:58" x14ac:dyDescent="0.3">
      <c r="AS1039" s="49">
        <f>_xlfn.XLOOKUP(AO1039,[1]卓爾金曆KIN對照表!$T:$T,[1]卓爾金曆KIN對照表!$V:$V)+_xlfn.XLOOKUP(AP1039,[1]卓爾金曆KIN對照表!$T:$T,[1]卓爾金曆KIN對照表!$V:$V)+_xlfn.XLOOKUP(AQ1039,[1]卓爾金曆KIN對照表!$T:$T,[1]卓爾金曆KIN對照表!$V:$V)+_xlfn.XLOOKUP(AR1039,[1]卓爾金曆KIN對照表!$T:$T,[1]卓爾金曆KIN對照表!$V:$V)+_xlfn.XLOOKUP(AN1039,[1]卓爾金曆KIN對照表!$T:$T,[1]卓爾金曆KIN對照表!$V:$V)</f>
        <v>0</v>
      </c>
      <c r="BE1039" s="33">
        <v>1080</v>
      </c>
      <c r="BF1039" s="64">
        <v>12</v>
      </c>
    </row>
    <row r="1040" spans="45:58" x14ac:dyDescent="0.3">
      <c r="AS1040" s="49">
        <f>_xlfn.XLOOKUP(AO1040,[1]卓爾金曆KIN對照表!$T:$T,[1]卓爾金曆KIN對照表!$V:$V)+_xlfn.XLOOKUP(AP1040,[1]卓爾金曆KIN對照表!$T:$T,[1]卓爾金曆KIN對照表!$V:$V)+_xlfn.XLOOKUP(AQ1040,[1]卓爾金曆KIN對照表!$T:$T,[1]卓爾金曆KIN對照表!$V:$V)+_xlfn.XLOOKUP(AR1040,[1]卓爾金曆KIN對照表!$T:$T,[1]卓爾金曆KIN對照表!$V:$V)+_xlfn.XLOOKUP(AN1040,[1]卓爾金曆KIN對照表!$T:$T,[1]卓爾金曆KIN對照表!$V:$V)</f>
        <v>0</v>
      </c>
      <c r="BE1040" s="33">
        <v>1079</v>
      </c>
      <c r="BF1040" s="64">
        <v>167</v>
      </c>
    </row>
    <row r="1041" spans="45:58" x14ac:dyDescent="0.3">
      <c r="AS1041" s="49">
        <f>_xlfn.XLOOKUP(AO1041,[1]卓爾金曆KIN對照表!$T:$T,[1]卓爾金曆KIN對照表!$V:$V)+_xlfn.XLOOKUP(AP1041,[1]卓爾金曆KIN對照表!$T:$T,[1]卓爾金曆KIN對照表!$V:$V)+_xlfn.XLOOKUP(AQ1041,[1]卓爾金曆KIN對照表!$T:$T,[1]卓爾金曆KIN對照表!$V:$V)+_xlfn.XLOOKUP(AR1041,[1]卓爾金曆KIN對照表!$T:$T,[1]卓爾金曆KIN對照表!$V:$V)+_xlfn.XLOOKUP(AN1041,[1]卓爾金曆KIN對照表!$T:$T,[1]卓爾金曆KIN對照表!$V:$V)</f>
        <v>0</v>
      </c>
      <c r="BE1041" s="33">
        <v>1078</v>
      </c>
      <c r="BF1041" s="64">
        <v>62</v>
      </c>
    </row>
    <row r="1042" spans="45:58" x14ac:dyDescent="0.3">
      <c r="AS1042" s="49">
        <f>_xlfn.XLOOKUP(AO1042,[1]卓爾金曆KIN對照表!$T:$T,[1]卓爾金曆KIN對照表!$V:$V)+_xlfn.XLOOKUP(AP1042,[1]卓爾金曆KIN對照表!$T:$T,[1]卓爾金曆KIN對照表!$V:$V)+_xlfn.XLOOKUP(AQ1042,[1]卓爾金曆KIN對照表!$T:$T,[1]卓爾金曆KIN對照表!$V:$V)+_xlfn.XLOOKUP(AR1042,[1]卓爾金曆KIN對照表!$T:$T,[1]卓爾金曆KIN對照表!$V:$V)+_xlfn.XLOOKUP(AN1042,[1]卓爾金曆KIN對照表!$T:$T,[1]卓爾金曆KIN對照表!$V:$V)</f>
        <v>0</v>
      </c>
      <c r="BE1042" s="33">
        <v>1077</v>
      </c>
      <c r="BF1042" s="34">
        <v>217</v>
      </c>
    </row>
    <row r="1043" spans="45:58" x14ac:dyDescent="0.3">
      <c r="AS1043" s="49">
        <f>_xlfn.XLOOKUP(AO1043,[1]卓爾金曆KIN對照表!$T:$T,[1]卓爾金曆KIN對照表!$V:$V)+_xlfn.XLOOKUP(AP1043,[1]卓爾金曆KIN對照表!$T:$T,[1]卓爾金曆KIN對照表!$V:$V)+_xlfn.XLOOKUP(AQ1043,[1]卓爾金曆KIN對照表!$T:$T,[1]卓爾金曆KIN對照表!$V:$V)+_xlfn.XLOOKUP(AR1043,[1]卓爾金曆KIN對照表!$T:$T,[1]卓爾金曆KIN對照表!$V:$V)+_xlfn.XLOOKUP(AN1043,[1]卓爾金曆KIN對照表!$T:$T,[1]卓爾金曆KIN對照表!$V:$V)</f>
        <v>0</v>
      </c>
      <c r="BE1043" s="33">
        <v>1076</v>
      </c>
      <c r="BF1043" s="34">
        <v>112</v>
      </c>
    </row>
    <row r="1044" spans="45:58" x14ac:dyDescent="0.3">
      <c r="AS1044" s="49">
        <f>_xlfn.XLOOKUP(AO1044,[1]卓爾金曆KIN對照表!$T:$T,[1]卓爾金曆KIN對照表!$V:$V)+_xlfn.XLOOKUP(AP1044,[1]卓爾金曆KIN對照表!$T:$T,[1]卓爾金曆KIN對照表!$V:$V)+_xlfn.XLOOKUP(AQ1044,[1]卓爾金曆KIN對照表!$T:$T,[1]卓爾金曆KIN對照表!$V:$V)+_xlfn.XLOOKUP(AR1044,[1]卓爾金曆KIN對照表!$T:$T,[1]卓爾金曆KIN對照表!$V:$V)+_xlfn.XLOOKUP(AN1044,[1]卓爾金曆KIN對照表!$T:$T,[1]卓爾金曆KIN對照表!$V:$V)</f>
        <v>0</v>
      </c>
      <c r="BE1044" s="33">
        <v>1075</v>
      </c>
      <c r="BF1044" s="34">
        <v>7</v>
      </c>
    </row>
    <row r="1045" spans="45:58" x14ac:dyDescent="0.3">
      <c r="AS1045" s="49">
        <f>_xlfn.XLOOKUP(AO1045,[1]卓爾金曆KIN對照表!$T:$T,[1]卓爾金曆KIN對照表!$V:$V)+_xlfn.XLOOKUP(AP1045,[1]卓爾金曆KIN對照表!$T:$T,[1]卓爾金曆KIN對照表!$V:$V)+_xlfn.XLOOKUP(AQ1045,[1]卓爾金曆KIN對照表!$T:$T,[1]卓爾金曆KIN對照表!$V:$V)+_xlfn.XLOOKUP(AR1045,[1]卓爾金曆KIN對照表!$T:$T,[1]卓爾金曆KIN對照表!$V:$V)+_xlfn.XLOOKUP(AN1045,[1]卓爾金曆KIN對照表!$T:$T,[1]卓爾金曆KIN對照表!$V:$V)</f>
        <v>0</v>
      </c>
      <c r="BE1045" s="33">
        <v>1074</v>
      </c>
      <c r="BF1045" s="34">
        <v>162</v>
      </c>
    </row>
    <row r="1046" spans="45:58" x14ac:dyDescent="0.3">
      <c r="AS1046" s="49">
        <f>_xlfn.XLOOKUP(AO1046,[1]卓爾金曆KIN對照表!$T:$T,[1]卓爾金曆KIN對照表!$V:$V)+_xlfn.XLOOKUP(AP1046,[1]卓爾金曆KIN對照表!$T:$T,[1]卓爾金曆KIN對照表!$V:$V)+_xlfn.XLOOKUP(AQ1046,[1]卓爾金曆KIN對照表!$T:$T,[1]卓爾金曆KIN對照表!$V:$V)+_xlfn.XLOOKUP(AR1046,[1]卓爾金曆KIN對照表!$T:$T,[1]卓爾金曆KIN對照表!$V:$V)+_xlfn.XLOOKUP(AN1046,[1]卓爾金曆KIN對照表!$T:$T,[1]卓爾金曆KIN對照表!$V:$V)</f>
        <v>0</v>
      </c>
      <c r="BE1046" s="33">
        <v>1073</v>
      </c>
      <c r="BF1046" s="34">
        <v>57</v>
      </c>
    </row>
    <row r="1047" spans="45:58" x14ac:dyDescent="0.3">
      <c r="AS1047" s="49">
        <f>_xlfn.XLOOKUP(AO1047,[1]卓爾金曆KIN對照表!$T:$T,[1]卓爾金曆KIN對照表!$V:$V)+_xlfn.XLOOKUP(AP1047,[1]卓爾金曆KIN對照表!$T:$T,[1]卓爾金曆KIN對照表!$V:$V)+_xlfn.XLOOKUP(AQ1047,[1]卓爾金曆KIN對照表!$T:$T,[1]卓爾金曆KIN對照表!$V:$V)+_xlfn.XLOOKUP(AR1047,[1]卓爾金曆KIN對照表!$T:$T,[1]卓爾金曆KIN對照表!$V:$V)+_xlfn.XLOOKUP(AN1047,[1]卓爾金曆KIN對照表!$T:$T,[1]卓爾金曆KIN對照表!$V:$V)</f>
        <v>0</v>
      </c>
      <c r="BE1047" s="33">
        <v>1072</v>
      </c>
      <c r="BF1047" s="34">
        <v>212</v>
      </c>
    </row>
    <row r="1048" spans="45:58" x14ac:dyDescent="0.3">
      <c r="AS1048" s="49">
        <f>_xlfn.XLOOKUP(AO1048,[1]卓爾金曆KIN對照表!$T:$T,[1]卓爾金曆KIN對照表!$V:$V)+_xlfn.XLOOKUP(AP1048,[1]卓爾金曆KIN對照表!$T:$T,[1]卓爾金曆KIN對照表!$V:$V)+_xlfn.XLOOKUP(AQ1048,[1]卓爾金曆KIN對照表!$T:$T,[1]卓爾金曆KIN對照表!$V:$V)+_xlfn.XLOOKUP(AR1048,[1]卓爾金曆KIN對照表!$T:$T,[1]卓爾金曆KIN對照表!$V:$V)+_xlfn.XLOOKUP(AN1048,[1]卓爾金曆KIN對照表!$T:$T,[1]卓爾金曆KIN對照表!$V:$V)</f>
        <v>0</v>
      </c>
      <c r="BE1048" s="33">
        <v>1071</v>
      </c>
      <c r="BF1048" s="34">
        <v>107</v>
      </c>
    </row>
    <row r="1049" spans="45:58" x14ac:dyDescent="0.3">
      <c r="AS1049" s="49">
        <f>_xlfn.XLOOKUP(AO1049,[1]卓爾金曆KIN對照表!$T:$T,[1]卓爾金曆KIN對照表!$V:$V)+_xlfn.XLOOKUP(AP1049,[1]卓爾金曆KIN對照表!$T:$T,[1]卓爾金曆KIN對照表!$V:$V)+_xlfn.XLOOKUP(AQ1049,[1]卓爾金曆KIN對照表!$T:$T,[1]卓爾金曆KIN對照表!$V:$V)+_xlfn.XLOOKUP(AR1049,[1]卓爾金曆KIN對照表!$T:$T,[1]卓爾金曆KIN對照表!$V:$V)+_xlfn.XLOOKUP(AN1049,[1]卓爾金曆KIN對照表!$T:$T,[1]卓爾金曆KIN對照表!$V:$V)</f>
        <v>0</v>
      </c>
      <c r="BE1049" s="33">
        <v>1070</v>
      </c>
      <c r="BF1049" s="34">
        <v>2</v>
      </c>
    </row>
    <row r="1050" spans="45:58" x14ac:dyDescent="0.3">
      <c r="AS1050" s="49">
        <f>_xlfn.XLOOKUP(AO1050,[1]卓爾金曆KIN對照表!$T:$T,[1]卓爾金曆KIN對照表!$V:$V)+_xlfn.XLOOKUP(AP1050,[1]卓爾金曆KIN對照表!$T:$T,[1]卓爾金曆KIN對照表!$V:$V)+_xlfn.XLOOKUP(AQ1050,[1]卓爾金曆KIN對照表!$T:$T,[1]卓爾金曆KIN對照表!$V:$V)+_xlfn.XLOOKUP(AR1050,[1]卓爾金曆KIN對照表!$T:$T,[1]卓爾金曆KIN對照表!$V:$V)+_xlfn.XLOOKUP(AN1050,[1]卓爾金曆KIN對照表!$T:$T,[1]卓爾金曆KIN對照表!$V:$V)</f>
        <v>0</v>
      </c>
      <c r="BE1050" s="33">
        <v>1069</v>
      </c>
      <c r="BF1050" s="34">
        <v>157</v>
      </c>
    </row>
    <row r="1051" spans="45:58" x14ac:dyDescent="0.3">
      <c r="AS1051" s="49">
        <f>_xlfn.XLOOKUP(AO1051,[1]卓爾金曆KIN對照表!$T:$T,[1]卓爾金曆KIN對照表!$V:$V)+_xlfn.XLOOKUP(AP1051,[1]卓爾金曆KIN對照表!$T:$T,[1]卓爾金曆KIN對照表!$V:$V)+_xlfn.XLOOKUP(AQ1051,[1]卓爾金曆KIN對照表!$T:$T,[1]卓爾金曆KIN對照表!$V:$V)+_xlfn.XLOOKUP(AR1051,[1]卓爾金曆KIN對照表!$T:$T,[1]卓爾金曆KIN對照表!$V:$V)+_xlfn.XLOOKUP(AN1051,[1]卓爾金曆KIN對照表!$T:$T,[1]卓爾金曆KIN對照表!$V:$V)</f>
        <v>0</v>
      </c>
      <c r="BE1051" s="33">
        <v>1068</v>
      </c>
      <c r="BF1051" s="34">
        <v>52</v>
      </c>
    </row>
    <row r="1052" spans="45:58" x14ac:dyDescent="0.3">
      <c r="AS1052" s="49">
        <f>_xlfn.XLOOKUP(AO1052,[1]卓爾金曆KIN對照表!$T:$T,[1]卓爾金曆KIN對照表!$V:$V)+_xlfn.XLOOKUP(AP1052,[1]卓爾金曆KIN對照表!$T:$T,[1]卓爾金曆KIN對照表!$V:$V)+_xlfn.XLOOKUP(AQ1052,[1]卓爾金曆KIN對照表!$T:$T,[1]卓爾金曆KIN對照表!$V:$V)+_xlfn.XLOOKUP(AR1052,[1]卓爾金曆KIN對照表!$T:$T,[1]卓爾金曆KIN對照表!$V:$V)+_xlfn.XLOOKUP(AN1052,[1]卓爾金曆KIN對照表!$T:$T,[1]卓爾金曆KIN對照表!$V:$V)</f>
        <v>0</v>
      </c>
      <c r="BE1052" s="33">
        <v>1067</v>
      </c>
      <c r="BF1052" s="34">
        <v>207</v>
      </c>
    </row>
    <row r="1053" spans="45:58" x14ac:dyDescent="0.3">
      <c r="AS1053" s="49">
        <f>_xlfn.XLOOKUP(AO1053,[1]卓爾金曆KIN對照表!$T:$T,[1]卓爾金曆KIN對照表!$V:$V)+_xlfn.XLOOKUP(AP1053,[1]卓爾金曆KIN對照表!$T:$T,[1]卓爾金曆KIN對照表!$V:$V)+_xlfn.XLOOKUP(AQ1053,[1]卓爾金曆KIN對照表!$T:$T,[1]卓爾金曆KIN對照表!$V:$V)+_xlfn.XLOOKUP(AR1053,[1]卓爾金曆KIN對照表!$T:$T,[1]卓爾金曆KIN對照表!$V:$V)+_xlfn.XLOOKUP(AN1053,[1]卓爾金曆KIN對照表!$T:$T,[1]卓爾金曆KIN對照表!$V:$V)</f>
        <v>0</v>
      </c>
      <c r="BE1053" s="33">
        <v>1066</v>
      </c>
      <c r="BF1053" s="34">
        <v>102</v>
      </c>
    </row>
    <row r="1054" spans="45:58" x14ac:dyDescent="0.3">
      <c r="AS1054" s="49">
        <f>_xlfn.XLOOKUP(AO1054,[1]卓爾金曆KIN對照表!$T:$T,[1]卓爾金曆KIN對照表!$V:$V)+_xlfn.XLOOKUP(AP1054,[1]卓爾金曆KIN對照表!$T:$T,[1]卓爾金曆KIN對照表!$V:$V)+_xlfn.XLOOKUP(AQ1054,[1]卓爾金曆KIN對照表!$T:$T,[1]卓爾金曆KIN對照表!$V:$V)+_xlfn.XLOOKUP(AR1054,[1]卓爾金曆KIN對照表!$T:$T,[1]卓爾金曆KIN對照表!$V:$V)+_xlfn.XLOOKUP(AN1054,[1]卓爾金曆KIN對照表!$T:$T,[1]卓爾金曆KIN對照表!$V:$V)</f>
        <v>0</v>
      </c>
      <c r="BE1054" s="33">
        <v>1065</v>
      </c>
      <c r="BF1054" s="34">
        <v>257</v>
      </c>
    </row>
    <row r="1055" spans="45:58" x14ac:dyDescent="0.3">
      <c r="AS1055" s="49">
        <f>_xlfn.XLOOKUP(AO1055,[1]卓爾金曆KIN對照表!$T:$T,[1]卓爾金曆KIN對照表!$V:$V)+_xlfn.XLOOKUP(AP1055,[1]卓爾金曆KIN對照表!$T:$T,[1]卓爾金曆KIN對照表!$V:$V)+_xlfn.XLOOKUP(AQ1055,[1]卓爾金曆KIN對照表!$T:$T,[1]卓爾金曆KIN對照表!$V:$V)+_xlfn.XLOOKUP(AR1055,[1]卓爾金曆KIN對照表!$T:$T,[1]卓爾金曆KIN對照表!$V:$V)+_xlfn.XLOOKUP(AN1055,[1]卓爾金曆KIN對照表!$T:$T,[1]卓爾金曆KIN對照表!$V:$V)</f>
        <v>0</v>
      </c>
      <c r="BE1055" s="33">
        <v>1064</v>
      </c>
      <c r="BF1055" s="34">
        <v>152</v>
      </c>
    </row>
    <row r="1056" spans="45:58" x14ac:dyDescent="0.3">
      <c r="AS1056" s="49">
        <f>_xlfn.XLOOKUP(AO1056,[1]卓爾金曆KIN對照表!$T:$T,[1]卓爾金曆KIN對照表!$V:$V)+_xlfn.XLOOKUP(AP1056,[1]卓爾金曆KIN對照表!$T:$T,[1]卓爾金曆KIN對照表!$V:$V)+_xlfn.XLOOKUP(AQ1056,[1]卓爾金曆KIN對照表!$T:$T,[1]卓爾金曆KIN對照表!$V:$V)+_xlfn.XLOOKUP(AR1056,[1]卓爾金曆KIN對照表!$T:$T,[1]卓爾金曆KIN對照表!$V:$V)+_xlfn.XLOOKUP(AN1056,[1]卓爾金曆KIN對照表!$T:$T,[1]卓爾金曆KIN對照表!$V:$V)</f>
        <v>0</v>
      </c>
      <c r="BE1056" s="33">
        <v>1063</v>
      </c>
      <c r="BF1056" s="34">
        <v>47</v>
      </c>
    </row>
    <row r="1057" spans="45:58" x14ac:dyDescent="0.3">
      <c r="AS1057" s="49">
        <f>_xlfn.XLOOKUP(AO1057,[1]卓爾金曆KIN對照表!$T:$T,[1]卓爾金曆KIN對照表!$V:$V)+_xlfn.XLOOKUP(AP1057,[1]卓爾金曆KIN對照表!$T:$T,[1]卓爾金曆KIN對照表!$V:$V)+_xlfn.XLOOKUP(AQ1057,[1]卓爾金曆KIN對照表!$T:$T,[1]卓爾金曆KIN對照表!$V:$V)+_xlfn.XLOOKUP(AR1057,[1]卓爾金曆KIN對照表!$T:$T,[1]卓爾金曆KIN對照表!$V:$V)+_xlfn.XLOOKUP(AN1057,[1]卓爾金曆KIN對照表!$T:$T,[1]卓爾金曆KIN對照表!$V:$V)</f>
        <v>0</v>
      </c>
      <c r="BE1057" s="33">
        <v>1062</v>
      </c>
      <c r="BF1057" s="34">
        <v>202</v>
      </c>
    </row>
    <row r="1058" spans="45:58" x14ac:dyDescent="0.3">
      <c r="AS1058" s="49">
        <f>_xlfn.XLOOKUP(AO1058,[1]卓爾金曆KIN對照表!$T:$T,[1]卓爾金曆KIN對照表!$V:$V)+_xlfn.XLOOKUP(AP1058,[1]卓爾金曆KIN對照表!$T:$T,[1]卓爾金曆KIN對照表!$V:$V)+_xlfn.XLOOKUP(AQ1058,[1]卓爾金曆KIN對照表!$T:$T,[1]卓爾金曆KIN對照表!$V:$V)+_xlfn.XLOOKUP(AR1058,[1]卓爾金曆KIN對照表!$T:$T,[1]卓爾金曆KIN對照表!$V:$V)+_xlfn.XLOOKUP(AN1058,[1]卓爾金曆KIN對照表!$T:$T,[1]卓爾金曆KIN對照表!$V:$V)</f>
        <v>0</v>
      </c>
      <c r="BE1058" s="33">
        <v>1061</v>
      </c>
      <c r="BF1058" s="34">
        <v>97</v>
      </c>
    </row>
    <row r="1059" spans="45:58" x14ac:dyDescent="0.3">
      <c r="AS1059" s="49">
        <f>_xlfn.XLOOKUP(AO1059,[1]卓爾金曆KIN對照表!$T:$T,[1]卓爾金曆KIN對照表!$V:$V)+_xlfn.XLOOKUP(AP1059,[1]卓爾金曆KIN對照表!$T:$T,[1]卓爾金曆KIN對照表!$V:$V)+_xlfn.XLOOKUP(AQ1059,[1]卓爾金曆KIN對照表!$T:$T,[1]卓爾金曆KIN對照表!$V:$V)+_xlfn.XLOOKUP(AR1059,[1]卓爾金曆KIN對照表!$T:$T,[1]卓爾金曆KIN對照表!$V:$V)+_xlfn.XLOOKUP(AN1059,[1]卓爾金曆KIN對照表!$T:$T,[1]卓爾金曆KIN對照表!$V:$V)</f>
        <v>0</v>
      </c>
      <c r="BE1059" s="33">
        <v>1060</v>
      </c>
      <c r="BF1059" s="34">
        <v>252</v>
      </c>
    </row>
    <row r="1060" spans="45:58" x14ac:dyDescent="0.3">
      <c r="AS1060" s="49">
        <f>_xlfn.XLOOKUP(AO1060,[1]卓爾金曆KIN對照表!$T:$T,[1]卓爾金曆KIN對照表!$V:$V)+_xlfn.XLOOKUP(AP1060,[1]卓爾金曆KIN對照表!$T:$T,[1]卓爾金曆KIN對照表!$V:$V)+_xlfn.XLOOKUP(AQ1060,[1]卓爾金曆KIN對照表!$T:$T,[1]卓爾金曆KIN對照表!$V:$V)+_xlfn.XLOOKUP(AR1060,[1]卓爾金曆KIN對照表!$T:$T,[1]卓爾金曆KIN對照表!$V:$V)+_xlfn.XLOOKUP(AN1060,[1]卓爾金曆KIN對照表!$T:$T,[1]卓爾金曆KIN對照表!$V:$V)</f>
        <v>0</v>
      </c>
      <c r="BE1060" s="33">
        <v>1059</v>
      </c>
      <c r="BF1060" s="34">
        <v>147</v>
      </c>
    </row>
    <row r="1061" spans="45:58" x14ac:dyDescent="0.3">
      <c r="AS1061" s="49">
        <f>_xlfn.XLOOKUP(AO1061,[1]卓爾金曆KIN對照表!$T:$T,[1]卓爾金曆KIN對照表!$V:$V)+_xlfn.XLOOKUP(AP1061,[1]卓爾金曆KIN對照表!$T:$T,[1]卓爾金曆KIN對照表!$V:$V)+_xlfn.XLOOKUP(AQ1061,[1]卓爾金曆KIN對照表!$T:$T,[1]卓爾金曆KIN對照表!$V:$V)+_xlfn.XLOOKUP(AR1061,[1]卓爾金曆KIN對照表!$T:$T,[1]卓爾金曆KIN對照表!$V:$V)+_xlfn.XLOOKUP(AN1061,[1]卓爾金曆KIN對照表!$T:$T,[1]卓爾金曆KIN對照表!$V:$V)</f>
        <v>0</v>
      </c>
      <c r="BE1061" s="33">
        <v>1058</v>
      </c>
      <c r="BF1061" s="34">
        <v>42</v>
      </c>
    </row>
    <row r="1062" spans="45:58" x14ac:dyDescent="0.3">
      <c r="AS1062" s="49">
        <f>_xlfn.XLOOKUP(AO1062,[1]卓爾金曆KIN對照表!$T:$T,[1]卓爾金曆KIN對照表!$V:$V)+_xlfn.XLOOKUP(AP1062,[1]卓爾金曆KIN對照表!$T:$T,[1]卓爾金曆KIN對照表!$V:$V)+_xlfn.XLOOKUP(AQ1062,[1]卓爾金曆KIN對照表!$T:$T,[1]卓爾金曆KIN對照表!$V:$V)+_xlfn.XLOOKUP(AR1062,[1]卓爾金曆KIN對照表!$T:$T,[1]卓爾金曆KIN對照表!$V:$V)+_xlfn.XLOOKUP(AN1062,[1]卓爾金曆KIN對照表!$T:$T,[1]卓爾金曆KIN對照表!$V:$V)</f>
        <v>0</v>
      </c>
      <c r="BE1062" s="33">
        <v>1057</v>
      </c>
      <c r="BF1062" s="34">
        <v>197</v>
      </c>
    </row>
    <row r="1063" spans="45:58" x14ac:dyDescent="0.3">
      <c r="AS1063" s="49">
        <f>_xlfn.XLOOKUP(AO1063,[1]卓爾金曆KIN對照表!$T:$T,[1]卓爾金曆KIN對照表!$V:$V)+_xlfn.XLOOKUP(AP1063,[1]卓爾金曆KIN對照表!$T:$T,[1]卓爾金曆KIN對照表!$V:$V)+_xlfn.XLOOKUP(AQ1063,[1]卓爾金曆KIN對照表!$T:$T,[1]卓爾金曆KIN對照表!$V:$V)+_xlfn.XLOOKUP(AR1063,[1]卓爾金曆KIN對照表!$T:$T,[1]卓爾金曆KIN對照表!$V:$V)+_xlfn.XLOOKUP(AN1063,[1]卓爾金曆KIN對照表!$T:$T,[1]卓爾金曆KIN對照表!$V:$V)</f>
        <v>0</v>
      </c>
      <c r="BE1063" s="33">
        <v>1056</v>
      </c>
      <c r="BF1063" s="34">
        <v>92</v>
      </c>
    </row>
    <row r="1064" spans="45:58" x14ac:dyDescent="0.3">
      <c r="AS1064" s="49">
        <f>_xlfn.XLOOKUP(AO1064,[1]卓爾金曆KIN對照表!$T:$T,[1]卓爾金曆KIN對照表!$V:$V)+_xlfn.XLOOKUP(AP1064,[1]卓爾金曆KIN對照表!$T:$T,[1]卓爾金曆KIN對照表!$V:$V)+_xlfn.XLOOKUP(AQ1064,[1]卓爾金曆KIN對照表!$T:$T,[1]卓爾金曆KIN對照表!$V:$V)+_xlfn.XLOOKUP(AR1064,[1]卓爾金曆KIN對照表!$T:$T,[1]卓爾金曆KIN對照表!$V:$V)+_xlfn.XLOOKUP(AN1064,[1]卓爾金曆KIN對照表!$T:$T,[1]卓爾金曆KIN對照表!$V:$V)</f>
        <v>0</v>
      </c>
      <c r="BE1064" s="33">
        <v>1055</v>
      </c>
      <c r="BF1064" s="34">
        <v>247</v>
      </c>
    </row>
    <row r="1065" spans="45:58" x14ac:dyDescent="0.3">
      <c r="AS1065" s="49">
        <f>_xlfn.XLOOKUP(AO1065,[1]卓爾金曆KIN對照表!$T:$T,[1]卓爾金曆KIN對照表!$V:$V)+_xlfn.XLOOKUP(AP1065,[1]卓爾金曆KIN對照表!$T:$T,[1]卓爾金曆KIN對照表!$V:$V)+_xlfn.XLOOKUP(AQ1065,[1]卓爾金曆KIN對照表!$T:$T,[1]卓爾金曆KIN對照表!$V:$V)+_xlfn.XLOOKUP(AR1065,[1]卓爾金曆KIN對照表!$T:$T,[1]卓爾金曆KIN對照表!$V:$V)+_xlfn.XLOOKUP(AN1065,[1]卓爾金曆KIN對照表!$T:$T,[1]卓爾金曆KIN對照表!$V:$V)</f>
        <v>0</v>
      </c>
      <c r="BE1065" s="33">
        <v>1054</v>
      </c>
      <c r="BF1065" s="34">
        <v>142</v>
      </c>
    </row>
    <row r="1066" spans="45:58" x14ac:dyDescent="0.3">
      <c r="AS1066" s="49">
        <f>_xlfn.XLOOKUP(AO1066,[1]卓爾金曆KIN對照表!$T:$T,[1]卓爾金曆KIN對照表!$V:$V)+_xlfn.XLOOKUP(AP1066,[1]卓爾金曆KIN對照表!$T:$T,[1]卓爾金曆KIN對照表!$V:$V)+_xlfn.XLOOKUP(AQ1066,[1]卓爾金曆KIN對照表!$T:$T,[1]卓爾金曆KIN對照表!$V:$V)+_xlfn.XLOOKUP(AR1066,[1]卓爾金曆KIN對照表!$T:$T,[1]卓爾金曆KIN對照表!$V:$V)+_xlfn.XLOOKUP(AN1066,[1]卓爾金曆KIN對照表!$T:$T,[1]卓爾金曆KIN對照表!$V:$V)</f>
        <v>0</v>
      </c>
      <c r="BE1066" s="33">
        <v>1053</v>
      </c>
      <c r="BF1066" s="34">
        <v>37</v>
      </c>
    </row>
    <row r="1067" spans="45:58" x14ac:dyDescent="0.3">
      <c r="AS1067" s="49">
        <f>_xlfn.XLOOKUP(AO1067,[1]卓爾金曆KIN對照表!$T:$T,[1]卓爾金曆KIN對照表!$V:$V)+_xlfn.XLOOKUP(AP1067,[1]卓爾金曆KIN對照表!$T:$T,[1]卓爾金曆KIN對照表!$V:$V)+_xlfn.XLOOKUP(AQ1067,[1]卓爾金曆KIN對照表!$T:$T,[1]卓爾金曆KIN對照表!$V:$V)+_xlfn.XLOOKUP(AR1067,[1]卓爾金曆KIN對照表!$T:$T,[1]卓爾金曆KIN對照表!$V:$V)+_xlfn.XLOOKUP(AN1067,[1]卓爾金曆KIN對照表!$T:$T,[1]卓爾金曆KIN對照表!$V:$V)</f>
        <v>0</v>
      </c>
      <c r="BE1067" s="33">
        <v>1052</v>
      </c>
      <c r="BF1067" s="34">
        <v>192</v>
      </c>
    </row>
    <row r="1068" spans="45:58" x14ac:dyDescent="0.3">
      <c r="AS1068" s="49">
        <f>_xlfn.XLOOKUP(AO1068,[1]卓爾金曆KIN對照表!$T:$T,[1]卓爾金曆KIN對照表!$V:$V)+_xlfn.XLOOKUP(AP1068,[1]卓爾金曆KIN對照表!$T:$T,[1]卓爾金曆KIN對照表!$V:$V)+_xlfn.XLOOKUP(AQ1068,[1]卓爾金曆KIN對照表!$T:$T,[1]卓爾金曆KIN對照表!$V:$V)+_xlfn.XLOOKUP(AR1068,[1]卓爾金曆KIN對照表!$T:$T,[1]卓爾金曆KIN對照表!$V:$V)+_xlfn.XLOOKUP(AN1068,[1]卓爾金曆KIN對照表!$T:$T,[1]卓爾金曆KIN對照表!$V:$V)</f>
        <v>0</v>
      </c>
      <c r="BE1068" s="33">
        <v>1051</v>
      </c>
      <c r="BF1068" s="34">
        <v>87</v>
      </c>
    </row>
    <row r="1069" spans="45:58" x14ac:dyDescent="0.3">
      <c r="AS1069" s="49">
        <f>_xlfn.XLOOKUP(AO1069,[1]卓爾金曆KIN對照表!$T:$T,[1]卓爾金曆KIN對照表!$V:$V)+_xlfn.XLOOKUP(AP1069,[1]卓爾金曆KIN對照表!$T:$T,[1]卓爾金曆KIN對照表!$V:$V)+_xlfn.XLOOKUP(AQ1069,[1]卓爾金曆KIN對照表!$T:$T,[1]卓爾金曆KIN對照表!$V:$V)+_xlfn.XLOOKUP(AR1069,[1]卓爾金曆KIN對照表!$T:$T,[1]卓爾金曆KIN對照表!$V:$V)+_xlfn.XLOOKUP(AN1069,[1]卓爾金曆KIN對照表!$T:$T,[1]卓爾金曆KIN對照表!$V:$V)</f>
        <v>0</v>
      </c>
      <c r="BE1069" s="33">
        <v>1050</v>
      </c>
      <c r="BF1069" s="34">
        <v>242</v>
      </c>
    </row>
    <row r="1070" spans="45:58" x14ac:dyDescent="0.3">
      <c r="AS1070" s="49">
        <f>_xlfn.XLOOKUP(AO1070,[1]卓爾金曆KIN對照表!$T:$T,[1]卓爾金曆KIN對照表!$V:$V)+_xlfn.XLOOKUP(AP1070,[1]卓爾金曆KIN對照表!$T:$T,[1]卓爾金曆KIN對照表!$V:$V)+_xlfn.XLOOKUP(AQ1070,[1]卓爾金曆KIN對照表!$T:$T,[1]卓爾金曆KIN對照表!$V:$V)+_xlfn.XLOOKUP(AR1070,[1]卓爾金曆KIN對照表!$T:$T,[1]卓爾金曆KIN對照表!$V:$V)+_xlfn.XLOOKUP(AN1070,[1]卓爾金曆KIN對照表!$T:$T,[1]卓爾金曆KIN對照表!$V:$V)</f>
        <v>0</v>
      </c>
      <c r="BE1070" s="33">
        <v>1049</v>
      </c>
      <c r="BF1070" s="34">
        <v>137</v>
      </c>
    </row>
    <row r="1071" spans="45:58" x14ac:dyDescent="0.3">
      <c r="AS1071" s="49">
        <f>_xlfn.XLOOKUP(AO1071,[1]卓爾金曆KIN對照表!$T:$T,[1]卓爾金曆KIN對照表!$V:$V)+_xlfn.XLOOKUP(AP1071,[1]卓爾金曆KIN對照表!$T:$T,[1]卓爾金曆KIN對照表!$V:$V)+_xlfn.XLOOKUP(AQ1071,[1]卓爾金曆KIN對照表!$T:$T,[1]卓爾金曆KIN對照表!$V:$V)+_xlfn.XLOOKUP(AR1071,[1]卓爾金曆KIN對照表!$T:$T,[1]卓爾金曆KIN對照表!$V:$V)+_xlfn.XLOOKUP(AN1071,[1]卓爾金曆KIN對照表!$T:$T,[1]卓爾金曆KIN對照表!$V:$V)</f>
        <v>0</v>
      </c>
      <c r="BE1071" s="33">
        <v>1048</v>
      </c>
      <c r="BF1071" s="34">
        <v>32</v>
      </c>
    </row>
    <row r="1072" spans="45:58" x14ac:dyDescent="0.3">
      <c r="AS1072" s="49">
        <f>_xlfn.XLOOKUP(AO1072,[1]卓爾金曆KIN對照表!$T:$T,[1]卓爾金曆KIN對照表!$V:$V)+_xlfn.XLOOKUP(AP1072,[1]卓爾金曆KIN對照表!$T:$T,[1]卓爾金曆KIN對照表!$V:$V)+_xlfn.XLOOKUP(AQ1072,[1]卓爾金曆KIN對照表!$T:$T,[1]卓爾金曆KIN對照表!$V:$V)+_xlfn.XLOOKUP(AR1072,[1]卓爾金曆KIN對照表!$T:$T,[1]卓爾金曆KIN對照表!$V:$V)+_xlfn.XLOOKUP(AN1072,[1]卓爾金曆KIN對照表!$T:$T,[1]卓爾金曆KIN對照表!$V:$V)</f>
        <v>0</v>
      </c>
      <c r="BE1072" s="33">
        <v>1047</v>
      </c>
      <c r="BF1072" s="34">
        <v>187</v>
      </c>
    </row>
    <row r="1073" spans="45:58" x14ac:dyDescent="0.3">
      <c r="AS1073" s="49">
        <f>_xlfn.XLOOKUP(AO1073,[1]卓爾金曆KIN對照表!$T:$T,[1]卓爾金曆KIN對照表!$V:$V)+_xlfn.XLOOKUP(AP1073,[1]卓爾金曆KIN對照表!$T:$T,[1]卓爾金曆KIN對照表!$V:$V)+_xlfn.XLOOKUP(AQ1073,[1]卓爾金曆KIN對照表!$T:$T,[1]卓爾金曆KIN對照表!$V:$V)+_xlfn.XLOOKUP(AR1073,[1]卓爾金曆KIN對照表!$T:$T,[1]卓爾金曆KIN對照表!$V:$V)+_xlfn.XLOOKUP(AN1073,[1]卓爾金曆KIN對照表!$T:$T,[1]卓爾金曆KIN對照表!$V:$V)</f>
        <v>0</v>
      </c>
      <c r="BE1073" s="33">
        <v>1046</v>
      </c>
      <c r="BF1073" s="34">
        <v>82</v>
      </c>
    </row>
    <row r="1074" spans="45:58" x14ac:dyDescent="0.3">
      <c r="AS1074" s="49">
        <f>_xlfn.XLOOKUP(AO1074,[1]卓爾金曆KIN對照表!$T:$T,[1]卓爾金曆KIN對照表!$V:$V)+_xlfn.XLOOKUP(AP1074,[1]卓爾金曆KIN對照表!$T:$T,[1]卓爾金曆KIN對照表!$V:$V)+_xlfn.XLOOKUP(AQ1074,[1]卓爾金曆KIN對照表!$T:$T,[1]卓爾金曆KIN對照表!$V:$V)+_xlfn.XLOOKUP(AR1074,[1]卓爾金曆KIN對照表!$T:$T,[1]卓爾金曆KIN對照表!$V:$V)+_xlfn.XLOOKUP(AN1074,[1]卓爾金曆KIN對照表!$T:$T,[1]卓爾金曆KIN對照表!$V:$V)</f>
        <v>0</v>
      </c>
      <c r="BE1074" s="33">
        <v>1045</v>
      </c>
      <c r="BF1074" s="34">
        <v>237</v>
      </c>
    </row>
    <row r="1075" spans="45:58" x14ac:dyDescent="0.3">
      <c r="AS1075" s="49">
        <f>_xlfn.XLOOKUP(AO1075,[1]卓爾金曆KIN對照表!$T:$T,[1]卓爾金曆KIN對照表!$V:$V)+_xlfn.XLOOKUP(AP1075,[1]卓爾金曆KIN對照表!$T:$T,[1]卓爾金曆KIN對照表!$V:$V)+_xlfn.XLOOKUP(AQ1075,[1]卓爾金曆KIN對照表!$T:$T,[1]卓爾金曆KIN對照表!$V:$V)+_xlfn.XLOOKUP(AR1075,[1]卓爾金曆KIN對照表!$T:$T,[1]卓爾金曆KIN對照表!$V:$V)+_xlfn.XLOOKUP(AN1075,[1]卓爾金曆KIN對照表!$T:$T,[1]卓爾金曆KIN對照表!$V:$V)</f>
        <v>0</v>
      </c>
      <c r="BE1075" s="33">
        <v>1044</v>
      </c>
      <c r="BF1075" s="34">
        <v>132</v>
      </c>
    </row>
    <row r="1076" spans="45:58" x14ac:dyDescent="0.3">
      <c r="AS1076" s="49">
        <f>_xlfn.XLOOKUP(AO1076,[1]卓爾金曆KIN對照表!$T:$T,[1]卓爾金曆KIN對照表!$V:$V)+_xlfn.XLOOKUP(AP1076,[1]卓爾金曆KIN對照表!$T:$T,[1]卓爾金曆KIN對照表!$V:$V)+_xlfn.XLOOKUP(AQ1076,[1]卓爾金曆KIN對照表!$T:$T,[1]卓爾金曆KIN對照表!$V:$V)+_xlfn.XLOOKUP(AR1076,[1]卓爾金曆KIN對照表!$T:$T,[1]卓爾金曆KIN對照表!$V:$V)+_xlfn.XLOOKUP(AN1076,[1]卓爾金曆KIN對照表!$T:$T,[1]卓爾金曆KIN對照表!$V:$V)</f>
        <v>0</v>
      </c>
      <c r="BE1076" s="33">
        <v>1043</v>
      </c>
      <c r="BF1076" s="34">
        <v>27</v>
      </c>
    </row>
    <row r="1077" spans="45:58" x14ac:dyDescent="0.3">
      <c r="AS1077" s="49">
        <f>_xlfn.XLOOKUP(AO1077,[1]卓爾金曆KIN對照表!$T:$T,[1]卓爾金曆KIN對照表!$V:$V)+_xlfn.XLOOKUP(AP1077,[1]卓爾金曆KIN對照表!$T:$T,[1]卓爾金曆KIN對照表!$V:$V)+_xlfn.XLOOKUP(AQ1077,[1]卓爾金曆KIN對照表!$T:$T,[1]卓爾金曆KIN對照表!$V:$V)+_xlfn.XLOOKUP(AR1077,[1]卓爾金曆KIN對照表!$T:$T,[1]卓爾金曆KIN對照表!$V:$V)+_xlfn.XLOOKUP(AN1077,[1]卓爾金曆KIN對照表!$T:$T,[1]卓爾金曆KIN對照表!$V:$V)</f>
        <v>0</v>
      </c>
      <c r="BE1077" s="33">
        <v>1042</v>
      </c>
      <c r="BF1077" s="34">
        <v>182</v>
      </c>
    </row>
    <row r="1078" spans="45:58" x14ac:dyDescent="0.3">
      <c r="AS1078" s="49">
        <f>_xlfn.XLOOKUP(AO1078,[1]卓爾金曆KIN對照表!$T:$T,[1]卓爾金曆KIN對照表!$V:$V)+_xlfn.XLOOKUP(AP1078,[1]卓爾金曆KIN對照表!$T:$T,[1]卓爾金曆KIN對照表!$V:$V)+_xlfn.XLOOKUP(AQ1078,[1]卓爾金曆KIN對照表!$T:$T,[1]卓爾金曆KIN對照表!$V:$V)+_xlfn.XLOOKUP(AR1078,[1]卓爾金曆KIN對照表!$T:$T,[1]卓爾金曆KIN對照表!$V:$V)+_xlfn.XLOOKUP(AN1078,[1]卓爾金曆KIN對照表!$T:$T,[1]卓爾金曆KIN對照表!$V:$V)</f>
        <v>0</v>
      </c>
      <c r="BE1078" s="33">
        <v>1041</v>
      </c>
      <c r="BF1078" s="34">
        <v>77</v>
      </c>
    </row>
    <row r="1079" spans="45:58" x14ac:dyDescent="0.3">
      <c r="AS1079" s="49">
        <f>_xlfn.XLOOKUP(AO1079,[1]卓爾金曆KIN對照表!$T:$T,[1]卓爾金曆KIN對照表!$V:$V)+_xlfn.XLOOKUP(AP1079,[1]卓爾金曆KIN對照表!$T:$T,[1]卓爾金曆KIN對照表!$V:$V)+_xlfn.XLOOKUP(AQ1079,[1]卓爾金曆KIN對照表!$T:$T,[1]卓爾金曆KIN對照表!$V:$V)+_xlfn.XLOOKUP(AR1079,[1]卓爾金曆KIN對照表!$T:$T,[1]卓爾金曆KIN對照表!$V:$V)+_xlfn.XLOOKUP(AN1079,[1]卓爾金曆KIN對照表!$T:$T,[1]卓爾金曆KIN對照表!$V:$V)</f>
        <v>0</v>
      </c>
      <c r="BE1079" s="33">
        <v>1040</v>
      </c>
      <c r="BF1079" s="34">
        <v>232</v>
      </c>
    </row>
    <row r="1080" spans="45:58" x14ac:dyDescent="0.3">
      <c r="AS1080" s="49">
        <f>_xlfn.XLOOKUP(AO1080,[1]卓爾金曆KIN對照表!$T:$T,[1]卓爾金曆KIN對照表!$V:$V)+_xlfn.XLOOKUP(AP1080,[1]卓爾金曆KIN對照表!$T:$T,[1]卓爾金曆KIN對照表!$V:$V)+_xlfn.XLOOKUP(AQ1080,[1]卓爾金曆KIN對照表!$T:$T,[1]卓爾金曆KIN對照表!$V:$V)+_xlfn.XLOOKUP(AR1080,[1]卓爾金曆KIN對照表!$T:$T,[1]卓爾金曆KIN對照表!$V:$V)+_xlfn.XLOOKUP(AN1080,[1]卓爾金曆KIN對照表!$T:$T,[1]卓爾金曆KIN對照表!$V:$V)</f>
        <v>0</v>
      </c>
      <c r="BE1080" s="33">
        <v>1039</v>
      </c>
      <c r="BF1080" s="34">
        <v>127</v>
      </c>
    </row>
    <row r="1081" spans="45:58" x14ac:dyDescent="0.3">
      <c r="AS1081" s="49">
        <f>_xlfn.XLOOKUP(AO1081,[1]卓爾金曆KIN對照表!$T:$T,[1]卓爾金曆KIN對照表!$V:$V)+_xlfn.XLOOKUP(AP1081,[1]卓爾金曆KIN對照表!$T:$T,[1]卓爾金曆KIN對照表!$V:$V)+_xlfn.XLOOKUP(AQ1081,[1]卓爾金曆KIN對照表!$T:$T,[1]卓爾金曆KIN對照表!$V:$V)+_xlfn.XLOOKUP(AR1081,[1]卓爾金曆KIN對照表!$T:$T,[1]卓爾金曆KIN對照表!$V:$V)+_xlfn.XLOOKUP(AN1081,[1]卓爾金曆KIN對照表!$T:$T,[1]卓爾金曆KIN對照表!$V:$V)</f>
        <v>0</v>
      </c>
      <c r="BE1081" s="33">
        <v>1038</v>
      </c>
      <c r="BF1081" s="34">
        <v>22</v>
      </c>
    </row>
    <row r="1082" spans="45:58" x14ac:dyDescent="0.3">
      <c r="AS1082" s="49">
        <f>_xlfn.XLOOKUP(AO1082,[1]卓爾金曆KIN對照表!$T:$T,[1]卓爾金曆KIN對照表!$V:$V)+_xlfn.XLOOKUP(AP1082,[1]卓爾金曆KIN對照表!$T:$T,[1]卓爾金曆KIN對照表!$V:$V)+_xlfn.XLOOKUP(AQ1082,[1]卓爾金曆KIN對照表!$T:$T,[1]卓爾金曆KIN對照表!$V:$V)+_xlfn.XLOOKUP(AR1082,[1]卓爾金曆KIN對照表!$T:$T,[1]卓爾金曆KIN對照表!$V:$V)+_xlfn.XLOOKUP(AN1082,[1]卓爾金曆KIN對照表!$T:$T,[1]卓爾金曆KIN對照表!$V:$V)</f>
        <v>0</v>
      </c>
      <c r="BE1082" s="33">
        <v>1037</v>
      </c>
      <c r="BF1082" s="34">
        <v>177</v>
      </c>
    </row>
    <row r="1083" spans="45:58" x14ac:dyDescent="0.3">
      <c r="AS1083" s="49">
        <f>_xlfn.XLOOKUP(AO1083,[1]卓爾金曆KIN對照表!$T:$T,[1]卓爾金曆KIN對照表!$V:$V)+_xlfn.XLOOKUP(AP1083,[1]卓爾金曆KIN對照表!$T:$T,[1]卓爾金曆KIN對照表!$V:$V)+_xlfn.XLOOKUP(AQ1083,[1]卓爾金曆KIN對照表!$T:$T,[1]卓爾金曆KIN對照表!$V:$V)+_xlfn.XLOOKUP(AR1083,[1]卓爾金曆KIN對照表!$T:$T,[1]卓爾金曆KIN對照表!$V:$V)+_xlfn.XLOOKUP(AN1083,[1]卓爾金曆KIN對照表!$T:$T,[1]卓爾金曆KIN對照表!$V:$V)</f>
        <v>0</v>
      </c>
      <c r="BE1083" s="33">
        <v>1036</v>
      </c>
      <c r="BF1083" s="34">
        <v>72</v>
      </c>
    </row>
    <row r="1084" spans="45:58" x14ac:dyDescent="0.3">
      <c r="AS1084" s="49">
        <f>_xlfn.XLOOKUP(AO1084,[1]卓爾金曆KIN對照表!$T:$T,[1]卓爾金曆KIN對照表!$V:$V)+_xlfn.XLOOKUP(AP1084,[1]卓爾金曆KIN對照表!$T:$T,[1]卓爾金曆KIN對照表!$V:$V)+_xlfn.XLOOKUP(AQ1084,[1]卓爾金曆KIN對照表!$T:$T,[1]卓爾金曆KIN對照表!$V:$V)+_xlfn.XLOOKUP(AR1084,[1]卓爾金曆KIN對照表!$T:$T,[1]卓爾金曆KIN對照表!$V:$V)+_xlfn.XLOOKUP(AN1084,[1]卓爾金曆KIN對照表!$T:$T,[1]卓爾金曆KIN對照表!$V:$V)</f>
        <v>0</v>
      </c>
      <c r="BE1084" s="33">
        <v>1035</v>
      </c>
      <c r="BF1084" s="34">
        <v>227</v>
      </c>
    </row>
    <row r="1085" spans="45:58" x14ac:dyDescent="0.3">
      <c r="AS1085" s="49">
        <f>_xlfn.XLOOKUP(AO1085,[1]卓爾金曆KIN對照表!$T:$T,[1]卓爾金曆KIN對照表!$V:$V)+_xlfn.XLOOKUP(AP1085,[1]卓爾金曆KIN對照表!$T:$T,[1]卓爾金曆KIN對照表!$V:$V)+_xlfn.XLOOKUP(AQ1085,[1]卓爾金曆KIN對照表!$T:$T,[1]卓爾金曆KIN對照表!$V:$V)+_xlfn.XLOOKUP(AR1085,[1]卓爾金曆KIN對照表!$T:$T,[1]卓爾金曆KIN對照表!$V:$V)+_xlfn.XLOOKUP(AN1085,[1]卓爾金曆KIN對照表!$T:$T,[1]卓爾金曆KIN對照表!$V:$V)</f>
        <v>0</v>
      </c>
      <c r="BE1085" s="33">
        <v>1034</v>
      </c>
      <c r="BF1085" s="34">
        <v>122</v>
      </c>
    </row>
    <row r="1086" spans="45:58" x14ac:dyDescent="0.3">
      <c r="AS1086" s="49">
        <f>_xlfn.XLOOKUP(AO1086,[1]卓爾金曆KIN對照表!$T:$T,[1]卓爾金曆KIN對照表!$V:$V)+_xlfn.XLOOKUP(AP1086,[1]卓爾金曆KIN對照表!$T:$T,[1]卓爾金曆KIN對照表!$V:$V)+_xlfn.XLOOKUP(AQ1086,[1]卓爾金曆KIN對照表!$T:$T,[1]卓爾金曆KIN對照表!$V:$V)+_xlfn.XLOOKUP(AR1086,[1]卓爾金曆KIN對照表!$T:$T,[1]卓爾金曆KIN對照表!$V:$V)+_xlfn.XLOOKUP(AN1086,[1]卓爾金曆KIN對照表!$T:$T,[1]卓爾金曆KIN對照表!$V:$V)</f>
        <v>0</v>
      </c>
      <c r="BE1086" s="33">
        <v>1033</v>
      </c>
      <c r="BF1086" s="34">
        <v>17</v>
      </c>
    </row>
    <row r="1087" spans="45:58" x14ac:dyDescent="0.3">
      <c r="AS1087" s="49">
        <f>_xlfn.XLOOKUP(AO1087,[1]卓爾金曆KIN對照表!$T:$T,[1]卓爾金曆KIN對照表!$V:$V)+_xlfn.XLOOKUP(AP1087,[1]卓爾金曆KIN對照表!$T:$T,[1]卓爾金曆KIN對照表!$V:$V)+_xlfn.XLOOKUP(AQ1087,[1]卓爾金曆KIN對照表!$T:$T,[1]卓爾金曆KIN對照表!$V:$V)+_xlfn.XLOOKUP(AR1087,[1]卓爾金曆KIN對照表!$T:$T,[1]卓爾金曆KIN對照表!$V:$V)+_xlfn.XLOOKUP(AN1087,[1]卓爾金曆KIN對照表!$T:$T,[1]卓爾金曆KIN對照表!$V:$V)</f>
        <v>0</v>
      </c>
      <c r="BE1087" s="33">
        <v>1032</v>
      </c>
      <c r="BF1087" s="34">
        <v>172</v>
      </c>
    </row>
    <row r="1088" spans="45:58" x14ac:dyDescent="0.3">
      <c r="AS1088" s="49">
        <f>_xlfn.XLOOKUP(AO1088,[1]卓爾金曆KIN對照表!$T:$T,[1]卓爾金曆KIN對照表!$V:$V)+_xlfn.XLOOKUP(AP1088,[1]卓爾金曆KIN對照表!$T:$T,[1]卓爾金曆KIN對照表!$V:$V)+_xlfn.XLOOKUP(AQ1088,[1]卓爾金曆KIN對照表!$T:$T,[1]卓爾金曆KIN對照表!$V:$V)+_xlfn.XLOOKUP(AR1088,[1]卓爾金曆KIN對照表!$T:$T,[1]卓爾金曆KIN對照表!$V:$V)+_xlfn.XLOOKUP(AN1088,[1]卓爾金曆KIN對照表!$T:$T,[1]卓爾金曆KIN對照表!$V:$V)</f>
        <v>0</v>
      </c>
      <c r="BE1088" s="33">
        <v>1031</v>
      </c>
      <c r="BF1088" s="34">
        <v>67</v>
      </c>
    </row>
    <row r="1089" spans="45:58" x14ac:dyDescent="0.3">
      <c r="AS1089" s="49">
        <f>_xlfn.XLOOKUP(AO1089,[1]卓爾金曆KIN對照表!$T:$T,[1]卓爾金曆KIN對照表!$V:$V)+_xlfn.XLOOKUP(AP1089,[1]卓爾金曆KIN對照表!$T:$T,[1]卓爾金曆KIN對照表!$V:$V)+_xlfn.XLOOKUP(AQ1089,[1]卓爾金曆KIN對照表!$T:$T,[1]卓爾金曆KIN對照表!$V:$V)+_xlfn.XLOOKUP(AR1089,[1]卓爾金曆KIN對照表!$T:$T,[1]卓爾金曆KIN對照表!$V:$V)+_xlfn.XLOOKUP(AN1089,[1]卓爾金曆KIN對照表!$T:$T,[1]卓爾金曆KIN對照表!$V:$V)</f>
        <v>0</v>
      </c>
      <c r="BE1089" s="33">
        <v>1030</v>
      </c>
      <c r="BF1089" s="34">
        <v>222</v>
      </c>
    </row>
    <row r="1090" spans="45:58" x14ac:dyDescent="0.3">
      <c r="AS1090" s="49">
        <f>_xlfn.XLOOKUP(AO1090,[1]卓爾金曆KIN對照表!$T:$T,[1]卓爾金曆KIN對照表!$V:$V)+_xlfn.XLOOKUP(AP1090,[1]卓爾金曆KIN對照表!$T:$T,[1]卓爾金曆KIN對照表!$V:$V)+_xlfn.XLOOKUP(AQ1090,[1]卓爾金曆KIN對照表!$T:$T,[1]卓爾金曆KIN對照表!$V:$V)+_xlfn.XLOOKUP(AR1090,[1]卓爾金曆KIN對照表!$T:$T,[1]卓爾金曆KIN對照表!$V:$V)+_xlfn.XLOOKUP(AN1090,[1]卓爾金曆KIN對照表!$T:$T,[1]卓爾金曆KIN對照表!$V:$V)</f>
        <v>0</v>
      </c>
      <c r="BE1090" s="33">
        <v>1029</v>
      </c>
      <c r="BF1090" s="34">
        <v>117</v>
      </c>
    </row>
    <row r="1091" spans="45:58" x14ac:dyDescent="0.3">
      <c r="AS1091" s="49">
        <f>_xlfn.XLOOKUP(AO1091,[1]卓爾金曆KIN對照表!$T:$T,[1]卓爾金曆KIN對照表!$V:$V)+_xlfn.XLOOKUP(AP1091,[1]卓爾金曆KIN對照表!$T:$T,[1]卓爾金曆KIN對照表!$V:$V)+_xlfn.XLOOKUP(AQ1091,[1]卓爾金曆KIN對照表!$T:$T,[1]卓爾金曆KIN對照表!$V:$V)+_xlfn.XLOOKUP(AR1091,[1]卓爾金曆KIN對照表!$T:$T,[1]卓爾金曆KIN對照表!$V:$V)+_xlfn.XLOOKUP(AN1091,[1]卓爾金曆KIN對照表!$T:$T,[1]卓爾金曆KIN對照表!$V:$V)</f>
        <v>0</v>
      </c>
      <c r="BE1091" s="33">
        <v>1028</v>
      </c>
      <c r="BF1091" s="34">
        <v>12</v>
      </c>
    </row>
    <row r="1092" spans="45:58" x14ac:dyDescent="0.3">
      <c r="AS1092" s="49">
        <f>_xlfn.XLOOKUP(AO1092,[1]卓爾金曆KIN對照表!$T:$T,[1]卓爾金曆KIN對照表!$V:$V)+_xlfn.XLOOKUP(AP1092,[1]卓爾金曆KIN對照表!$T:$T,[1]卓爾金曆KIN對照表!$V:$V)+_xlfn.XLOOKUP(AQ1092,[1]卓爾金曆KIN對照表!$T:$T,[1]卓爾金曆KIN對照表!$V:$V)+_xlfn.XLOOKUP(AR1092,[1]卓爾金曆KIN對照表!$T:$T,[1]卓爾金曆KIN對照表!$V:$V)+_xlfn.XLOOKUP(AN1092,[1]卓爾金曆KIN對照表!$T:$T,[1]卓爾金曆KIN對照表!$V:$V)</f>
        <v>0</v>
      </c>
      <c r="BE1092" s="33">
        <v>1027</v>
      </c>
      <c r="BF1092" s="34">
        <v>167</v>
      </c>
    </row>
    <row r="1093" spans="45:58" x14ac:dyDescent="0.3">
      <c r="AS1093" s="49">
        <f>_xlfn.XLOOKUP(AO1093,[1]卓爾金曆KIN對照表!$T:$T,[1]卓爾金曆KIN對照表!$V:$V)+_xlfn.XLOOKUP(AP1093,[1]卓爾金曆KIN對照表!$T:$T,[1]卓爾金曆KIN對照表!$V:$V)+_xlfn.XLOOKUP(AQ1093,[1]卓爾金曆KIN對照表!$T:$T,[1]卓爾金曆KIN對照表!$V:$V)+_xlfn.XLOOKUP(AR1093,[1]卓爾金曆KIN對照表!$T:$T,[1]卓爾金曆KIN對照表!$V:$V)+_xlfn.XLOOKUP(AN1093,[1]卓爾金曆KIN對照表!$T:$T,[1]卓爾金曆KIN對照表!$V:$V)</f>
        <v>0</v>
      </c>
      <c r="BE1093" s="33">
        <v>1026</v>
      </c>
      <c r="BF1093" s="34">
        <v>62</v>
      </c>
    </row>
    <row r="1094" spans="45:58" x14ac:dyDescent="0.3">
      <c r="AS1094" s="49">
        <f>_xlfn.XLOOKUP(AO1094,[1]卓爾金曆KIN對照表!$T:$T,[1]卓爾金曆KIN對照表!$V:$V)+_xlfn.XLOOKUP(AP1094,[1]卓爾金曆KIN對照表!$T:$T,[1]卓爾金曆KIN對照表!$V:$V)+_xlfn.XLOOKUP(AQ1094,[1]卓爾金曆KIN對照表!$T:$T,[1]卓爾金曆KIN對照表!$V:$V)+_xlfn.XLOOKUP(AR1094,[1]卓爾金曆KIN對照表!$T:$T,[1]卓爾金曆KIN對照表!$V:$V)+_xlfn.XLOOKUP(AN1094,[1]卓爾金曆KIN對照表!$T:$T,[1]卓爾金曆KIN對照表!$V:$V)</f>
        <v>0</v>
      </c>
      <c r="BE1094" s="33">
        <v>1025</v>
      </c>
      <c r="BF1094" s="33">
        <v>217</v>
      </c>
    </row>
    <row r="1095" spans="45:58" x14ac:dyDescent="0.3">
      <c r="AS1095" s="49">
        <f>_xlfn.XLOOKUP(AO1095,[1]卓爾金曆KIN對照表!$T:$T,[1]卓爾金曆KIN對照表!$V:$V)+_xlfn.XLOOKUP(AP1095,[1]卓爾金曆KIN對照表!$T:$T,[1]卓爾金曆KIN對照表!$V:$V)+_xlfn.XLOOKUP(AQ1095,[1]卓爾金曆KIN對照表!$T:$T,[1]卓爾金曆KIN對照表!$V:$V)+_xlfn.XLOOKUP(AR1095,[1]卓爾金曆KIN對照表!$T:$T,[1]卓爾金曆KIN對照表!$V:$V)+_xlfn.XLOOKUP(AN1095,[1]卓爾金曆KIN對照表!$T:$T,[1]卓爾金曆KIN對照表!$V:$V)</f>
        <v>0</v>
      </c>
      <c r="BE1095" s="33">
        <v>1024</v>
      </c>
      <c r="BF1095" s="33">
        <v>112</v>
      </c>
    </row>
    <row r="1096" spans="45:58" x14ac:dyDescent="0.3">
      <c r="AS1096" s="49">
        <f>_xlfn.XLOOKUP(AO1096,[1]卓爾金曆KIN對照表!$T:$T,[1]卓爾金曆KIN對照表!$V:$V)+_xlfn.XLOOKUP(AP1096,[1]卓爾金曆KIN對照表!$T:$T,[1]卓爾金曆KIN對照表!$V:$V)+_xlfn.XLOOKUP(AQ1096,[1]卓爾金曆KIN對照表!$T:$T,[1]卓爾金曆KIN對照表!$V:$V)+_xlfn.XLOOKUP(AR1096,[1]卓爾金曆KIN對照表!$T:$T,[1]卓爾金曆KIN對照表!$V:$V)+_xlfn.XLOOKUP(AN1096,[1]卓爾金曆KIN對照表!$T:$T,[1]卓爾金曆KIN對照表!$V:$V)</f>
        <v>0</v>
      </c>
      <c r="BE1096" s="33">
        <v>1023</v>
      </c>
      <c r="BF1096" s="33">
        <v>7</v>
      </c>
    </row>
    <row r="1097" spans="45:58" x14ac:dyDescent="0.3">
      <c r="AS1097" s="49">
        <f>_xlfn.XLOOKUP(AO1097,[1]卓爾金曆KIN對照表!$T:$T,[1]卓爾金曆KIN對照表!$V:$V)+_xlfn.XLOOKUP(AP1097,[1]卓爾金曆KIN對照表!$T:$T,[1]卓爾金曆KIN對照表!$V:$V)+_xlfn.XLOOKUP(AQ1097,[1]卓爾金曆KIN對照表!$T:$T,[1]卓爾金曆KIN對照表!$V:$V)+_xlfn.XLOOKUP(AR1097,[1]卓爾金曆KIN對照表!$T:$T,[1]卓爾金曆KIN對照表!$V:$V)+_xlfn.XLOOKUP(AN1097,[1]卓爾金曆KIN對照表!$T:$T,[1]卓爾金曆KIN對照表!$V:$V)</f>
        <v>0</v>
      </c>
      <c r="BE1097" s="33">
        <v>1022</v>
      </c>
      <c r="BF1097" s="33">
        <v>162</v>
      </c>
    </row>
    <row r="1098" spans="45:58" x14ac:dyDescent="0.3">
      <c r="AS1098" s="49">
        <f>_xlfn.XLOOKUP(AO1098,[1]卓爾金曆KIN對照表!$T:$T,[1]卓爾金曆KIN對照表!$V:$V)+_xlfn.XLOOKUP(AP1098,[1]卓爾金曆KIN對照表!$T:$T,[1]卓爾金曆KIN對照表!$V:$V)+_xlfn.XLOOKUP(AQ1098,[1]卓爾金曆KIN對照表!$T:$T,[1]卓爾金曆KIN對照表!$V:$V)+_xlfn.XLOOKUP(AR1098,[1]卓爾金曆KIN對照表!$T:$T,[1]卓爾金曆KIN對照表!$V:$V)+_xlfn.XLOOKUP(AN1098,[1]卓爾金曆KIN對照表!$T:$T,[1]卓爾金曆KIN對照表!$V:$V)</f>
        <v>0</v>
      </c>
      <c r="BE1098" s="33">
        <v>1021</v>
      </c>
      <c r="BF1098" s="33">
        <v>57</v>
      </c>
    </row>
    <row r="1099" spans="45:58" x14ac:dyDescent="0.3">
      <c r="AS1099" s="49">
        <f>_xlfn.XLOOKUP(AO1099,[1]卓爾金曆KIN對照表!$T:$T,[1]卓爾金曆KIN對照表!$V:$V)+_xlfn.XLOOKUP(AP1099,[1]卓爾金曆KIN對照表!$T:$T,[1]卓爾金曆KIN對照表!$V:$V)+_xlfn.XLOOKUP(AQ1099,[1]卓爾金曆KIN對照表!$T:$T,[1]卓爾金曆KIN對照表!$V:$V)+_xlfn.XLOOKUP(AR1099,[1]卓爾金曆KIN對照表!$T:$T,[1]卓爾金曆KIN對照表!$V:$V)+_xlfn.XLOOKUP(AN1099,[1]卓爾金曆KIN對照表!$T:$T,[1]卓爾金曆KIN對照表!$V:$V)</f>
        <v>0</v>
      </c>
      <c r="BE1099" s="33">
        <v>1020</v>
      </c>
      <c r="BF1099" s="33">
        <v>212</v>
      </c>
    </row>
    <row r="1100" spans="45:58" x14ac:dyDescent="0.3">
      <c r="AS1100" s="49">
        <f>_xlfn.XLOOKUP(AO1100,[1]卓爾金曆KIN對照表!$T:$T,[1]卓爾金曆KIN對照表!$V:$V)+_xlfn.XLOOKUP(AP1100,[1]卓爾金曆KIN對照表!$T:$T,[1]卓爾金曆KIN對照表!$V:$V)+_xlfn.XLOOKUP(AQ1100,[1]卓爾金曆KIN對照表!$T:$T,[1]卓爾金曆KIN對照表!$V:$V)+_xlfn.XLOOKUP(AR1100,[1]卓爾金曆KIN對照表!$T:$T,[1]卓爾金曆KIN對照表!$V:$V)+_xlfn.XLOOKUP(AN1100,[1]卓爾金曆KIN對照表!$T:$T,[1]卓爾金曆KIN對照表!$V:$V)</f>
        <v>0</v>
      </c>
      <c r="BE1100" s="33">
        <v>1019</v>
      </c>
      <c r="BF1100" s="33">
        <v>107</v>
      </c>
    </row>
    <row r="1101" spans="45:58" x14ac:dyDescent="0.3">
      <c r="AS1101" s="49">
        <f>_xlfn.XLOOKUP(AO1101,[1]卓爾金曆KIN對照表!$T:$T,[1]卓爾金曆KIN對照表!$V:$V)+_xlfn.XLOOKUP(AP1101,[1]卓爾金曆KIN對照表!$T:$T,[1]卓爾金曆KIN對照表!$V:$V)+_xlfn.XLOOKUP(AQ1101,[1]卓爾金曆KIN對照表!$T:$T,[1]卓爾金曆KIN對照表!$V:$V)+_xlfn.XLOOKUP(AR1101,[1]卓爾金曆KIN對照表!$T:$T,[1]卓爾金曆KIN對照表!$V:$V)+_xlfn.XLOOKUP(AN1101,[1]卓爾金曆KIN對照表!$T:$T,[1]卓爾金曆KIN對照表!$V:$V)</f>
        <v>0</v>
      </c>
      <c r="BE1101" s="33">
        <v>1018</v>
      </c>
      <c r="BF1101" s="33">
        <v>2</v>
      </c>
    </row>
    <row r="1102" spans="45:58" x14ac:dyDescent="0.3">
      <c r="AS1102" s="49">
        <f>_xlfn.XLOOKUP(AO1102,[1]卓爾金曆KIN對照表!$T:$T,[1]卓爾金曆KIN對照表!$V:$V)+_xlfn.XLOOKUP(AP1102,[1]卓爾金曆KIN對照表!$T:$T,[1]卓爾金曆KIN對照表!$V:$V)+_xlfn.XLOOKUP(AQ1102,[1]卓爾金曆KIN對照表!$T:$T,[1]卓爾金曆KIN對照表!$V:$V)+_xlfn.XLOOKUP(AR1102,[1]卓爾金曆KIN對照表!$T:$T,[1]卓爾金曆KIN對照表!$V:$V)+_xlfn.XLOOKUP(AN1102,[1]卓爾金曆KIN對照表!$T:$T,[1]卓爾金曆KIN對照表!$V:$V)</f>
        <v>0</v>
      </c>
      <c r="BE1102" s="33">
        <v>1017</v>
      </c>
      <c r="BF1102" s="33">
        <v>157</v>
      </c>
    </row>
    <row r="1103" spans="45:58" x14ac:dyDescent="0.3">
      <c r="AS1103" s="49">
        <f>_xlfn.XLOOKUP(AO1103,[1]卓爾金曆KIN對照表!$T:$T,[1]卓爾金曆KIN對照表!$V:$V)+_xlfn.XLOOKUP(AP1103,[1]卓爾金曆KIN對照表!$T:$T,[1]卓爾金曆KIN對照表!$V:$V)+_xlfn.XLOOKUP(AQ1103,[1]卓爾金曆KIN對照表!$T:$T,[1]卓爾金曆KIN對照表!$V:$V)+_xlfn.XLOOKUP(AR1103,[1]卓爾金曆KIN對照表!$T:$T,[1]卓爾金曆KIN對照表!$V:$V)+_xlfn.XLOOKUP(AN1103,[1]卓爾金曆KIN對照表!$T:$T,[1]卓爾金曆KIN對照表!$V:$V)</f>
        <v>0</v>
      </c>
      <c r="BE1103" s="33">
        <v>1016</v>
      </c>
      <c r="BF1103" s="33">
        <v>52</v>
      </c>
    </row>
    <row r="1104" spans="45:58" x14ac:dyDescent="0.3">
      <c r="AS1104" s="49">
        <f>_xlfn.XLOOKUP(AO1104,[1]卓爾金曆KIN對照表!$T:$T,[1]卓爾金曆KIN對照表!$V:$V)+_xlfn.XLOOKUP(AP1104,[1]卓爾金曆KIN對照表!$T:$T,[1]卓爾金曆KIN對照表!$V:$V)+_xlfn.XLOOKUP(AQ1104,[1]卓爾金曆KIN對照表!$T:$T,[1]卓爾金曆KIN對照表!$V:$V)+_xlfn.XLOOKUP(AR1104,[1]卓爾金曆KIN對照表!$T:$T,[1]卓爾金曆KIN對照表!$V:$V)+_xlfn.XLOOKUP(AN1104,[1]卓爾金曆KIN對照表!$T:$T,[1]卓爾金曆KIN對照表!$V:$V)</f>
        <v>0</v>
      </c>
      <c r="BE1104" s="33">
        <v>1015</v>
      </c>
      <c r="BF1104" s="33">
        <v>207</v>
      </c>
    </row>
    <row r="1105" spans="45:58" x14ac:dyDescent="0.3">
      <c r="AS1105" s="49">
        <f>_xlfn.XLOOKUP(AO1105,[1]卓爾金曆KIN對照表!$T:$T,[1]卓爾金曆KIN對照表!$V:$V)+_xlfn.XLOOKUP(AP1105,[1]卓爾金曆KIN對照表!$T:$T,[1]卓爾金曆KIN對照表!$V:$V)+_xlfn.XLOOKUP(AQ1105,[1]卓爾金曆KIN對照表!$T:$T,[1]卓爾金曆KIN對照表!$V:$V)+_xlfn.XLOOKUP(AR1105,[1]卓爾金曆KIN對照表!$T:$T,[1]卓爾金曆KIN對照表!$V:$V)+_xlfn.XLOOKUP(AN1105,[1]卓爾金曆KIN對照表!$T:$T,[1]卓爾金曆KIN對照表!$V:$V)</f>
        <v>0</v>
      </c>
      <c r="BE1105" s="33">
        <v>1014</v>
      </c>
      <c r="BF1105" s="33">
        <v>102</v>
      </c>
    </row>
    <row r="1106" spans="45:58" x14ac:dyDescent="0.3">
      <c r="AS1106" s="49">
        <f>_xlfn.XLOOKUP(AO1106,[1]卓爾金曆KIN對照表!$T:$T,[1]卓爾金曆KIN對照表!$V:$V)+_xlfn.XLOOKUP(AP1106,[1]卓爾金曆KIN對照表!$T:$T,[1]卓爾金曆KIN對照表!$V:$V)+_xlfn.XLOOKUP(AQ1106,[1]卓爾金曆KIN對照表!$T:$T,[1]卓爾金曆KIN對照表!$V:$V)+_xlfn.XLOOKUP(AR1106,[1]卓爾金曆KIN對照表!$T:$T,[1]卓爾金曆KIN對照表!$V:$V)+_xlfn.XLOOKUP(AN1106,[1]卓爾金曆KIN對照表!$T:$T,[1]卓爾金曆KIN對照表!$V:$V)</f>
        <v>0</v>
      </c>
      <c r="BE1106" s="33">
        <v>1013</v>
      </c>
      <c r="BF1106" s="33">
        <v>257</v>
      </c>
    </row>
    <row r="1107" spans="45:58" x14ac:dyDescent="0.3">
      <c r="AS1107" s="49">
        <f>_xlfn.XLOOKUP(AO1107,[1]卓爾金曆KIN對照表!$T:$T,[1]卓爾金曆KIN對照表!$V:$V)+_xlfn.XLOOKUP(AP1107,[1]卓爾金曆KIN對照表!$T:$T,[1]卓爾金曆KIN對照表!$V:$V)+_xlfn.XLOOKUP(AQ1107,[1]卓爾金曆KIN對照表!$T:$T,[1]卓爾金曆KIN對照表!$V:$V)+_xlfn.XLOOKUP(AR1107,[1]卓爾金曆KIN對照表!$T:$T,[1]卓爾金曆KIN對照表!$V:$V)+_xlfn.XLOOKUP(AN1107,[1]卓爾金曆KIN對照表!$T:$T,[1]卓爾金曆KIN對照表!$V:$V)</f>
        <v>0</v>
      </c>
      <c r="BE1107" s="33">
        <v>1012</v>
      </c>
      <c r="BF1107" s="33">
        <v>152</v>
      </c>
    </row>
    <row r="1108" spans="45:58" x14ac:dyDescent="0.3">
      <c r="AS1108" s="49">
        <f>_xlfn.XLOOKUP(AO1108,[1]卓爾金曆KIN對照表!$T:$T,[1]卓爾金曆KIN對照表!$V:$V)+_xlfn.XLOOKUP(AP1108,[1]卓爾金曆KIN對照表!$T:$T,[1]卓爾金曆KIN對照表!$V:$V)+_xlfn.XLOOKUP(AQ1108,[1]卓爾金曆KIN對照表!$T:$T,[1]卓爾金曆KIN對照表!$V:$V)+_xlfn.XLOOKUP(AR1108,[1]卓爾金曆KIN對照表!$T:$T,[1]卓爾金曆KIN對照表!$V:$V)+_xlfn.XLOOKUP(AN1108,[1]卓爾金曆KIN對照表!$T:$T,[1]卓爾金曆KIN對照表!$V:$V)</f>
        <v>0</v>
      </c>
      <c r="BE1108" s="33">
        <v>1011</v>
      </c>
      <c r="BF1108" s="33">
        <v>47</v>
      </c>
    </row>
    <row r="1109" spans="45:58" x14ac:dyDescent="0.3">
      <c r="AS1109" s="49">
        <f>_xlfn.XLOOKUP(AO1109,[1]卓爾金曆KIN對照表!$T:$T,[1]卓爾金曆KIN對照表!$V:$V)+_xlfn.XLOOKUP(AP1109,[1]卓爾金曆KIN對照表!$T:$T,[1]卓爾金曆KIN對照表!$V:$V)+_xlfn.XLOOKUP(AQ1109,[1]卓爾金曆KIN對照表!$T:$T,[1]卓爾金曆KIN對照表!$V:$V)+_xlfn.XLOOKUP(AR1109,[1]卓爾金曆KIN對照表!$T:$T,[1]卓爾金曆KIN對照表!$V:$V)+_xlfn.XLOOKUP(AN1109,[1]卓爾金曆KIN對照表!$T:$T,[1]卓爾金曆KIN對照表!$V:$V)</f>
        <v>0</v>
      </c>
      <c r="BE1109" s="33">
        <v>1010</v>
      </c>
      <c r="BF1109" s="33">
        <v>202</v>
      </c>
    </row>
    <row r="1110" spans="45:58" x14ac:dyDescent="0.3">
      <c r="AS1110" s="49">
        <f>_xlfn.XLOOKUP(AO1110,[1]卓爾金曆KIN對照表!$T:$T,[1]卓爾金曆KIN對照表!$V:$V)+_xlfn.XLOOKUP(AP1110,[1]卓爾金曆KIN對照表!$T:$T,[1]卓爾金曆KIN對照表!$V:$V)+_xlfn.XLOOKUP(AQ1110,[1]卓爾金曆KIN對照表!$T:$T,[1]卓爾金曆KIN對照表!$V:$V)+_xlfn.XLOOKUP(AR1110,[1]卓爾金曆KIN對照表!$T:$T,[1]卓爾金曆KIN對照表!$V:$V)+_xlfn.XLOOKUP(AN1110,[1]卓爾金曆KIN對照表!$T:$T,[1]卓爾金曆KIN對照表!$V:$V)</f>
        <v>0</v>
      </c>
      <c r="BE1110" s="33">
        <v>1009</v>
      </c>
      <c r="BF1110" s="33">
        <v>97</v>
      </c>
    </row>
    <row r="1111" spans="45:58" x14ac:dyDescent="0.3">
      <c r="AS1111" s="49">
        <f>_xlfn.XLOOKUP(AO1111,[1]卓爾金曆KIN對照表!$T:$T,[1]卓爾金曆KIN對照表!$V:$V)+_xlfn.XLOOKUP(AP1111,[1]卓爾金曆KIN對照表!$T:$T,[1]卓爾金曆KIN對照表!$V:$V)+_xlfn.XLOOKUP(AQ1111,[1]卓爾金曆KIN對照表!$T:$T,[1]卓爾金曆KIN對照表!$V:$V)+_xlfn.XLOOKUP(AR1111,[1]卓爾金曆KIN對照表!$T:$T,[1]卓爾金曆KIN對照表!$V:$V)+_xlfn.XLOOKUP(AN1111,[1]卓爾金曆KIN對照表!$T:$T,[1]卓爾金曆KIN對照表!$V:$V)</f>
        <v>0</v>
      </c>
      <c r="BE1111" s="33">
        <v>1008</v>
      </c>
      <c r="BF1111" s="33">
        <v>252</v>
      </c>
    </row>
    <row r="1112" spans="45:58" x14ac:dyDescent="0.3">
      <c r="AS1112" s="49">
        <f>_xlfn.XLOOKUP(AO1112,[1]卓爾金曆KIN對照表!$T:$T,[1]卓爾金曆KIN對照表!$V:$V)+_xlfn.XLOOKUP(AP1112,[1]卓爾金曆KIN對照表!$T:$T,[1]卓爾金曆KIN對照表!$V:$V)+_xlfn.XLOOKUP(AQ1112,[1]卓爾金曆KIN對照表!$T:$T,[1]卓爾金曆KIN對照表!$V:$V)+_xlfn.XLOOKUP(AR1112,[1]卓爾金曆KIN對照表!$T:$T,[1]卓爾金曆KIN對照表!$V:$V)+_xlfn.XLOOKUP(AN1112,[1]卓爾金曆KIN對照表!$T:$T,[1]卓爾金曆KIN對照表!$V:$V)</f>
        <v>0</v>
      </c>
      <c r="BE1112" s="33">
        <v>1007</v>
      </c>
      <c r="BF1112" s="33">
        <v>147</v>
      </c>
    </row>
    <row r="1113" spans="45:58" x14ac:dyDescent="0.3">
      <c r="AS1113" s="49">
        <f>_xlfn.XLOOKUP(AO1113,[1]卓爾金曆KIN對照表!$T:$T,[1]卓爾金曆KIN對照表!$V:$V)+_xlfn.XLOOKUP(AP1113,[1]卓爾金曆KIN對照表!$T:$T,[1]卓爾金曆KIN對照表!$V:$V)+_xlfn.XLOOKUP(AQ1113,[1]卓爾金曆KIN對照表!$T:$T,[1]卓爾金曆KIN對照表!$V:$V)+_xlfn.XLOOKUP(AR1113,[1]卓爾金曆KIN對照表!$T:$T,[1]卓爾金曆KIN對照表!$V:$V)+_xlfn.XLOOKUP(AN1113,[1]卓爾金曆KIN對照表!$T:$T,[1]卓爾金曆KIN對照表!$V:$V)</f>
        <v>0</v>
      </c>
      <c r="BE1113" s="33">
        <v>1006</v>
      </c>
      <c r="BF1113" s="33">
        <v>42</v>
      </c>
    </row>
    <row r="1114" spans="45:58" x14ac:dyDescent="0.3">
      <c r="AS1114" s="49">
        <f>_xlfn.XLOOKUP(AO1114,[1]卓爾金曆KIN對照表!$T:$T,[1]卓爾金曆KIN對照表!$V:$V)+_xlfn.XLOOKUP(AP1114,[1]卓爾金曆KIN對照表!$T:$T,[1]卓爾金曆KIN對照表!$V:$V)+_xlfn.XLOOKUP(AQ1114,[1]卓爾金曆KIN對照表!$T:$T,[1]卓爾金曆KIN對照表!$V:$V)+_xlfn.XLOOKUP(AR1114,[1]卓爾金曆KIN對照表!$T:$T,[1]卓爾金曆KIN對照表!$V:$V)+_xlfn.XLOOKUP(AN1114,[1]卓爾金曆KIN對照表!$T:$T,[1]卓爾金曆KIN對照表!$V:$V)</f>
        <v>0</v>
      </c>
      <c r="BE1114" s="33">
        <v>1005</v>
      </c>
      <c r="BF1114" s="33">
        <v>197</v>
      </c>
    </row>
    <row r="1115" spans="45:58" x14ac:dyDescent="0.3">
      <c r="AS1115" s="49">
        <f>_xlfn.XLOOKUP(AO1115,[1]卓爾金曆KIN對照表!$T:$T,[1]卓爾金曆KIN對照表!$V:$V)+_xlfn.XLOOKUP(AP1115,[1]卓爾金曆KIN對照表!$T:$T,[1]卓爾金曆KIN對照表!$V:$V)+_xlfn.XLOOKUP(AQ1115,[1]卓爾金曆KIN對照表!$T:$T,[1]卓爾金曆KIN對照表!$V:$V)+_xlfn.XLOOKUP(AR1115,[1]卓爾金曆KIN對照表!$T:$T,[1]卓爾金曆KIN對照表!$V:$V)+_xlfn.XLOOKUP(AN1115,[1]卓爾金曆KIN對照表!$T:$T,[1]卓爾金曆KIN對照表!$V:$V)</f>
        <v>0</v>
      </c>
      <c r="BE1115" s="33">
        <v>1004</v>
      </c>
      <c r="BF1115" s="33">
        <v>92</v>
      </c>
    </row>
    <row r="1116" spans="45:58" x14ac:dyDescent="0.3">
      <c r="AS1116" s="49">
        <f>_xlfn.XLOOKUP(AO1116,[1]卓爾金曆KIN對照表!$T:$T,[1]卓爾金曆KIN對照表!$V:$V)+_xlfn.XLOOKUP(AP1116,[1]卓爾金曆KIN對照表!$T:$T,[1]卓爾金曆KIN對照表!$V:$V)+_xlfn.XLOOKUP(AQ1116,[1]卓爾金曆KIN對照表!$T:$T,[1]卓爾金曆KIN對照表!$V:$V)+_xlfn.XLOOKUP(AR1116,[1]卓爾金曆KIN對照表!$T:$T,[1]卓爾金曆KIN對照表!$V:$V)+_xlfn.XLOOKUP(AN1116,[1]卓爾金曆KIN對照表!$T:$T,[1]卓爾金曆KIN對照表!$V:$V)</f>
        <v>0</v>
      </c>
      <c r="BE1116" s="33">
        <v>1003</v>
      </c>
      <c r="BF1116" s="33">
        <v>247</v>
      </c>
    </row>
    <row r="1117" spans="45:58" x14ac:dyDescent="0.3">
      <c r="AS1117" s="49">
        <f>_xlfn.XLOOKUP(AO1117,[1]卓爾金曆KIN對照表!$T:$T,[1]卓爾金曆KIN對照表!$V:$V)+_xlfn.XLOOKUP(AP1117,[1]卓爾金曆KIN對照表!$T:$T,[1]卓爾金曆KIN對照表!$V:$V)+_xlfn.XLOOKUP(AQ1117,[1]卓爾金曆KIN對照表!$T:$T,[1]卓爾金曆KIN對照表!$V:$V)+_xlfn.XLOOKUP(AR1117,[1]卓爾金曆KIN對照表!$T:$T,[1]卓爾金曆KIN對照表!$V:$V)+_xlfn.XLOOKUP(AN1117,[1]卓爾金曆KIN對照表!$T:$T,[1]卓爾金曆KIN對照表!$V:$V)</f>
        <v>0</v>
      </c>
      <c r="BE1117" s="33">
        <v>1002</v>
      </c>
      <c r="BF1117" s="33">
        <v>142</v>
      </c>
    </row>
    <row r="1118" spans="45:58" x14ac:dyDescent="0.3">
      <c r="AS1118" s="49">
        <f>_xlfn.XLOOKUP(AO1118,[1]卓爾金曆KIN對照表!$T:$T,[1]卓爾金曆KIN對照表!$V:$V)+_xlfn.XLOOKUP(AP1118,[1]卓爾金曆KIN對照表!$T:$T,[1]卓爾金曆KIN對照表!$V:$V)+_xlfn.XLOOKUP(AQ1118,[1]卓爾金曆KIN對照表!$T:$T,[1]卓爾金曆KIN對照表!$V:$V)+_xlfn.XLOOKUP(AR1118,[1]卓爾金曆KIN對照表!$T:$T,[1]卓爾金曆KIN對照表!$V:$V)+_xlfn.XLOOKUP(AN1118,[1]卓爾金曆KIN對照表!$T:$T,[1]卓爾金曆KIN對照表!$V:$V)</f>
        <v>0</v>
      </c>
      <c r="BE1118" s="33">
        <v>1001</v>
      </c>
      <c r="BF1118" s="33">
        <v>37</v>
      </c>
    </row>
    <row r="1119" spans="45:58" x14ac:dyDescent="0.3">
      <c r="AS1119" s="49">
        <f>_xlfn.XLOOKUP(AO1119,[1]卓爾金曆KIN對照表!$T:$T,[1]卓爾金曆KIN對照表!$V:$V)+_xlfn.XLOOKUP(AP1119,[1]卓爾金曆KIN對照表!$T:$T,[1]卓爾金曆KIN對照表!$V:$V)+_xlfn.XLOOKUP(AQ1119,[1]卓爾金曆KIN對照表!$T:$T,[1]卓爾金曆KIN對照表!$V:$V)+_xlfn.XLOOKUP(AR1119,[1]卓爾金曆KIN對照表!$T:$T,[1]卓爾金曆KIN對照表!$V:$V)+_xlfn.XLOOKUP(AN1119,[1]卓爾金曆KIN對照表!$T:$T,[1]卓爾金曆KIN對照表!$V:$V)</f>
        <v>0</v>
      </c>
      <c r="BE1119" s="33">
        <v>1000</v>
      </c>
      <c r="BF1119" s="33">
        <v>192</v>
      </c>
    </row>
    <row r="1120" spans="45:58" x14ac:dyDescent="0.3">
      <c r="AS1120" s="49">
        <f>_xlfn.XLOOKUP(AO1120,[1]卓爾金曆KIN對照表!$T:$T,[1]卓爾金曆KIN對照表!$V:$V)+_xlfn.XLOOKUP(AP1120,[1]卓爾金曆KIN對照表!$T:$T,[1]卓爾金曆KIN對照表!$V:$V)+_xlfn.XLOOKUP(AQ1120,[1]卓爾金曆KIN對照表!$T:$T,[1]卓爾金曆KIN對照表!$V:$V)+_xlfn.XLOOKUP(AR1120,[1]卓爾金曆KIN對照表!$T:$T,[1]卓爾金曆KIN對照表!$V:$V)+_xlfn.XLOOKUP(AN1120,[1]卓爾金曆KIN對照表!$T:$T,[1]卓爾金曆KIN對照表!$V:$V)</f>
        <v>0</v>
      </c>
      <c r="BE1120" s="33">
        <v>999</v>
      </c>
      <c r="BF1120" s="33">
        <v>87</v>
      </c>
    </row>
    <row r="1121" spans="45:58" x14ac:dyDescent="0.3">
      <c r="AS1121" s="49">
        <f>_xlfn.XLOOKUP(AO1121,[1]卓爾金曆KIN對照表!$T:$T,[1]卓爾金曆KIN對照表!$V:$V)+_xlfn.XLOOKUP(AP1121,[1]卓爾金曆KIN對照表!$T:$T,[1]卓爾金曆KIN對照表!$V:$V)+_xlfn.XLOOKUP(AQ1121,[1]卓爾金曆KIN對照表!$T:$T,[1]卓爾金曆KIN對照表!$V:$V)+_xlfn.XLOOKUP(AR1121,[1]卓爾金曆KIN對照表!$T:$T,[1]卓爾金曆KIN對照表!$V:$V)+_xlfn.XLOOKUP(AN1121,[1]卓爾金曆KIN對照表!$T:$T,[1]卓爾金曆KIN對照表!$V:$V)</f>
        <v>0</v>
      </c>
      <c r="BE1121" s="33">
        <v>998</v>
      </c>
      <c r="BF1121" s="33">
        <v>242</v>
      </c>
    </row>
    <row r="1122" spans="45:58" x14ac:dyDescent="0.3">
      <c r="AS1122" s="49">
        <f>_xlfn.XLOOKUP(AO1122,[1]卓爾金曆KIN對照表!$T:$T,[1]卓爾金曆KIN對照表!$V:$V)+_xlfn.XLOOKUP(AP1122,[1]卓爾金曆KIN對照表!$T:$T,[1]卓爾金曆KIN對照表!$V:$V)+_xlfn.XLOOKUP(AQ1122,[1]卓爾金曆KIN對照表!$T:$T,[1]卓爾金曆KIN對照表!$V:$V)+_xlfn.XLOOKUP(AR1122,[1]卓爾金曆KIN對照表!$T:$T,[1]卓爾金曆KIN對照表!$V:$V)+_xlfn.XLOOKUP(AN1122,[1]卓爾金曆KIN對照表!$T:$T,[1]卓爾金曆KIN對照表!$V:$V)</f>
        <v>0</v>
      </c>
      <c r="BE1122" s="33">
        <v>997</v>
      </c>
      <c r="BF1122" s="33">
        <v>137</v>
      </c>
    </row>
    <row r="1123" spans="45:58" x14ac:dyDescent="0.3">
      <c r="AS1123" s="49">
        <f>_xlfn.XLOOKUP(AO1123,[1]卓爾金曆KIN對照表!$T:$T,[1]卓爾金曆KIN對照表!$V:$V)+_xlfn.XLOOKUP(AP1123,[1]卓爾金曆KIN對照表!$T:$T,[1]卓爾金曆KIN對照表!$V:$V)+_xlfn.XLOOKUP(AQ1123,[1]卓爾金曆KIN對照表!$T:$T,[1]卓爾金曆KIN對照表!$V:$V)+_xlfn.XLOOKUP(AR1123,[1]卓爾金曆KIN對照表!$T:$T,[1]卓爾金曆KIN對照表!$V:$V)+_xlfn.XLOOKUP(AN1123,[1]卓爾金曆KIN對照表!$T:$T,[1]卓爾金曆KIN對照表!$V:$V)</f>
        <v>0</v>
      </c>
      <c r="BE1123" s="33">
        <v>996</v>
      </c>
      <c r="BF1123" s="33">
        <v>32</v>
      </c>
    </row>
    <row r="1124" spans="45:58" x14ac:dyDescent="0.3">
      <c r="AS1124" s="49">
        <f>_xlfn.XLOOKUP(AO1124,[1]卓爾金曆KIN對照表!$T:$T,[1]卓爾金曆KIN對照表!$V:$V)+_xlfn.XLOOKUP(AP1124,[1]卓爾金曆KIN對照表!$T:$T,[1]卓爾金曆KIN對照表!$V:$V)+_xlfn.XLOOKUP(AQ1124,[1]卓爾金曆KIN對照表!$T:$T,[1]卓爾金曆KIN對照表!$V:$V)+_xlfn.XLOOKUP(AR1124,[1]卓爾金曆KIN對照表!$T:$T,[1]卓爾金曆KIN對照表!$V:$V)+_xlfn.XLOOKUP(AN1124,[1]卓爾金曆KIN對照表!$T:$T,[1]卓爾金曆KIN對照表!$V:$V)</f>
        <v>0</v>
      </c>
      <c r="BE1124" s="33">
        <v>995</v>
      </c>
      <c r="BF1124" s="33">
        <v>187</v>
      </c>
    </row>
    <row r="1125" spans="45:58" x14ac:dyDescent="0.3">
      <c r="AS1125" s="49">
        <f>_xlfn.XLOOKUP(AO1125,[1]卓爾金曆KIN對照表!$T:$T,[1]卓爾金曆KIN對照表!$V:$V)+_xlfn.XLOOKUP(AP1125,[1]卓爾金曆KIN對照表!$T:$T,[1]卓爾金曆KIN對照表!$V:$V)+_xlfn.XLOOKUP(AQ1125,[1]卓爾金曆KIN對照表!$T:$T,[1]卓爾金曆KIN對照表!$V:$V)+_xlfn.XLOOKUP(AR1125,[1]卓爾金曆KIN對照表!$T:$T,[1]卓爾金曆KIN對照表!$V:$V)+_xlfn.XLOOKUP(AN1125,[1]卓爾金曆KIN對照表!$T:$T,[1]卓爾金曆KIN對照表!$V:$V)</f>
        <v>0</v>
      </c>
      <c r="BE1125" s="33">
        <v>994</v>
      </c>
      <c r="BF1125" s="33">
        <v>82</v>
      </c>
    </row>
    <row r="1126" spans="45:58" x14ac:dyDescent="0.3">
      <c r="AS1126" s="49">
        <f>_xlfn.XLOOKUP(AO1126,[1]卓爾金曆KIN對照表!$T:$T,[1]卓爾金曆KIN對照表!$V:$V)+_xlfn.XLOOKUP(AP1126,[1]卓爾金曆KIN對照表!$T:$T,[1]卓爾金曆KIN對照表!$V:$V)+_xlfn.XLOOKUP(AQ1126,[1]卓爾金曆KIN對照表!$T:$T,[1]卓爾金曆KIN對照表!$V:$V)+_xlfn.XLOOKUP(AR1126,[1]卓爾金曆KIN對照表!$T:$T,[1]卓爾金曆KIN對照表!$V:$V)+_xlfn.XLOOKUP(AN1126,[1]卓爾金曆KIN對照表!$T:$T,[1]卓爾金曆KIN對照表!$V:$V)</f>
        <v>0</v>
      </c>
      <c r="BE1126" s="33">
        <v>993</v>
      </c>
      <c r="BF1126" s="33">
        <v>237</v>
      </c>
    </row>
    <row r="1127" spans="45:58" x14ac:dyDescent="0.3">
      <c r="AS1127" s="49">
        <f>_xlfn.XLOOKUP(AO1127,[1]卓爾金曆KIN對照表!$T:$T,[1]卓爾金曆KIN對照表!$V:$V)+_xlfn.XLOOKUP(AP1127,[1]卓爾金曆KIN對照表!$T:$T,[1]卓爾金曆KIN對照表!$V:$V)+_xlfn.XLOOKUP(AQ1127,[1]卓爾金曆KIN對照表!$T:$T,[1]卓爾金曆KIN對照表!$V:$V)+_xlfn.XLOOKUP(AR1127,[1]卓爾金曆KIN對照表!$T:$T,[1]卓爾金曆KIN對照表!$V:$V)+_xlfn.XLOOKUP(AN1127,[1]卓爾金曆KIN對照表!$T:$T,[1]卓爾金曆KIN對照表!$V:$V)</f>
        <v>0</v>
      </c>
      <c r="BE1127" s="33">
        <v>992</v>
      </c>
      <c r="BF1127" s="33">
        <v>132</v>
      </c>
    </row>
    <row r="1128" spans="45:58" x14ac:dyDescent="0.3">
      <c r="AS1128" s="49">
        <f>_xlfn.XLOOKUP(AO1128,[1]卓爾金曆KIN對照表!$T:$T,[1]卓爾金曆KIN對照表!$V:$V)+_xlfn.XLOOKUP(AP1128,[1]卓爾金曆KIN對照表!$T:$T,[1]卓爾金曆KIN對照表!$V:$V)+_xlfn.XLOOKUP(AQ1128,[1]卓爾金曆KIN對照表!$T:$T,[1]卓爾金曆KIN對照表!$V:$V)+_xlfn.XLOOKUP(AR1128,[1]卓爾金曆KIN對照表!$T:$T,[1]卓爾金曆KIN對照表!$V:$V)+_xlfn.XLOOKUP(AN1128,[1]卓爾金曆KIN對照表!$T:$T,[1]卓爾金曆KIN對照表!$V:$V)</f>
        <v>0</v>
      </c>
      <c r="BE1128" s="33">
        <v>991</v>
      </c>
      <c r="BF1128" s="33">
        <v>27</v>
      </c>
    </row>
    <row r="1129" spans="45:58" x14ac:dyDescent="0.3">
      <c r="AS1129" s="49">
        <f>_xlfn.XLOOKUP(AO1129,[1]卓爾金曆KIN對照表!$T:$T,[1]卓爾金曆KIN對照表!$V:$V)+_xlfn.XLOOKUP(AP1129,[1]卓爾金曆KIN對照表!$T:$T,[1]卓爾金曆KIN對照表!$V:$V)+_xlfn.XLOOKUP(AQ1129,[1]卓爾金曆KIN對照表!$T:$T,[1]卓爾金曆KIN對照表!$V:$V)+_xlfn.XLOOKUP(AR1129,[1]卓爾金曆KIN對照表!$T:$T,[1]卓爾金曆KIN對照表!$V:$V)+_xlfn.XLOOKUP(AN1129,[1]卓爾金曆KIN對照表!$T:$T,[1]卓爾金曆KIN對照表!$V:$V)</f>
        <v>0</v>
      </c>
      <c r="BE1129" s="33">
        <v>990</v>
      </c>
      <c r="BF1129" s="33">
        <v>182</v>
      </c>
    </row>
    <row r="1130" spans="45:58" x14ac:dyDescent="0.3">
      <c r="AS1130" s="49">
        <f>_xlfn.XLOOKUP(AO1130,[1]卓爾金曆KIN對照表!$T:$T,[1]卓爾金曆KIN對照表!$V:$V)+_xlfn.XLOOKUP(AP1130,[1]卓爾金曆KIN對照表!$T:$T,[1]卓爾金曆KIN對照表!$V:$V)+_xlfn.XLOOKUP(AQ1130,[1]卓爾金曆KIN對照表!$T:$T,[1]卓爾金曆KIN對照表!$V:$V)+_xlfn.XLOOKUP(AR1130,[1]卓爾金曆KIN對照表!$T:$T,[1]卓爾金曆KIN對照表!$V:$V)+_xlfn.XLOOKUP(AN1130,[1]卓爾金曆KIN對照表!$T:$T,[1]卓爾金曆KIN對照表!$V:$V)</f>
        <v>0</v>
      </c>
      <c r="BE1130" s="33">
        <v>989</v>
      </c>
      <c r="BF1130" s="33">
        <v>77</v>
      </c>
    </row>
    <row r="1131" spans="45:58" x14ac:dyDescent="0.3">
      <c r="AS1131" s="49">
        <f>_xlfn.XLOOKUP(AO1131,[1]卓爾金曆KIN對照表!$T:$T,[1]卓爾金曆KIN對照表!$V:$V)+_xlfn.XLOOKUP(AP1131,[1]卓爾金曆KIN對照表!$T:$T,[1]卓爾金曆KIN對照表!$V:$V)+_xlfn.XLOOKUP(AQ1131,[1]卓爾金曆KIN對照表!$T:$T,[1]卓爾金曆KIN對照表!$V:$V)+_xlfn.XLOOKUP(AR1131,[1]卓爾金曆KIN對照表!$T:$T,[1]卓爾金曆KIN對照表!$V:$V)+_xlfn.XLOOKUP(AN1131,[1]卓爾金曆KIN對照表!$T:$T,[1]卓爾金曆KIN對照表!$V:$V)</f>
        <v>0</v>
      </c>
      <c r="BE1131" s="33">
        <v>988</v>
      </c>
      <c r="BF1131" s="33">
        <v>232</v>
      </c>
    </row>
    <row r="1132" spans="45:58" x14ac:dyDescent="0.3">
      <c r="AS1132" s="49">
        <f>_xlfn.XLOOKUP(AO1132,[1]卓爾金曆KIN對照表!$T:$T,[1]卓爾金曆KIN對照表!$V:$V)+_xlfn.XLOOKUP(AP1132,[1]卓爾金曆KIN對照表!$T:$T,[1]卓爾金曆KIN對照表!$V:$V)+_xlfn.XLOOKUP(AQ1132,[1]卓爾金曆KIN對照表!$T:$T,[1]卓爾金曆KIN對照表!$V:$V)+_xlfn.XLOOKUP(AR1132,[1]卓爾金曆KIN對照表!$T:$T,[1]卓爾金曆KIN對照表!$V:$V)+_xlfn.XLOOKUP(AN1132,[1]卓爾金曆KIN對照表!$T:$T,[1]卓爾金曆KIN對照表!$V:$V)</f>
        <v>0</v>
      </c>
      <c r="BE1132" s="33">
        <v>987</v>
      </c>
      <c r="BF1132" s="33">
        <v>127</v>
      </c>
    </row>
    <row r="1133" spans="45:58" x14ac:dyDescent="0.3">
      <c r="AS1133" s="49">
        <f>_xlfn.XLOOKUP(AO1133,[1]卓爾金曆KIN對照表!$T:$T,[1]卓爾金曆KIN對照表!$V:$V)+_xlfn.XLOOKUP(AP1133,[1]卓爾金曆KIN對照表!$T:$T,[1]卓爾金曆KIN對照表!$V:$V)+_xlfn.XLOOKUP(AQ1133,[1]卓爾金曆KIN對照表!$T:$T,[1]卓爾金曆KIN對照表!$V:$V)+_xlfn.XLOOKUP(AR1133,[1]卓爾金曆KIN對照表!$T:$T,[1]卓爾金曆KIN對照表!$V:$V)+_xlfn.XLOOKUP(AN1133,[1]卓爾金曆KIN對照表!$T:$T,[1]卓爾金曆KIN對照表!$V:$V)</f>
        <v>0</v>
      </c>
      <c r="BE1133" s="33">
        <v>986</v>
      </c>
      <c r="BF1133" s="33">
        <v>22</v>
      </c>
    </row>
    <row r="1134" spans="45:58" x14ac:dyDescent="0.3">
      <c r="AS1134" s="49">
        <f>_xlfn.XLOOKUP(AO1134,[1]卓爾金曆KIN對照表!$T:$T,[1]卓爾金曆KIN對照表!$V:$V)+_xlfn.XLOOKUP(AP1134,[1]卓爾金曆KIN對照表!$T:$T,[1]卓爾金曆KIN對照表!$V:$V)+_xlfn.XLOOKUP(AQ1134,[1]卓爾金曆KIN對照表!$T:$T,[1]卓爾金曆KIN對照表!$V:$V)+_xlfn.XLOOKUP(AR1134,[1]卓爾金曆KIN對照表!$T:$T,[1]卓爾金曆KIN對照表!$V:$V)+_xlfn.XLOOKUP(AN1134,[1]卓爾金曆KIN對照表!$T:$T,[1]卓爾金曆KIN對照表!$V:$V)</f>
        <v>0</v>
      </c>
      <c r="BE1134" s="33">
        <v>985</v>
      </c>
      <c r="BF1134" s="33">
        <v>177</v>
      </c>
    </row>
    <row r="1135" spans="45:58" x14ac:dyDescent="0.3">
      <c r="AS1135" s="49">
        <f>_xlfn.XLOOKUP(AO1135,[1]卓爾金曆KIN對照表!$T:$T,[1]卓爾金曆KIN對照表!$V:$V)+_xlfn.XLOOKUP(AP1135,[1]卓爾金曆KIN對照表!$T:$T,[1]卓爾金曆KIN對照表!$V:$V)+_xlfn.XLOOKUP(AQ1135,[1]卓爾金曆KIN對照表!$T:$T,[1]卓爾金曆KIN對照表!$V:$V)+_xlfn.XLOOKUP(AR1135,[1]卓爾金曆KIN對照表!$T:$T,[1]卓爾金曆KIN對照表!$V:$V)+_xlfn.XLOOKUP(AN1135,[1]卓爾金曆KIN對照表!$T:$T,[1]卓爾金曆KIN對照表!$V:$V)</f>
        <v>0</v>
      </c>
      <c r="BE1135" s="33">
        <v>984</v>
      </c>
      <c r="BF1135" s="33">
        <v>72</v>
      </c>
    </row>
    <row r="1136" spans="45:58" x14ac:dyDescent="0.3">
      <c r="AS1136" s="49">
        <f>_xlfn.XLOOKUP(AO1136,[1]卓爾金曆KIN對照表!$T:$T,[1]卓爾金曆KIN對照表!$V:$V)+_xlfn.XLOOKUP(AP1136,[1]卓爾金曆KIN對照表!$T:$T,[1]卓爾金曆KIN對照表!$V:$V)+_xlfn.XLOOKUP(AQ1136,[1]卓爾金曆KIN對照表!$T:$T,[1]卓爾金曆KIN對照表!$V:$V)+_xlfn.XLOOKUP(AR1136,[1]卓爾金曆KIN對照表!$T:$T,[1]卓爾金曆KIN對照表!$V:$V)+_xlfn.XLOOKUP(AN1136,[1]卓爾金曆KIN對照表!$T:$T,[1]卓爾金曆KIN對照表!$V:$V)</f>
        <v>0</v>
      </c>
      <c r="BE1136" s="33">
        <v>983</v>
      </c>
      <c r="BF1136" s="33">
        <v>227</v>
      </c>
    </row>
    <row r="1137" spans="45:58" x14ac:dyDescent="0.3">
      <c r="AS1137" s="49">
        <f>_xlfn.XLOOKUP(AO1137,[1]卓爾金曆KIN對照表!$T:$T,[1]卓爾金曆KIN對照表!$V:$V)+_xlfn.XLOOKUP(AP1137,[1]卓爾金曆KIN對照表!$T:$T,[1]卓爾金曆KIN對照表!$V:$V)+_xlfn.XLOOKUP(AQ1137,[1]卓爾金曆KIN對照表!$T:$T,[1]卓爾金曆KIN對照表!$V:$V)+_xlfn.XLOOKUP(AR1137,[1]卓爾金曆KIN對照表!$T:$T,[1]卓爾金曆KIN對照表!$V:$V)+_xlfn.XLOOKUP(AN1137,[1]卓爾金曆KIN對照表!$T:$T,[1]卓爾金曆KIN對照表!$V:$V)</f>
        <v>0</v>
      </c>
      <c r="BE1137" s="33">
        <v>982</v>
      </c>
      <c r="BF1137" s="33">
        <v>122</v>
      </c>
    </row>
    <row r="1138" spans="45:58" x14ac:dyDescent="0.3">
      <c r="AS1138" s="49">
        <f>_xlfn.XLOOKUP(AO1138,[1]卓爾金曆KIN對照表!$T:$T,[1]卓爾金曆KIN對照表!$V:$V)+_xlfn.XLOOKUP(AP1138,[1]卓爾金曆KIN對照表!$T:$T,[1]卓爾金曆KIN對照表!$V:$V)+_xlfn.XLOOKUP(AQ1138,[1]卓爾金曆KIN對照表!$T:$T,[1]卓爾金曆KIN對照表!$V:$V)+_xlfn.XLOOKUP(AR1138,[1]卓爾金曆KIN對照表!$T:$T,[1]卓爾金曆KIN對照表!$V:$V)+_xlfn.XLOOKUP(AN1138,[1]卓爾金曆KIN對照表!$T:$T,[1]卓爾金曆KIN對照表!$V:$V)</f>
        <v>0</v>
      </c>
      <c r="BE1138" s="33">
        <v>981</v>
      </c>
      <c r="BF1138" s="33">
        <v>17</v>
      </c>
    </row>
    <row r="1139" spans="45:58" x14ac:dyDescent="0.3">
      <c r="AS1139" s="49">
        <f>_xlfn.XLOOKUP(AO1139,[1]卓爾金曆KIN對照表!$T:$T,[1]卓爾金曆KIN對照表!$V:$V)+_xlfn.XLOOKUP(AP1139,[1]卓爾金曆KIN對照表!$T:$T,[1]卓爾金曆KIN對照表!$V:$V)+_xlfn.XLOOKUP(AQ1139,[1]卓爾金曆KIN對照表!$T:$T,[1]卓爾金曆KIN對照表!$V:$V)+_xlfn.XLOOKUP(AR1139,[1]卓爾金曆KIN對照表!$T:$T,[1]卓爾金曆KIN對照表!$V:$V)+_xlfn.XLOOKUP(AN1139,[1]卓爾金曆KIN對照表!$T:$T,[1]卓爾金曆KIN對照表!$V:$V)</f>
        <v>0</v>
      </c>
      <c r="BE1139" s="33">
        <v>980</v>
      </c>
      <c r="BF1139" s="33">
        <v>172</v>
      </c>
    </row>
    <row r="1140" spans="45:58" x14ac:dyDescent="0.3">
      <c r="AS1140" s="49">
        <f>_xlfn.XLOOKUP(AO1140,[1]卓爾金曆KIN對照表!$T:$T,[1]卓爾金曆KIN對照表!$V:$V)+_xlfn.XLOOKUP(AP1140,[1]卓爾金曆KIN對照表!$T:$T,[1]卓爾金曆KIN對照表!$V:$V)+_xlfn.XLOOKUP(AQ1140,[1]卓爾金曆KIN對照表!$T:$T,[1]卓爾金曆KIN對照表!$V:$V)+_xlfn.XLOOKUP(AR1140,[1]卓爾金曆KIN對照表!$T:$T,[1]卓爾金曆KIN對照表!$V:$V)+_xlfn.XLOOKUP(AN1140,[1]卓爾金曆KIN對照表!$T:$T,[1]卓爾金曆KIN對照表!$V:$V)</f>
        <v>0</v>
      </c>
      <c r="BE1140" s="33">
        <v>979</v>
      </c>
      <c r="BF1140" s="33">
        <v>67</v>
      </c>
    </row>
    <row r="1141" spans="45:58" x14ac:dyDescent="0.3">
      <c r="AS1141" s="49">
        <f>_xlfn.XLOOKUP(AO1141,[1]卓爾金曆KIN對照表!$T:$T,[1]卓爾金曆KIN對照表!$V:$V)+_xlfn.XLOOKUP(AP1141,[1]卓爾金曆KIN對照表!$T:$T,[1]卓爾金曆KIN對照表!$V:$V)+_xlfn.XLOOKUP(AQ1141,[1]卓爾金曆KIN對照表!$T:$T,[1]卓爾金曆KIN對照表!$V:$V)+_xlfn.XLOOKUP(AR1141,[1]卓爾金曆KIN對照表!$T:$T,[1]卓爾金曆KIN對照表!$V:$V)+_xlfn.XLOOKUP(AN1141,[1]卓爾金曆KIN對照表!$T:$T,[1]卓爾金曆KIN對照表!$V:$V)</f>
        <v>0</v>
      </c>
      <c r="BE1141" s="33">
        <v>978</v>
      </c>
      <c r="BF1141" s="33">
        <v>222</v>
      </c>
    </row>
    <row r="1142" spans="45:58" x14ac:dyDescent="0.3">
      <c r="AS1142" s="49">
        <f>_xlfn.XLOOKUP(AO1142,[1]卓爾金曆KIN對照表!$T:$T,[1]卓爾金曆KIN對照表!$V:$V)+_xlfn.XLOOKUP(AP1142,[1]卓爾金曆KIN對照表!$T:$T,[1]卓爾金曆KIN對照表!$V:$V)+_xlfn.XLOOKUP(AQ1142,[1]卓爾金曆KIN對照表!$T:$T,[1]卓爾金曆KIN對照表!$V:$V)+_xlfn.XLOOKUP(AR1142,[1]卓爾金曆KIN對照表!$T:$T,[1]卓爾金曆KIN對照表!$V:$V)+_xlfn.XLOOKUP(AN1142,[1]卓爾金曆KIN對照表!$T:$T,[1]卓爾金曆KIN對照表!$V:$V)</f>
        <v>0</v>
      </c>
      <c r="BE1142" s="33">
        <v>977</v>
      </c>
      <c r="BF1142" s="33">
        <v>117</v>
      </c>
    </row>
    <row r="1143" spans="45:58" x14ac:dyDescent="0.3">
      <c r="AS1143" s="49">
        <f>_xlfn.XLOOKUP(AO1143,[1]卓爾金曆KIN對照表!$T:$T,[1]卓爾金曆KIN對照表!$V:$V)+_xlfn.XLOOKUP(AP1143,[1]卓爾金曆KIN對照表!$T:$T,[1]卓爾金曆KIN對照表!$V:$V)+_xlfn.XLOOKUP(AQ1143,[1]卓爾金曆KIN對照表!$T:$T,[1]卓爾金曆KIN對照表!$V:$V)+_xlfn.XLOOKUP(AR1143,[1]卓爾金曆KIN對照表!$T:$T,[1]卓爾金曆KIN對照表!$V:$V)+_xlfn.XLOOKUP(AN1143,[1]卓爾金曆KIN對照表!$T:$T,[1]卓爾金曆KIN對照表!$V:$V)</f>
        <v>0</v>
      </c>
      <c r="BE1143" s="33">
        <v>976</v>
      </c>
      <c r="BF1143" s="33">
        <v>12</v>
      </c>
    </row>
    <row r="1144" spans="45:58" x14ac:dyDescent="0.3">
      <c r="AS1144" s="49">
        <f>_xlfn.XLOOKUP(AO1144,[1]卓爾金曆KIN對照表!$T:$T,[1]卓爾金曆KIN對照表!$V:$V)+_xlfn.XLOOKUP(AP1144,[1]卓爾金曆KIN對照表!$T:$T,[1]卓爾金曆KIN對照表!$V:$V)+_xlfn.XLOOKUP(AQ1144,[1]卓爾金曆KIN對照表!$T:$T,[1]卓爾金曆KIN對照表!$V:$V)+_xlfn.XLOOKUP(AR1144,[1]卓爾金曆KIN對照表!$T:$T,[1]卓爾金曆KIN對照表!$V:$V)+_xlfn.XLOOKUP(AN1144,[1]卓爾金曆KIN對照表!$T:$T,[1]卓爾金曆KIN對照表!$V:$V)</f>
        <v>0</v>
      </c>
      <c r="BE1144" s="33">
        <v>975</v>
      </c>
      <c r="BF1144" s="33">
        <v>167</v>
      </c>
    </row>
    <row r="1145" spans="45:58" x14ac:dyDescent="0.3">
      <c r="AS1145" s="49">
        <f>_xlfn.XLOOKUP(AO1145,[1]卓爾金曆KIN對照表!$T:$T,[1]卓爾金曆KIN對照表!$V:$V)+_xlfn.XLOOKUP(AP1145,[1]卓爾金曆KIN對照表!$T:$T,[1]卓爾金曆KIN對照表!$V:$V)+_xlfn.XLOOKUP(AQ1145,[1]卓爾金曆KIN對照表!$T:$T,[1]卓爾金曆KIN對照表!$V:$V)+_xlfn.XLOOKUP(AR1145,[1]卓爾金曆KIN對照表!$T:$T,[1]卓爾金曆KIN對照表!$V:$V)+_xlfn.XLOOKUP(AN1145,[1]卓爾金曆KIN對照表!$T:$T,[1]卓爾金曆KIN對照表!$V:$V)</f>
        <v>0</v>
      </c>
      <c r="BE1145" s="33">
        <v>974</v>
      </c>
      <c r="BF1145" s="33">
        <v>62</v>
      </c>
    </row>
    <row r="1146" spans="45:58" x14ac:dyDescent="0.3">
      <c r="AS1146" s="49">
        <f>_xlfn.XLOOKUP(AO1146,[1]卓爾金曆KIN對照表!$T:$T,[1]卓爾金曆KIN對照表!$V:$V)+_xlfn.XLOOKUP(AP1146,[1]卓爾金曆KIN對照表!$T:$T,[1]卓爾金曆KIN對照表!$V:$V)+_xlfn.XLOOKUP(AQ1146,[1]卓爾金曆KIN對照表!$T:$T,[1]卓爾金曆KIN對照表!$V:$V)+_xlfn.XLOOKUP(AR1146,[1]卓爾金曆KIN對照表!$T:$T,[1]卓爾金曆KIN對照表!$V:$V)+_xlfn.XLOOKUP(AN1146,[1]卓爾金曆KIN對照表!$T:$T,[1]卓爾金曆KIN對照表!$V:$V)</f>
        <v>0</v>
      </c>
      <c r="BE1146" s="33">
        <v>973</v>
      </c>
      <c r="BF1146" s="63">
        <v>217</v>
      </c>
    </row>
    <row r="1147" spans="45:58" x14ac:dyDescent="0.3">
      <c r="AS1147" s="49">
        <f>_xlfn.XLOOKUP(AO1147,[1]卓爾金曆KIN對照表!$T:$T,[1]卓爾金曆KIN對照表!$V:$V)+_xlfn.XLOOKUP(AP1147,[1]卓爾金曆KIN對照表!$T:$T,[1]卓爾金曆KIN對照表!$V:$V)+_xlfn.XLOOKUP(AQ1147,[1]卓爾金曆KIN對照表!$T:$T,[1]卓爾金曆KIN對照表!$V:$V)+_xlfn.XLOOKUP(AR1147,[1]卓爾金曆KIN對照表!$T:$T,[1]卓爾金曆KIN對照表!$V:$V)+_xlfn.XLOOKUP(AN1147,[1]卓爾金曆KIN對照表!$T:$T,[1]卓爾金曆KIN對照表!$V:$V)</f>
        <v>0</v>
      </c>
      <c r="BE1147" s="33">
        <v>972</v>
      </c>
      <c r="BF1147" s="63">
        <v>112</v>
      </c>
    </row>
    <row r="1148" spans="45:58" x14ac:dyDescent="0.3">
      <c r="AS1148" s="49">
        <f>_xlfn.XLOOKUP(AO1148,[1]卓爾金曆KIN對照表!$T:$T,[1]卓爾金曆KIN對照表!$V:$V)+_xlfn.XLOOKUP(AP1148,[1]卓爾金曆KIN對照表!$T:$T,[1]卓爾金曆KIN對照表!$V:$V)+_xlfn.XLOOKUP(AQ1148,[1]卓爾金曆KIN對照表!$T:$T,[1]卓爾金曆KIN對照表!$V:$V)+_xlfn.XLOOKUP(AR1148,[1]卓爾金曆KIN對照表!$T:$T,[1]卓爾金曆KIN對照表!$V:$V)+_xlfn.XLOOKUP(AN1148,[1]卓爾金曆KIN對照表!$T:$T,[1]卓爾金曆KIN對照表!$V:$V)</f>
        <v>0</v>
      </c>
      <c r="BE1148" s="33">
        <v>971</v>
      </c>
      <c r="BF1148" s="63">
        <v>7</v>
      </c>
    </row>
    <row r="1149" spans="45:58" x14ac:dyDescent="0.3">
      <c r="AS1149" s="49">
        <f>_xlfn.XLOOKUP(AO1149,[1]卓爾金曆KIN對照表!$T:$T,[1]卓爾金曆KIN對照表!$V:$V)+_xlfn.XLOOKUP(AP1149,[1]卓爾金曆KIN對照表!$T:$T,[1]卓爾金曆KIN對照表!$V:$V)+_xlfn.XLOOKUP(AQ1149,[1]卓爾金曆KIN對照表!$T:$T,[1]卓爾金曆KIN對照表!$V:$V)+_xlfn.XLOOKUP(AR1149,[1]卓爾金曆KIN對照表!$T:$T,[1]卓爾金曆KIN對照表!$V:$V)+_xlfn.XLOOKUP(AN1149,[1]卓爾金曆KIN對照表!$T:$T,[1]卓爾金曆KIN對照表!$V:$V)</f>
        <v>0</v>
      </c>
      <c r="BE1149" s="33">
        <v>970</v>
      </c>
      <c r="BF1149" s="63">
        <v>162</v>
      </c>
    </row>
    <row r="1150" spans="45:58" x14ac:dyDescent="0.3">
      <c r="AS1150" s="49">
        <f>_xlfn.XLOOKUP(AO1150,[1]卓爾金曆KIN對照表!$T:$T,[1]卓爾金曆KIN對照表!$V:$V)+_xlfn.XLOOKUP(AP1150,[1]卓爾金曆KIN對照表!$T:$T,[1]卓爾金曆KIN對照表!$V:$V)+_xlfn.XLOOKUP(AQ1150,[1]卓爾金曆KIN對照表!$T:$T,[1]卓爾金曆KIN對照表!$V:$V)+_xlfn.XLOOKUP(AR1150,[1]卓爾金曆KIN對照表!$T:$T,[1]卓爾金曆KIN對照表!$V:$V)+_xlfn.XLOOKUP(AN1150,[1]卓爾金曆KIN對照表!$T:$T,[1]卓爾金曆KIN對照表!$V:$V)</f>
        <v>0</v>
      </c>
      <c r="BE1150" s="33">
        <v>969</v>
      </c>
      <c r="BF1150" s="63">
        <v>57</v>
      </c>
    </row>
    <row r="1151" spans="45:58" x14ac:dyDescent="0.3">
      <c r="AS1151" s="49">
        <f>_xlfn.XLOOKUP(AO1151,[1]卓爾金曆KIN對照表!$T:$T,[1]卓爾金曆KIN對照表!$V:$V)+_xlfn.XLOOKUP(AP1151,[1]卓爾金曆KIN對照表!$T:$T,[1]卓爾金曆KIN對照表!$V:$V)+_xlfn.XLOOKUP(AQ1151,[1]卓爾金曆KIN對照表!$T:$T,[1]卓爾金曆KIN對照表!$V:$V)+_xlfn.XLOOKUP(AR1151,[1]卓爾金曆KIN對照表!$T:$T,[1]卓爾金曆KIN對照表!$V:$V)+_xlfn.XLOOKUP(AN1151,[1]卓爾金曆KIN對照表!$T:$T,[1]卓爾金曆KIN對照表!$V:$V)</f>
        <v>0</v>
      </c>
      <c r="BE1151" s="33">
        <v>968</v>
      </c>
      <c r="BF1151" s="63">
        <v>212</v>
      </c>
    </row>
    <row r="1152" spans="45:58" x14ac:dyDescent="0.3">
      <c r="AS1152" s="49">
        <f>_xlfn.XLOOKUP(AO1152,[1]卓爾金曆KIN對照表!$T:$T,[1]卓爾金曆KIN對照表!$V:$V)+_xlfn.XLOOKUP(AP1152,[1]卓爾金曆KIN對照表!$T:$T,[1]卓爾金曆KIN對照表!$V:$V)+_xlfn.XLOOKUP(AQ1152,[1]卓爾金曆KIN對照表!$T:$T,[1]卓爾金曆KIN對照表!$V:$V)+_xlfn.XLOOKUP(AR1152,[1]卓爾金曆KIN對照表!$T:$T,[1]卓爾金曆KIN對照表!$V:$V)+_xlfn.XLOOKUP(AN1152,[1]卓爾金曆KIN對照表!$T:$T,[1]卓爾金曆KIN對照表!$V:$V)</f>
        <v>0</v>
      </c>
      <c r="BE1152" s="33">
        <v>967</v>
      </c>
      <c r="BF1152" s="63">
        <v>107</v>
      </c>
    </row>
    <row r="1153" spans="45:58" x14ac:dyDescent="0.3">
      <c r="AS1153" s="49">
        <f>_xlfn.XLOOKUP(AO1153,[1]卓爾金曆KIN對照表!$T:$T,[1]卓爾金曆KIN對照表!$V:$V)+_xlfn.XLOOKUP(AP1153,[1]卓爾金曆KIN對照表!$T:$T,[1]卓爾金曆KIN對照表!$V:$V)+_xlfn.XLOOKUP(AQ1153,[1]卓爾金曆KIN對照表!$T:$T,[1]卓爾金曆KIN對照表!$V:$V)+_xlfn.XLOOKUP(AR1153,[1]卓爾金曆KIN對照表!$T:$T,[1]卓爾金曆KIN對照表!$V:$V)+_xlfn.XLOOKUP(AN1153,[1]卓爾金曆KIN對照表!$T:$T,[1]卓爾金曆KIN對照表!$V:$V)</f>
        <v>0</v>
      </c>
      <c r="BE1153" s="33">
        <v>966</v>
      </c>
      <c r="BF1153" s="63">
        <v>2</v>
      </c>
    </row>
    <row r="1154" spans="45:58" x14ac:dyDescent="0.3">
      <c r="AS1154" s="49">
        <f>_xlfn.XLOOKUP(AO1154,[1]卓爾金曆KIN對照表!$T:$T,[1]卓爾金曆KIN對照表!$V:$V)+_xlfn.XLOOKUP(AP1154,[1]卓爾金曆KIN對照表!$T:$T,[1]卓爾金曆KIN對照表!$V:$V)+_xlfn.XLOOKUP(AQ1154,[1]卓爾金曆KIN對照表!$T:$T,[1]卓爾金曆KIN對照表!$V:$V)+_xlfn.XLOOKUP(AR1154,[1]卓爾金曆KIN對照表!$T:$T,[1]卓爾金曆KIN對照表!$V:$V)+_xlfn.XLOOKUP(AN1154,[1]卓爾金曆KIN對照表!$T:$T,[1]卓爾金曆KIN對照表!$V:$V)</f>
        <v>0</v>
      </c>
      <c r="BE1154" s="33">
        <v>965</v>
      </c>
      <c r="BF1154" s="63">
        <v>157</v>
      </c>
    </row>
    <row r="1155" spans="45:58" x14ac:dyDescent="0.3">
      <c r="AS1155" s="49">
        <f>_xlfn.XLOOKUP(AO1155,[1]卓爾金曆KIN對照表!$T:$T,[1]卓爾金曆KIN對照表!$V:$V)+_xlfn.XLOOKUP(AP1155,[1]卓爾金曆KIN對照表!$T:$T,[1]卓爾金曆KIN對照表!$V:$V)+_xlfn.XLOOKUP(AQ1155,[1]卓爾金曆KIN對照表!$T:$T,[1]卓爾金曆KIN對照表!$V:$V)+_xlfn.XLOOKUP(AR1155,[1]卓爾金曆KIN對照表!$T:$T,[1]卓爾金曆KIN對照表!$V:$V)+_xlfn.XLOOKUP(AN1155,[1]卓爾金曆KIN對照表!$T:$T,[1]卓爾金曆KIN對照表!$V:$V)</f>
        <v>0</v>
      </c>
      <c r="BE1155" s="33">
        <v>964</v>
      </c>
      <c r="BF1155" s="63">
        <v>52</v>
      </c>
    </row>
    <row r="1156" spans="45:58" x14ac:dyDescent="0.3">
      <c r="AS1156" s="49">
        <f>_xlfn.XLOOKUP(AO1156,[1]卓爾金曆KIN對照表!$T:$T,[1]卓爾金曆KIN對照表!$V:$V)+_xlfn.XLOOKUP(AP1156,[1]卓爾金曆KIN對照表!$T:$T,[1]卓爾金曆KIN對照表!$V:$V)+_xlfn.XLOOKUP(AQ1156,[1]卓爾金曆KIN對照表!$T:$T,[1]卓爾金曆KIN對照表!$V:$V)+_xlfn.XLOOKUP(AR1156,[1]卓爾金曆KIN對照表!$T:$T,[1]卓爾金曆KIN對照表!$V:$V)+_xlfn.XLOOKUP(AN1156,[1]卓爾金曆KIN對照表!$T:$T,[1]卓爾金曆KIN對照表!$V:$V)</f>
        <v>0</v>
      </c>
      <c r="BE1156" s="33">
        <v>963</v>
      </c>
      <c r="BF1156" s="63">
        <v>207</v>
      </c>
    </row>
    <row r="1157" spans="45:58" x14ac:dyDescent="0.3">
      <c r="AS1157" s="49">
        <f>_xlfn.XLOOKUP(AO1157,[1]卓爾金曆KIN對照表!$T:$T,[1]卓爾金曆KIN對照表!$V:$V)+_xlfn.XLOOKUP(AP1157,[1]卓爾金曆KIN對照表!$T:$T,[1]卓爾金曆KIN對照表!$V:$V)+_xlfn.XLOOKUP(AQ1157,[1]卓爾金曆KIN對照表!$T:$T,[1]卓爾金曆KIN對照表!$V:$V)+_xlfn.XLOOKUP(AR1157,[1]卓爾金曆KIN對照表!$T:$T,[1]卓爾金曆KIN對照表!$V:$V)+_xlfn.XLOOKUP(AN1157,[1]卓爾金曆KIN對照表!$T:$T,[1]卓爾金曆KIN對照表!$V:$V)</f>
        <v>0</v>
      </c>
      <c r="BE1157" s="33">
        <v>962</v>
      </c>
      <c r="BF1157" s="63">
        <v>102</v>
      </c>
    </row>
    <row r="1158" spans="45:58" x14ac:dyDescent="0.3">
      <c r="AS1158" s="49">
        <f>_xlfn.XLOOKUP(AO1158,[1]卓爾金曆KIN對照表!$T:$T,[1]卓爾金曆KIN對照表!$V:$V)+_xlfn.XLOOKUP(AP1158,[1]卓爾金曆KIN對照表!$T:$T,[1]卓爾金曆KIN對照表!$V:$V)+_xlfn.XLOOKUP(AQ1158,[1]卓爾金曆KIN對照表!$T:$T,[1]卓爾金曆KIN對照表!$V:$V)+_xlfn.XLOOKUP(AR1158,[1]卓爾金曆KIN對照表!$T:$T,[1]卓爾金曆KIN對照表!$V:$V)+_xlfn.XLOOKUP(AN1158,[1]卓爾金曆KIN對照表!$T:$T,[1]卓爾金曆KIN對照表!$V:$V)</f>
        <v>0</v>
      </c>
      <c r="BE1158" s="33">
        <v>961</v>
      </c>
      <c r="BF1158" s="63">
        <v>257</v>
      </c>
    </row>
    <row r="1159" spans="45:58" x14ac:dyDescent="0.3">
      <c r="AS1159" s="49">
        <f>_xlfn.XLOOKUP(AO1159,[1]卓爾金曆KIN對照表!$T:$T,[1]卓爾金曆KIN對照表!$V:$V)+_xlfn.XLOOKUP(AP1159,[1]卓爾金曆KIN對照表!$T:$T,[1]卓爾金曆KIN對照表!$V:$V)+_xlfn.XLOOKUP(AQ1159,[1]卓爾金曆KIN對照表!$T:$T,[1]卓爾金曆KIN對照表!$V:$V)+_xlfn.XLOOKUP(AR1159,[1]卓爾金曆KIN對照表!$T:$T,[1]卓爾金曆KIN對照表!$V:$V)+_xlfn.XLOOKUP(AN1159,[1]卓爾金曆KIN對照表!$T:$T,[1]卓爾金曆KIN對照表!$V:$V)</f>
        <v>0</v>
      </c>
      <c r="BE1159" s="33">
        <v>960</v>
      </c>
      <c r="BF1159" s="63">
        <v>152</v>
      </c>
    </row>
    <row r="1160" spans="45:58" x14ac:dyDescent="0.3">
      <c r="AS1160" s="49">
        <f>_xlfn.XLOOKUP(AO1160,[1]卓爾金曆KIN對照表!$T:$T,[1]卓爾金曆KIN對照表!$V:$V)+_xlfn.XLOOKUP(AP1160,[1]卓爾金曆KIN對照表!$T:$T,[1]卓爾金曆KIN對照表!$V:$V)+_xlfn.XLOOKUP(AQ1160,[1]卓爾金曆KIN對照表!$T:$T,[1]卓爾金曆KIN對照表!$V:$V)+_xlfn.XLOOKUP(AR1160,[1]卓爾金曆KIN對照表!$T:$T,[1]卓爾金曆KIN對照表!$V:$V)+_xlfn.XLOOKUP(AN1160,[1]卓爾金曆KIN對照表!$T:$T,[1]卓爾金曆KIN對照表!$V:$V)</f>
        <v>0</v>
      </c>
      <c r="BE1160" s="33">
        <v>959</v>
      </c>
      <c r="BF1160" s="63">
        <v>47</v>
      </c>
    </row>
    <row r="1161" spans="45:58" x14ac:dyDescent="0.3">
      <c r="AS1161" s="49">
        <f>_xlfn.XLOOKUP(AO1161,[1]卓爾金曆KIN對照表!$T:$T,[1]卓爾金曆KIN對照表!$V:$V)+_xlfn.XLOOKUP(AP1161,[1]卓爾金曆KIN對照表!$T:$T,[1]卓爾金曆KIN對照表!$V:$V)+_xlfn.XLOOKUP(AQ1161,[1]卓爾金曆KIN對照表!$T:$T,[1]卓爾金曆KIN對照表!$V:$V)+_xlfn.XLOOKUP(AR1161,[1]卓爾金曆KIN對照表!$T:$T,[1]卓爾金曆KIN對照表!$V:$V)+_xlfn.XLOOKUP(AN1161,[1]卓爾金曆KIN對照表!$T:$T,[1]卓爾金曆KIN對照表!$V:$V)</f>
        <v>0</v>
      </c>
      <c r="BE1161" s="33">
        <v>958</v>
      </c>
      <c r="BF1161" s="63">
        <v>202</v>
      </c>
    </row>
    <row r="1162" spans="45:58" x14ac:dyDescent="0.3">
      <c r="AS1162" s="49">
        <f>_xlfn.XLOOKUP(AO1162,[1]卓爾金曆KIN對照表!$T:$T,[1]卓爾金曆KIN對照表!$V:$V)+_xlfn.XLOOKUP(AP1162,[1]卓爾金曆KIN對照表!$T:$T,[1]卓爾金曆KIN對照表!$V:$V)+_xlfn.XLOOKUP(AQ1162,[1]卓爾金曆KIN對照表!$T:$T,[1]卓爾金曆KIN對照表!$V:$V)+_xlfn.XLOOKUP(AR1162,[1]卓爾金曆KIN對照表!$T:$T,[1]卓爾金曆KIN對照表!$V:$V)+_xlfn.XLOOKUP(AN1162,[1]卓爾金曆KIN對照表!$T:$T,[1]卓爾金曆KIN對照表!$V:$V)</f>
        <v>0</v>
      </c>
      <c r="BE1162" s="33">
        <v>957</v>
      </c>
      <c r="BF1162" s="63">
        <v>97</v>
      </c>
    </row>
    <row r="1163" spans="45:58" x14ac:dyDescent="0.3">
      <c r="AS1163" s="49">
        <f>_xlfn.XLOOKUP(AO1163,[1]卓爾金曆KIN對照表!$T:$T,[1]卓爾金曆KIN對照表!$V:$V)+_xlfn.XLOOKUP(AP1163,[1]卓爾金曆KIN對照表!$T:$T,[1]卓爾金曆KIN對照表!$V:$V)+_xlfn.XLOOKUP(AQ1163,[1]卓爾金曆KIN對照表!$T:$T,[1]卓爾金曆KIN對照表!$V:$V)+_xlfn.XLOOKUP(AR1163,[1]卓爾金曆KIN對照表!$T:$T,[1]卓爾金曆KIN對照表!$V:$V)+_xlfn.XLOOKUP(AN1163,[1]卓爾金曆KIN對照表!$T:$T,[1]卓爾金曆KIN對照表!$V:$V)</f>
        <v>0</v>
      </c>
      <c r="BE1163" s="33">
        <v>956</v>
      </c>
      <c r="BF1163" s="63">
        <v>252</v>
      </c>
    </row>
    <row r="1164" spans="45:58" x14ac:dyDescent="0.3">
      <c r="AS1164" s="49">
        <f>_xlfn.XLOOKUP(AO1164,[1]卓爾金曆KIN對照表!$T:$T,[1]卓爾金曆KIN對照表!$V:$V)+_xlfn.XLOOKUP(AP1164,[1]卓爾金曆KIN對照表!$T:$T,[1]卓爾金曆KIN對照表!$V:$V)+_xlfn.XLOOKUP(AQ1164,[1]卓爾金曆KIN對照表!$T:$T,[1]卓爾金曆KIN對照表!$V:$V)+_xlfn.XLOOKUP(AR1164,[1]卓爾金曆KIN對照表!$T:$T,[1]卓爾金曆KIN對照表!$V:$V)+_xlfn.XLOOKUP(AN1164,[1]卓爾金曆KIN對照表!$T:$T,[1]卓爾金曆KIN對照表!$V:$V)</f>
        <v>0</v>
      </c>
      <c r="BE1164" s="33">
        <v>955</v>
      </c>
      <c r="BF1164" s="63">
        <v>147</v>
      </c>
    </row>
    <row r="1165" spans="45:58" x14ac:dyDescent="0.3">
      <c r="AS1165" s="49">
        <f>_xlfn.XLOOKUP(AO1165,[1]卓爾金曆KIN對照表!$T:$T,[1]卓爾金曆KIN對照表!$V:$V)+_xlfn.XLOOKUP(AP1165,[1]卓爾金曆KIN對照表!$T:$T,[1]卓爾金曆KIN對照表!$V:$V)+_xlfn.XLOOKUP(AQ1165,[1]卓爾金曆KIN對照表!$T:$T,[1]卓爾金曆KIN對照表!$V:$V)+_xlfn.XLOOKUP(AR1165,[1]卓爾金曆KIN對照表!$T:$T,[1]卓爾金曆KIN對照表!$V:$V)+_xlfn.XLOOKUP(AN1165,[1]卓爾金曆KIN對照表!$T:$T,[1]卓爾金曆KIN對照表!$V:$V)</f>
        <v>0</v>
      </c>
      <c r="BE1165" s="33">
        <v>954</v>
      </c>
      <c r="BF1165" s="63">
        <v>42</v>
      </c>
    </row>
    <row r="1166" spans="45:58" x14ac:dyDescent="0.3">
      <c r="AS1166" s="49">
        <f>_xlfn.XLOOKUP(AO1166,[1]卓爾金曆KIN對照表!$T:$T,[1]卓爾金曆KIN對照表!$V:$V)+_xlfn.XLOOKUP(AP1166,[1]卓爾金曆KIN對照表!$T:$T,[1]卓爾金曆KIN對照表!$V:$V)+_xlfn.XLOOKUP(AQ1166,[1]卓爾金曆KIN對照表!$T:$T,[1]卓爾金曆KIN對照表!$V:$V)+_xlfn.XLOOKUP(AR1166,[1]卓爾金曆KIN對照表!$T:$T,[1]卓爾金曆KIN對照表!$V:$V)+_xlfn.XLOOKUP(AN1166,[1]卓爾金曆KIN對照表!$T:$T,[1]卓爾金曆KIN對照表!$V:$V)</f>
        <v>0</v>
      </c>
      <c r="BE1166" s="33">
        <v>953</v>
      </c>
      <c r="BF1166" s="63">
        <v>197</v>
      </c>
    </row>
    <row r="1167" spans="45:58" x14ac:dyDescent="0.3">
      <c r="AS1167" s="49">
        <f>_xlfn.XLOOKUP(AO1167,[1]卓爾金曆KIN對照表!$T:$T,[1]卓爾金曆KIN對照表!$V:$V)+_xlfn.XLOOKUP(AP1167,[1]卓爾金曆KIN對照表!$T:$T,[1]卓爾金曆KIN對照表!$V:$V)+_xlfn.XLOOKUP(AQ1167,[1]卓爾金曆KIN對照表!$T:$T,[1]卓爾金曆KIN對照表!$V:$V)+_xlfn.XLOOKUP(AR1167,[1]卓爾金曆KIN對照表!$T:$T,[1]卓爾金曆KIN對照表!$V:$V)+_xlfn.XLOOKUP(AN1167,[1]卓爾金曆KIN對照表!$T:$T,[1]卓爾金曆KIN對照表!$V:$V)</f>
        <v>0</v>
      </c>
      <c r="BE1167" s="33">
        <v>952</v>
      </c>
      <c r="BF1167" s="63">
        <v>92</v>
      </c>
    </row>
    <row r="1168" spans="45:58" x14ac:dyDescent="0.3">
      <c r="AS1168" s="49">
        <f>_xlfn.XLOOKUP(AO1168,[1]卓爾金曆KIN對照表!$T:$T,[1]卓爾金曆KIN對照表!$V:$V)+_xlfn.XLOOKUP(AP1168,[1]卓爾金曆KIN對照表!$T:$T,[1]卓爾金曆KIN對照表!$V:$V)+_xlfn.XLOOKUP(AQ1168,[1]卓爾金曆KIN對照表!$T:$T,[1]卓爾金曆KIN對照表!$V:$V)+_xlfn.XLOOKUP(AR1168,[1]卓爾金曆KIN對照表!$T:$T,[1]卓爾金曆KIN對照表!$V:$V)+_xlfn.XLOOKUP(AN1168,[1]卓爾金曆KIN對照表!$T:$T,[1]卓爾金曆KIN對照表!$V:$V)</f>
        <v>0</v>
      </c>
      <c r="BE1168" s="33">
        <v>951</v>
      </c>
      <c r="BF1168" s="63">
        <v>247</v>
      </c>
    </row>
    <row r="1169" spans="45:58" x14ac:dyDescent="0.3">
      <c r="AS1169" s="49">
        <f>_xlfn.XLOOKUP(AO1169,[1]卓爾金曆KIN對照表!$T:$T,[1]卓爾金曆KIN對照表!$V:$V)+_xlfn.XLOOKUP(AP1169,[1]卓爾金曆KIN對照表!$T:$T,[1]卓爾金曆KIN對照表!$V:$V)+_xlfn.XLOOKUP(AQ1169,[1]卓爾金曆KIN對照表!$T:$T,[1]卓爾金曆KIN對照表!$V:$V)+_xlfn.XLOOKUP(AR1169,[1]卓爾金曆KIN對照表!$T:$T,[1]卓爾金曆KIN對照表!$V:$V)+_xlfn.XLOOKUP(AN1169,[1]卓爾金曆KIN對照表!$T:$T,[1]卓爾金曆KIN對照表!$V:$V)</f>
        <v>0</v>
      </c>
      <c r="BE1169" s="33">
        <v>950</v>
      </c>
      <c r="BF1169" s="63">
        <v>142</v>
      </c>
    </row>
    <row r="1170" spans="45:58" x14ac:dyDescent="0.3">
      <c r="AS1170" s="49">
        <f>_xlfn.XLOOKUP(AO1170,[1]卓爾金曆KIN對照表!$T:$T,[1]卓爾金曆KIN對照表!$V:$V)+_xlfn.XLOOKUP(AP1170,[1]卓爾金曆KIN對照表!$T:$T,[1]卓爾金曆KIN對照表!$V:$V)+_xlfn.XLOOKUP(AQ1170,[1]卓爾金曆KIN對照表!$T:$T,[1]卓爾金曆KIN對照表!$V:$V)+_xlfn.XLOOKUP(AR1170,[1]卓爾金曆KIN對照表!$T:$T,[1]卓爾金曆KIN對照表!$V:$V)+_xlfn.XLOOKUP(AN1170,[1]卓爾金曆KIN對照表!$T:$T,[1]卓爾金曆KIN對照表!$V:$V)</f>
        <v>0</v>
      </c>
      <c r="BE1170" s="33">
        <v>949</v>
      </c>
      <c r="BF1170" s="63">
        <v>37</v>
      </c>
    </row>
    <row r="1171" spans="45:58" x14ac:dyDescent="0.3">
      <c r="AS1171" s="49">
        <f>_xlfn.XLOOKUP(AO1171,[1]卓爾金曆KIN對照表!$T:$T,[1]卓爾金曆KIN對照表!$V:$V)+_xlfn.XLOOKUP(AP1171,[1]卓爾金曆KIN對照表!$T:$T,[1]卓爾金曆KIN對照表!$V:$V)+_xlfn.XLOOKUP(AQ1171,[1]卓爾金曆KIN對照表!$T:$T,[1]卓爾金曆KIN對照表!$V:$V)+_xlfn.XLOOKUP(AR1171,[1]卓爾金曆KIN對照表!$T:$T,[1]卓爾金曆KIN對照表!$V:$V)+_xlfn.XLOOKUP(AN1171,[1]卓爾金曆KIN對照表!$T:$T,[1]卓爾金曆KIN對照表!$V:$V)</f>
        <v>0</v>
      </c>
      <c r="BE1171" s="33">
        <v>948</v>
      </c>
      <c r="BF1171" s="63">
        <v>192</v>
      </c>
    </row>
    <row r="1172" spans="45:58" x14ac:dyDescent="0.3">
      <c r="AS1172" s="49">
        <f>_xlfn.XLOOKUP(AO1172,[1]卓爾金曆KIN對照表!$T:$T,[1]卓爾金曆KIN對照表!$V:$V)+_xlfn.XLOOKUP(AP1172,[1]卓爾金曆KIN對照表!$T:$T,[1]卓爾金曆KIN對照表!$V:$V)+_xlfn.XLOOKUP(AQ1172,[1]卓爾金曆KIN對照表!$T:$T,[1]卓爾金曆KIN對照表!$V:$V)+_xlfn.XLOOKUP(AR1172,[1]卓爾金曆KIN對照表!$T:$T,[1]卓爾金曆KIN對照表!$V:$V)+_xlfn.XLOOKUP(AN1172,[1]卓爾金曆KIN對照表!$T:$T,[1]卓爾金曆KIN對照表!$V:$V)</f>
        <v>0</v>
      </c>
      <c r="BE1172" s="33">
        <v>947</v>
      </c>
      <c r="BF1172" s="63">
        <v>87</v>
      </c>
    </row>
    <row r="1173" spans="45:58" x14ac:dyDescent="0.3">
      <c r="AS1173" s="49">
        <f>_xlfn.XLOOKUP(AO1173,[1]卓爾金曆KIN對照表!$T:$T,[1]卓爾金曆KIN對照表!$V:$V)+_xlfn.XLOOKUP(AP1173,[1]卓爾金曆KIN對照表!$T:$T,[1]卓爾金曆KIN對照表!$V:$V)+_xlfn.XLOOKUP(AQ1173,[1]卓爾金曆KIN對照表!$T:$T,[1]卓爾金曆KIN對照表!$V:$V)+_xlfn.XLOOKUP(AR1173,[1]卓爾金曆KIN對照表!$T:$T,[1]卓爾金曆KIN對照表!$V:$V)+_xlfn.XLOOKUP(AN1173,[1]卓爾金曆KIN對照表!$T:$T,[1]卓爾金曆KIN對照表!$V:$V)</f>
        <v>0</v>
      </c>
      <c r="BE1173" s="33">
        <v>946</v>
      </c>
      <c r="BF1173" s="63">
        <v>242</v>
      </c>
    </row>
    <row r="1174" spans="45:58" x14ac:dyDescent="0.3">
      <c r="AS1174" s="49">
        <f>_xlfn.XLOOKUP(AO1174,[1]卓爾金曆KIN對照表!$T:$T,[1]卓爾金曆KIN對照表!$V:$V)+_xlfn.XLOOKUP(AP1174,[1]卓爾金曆KIN對照表!$T:$T,[1]卓爾金曆KIN對照表!$V:$V)+_xlfn.XLOOKUP(AQ1174,[1]卓爾金曆KIN對照表!$T:$T,[1]卓爾金曆KIN對照表!$V:$V)+_xlfn.XLOOKUP(AR1174,[1]卓爾金曆KIN對照表!$T:$T,[1]卓爾金曆KIN對照表!$V:$V)+_xlfn.XLOOKUP(AN1174,[1]卓爾金曆KIN對照表!$T:$T,[1]卓爾金曆KIN對照表!$V:$V)</f>
        <v>0</v>
      </c>
      <c r="BE1174" s="33">
        <v>945</v>
      </c>
      <c r="BF1174" s="63">
        <v>137</v>
      </c>
    </row>
    <row r="1175" spans="45:58" x14ac:dyDescent="0.3">
      <c r="AS1175" s="49">
        <f>_xlfn.XLOOKUP(AO1175,[1]卓爾金曆KIN對照表!$T:$T,[1]卓爾金曆KIN對照表!$V:$V)+_xlfn.XLOOKUP(AP1175,[1]卓爾金曆KIN對照表!$T:$T,[1]卓爾金曆KIN對照表!$V:$V)+_xlfn.XLOOKUP(AQ1175,[1]卓爾金曆KIN對照表!$T:$T,[1]卓爾金曆KIN對照表!$V:$V)+_xlfn.XLOOKUP(AR1175,[1]卓爾金曆KIN對照表!$T:$T,[1]卓爾金曆KIN對照表!$V:$V)+_xlfn.XLOOKUP(AN1175,[1]卓爾金曆KIN對照表!$T:$T,[1]卓爾金曆KIN對照表!$V:$V)</f>
        <v>0</v>
      </c>
      <c r="BE1175" s="33">
        <v>944</v>
      </c>
      <c r="BF1175" s="63">
        <v>32</v>
      </c>
    </row>
    <row r="1176" spans="45:58" x14ac:dyDescent="0.3">
      <c r="AS1176" s="49">
        <f>_xlfn.XLOOKUP(AO1176,[1]卓爾金曆KIN對照表!$T:$T,[1]卓爾金曆KIN對照表!$V:$V)+_xlfn.XLOOKUP(AP1176,[1]卓爾金曆KIN對照表!$T:$T,[1]卓爾金曆KIN對照表!$V:$V)+_xlfn.XLOOKUP(AQ1176,[1]卓爾金曆KIN對照表!$T:$T,[1]卓爾金曆KIN對照表!$V:$V)+_xlfn.XLOOKUP(AR1176,[1]卓爾金曆KIN對照表!$T:$T,[1]卓爾金曆KIN對照表!$V:$V)+_xlfn.XLOOKUP(AN1176,[1]卓爾金曆KIN對照表!$T:$T,[1]卓爾金曆KIN對照表!$V:$V)</f>
        <v>0</v>
      </c>
      <c r="BE1176" s="33">
        <v>943</v>
      </c>
      <c r="BF1176" s="63">
        <v>187</v>
      </c>
    </row>
    <row r="1177" spans="45:58" x14ac:dyDescent="0.3">
      <c r="AS1177" s="49">
        <f>_xlfn.XLOOKUP(AO1177,[1]卓爾金曆KIN對照表!$T:$T,[1]卓爾金曆KIN對照表!$V:$V)+_xlfn.XLOOKUP(AP1177,[1]卓爾金曆KIN對照表!$T:$T,[1]卓爾金曆KIN對照表!$V:$V)+_xlfn.XLOOKUP(AQ1177,[1]卓爾金曆KIN對照表!$T:$T,[1]卓爾金曆KIN對照表!$V:$V)+_xlfn.XLOOKUP(AR1177,[1]卓爾金曆KIN對照表!$T:$T,[1]卓爾金曆KIN對照表!$V:$V)+_xlfn.XLOOKUP(AN1177,[1]卓爾金曆KIN對照表!$T:$T,[1]卓爾金曆KIN對照表!$V:$V)</f>
        <v>0</v>
      </c>
      <c r="BE1177" s="33">
        <v>942</v>
      </c>
      <c r="BF1177" s="63">
        <v>82</v>
      </c>
    </row>
    <row r="1178" spans="45:58" x14ac:dyDescent="0.3">
      <c r="AS1178" s="49">
        <f>_xlfn.XLOOKUP(AO1178,[1]卓爾金曆KIN對照表!$T:$T,[1]卓爾金曆KIN對照表!$V:$V)+_xlfn.XLOOKUP(AP1178,[1]卓爾金曆KIN對照表!$T:$T,[1]卓爾金曆KIN對照表!$V:$V)+_xlfn.XLOOKUP(AQ1178,[1]卓爾金曆KIN對照表!$T:$T,[1]卓爾金曆KIN對照表!$V:$V)+_xlfn.XLOOKUP(AR1178,[1]卓爾金曆KIN對照表!$T:$T,[1]卓爾金曆KIN對照表!$V:$V)+_xlfn.XLOOKUP(AN1178,[1]卓爾金曆KIN對照表!$T:$T,[1]卓爾金曆KIN對照表!$V:$V)</f>
        <v>0</v>
      </c>
      <c r="BE1178" s="33">
        <v>941</v>
      </c>
      <c r="BF1178" s="63">
        <v>237</v>
      </c>
    </row>
    <row r="1179" spans="45:58" x14ac:dyDescent="0.3">
      <c r="AS1179" s="49">
        <f>_xlfn.XLOOKUP(AO1179,[1]卓爾金曆KIN對照表!$T:$T,[1]卓爾金曆KIN對照表!$V:$V)+_xlfn.XLOOKUP(AP1179,[1]卓爾金曆KIN對照表!$T:$T,[1]卓爾金曆KIN對照表!$V:$V)+_xlfn.XLOOKUP(AQ1179,[1]卓爾金曆KIN對照表!$T:$T,[1]卓爾金曆KIN對照表!$V:$V)+_xlfn.XLOOKUP(AR1179,[1]卓爾金曆KIN對照表!$T:$T,[1]卓爾金曆KIN對照表!$V:$V)+_xlfn.XLOOKUP(AN1179,[1]卓爾金曆KIN對照表!$T:$T,[1]卓爾金曆KIN對照表!$V:$V)</f>
        <v>0</v>
      </c>
      <c r="BE1179" s="33">
        <v>940</v>
      </c>
      <c r="BF1179" s="63">
        <v>132</v>
      </c>
    </row>
    <row r="1180" spans="45:58" x14ac:dyDescent="0.3">
      <c r="AS1180" s="49">
        <f>_xlfn.XLOOKUP(AO1180,[1]卓爾金曆KIN對照表!$T:$T,[1]卓爾金曆KIN對照表!$V:$V)+_xlfn.XLOOKUP(AP1180,[1]卓爾金曆KIN對照表!$T:$T,[1]卓爾金曆KIN對照表!$V:$V)+_xlfn.XLOOKUP(AQ1180,[1]卓爾金曆KIN對照表!$T:$T,[1]卓爾金曆KIN對照表!$V:$V)+_xlfn.XLOOKUP(AR1180,[1]卓爾金曆KIN對照表!$T:$T,[1]卓爾金曆KIN對照表!$V:$V)+_xlfn.XLOOKUP(AN1180,[1]卓爾金曆KIN對照表!$T:$T,[1]卓爾金曆KIN對照表!$V:$V)</f>
        <v>0</v>
      </c>
      <c r="BE1180" s="33">
        <v>939</v>
      </c>
      <c r="BF1180" s="63">
        <v>27</v>
      </c>
    </row>
    <row r="1181" spans="45:58" x14ac:dyDescent="0.3">
      <c r="AS1181" s="49">
        <f>_xlfn.XLOOKUP(AO1181,[1]卓爾金曆KIN對照表!$T:$T,[1]卓爾金曆KIN對照表!$V:$V)+_xlfn.XLOOKUP(AP1181,[1]卓爾金曆KIN對照表!$T:$T,[1]卓爾金曆KIN對照表!$V:$V)+_xlfn.XLOOKUP(AQ1181,[1]卓爾金曆KIN對照表!$T:$T,[1]卓爾金曆KIN對照表!$V:$V)+_xlfn.XLOOKUP(AR1181,[1]卓爾金曆KIN對照表!$T:$T,[1]卓爾金曆KIN對照表!$V:$V)+_xlfn.XLOOKUP(AN1181,[1]卓爾金曆KIN對照表!$T:$T,[1]卓爾金曆KIN對照表!$V:$V)</f>
        <v>0</v>
      </c>
      <c r="BE1181" s="33">
        <v>938</v>
      </c>
      <c r="BF1181" s="63">
        <v>182</v>
      </c>
    </row>
    <row r="1182" spans="45:58" x14ac:dyDescent="0.3">
      <c r="AS1182" s="49">
        <f>_xlfn.XLOOKUP(AO1182,[1]卓爾金曆KIN對照表!$T:$T,[1]卓爾金曆KIN對照表!$V:$V)+_xlfn.XLOOKUP(AP1182,[1]卓爾金曆KIN對照表!$T:$T,[1]卓爾金曆KIN對照表!$V:$V)+_xlfn.XLOOKUP(AQ1182,[1]卓爾金曆KIN對照表!$T:$T,[1]卓爾金曆KIN對照表!$V:$V)+_xlfn.XLOOKUP(AR1182,[1]卓爾金曆KIN對照表!$T:$T,[1]卓爾金曆KIN對照表!$V:$V)+_xlfn.XLOOKUP(AN1182,[1]卓爾金曆KIN對照表!$T:$T,[1]卓爾金曆KIN對照表!$V:$V)</f>
        <v>0</v>
      </c>
      <c r="BE1182" s="33">
        <v>937</v>
      </c>
      <c r="BF1182" s="63">
        <v>77</v>
      </c>
    </row>
    <row r="1183" spans="45:58" x14ac:dyDescent="0.3">
      <c r="AS1183" s="49">
        <f>_xlfn.XLOOKUP(AO1183,[1]卓爾金曆KIN對照表!$T:$T,[1]卓爾金曆KIN對照表!$V:$V)+_xlfn.XLOOKUP(AP1183,[1]卓爾金曆KIN對照表!$T:$T,[1]卓爾金曆KIN對照表!$V:$V)+_xlfn.XLOOKUP(AQ1183,[1]卓爾金曆KIN對照表!$T:$T,[1]卓爾金曆KIN對照表!$V:$V)+_xlfn.XLOOKUP(AR1183,[1]卓爾金曆KIN對照表!$T:$T,[1]卓爾金曆KIN對照表!$V:$V)+_xlfn.XLOOKUP(AN1183,[1]卓爾金曆KIN對照表!$T:$T,[1]卓爾金曆KIN對照表!$V:$V)</f>
        <v>0</v>
      </c>
      <c r="BE1183" s="33">
        <v>936</v>
      </c>
      <c r="BF1183" s="63">
        <v>232</v>
      </c>
    </row>
    <row r="1184" spans="45:58" x14ac:dyDescent="0.3">
      <c r="AS1184" s="49">
        <f>_xlfn.XLOOKUP(AO1184,[1]卓爾金曆KIN對照表!$T:$T,[1]卓爾金曆KIN對照表!$V:$V)+_xlfn.XLOOKUP(AP1184,[1]卓爾金曆KIN對照表!$T:$T,[1]卓爾金曆KIN對照表!$V:$V)+_xlfn.XLOOKUP(AQ1184,[1]卓爾金曆KIN對照表!$T:$T,[1]卓爾金曆KIN對照表!$V:$V)+_xlfn.XLOOKUP(AR1184,[1]卓爾金曆KIN對照表!$T:$T,[1]卓爾金曆KIN對照表!$V:$V)+_xlfn.XLOOKUP(AN1184,[1]卓爾金曆KIN對照表!$T:$T,[1]卓爾金曆KIN對照表!$V:$V)</f>
        <v>0</v>
      </c>
      <c r="BE1184" s="33">
        <v>935</v>
      </c>
      <c r="BF1184" s="63">
        <v>127</v>
      </c>
    </row>
    <row r="1185" spans="45:58" x14ac:dyDescent="0.3">
      <c r="AS1185" s="49">
        <f>_xlfn.XLOOKUP(AO1185,[1]卓爾金曆KIN對照表!$T:$T,[1]卓爾金曆KIN對照表!$V:$V)+_xlfn.XLOOKUP(AP1185,[1]卓爾金曆KIN對照表!$T:$T,[1]卓爾金曆KIN對照表!$V:$V)+_xlfn.XLOOKUP(AQ1185,[1]卓爾金曆KIN對照表!$T:$T,[1]卓爾金曆KIN對照表!$V:$V)+_xlfn.XLOOKUP(AR1185,[1]卓爾金曆KIN對照表!$T:$T,[1]卓爾金曆KIN對照表!$V:$V)+_xlfn.XLOOKUP(AN1185,[1]卓爾金曆KIN對照表!$T:$T,[1]卓爾金曆KIN對照表!$V:$V)</f>
        <v>0</v>
      </c>
      <c r="BE1185" s="33">
        <v>934</v>
      </c>
      <c r="BF1185" s="63">
        <v>22</v>
      </c>
    </row>
    <row r="1186" spans="45:58" x14ac:dyDescent="0.3">
      <c r="AS1186" s="49">
        <f>_xlfn.XLOOKUP(AO1186,[1]卓爾金曆KIN對照表!$T:$T,[1]卓爾金曆KIN對照表!$V:$V)+_xlfn.XLOOKUP(AP1186,[1]卓爾金曆KIN對照表!$T:$T,[1]卓爾金曆KIN對照表!$V:$V)+_xlfn.XLOOKUP(AQ1186,[1]卓爾金曆KIN對照表!$T:$T,[1]卓爾金曆KIN對照表!$V:$V)+_xlfn.XLOOKUP(AR1186,[1]卓爾金曆KIN對照表!$T:$T,[1]卓爾金曆KIN對照表!$V:$V)+_xlfn.XLOOKUP(AN1186,[1]卓爾金曆KIN對照表!$T:$T,[1]卓爾金曆KIN對照表!$V:$V)</f>
        <v>0</v>
      </c>
      <c r="BE1186" s="33">
        <v>933</v>
      </c>
      <c r="BF1186" s="63">
        <v>177</v>
      </c>
    </row>
    <row r="1187" spans="45:58" x14ac:dyDescent="0.3">
      <c r="AS1187" s="49">
        <f>_xlfn.XLOOKUP(AO1187,[1]卓爾金曆KIN對照表!$T:$T,[1]卓爾金曆KIN對照表!$V:$V)+_xlfn.XLOOKUP(AP1187,[1]卓爾金曆KIN對照表!$T:$T,[1]卓爾金曆KIN對照表!$V:$V)+_xlfn.XLOOKUP(AQ1187,[1]卓爾金曆KIN對照表!$T:$T,[1]卓爾金曆KIN對照表!$V:$V)+_xlfn.XLOOKUP(AR1187,[1]卓爾金曆KIN對照表!$T:$T,[1]卓爾金曆KIN對照表!$V:$V)+_xlfn.XLOOKUP(AN1187,[1]卓爾金曆KIN對照表!$T:$T,[1]卓爾金曆KIN對照表!$V:$V)</f>
        <v>0</v>
      </c>
      <c r="BE1187" s="33">
        <v>932</v>
      </c>
      <c r="BF1187" s="63">
        <v>72</v>
      </c>
    </row>
    <row r="1188" spans="45:58" x14ac:dyDescent="0.3">
      <c r="AS1188" s="49">
        <f>_xlfn.XLOOKUP(AO1188,[1]卓爾金曆KIN對照表!$T:$T,[1]卓爾金曆KIN對照表!$V:$V)+_xlfn.XLOOKUP(AP1188,[1]卓爾金曆KIN對照表!$T:$T,[1]卓爾金曆KIN對照表!$V:$V)+_xlfn.XLOOKUP(AQ1188,[1]卓爾金曆KIN對照表!$T:$T,[1]卓爾金曆KIN對照表!$V:$V)+_xlfn.XLOOKUP(AR1188,[1]卓爾金曆KIN對照表!$T:$T,[1]卓爾金曆KIN對照表!$V:$V)+_xlfn.XLOOKUP(AN1188,[1]卓爾金曆KIN對照表!$T:$T,[1]卓爾金曆KIN對照表!$V:$V)</f>
        <v>0</v>
      </c>
      <c r="BE1188" s="33">
        <v>931</v>
      </c>
      <c r="BF1188" s="63">
        <v>227</v>
      </c>
    </row>
    <row r="1189" spans="45:58" x14ac:dyDescent="0.3">
      <c r="AS1189" s="49">
        <f>_xlfn.XLOOKUP(AO1189,[1]卓爾金曆KIN對照表!$T:$T,[1]卓爾金曆KIN對照表!$V:$V)+_xlfn.XLOOKUP(AP1189,[1]卓爾金曆KIN對照表!$T:$T,[1]卓爾金曆KIN對照表!$V:$V)+_xlfn.XLOOKUP(AQ1189,[1]卓爾金曆KIN對照表!$T:$T,[1]卓爾金曆KIN對照表!$V:$V)+_xlfn.XLOOKUP(AR1189,[1]卓爾金曆KIN對照表!$T:$T,[1]卓爾金曆KIN對照表!$V:$V)+_xlfn.XLOOKUP(AN1189,[1]卓爾金曆KIN對照表!$T:$T,[1]卓爾金曆KIN對照表!$V:$V)</f>
        <v>0</v>
      </c>
      <c r="BE1189" s="33">
        <v>930</v>
      </c>
      <c r="BF1189" s="63">
        <v>122</v>
      </c>
    </row>
    <row r="1190" spans="45:58" x14ac:dyDescent="0.3">
      <c r="AS1190" s="49">
        <f>_xlfn.XLOOKUP(AO1190,[1]卓爾金曆KIN對照表!$T:$T,[1]卓爾金曆KIN對照表!$V:$V)+_xlfn.XLOOKUP(AP1190,[1]卓爾金曆KIN對照表!$T:$T,[1]卓爾金曆KIN對照表!$V:$V)+_xlfn.XLOOKUP(AQ1190,[1]卓爾金曆KIN對照表!$T:$T,[1]卓爾金曆KIN對照表!$V:$V)+_xlfn.XLOOKUP(AR1190,[1]卓爾金曆KIN對照表!$T:$T,[1]卓爾金曆KIN對照表!$V:$V)+_xlfn.XLOOKUP(AN1190,[1]卓爾金曆KIN對照表!$T:$T,[1]卓爾金曆KIN對照表!$V:$V)</f>
        <v>0</v>
      </c>
      <c r="BE1190" s="33">
        <v>929</v>
      </c>
      <c r="BF1190" s="63">
        <v>17</v>
      </c>
    </row>
    <row r="1191" spans="45:58" x14ac:dyDescent="0.3">
      <c r="AS1191" s="49">
        <f>_xlfn.XLOOKUP(AO1191,[1]卓爾金曆KIN對照表!$T:$T,[1]卓爾金曆KIN對照表!$V:$V)+_xlfn.XLOOKUP(AP1191,[1]卓爾金曆KIN對照表!$T:$T,[1]卓爾金曆KIN對照表!$V:$V)+_xlfn.XLOOKUP(AQ1191,[1]卓爾金曆KIN對照表!$T:$T,[1]卓爾金曆KIN對照表!$V:$V)+_xlfn.XLOOKUP(AR1191,[1]卓爾金曆KIN對照表!$T:$T,[1]卓爾金曆KIN對照表!$V:$V)+_xlfn.XLOOKUP(AN1191,[1]卓爾金曆KIN對照表!$T:$T,[1]卓爾金曆KIN對照表!$V:$V)</f>
        <v>0</v>
      </c>
      <c r="BE1191" s="33">
        <v>928</v>
      </c>
      <c r="BF1191" s="63">
        <v>172</v>
      </c>
    </row>
    <row r="1192" spans="45:58" x14ac:dyDescent="0.3">
      <c r="AS1192" s="49">
        <f>_xlfn.XLOOKUP(AO1192,[1]卓爾金曆KIN對照表!$T:$T,[1]卓爾金曆KIN對照表!$V:$V)+_xlfn.XLOOKUP(AP1192,[1]卓爾金曆KIN對照表!$T:$T,[1]卓爾金曆KIN對照表!$V:$V)+_xlfn.XLOOKUP(AQ1192,[1]卓爾金曆KIN對照表!$T:$T,[1]卓爾金曆KIN對照表!$V:$V)+_xlfn.XLOOKUP(AR1192,[1]卓爾金曆KIN對照表!$T:$T,[1]卓爾金曆KIN對照表!$V:$V)+_xlfn.XLOOKUP(AN1192,[1]卓爾金曆KIN對照表!$T:$T,[1]卓爾金曆KIN對照表!$V:$V)</f>
        <v>0</v>
      </c>
      <c r="BE1192" s="33">
        <v>927</v>
      </c>
      <c r="BF1192" s="63">
        <v>67</v>
      </c>
    </row>
    <row r="1193" spans="45:58" x14ac:dyDescent="0.3">
      <c r="AS1193" s="49">
        <f>_xlfn.XLOOKUP(AO1193,[1]卓爾金曆KIN對照表!$T:$T,[1]卓爾金曆KIN對照表!$V:$V)+_xlfn.XLOOKUP(AP1193,[1]卓爾金曆KIN對照表!$T:$T,[1]卓爾金曆KIN對照表!$V:$V)+_xlfn.XLOOKUP(AQ1193,[1]卓爾金曆KIN對照表!$T:$T,[1]卓爾金曆KIN對照表!$V:$V)+_xlfn.XLOOKUP(AR1193,[1]卓爾金曆KIN對照表!$T:$T,[1]卓爾金曆KIN對照表!$V:$V)+_xlfn.XLOOKUP(AN1193,[1]卓爾金曆KIN對照表!$T:$T,[1]卓爾金曆KIN對照表!$V:$V)</f>
        <v>0</v>
      </c>
      <c r="BE1193" s="33">
        <v>926</v>
      </c>
      <c r="BF1193" s="63">
        <v>222</v>
      </c>
    </row>
    <row r="1194" spans="45:58" x14ac:dyDescent="0.3">
      <c r="AS1194" s="49">
        <f>_xlfn.XLOOKUP(AO1194,[1]卓爾金曆KIN對照表!$T:$T,[1]卓爾金曆KIN對照表!$V:$V)+_xlfn.XLOOKUP(AP1194,[1]卓爾金曆KIN對照表!$T:$T,[1]卓爾金曆KIN對照表!$V:$V)+_xlfn.XLOOKUP(AQ1194,[1]卓爾金曆KIN對照表!$T:$T,[1]卓爾金曆KIN對照表!$V:$V)+_xlfn.XLOOKUP(AR1194,[1]卓爾金曆KIN對照表!$T:$T,[1]卓爾金曆KIN對照表!$V:$V)+_xlfn.XLOOKUP(AN1194,[1]卓爾金曆KIN對照表!$T:$T,[1]卓爾金曆KIN對照表!$V:$V)</f>
        <v>0</v>
      </c>
      <c r="BE1194" s="33">
        <v>925</v>
      </c>
      <c r="BF1194" s="63">
        <v>117</v>
      </c>
    </row>
    <row r="1195" spans="45:58" x14ac:dyDescent="0.3">
      <c r="AS1195" s="49">
        <f>_xlfn.XLOOKUP(AO1195,[1]卓爾金曆KIN對照表!$T:$T,[1]卓爾金曆KIN對照表!$V:$V)+_xlfn.XLOOKUP(AP1195,[1]卓爾金曆KIN對照表!$T:$T,[1]卓爾金曆KIN對照表!$V:$V)+_xlfn.XLOOKUP(AQ1195,[1]卓爾金曆KIN對照表!$T:$T,[1]卓爾金曆KIN對照表!$V:$V)+_xlfn.XLOOKUP(AR1195,[1]卓爾金曆KIN對照表!$T:$T,[1]卓爾金曆KIN對照表!$V:$V)+_xlfn.XLOOKUP(AN1195,[1]卓爾金曆KIN對照表!$T:$T,[1]卓爾金曆KIN對照表!$V:$V)</f>
        <v>0</v>
      </c>
      <c r="BE1195" s="33">
        <v>924</v>
      </c>
      <c r="BF1195" s="63">
        <v>12</v>
      </c>
    </row>
    <row r="1196" spans="45:58" x14ac:dyDescent="0.3">
      <c r="AS1196" s="49">
        <f>_xlfn.XLOOKUP(AO1196,[1]卓爾金曆KIN對照表!$T:$T,[1]卓爾金曆KIN對照表!$V:$V)+_xlfn.XLOOKUP(AP1196,[1]卓爾金曆KIN對照表!$T:$T,[1]卓爾金曆KIN對照表!$V:$V)+_xlfn.XLOOKUP(AQ1196,[1]卓爾金曆KIN對照表!$T:$T,[1]卓爾金曆KIN對照表!$V:$V)+_xlfn.XLOOKUP(AR1196,[1]卓爾金曆KIN對照表!$T:$T,[1]卓爾金曆KIN對照表!$V:$V)+_xlfn.XLOOKUP(AN1196,[1]卓爾金曆KIN對照表!$T:$T,[1]卓爾金曆KIN對照表!$V:$V)</f>
        <v>0</v>
      </c>
      <c r="BE1196" s="33">
        <v>923</v>
      </c>
      <c r="BF1196" s="63">
        <v>167</v>
      </c>
    </row>
    <row r="1197" spans="45:58" x14ac:dyDescent="0.3">
      <c r="AS1197" s="49">
        <f>_xlfn.XLOOKUP(AO1197,[1]卓爾金曆KIN對照表!$T:$T,[1]卓爾金曆KIN對照表!$V:$V)+_xlfn.XLOOKUP(AP1197,[1]卓爾金曆KIN對照表!$T:$T,[1]卓爾金曆KIN對照表!$V:$V)+_xlfn.XLOOKUP(AQ1197,[1]卓爾金曆KIN對照表!$T:$T,[1]卓爾金曆KIN對照表!$V:$V)+_xlfn.XLOOKUP(AR1197,[1]卓爾金曆KIN對照表!$T:$T,[1]卓爾金曆KIN對照表!$V:$V)+_xlfn.XLOOKUP(AN1197,[1]卓爾金曆KIN對照表!$T:$T,[1]卓爾金曆KIN對照表!$V:$V)</f>
        <v>0</v>
      </c>
      <c r="BE1197" s="33">
        <v>922</v>
      </c>
      <c r="BF1197" s="63">
        <v>62</v>
      </c>
    </row>
    <row r="1198" spans="45:58" x14ac:dyDescent="0.3">
      <c r="AS1198" s="49">
        <f>_xlfn.XLOOKUP(AO1198,[1]卓爾金曆KIN對照表!$T:$T,[1]卓爾金曆KIN對照表!$V:$V)+_xlfn.XLOOKUP(AP1198,[1]卓爾金曆KIN對照表!$T:$T,[1]卓爾金曆KIN對照表!$V:$V)+_xlfn.XLOOKUP(AQ1198,[1]卓爾金曆KIN對照表!$T:$T,[1]卓爾金曆KIN對照表!$V:$V)+_xlfn.XLOOKUP(AR1198,[1]卓爾金曆KIN對照表!$T:$T,[1]卓爾金曆KIN對照表!$V:$V)+_xlfn.XLOOKUP(AN1198,[1]卓爾金曆KIN對照表!$T:$T,[1]卓爾金曆KIN對照表!$V:$V)</f>
        <v>0</v>
      </c>
      <c r="BE1198" s="33">
        <v>921</v>
      </c>
      <c r="BF1198" s="64">
        <v>217</v>
      </c>
    </row>
    <row r="1199" spans="45:58" x14ac:dyDescent="0.3">
      <c r="AS1199" s="49">
        <f>_xlfn.XLOOKUP(AO1199,[1]卓爾金曆KIN對照表!$T:$T,[1]卓爾金曆KIN對照表!$V:$V)+_xlfn.XLOOKUP(AP1199,[1]卓爾金曆KIN對照表!$T:$T,[1]卓爾金曆KIN對照表!$V:$V)+_xlfn.XLOOKUP(AQ1199,[1]卓爾金曆KIN對照表!$T:$T,[1]卓爾金曆KIN對照表!$V:$V)+_xlfn.XLOOKUP(AR1199,[1]卓爾金曆KIN對照表!$T:$T,[1]卓爾金曆KIN對照表!$V:$V)+_xlfn.XLOOKUP(AN1199,[1]卓爾金曆KIN對照表!$T:$T,[1]卓爾金曆KIN對照表!$V:$V)</f>
        <v>0</v>
      </c>
      <c r="BE1199" s="33">
        <v>920</v>
      </c>
      <c r="BF1199" s="64">
        <v>112</v>
      </c>
    </row>
    <row r="1200" spans="45:58" x14ac:dyDescent="0.3">
      <c r="AS1200" s="49">
        <f>_xlfn.XLOOKUP(AO1200,[1]卓爾金曆KIN對照表!$T:$T,[1]卓爾金曆KIN對照表!$V:$V)+_xlfn.XLOOKUP(AP1200,[1]卓爾金曆KIN對照表!$T:$T,[1]卓爾金曆KIN對照表!$V:$V)+_xlfn.XLOOKUP(AQ1200,[1]卓爾金曆KIN對照表!$T:$T,[1]卓爾金曆KIN對照表!$V:$V)+_xlfn.XLOOKUP(AR1200,[1]卓爾金曆KIN對照表!$T:$T,[1]卓爾金曆KIN對照表!$V:$V)+_xlfn.XLOOKUP(AN1200,[1]卓爾金曆KIN對照表!$T:$T,[1]卓爾金曆KIN對照表!$V:$V)</f>
        <v>0</v>
      </c>
      <c r="BE1200" s="33">
        <v>919</v>
      </c>
      <c r="BF1200" s="64">
        <v>7</v>
      </c>
    </row>
    <row r="1201" spans="45:58" x14ac:dyDescent="0.3">
      <c r="AS1201" s="49">
        <f>_xlfn.XLOOKUP(AO1201,[1]卓爾金曆KIN對照表!$T:$T,[1]卓爾金曆KIN對照表!$V:$V)+_xlfn.XLOOKUP(AP1201,[1]卓爾金曆KIN對照表!$T:$T,[1]卓爾金曆KIN對照表!$V:$V)+_xlfn.XLOOKUP(AQ1201,[1]卓爾金曆KIN對照表!$T:$T,[1]卓爾金曆KIN對照表!$V:$V)+_xlfn.XLOOKUP(AR1201,[1]卓爾金曆KIN對照表!$T:$T,[1]卓爾金曆KIN對照表!$V:$V)+_xlfn.XLOOKUP(AN1201,[1]卓爾金曆KIN對照表!$T:$T,[1]卓爾金曆KIN對照表!$V:$V)</f>
        <v>0</v>
      </c>
      <c r="BE1201" s="33">
        <v>918</v>
      </c>
      <c r="BF1201" s="64">
        <v>162</v>
      </c>
    </row>
    <row r="1202" spans="45:58" x14ac:dyDescent="0.3">
      <c r="AS1202" s="49">
        <f>_xlfn.XLOOKUP(AO1202,[1]卓爾金曆KIN對照表!$T:$T,[1]卓爾金曆KIN對照表!$V:$V)+_xlfn.XLOOKUP(AP1202,[1]卓爾金曆KIN對照表!$T:$T,[1]卓爾金曆KIN對照表!$V:$V)+_xlfn.XLOOKUP(AQ1202,[1]卓爾金曆KIN對照表!$T:$T,[1]卓爾金曆KIN對照表!$V:$V)+_xlfn.XLOOKUP(AR1202,[1]卓爾金曆KIN對照表!$T:$T,[1]卓爾金曆KIN對照表!$V:$V)+_xlfn.XLOOKUP(AN1202,[1]卓爾金曆KIN對照表!$T:$T,[1]卓爾金曆KIN對照表!$V:$V)</f>
        <v>0</v>
      </c>
      <c r="BE1202" s="33">
        <v>917</v>
      </c>
      <c r="BF1202" s="64">
        <v>57</v>
      </c>
    </row>
    <row r="1203" spans="45:58" x14ac:dyDescent="0.3">
      <c r="AS1203" s="49">
        <f>_xlfn.XLOOKUP(AO1203,[1]卓爾金曆KIN對照表!$T:$T,[1]卓爾金曆KIN對照表!$V:$V)+_xlfn.XLOOKUP(AP1203,[1]卓爾金曆KIN對照表!$T:$T,[1]卓爾金曆KIN對照表!$V:$V)+_xlfn.XLOOKUP(AQ1203,[1]卓爾金曆KIN對照表!$T:$T,[1]卓爾金曆KIN對照表!$V:$V)+_xlfn.XLOOKUP(AR1203,[1]卓爾金曆KIN對照表!$T:$T,[1]卓爾金曆KIN對照表!$V:$V)+_xlfn.XLOOKUP(AN1203,[1]卓爾金曆KIN對照表!$T:$T,[1]卓爾金曆KIN對照表!$V:$V)</f>
        <v>0</v>
      </c>
      <c r="BE1203" s="33">
        <v>916</v>
      </c>
      <c r="BF1203" s="64">
        <v>212</v>
      </c>
    </row>
    <row r="1204" spans="45:58" x14ac:dyDescent="0.3">
      <c r="AS1204" s="49">
        <f>_xlfn.XLOOKUP(AO1204,[1]卓爾金曆KIN對照表!$T:$T,[1]卓爾金曆KIN對照表!$V:$V)+_xlfn.XLOOKUP(AP1204,[1]卓爾金曆KIN對照表!$T:$T,[1]卓爾金曆KIN對照表!$V:$V)+_xlfn.XLOOKUP(AQ1204,[1]卓爾金曆KIN對照表!$T:$T,[1]卓爾金曆KIN對照表!$V:$V)+_xlfn.XLOOKUP(AR1204,[1]卓爾金曆KIN對照表!$T:$T,[1]卓爾金曆KIN對照表!$V:$V)+_xlfn.XLOOKUP(AN1204,[1]卓爾金曆KIN對照表!$T:$T,[1]卓爾金曆KIN對照表!$V:$V)</f>
        <v>0</v>
      </c>
      <c r="BE1204" s="33">
        <v>915</v>
      </c>
      <c r="BF1204" s="64">
        <v>107</v>
      </c>
    </row>
    <row r="1205" spans="45:58" x14ac:dyDescent="0.3">
      <c r="AS1205" s="49">
        <f>_xlfn.XLOOKUP(AO1205,[1]卓爾金曆KIN對照表!$T:$T,[1]卓爾金曆KIN對照表!$V:$V)+_xlfn.XLOOKUP(AP1205,[1]卓爾金曆KIN對照表!$T:$T,[1]卓爾金曆KIN對照表!$V:$V)+_xlfn.XLOOKUP(AQ1205,[1]卓爾金曆KIN對照表!$T:$T,[1]卓爾金曆KIN對照表!$V:$V)+_xlfn.XLOOKUP(AR1205,[1]卓爾金曆KIN對照表!$T:$T,[1]卓爾金曆KIN對照表!$V:$V)+_xlfn.XLOOKUP(AN1205,[1]卓爾金曆KIN對照表!$T:$T,[1]卓爾金曆KIN對照表!$V:$V)</f>
        <v>0</v>
      </c>
      <c r="BE1205" s="33">
        <v>914</v>
      </c>
      <c r="BF1205" s="64">
        <v>2</v>
      </c>
    </row>
    <row r="1206" spans="45:58" x14ac:dyDescent="0.3">
      <c r="AS1206" s="49">
        <f>_xlfn.XLOOKUP(AO1206,[1]卓爾金曆KIN對照表!$T:$T,[1]卓爾金曆KIN對照表!$V:$V)+_xlfn.XLOOKUP(AP1206,[1]卓爾金曆KIN對照表!$T:$T,[1]卓爾金曆KIN對照表!$V:$V)+_xlfn.XLOOKUP(AQ1206,[1]卓爾金曆KIN對照表!$T:$T,[1]卓爾金曆KIN對照表!$V:$V)+_xlfn.XLOOKUP(AR1206,[1]卓爾金曆KIN對照表!$T:$T,[1]卓爾金曆KIN對照表!$V:$V)+_xlfn.XLOOKUP(AN1206,[1]卓爾金曆KIN對照表!$T:$T,[1]卓爾金曆KIN對照表!$V:$V)</f>
        <v>0</v>
      </c>
      <c r="BE1206" s="33">
        <v>913</v>
      </c>
      <c r="BF1206" s="64">
        <v>157</v>
      </c>
    </row>
    <row r="1207" spans="45:58" x14ac:dyDescent="0.3">
      <c r="AS1207" s="49">
        <f>_xlfn.XLOOKUP(AO1207,[1]卓爾金曆KIN對照表!$T:$T,[1]卓爾金曆KIN對照表!$V:$V)+_xlfn.XLOOKUP(AP1207,[1]卓爾金曆KIN對照表!$T:$T,[1]卓爾金曆KIN對照表!$V:$V)+_xlfn.XLOOKUP(AQ1207,[1]卓爾金曆KIN對照表!$T:$T,[1]卓爾金曆KIN對照表!$V:$V)+_xlfn.XLOOKUP(AR1207,[1]卓爾金曆KIN對照表!$T:$T,[1]卓爾金曆KIN對照表!$V:$V)+_xlfn.XLOOKUP(AN1207,[1]卓爾金曆KIN對照表!$T:$T,[1]卓爾金曆KIN對照表!$V:$V)</f>
        <v>0</v>
      </c>
      <c r="BE1207" s="33">
        <v>912</v>
      </c>
      <c r="BF1207" s="64">
        <v>52</v>
      </c>
    </row>
    <row r="1208" spans="45:58" x14ac:dyDescent="0.3">
      <c r="AS1208" s="49">
        <f>_xlfn.XLOOKUP(AO1208,[1]卓爾金曆KIN對照表!$T:$T,[1]卓爾金曆KIN對照表!$V:$V)+_xlfn.XLOOKUP(AP1208,[1]卓爾金曆KIN對照表!$T:$T,[1]卓爾金曆KIN對照表!$V:$V)+_xlfn.XLOOKUP(AQ1208,[1]卓爾金曆KIN對照表!$T:$T,[1]卓爾金曆KIN對照表!$V:$V)+_xlfn.XLOOKUP(AR1208,[1]卓爾金曆KIN對照表!$T:$T,[1]卓爾金曆KIN對照表!$V:$V)+_xlfn.XLOOKUP(AN1208,[1]卓爾金曆KIN對照表!$T:$T,[1]卓爾金曆KIN對照表!$V:$V)</f>
        <v>0</v>
      </c>
      <c r="BE1208" s="33">
        <v>911</v>
      </c>
      <c r="BF1208" s="64">
        <v>207</v>
      </c>
    </row>
    <row r="1209" spans="45:58" x14ac:dyDescent="0.3">
      <c r="AS1209" s="49">
        <f>_xlfn.XLOOKUP(AO1209,[1]卓爾金曆KIN對照表!$T:$T,[1]卓爾金曆KIN對照表!$V:$V)+_xlfn.XLOOKUP(AP1209,[1]卓爾金曆KIN對照表!$T:$T,[1]卓爾金曆KIN對照表!$V:$V)+_xlfn.XLOOKUP(AQ1209,[1]卓爾金曆KIN對照表!$T:$T,[1]卓爾金曆KIN對照表!$V:$V)+_xlfn.XLOOKUP(AR1209,[1]卓爾金曆KIN對照表!$T:$T,[1]卓爾金曆KIN對照表!$V:$V)+_xlfn.XLOOKUP(AN1209,[1]卓爾金曆KIN對照表!$T:$T,[1]卓爾金曆KIN對照表!$V:$V)</f>
        <v>0</v>
      </c>
      <c r="BE1209" s="33">
        <v>910</v>
      </c>
      <c r="BF1209" s="64">
        <v>102</v>
      </c>
    </row>
    <row r="1210" spans="45:58" x14ac:dyDescent="0.3">
      <c r="AS1210" s="49">
        <f>_xlfn.XLOOKUP(AO1210,[1]卓爾金曆KIN對照表!$T:$T,[1]卓爾金曆KIN對照表!$V:$V)+_xlfn.XLOOKUP(AP1210,[1]卓爾金曆KIN對照表!$T:$T,[1]卓爾金曆KIN對照表!$V:$V)+_xlfn.XLOOKUP(AQ1210,[1]卓爾金曆KIN對照表!$T:$T,[1]卓爾金曆KIN對照表!$V:$V)+_xlfn.XLOOKUP(AR1210,[1]卓爾金曆KIN對照表!$T:$T,[1]卓爾金曆KIN對照表!$V:$V)+_xlfn.XLOOKUP(AN1210,[1]卓爾金曆KIN對照表!$T:$T,[1]卓爾金曆KIN對照表!$V:$V)</f>
        <v>0</v>
      </c>
      <c r="BE1210" s="33">
        <v>909</v>
      </c>
      <c r="BF1210" s="64">
        <v>257</v>
      </c>
    </row>
    <row r="1211" spans="45:58" x14ac:dyDescent="0.3">
      <c r="AS1211" s="49">
        <f>_xlfn.XLOOKUP(AO1211,[1]卓爾金曆KIN對照表!$T:$T,[1]卓爾金曆KIN對照表!$V:$V)+_xlfn.XLOOKUP(AP1211,[1]卓爾金曆KIN對照表!$T:$T,[1]卓爾金曆KIN對照表!$V:$V)+_xlfn.XLOOKUP(AQ1211,[1]卓爾金曆KIN對照表!$T:$T,[1]卓爾金曆KIN對照表!$V:$V)+_xlfn.XLOOKUP(AR1211,[1]卓爾金曆KIN對照表!$T:$T,[1]卓爾金曆KIN對照表!$V:$V)+_xlfn.XLOOKUP(AN1211,[1]卓爾金曆KIN對照表!$T:$T,[1]卓爾金曆KIN對照表!$V:$V)</f>
        <v>0</v>
      </c>
      <c r="BE1211" s="33">
        <v>908</v>
      </c>
      <c r="BF1211" s="64">
        <v>152</v>
      </c>
    </row>
    <row r="1212" spans="45:58" x14ac:dyDescent="0.3">
      <c r="AS1212" s="49">
        <f>_xlfn.XLOOKUP(AO1212,[1]卓爾金曆KIN對照表!$T:$T,[1]卓爾金曆KIN對照表!$V:$V)+_xlfn.XLOOKUP(AP1212,[1]卓爾金曆KIN對照表!$T:$T,[1]卓爾金曆KIN對照表!$V:$V)+_xlfn.XLOOKUP(AQ1212,[1]卓爾金曆KIN對照表!$T:$T,[1]卓爾金曆KIN對照表!$V:$V)+_xlfn.XLOOKUP(AR1212,[1]卓爾金曆KIN對照表!$T:$T,[1]卓爾金曆KIN對照表!$V:$V)+_xlfn.XLOOKUP(AN1212,[1]卓爾金曆KIN對照表!$T:$T,[1]卓爾金曆KIN對照表!$V:$V)</f>
        <v>0</v>
      </c>
      <c r="BE1212" s="33">
        <v>907</v>
      </c>
      <c r="BF1212" s="64">
        <v>47</v>
      </c>
    </row>
    <row r="1213" spans="45:58" x14ac:dyDescent="0.3">
      <c r="AS1213" s="49">
        <f>_xlfn.XLOOKUP(AO1213,[1]卓爾金曆KIN對照表!$T:$T,[1]卓爾金曆KIN對照表!$V:$V)+_xlfn.XLOOKUP(AP1213,[1]卓爾金曆KIN對照表!$T:$T,[1]卓爾金曆KIN對照表!$V:$V)+_xlfn.XLOOKUP(AQ1213,[1]卓爾金曆KIN對照表!$T:$T,[1]卓爾金曆KIN對照表!$V:$V)+_xlfn.XLOOKUP(AR1213,[1]卓爾金曆KIN對照表!$T:$T,[1]卓爾金曆KIN對照表!$V:$V)+_xlfn.XLOOKUP(AN1213,[1]卓爾金曆KIN對照表!$T:$T,[1]卓爾金曆KIN對照表!$V:$V)</f>
        <v>0</v>
      </c>
      <c r="BE1213" s="33">
        <v>906</v>
      </c>
      <c r="BF1213" s="64">
        <v>202</v>
      </c>
    </row>
    <row r="1214" spans="45:58" x14ac:dyDescent="0.3">
      <c r="AS1214" s="49">
        <f>_xlfn.XLOOKUP(AO1214,[1]卓爾金曆KIN對照表!$T:$T,[1]卓爾金曆KIN對照表!$V:$V)+_xlfn.XLOOKUP(AP1214,[1]卓爾金曆KIN對照表!$T:$T,[1]卓爾金曆KIN對照表!$V:$V)+_xlfn.XLOOKUP(AQ1214,[1]卓爾金曆KIN對照表!$T:$T,[1]卓爾金曆KIN對照表!$V:$V)+_xlfn.XLOOKUP(AR1214,[1]卓爾金曆KIN對照表!$T:$T,[1]卓爾金曆KIN對照表!$V:$V)+_xlfn.XLOOKUP(AN1214,[1]卓爾金曆KIN對照表!$T:$T,[1]卓爾金曆KIN對照表!$V:$V)</f>
        <v>0</v>
      </c>
      <c r="BE1214" s="33">
        <v>905</v>
      </c>
      <c r="BF1214" s="64">
        <v>97</v>
      </c>
    </row>
    <row r="1215" spans="45:58" x14ac:dyDescent="0.3">
      <c r="AS1215" s="49">
        <f>_xlfn.XLOOKUP(AO1215,[1]卓爾金曆KIN對照表!$T:$T,[1]卓爾金曆KIN對照表!$V:$V)+_xlfn.XLOOKUP(AP1215,[1]卓爾金曆KIN對照表!$T:$T,[1]卓爾金曆KIN對照表!$V:$V)+_xlfn.XLOOKUP(AQ1215,[1]卓爾金曆KIN對照表!$T:$T,[1]卓爾金曆KIN對照表!$V:$V)+_xlfn.XLOOKUP(AR1215,[1]卓爾金曆KIN對照表!$T:$T,[1]卓爾金曆KIN對照表!$V:$V)+_xlfn.XLOOKUP(AN1215,[1]卓爾金曆KIN對照表!$T:$T,[1]卓爾金曆KIN對照表!$V:$V)</f>
        <v>0</v>
      </c>
      <c r="BE1215" s="33">
        <v>904</v>
      </c>
      <c r="BF1215" s="64">
        <v>252</v>
      </c>
    </row>
    <row r="1216" spans="45:58" x14ac:dyDescent="0.3">
      <c r="AS1216" s="49">
        <f>_xlfn.XLOOKUP(AO1216,[1]卓爾金曆KIN對照表!$T:$T,[1]卓爾金曆KIN對照表!$V:$V)+_xlfn.XLOOKUP(AP1216,[1]卓爾金曆KIN對照表!$T:$T,[1]卓爾金曆KIN對照表!$V:$V)+_xlfn.XLOOKUP(AQ1216,[1]卓爾金曆KIN對照表!$T:$T,[1]卓爾金曆KIN對照表!$V:$V)+_xlfn.XLOOKUP(AR1216,[1]卓爾金曆KIN對照表!$T:$T,[1]卓爾金曆KIN對照表!$V:$V)+_xlfn.XLOOKUP(AN1216,[1]卓爾金曆KIN對照表!$T:$T,[1]卓爾金曆KIN對照表!$V:$V)</f>
        <v>0</v>
      </c>
      <c r="BE1216" s="33">
        <v>903</v>
      </c>
      <c r="BF1216" s="64">
        <v>147</v>
      </c>
    </row>
    <row r="1217" spans="45:58" x14ac:dyDescent="0.3">
      <c r="AS1217" s="49">
        <f>_xlfn.XLOOKUP(AO1217,[1]卓爾金曆KIN對照表!$T:$T,[1]卓爾金曆KIN對照表!$V:$V)+_xlfn.XLOOKUP(AP1217,[1]卓爾金曆KIN對照表!$T:$T,[1]卓爾金曆KIN對照表!$V:$V)+_xlfn.XLOOKUP(AQ1217,[1]卓爾金曆KIN對照表!$T:$T,[1]卓爾金曆KIN對照表!$V:$V)+_xlfn.XLOOKUP(AR1217,[1]卓爾金曆KIN對照表!$T:$T,[1]卓爾金曆KIN對照表!$V:$V)+_xlfn.XLOOKUP(AN1217,[1]卓爾金曆KIN對照表!$T:$T,[1]卓爾金曆KIN對照表!$V:$V)</f>
        <v>0</v>
      </c>
      <c r="BE1217" s="33">
        <v>902</v>
      </c>
      <c r="BF1217" s="64">
        <v>42</v>
      </c>
    </row>
    <row r="1218" spans="45:58" x14ac:dyDescent="0.3">
      <c r="AS1218" s="49">
        <f>_xlfn.XLOOKUP(AO1218,[1]卓爾金曆KIN對照表!$T:$T,[1]卓爾金曆KIN對照表!$V:$V)+_xlfn.XLOOKUP(AP1218,[1]卓爾金曆KIN對照表!$T:$T,[1]卓爾金曆KIN對照表!$V:$V)+_xlfn.XLOOKUP(AQ1218,[1]卓爾金曆KIN對照表!$T:$T,[1]卓爾金曆KIN對照表!$V:$V)+_xlfn.XLOOKUP(AR1218,[1]卓爾金曆KIN對照表!$T:$T,[1]卓爾金曆KIN對照表!$V:$V)+_xlfn.XLOOKUP(AN1218,[1]卓爾金曆KIN對照表!$T:$T,[1]卓爾金曆KIN對照表!$V:$V)</f>
        <v>0</v>
      </c>
      <c r="BE1218" s="33">
        <v>901</v>
      </c>
      <c r="BF1218" s="64">
        <v>197</v>
      </c>
    </row>
    <row r="1219" spans="45:58" x14ac:dyDescent="0.3">
      <c r="AS1219" s="49">
        <f>_xlfn.XLOOKUP(AO1219,[1]卓爾金曆KIN對照表!$T:$T,[1]卓爾金曆KIN對照表!$V:$V)+_xlfn.XLOOKUP(AP1219,[1]卓爾金曆KIN對照表!$T:$T,[1]卓爾金曆KIN對照表!$V:$V)+_xlfn.XLOOKUP(AQ1219,[1]卓爾金曆KIN對照表!$T:$T,[1]卓爾金曆KIN對照表!$V:$V)+_xlfn.XLOOKUP(AR1219,[1]卓爾金曆KIN對照表!$T:$T,[1]卓爾金曆KIN對照表!$V:$V)+_xlfn.XLOOKUP(AN1219,[1]卓爾金曆KIN對照表!$T:$T,[1]卓爾金曆KIN對照表!$V:$V)</f>
        <v>0</v>
      </c>
      <c r="BE1219" s="33">
        <v>900</v>
      </c>
      <c r="BF1219" s="64">
        <v>92</v>
      </c>
    </row>
    <row r="1220" spans="45:58" x14ac:dyDescent="0.3">
      <c r="AS1220" s="49">
        <f>_xlfn.XLOOKUP(AO1220,[1]卓爾金曆KIN對照表!$T:$T,[1]卓爾金曆KIN對照表!$V:$V)+_xlfn.XLOOKUP(AP1220,[1]卓爾金曆KIN對照表!$T:$T,[1]卓爾金曆KIN對照表!$V:$V)+_xlfn.XLOOKUP(AQ1220,[1]卓爾金曆KIN對照表!$T:$T,[1]卓爾金曆KIN對照表!$V:$V)+_xlfn.XLOOKUP(AR1220,[1]卓爾金曆KIN對照表!$T:$T,[1]卓爾金曆KIN對照表!$V:$V)+_xlfn.XLOOKUP(AN1220,[1]卓爾金曆KIN對照表!$T:$T,[1]卓爾金曆KIN對照表!$V:$V)</f>
        <v>0</v>
      </c>
      <c r="BE1220" s="33">
        <v>899</v>
      </c>
      <c r="BF1220" s="64">
        <v>247</v>
      </c>
    </row>
    <row r="1221" spans="45:58" x14ac:dyDescent="0.3">
      <c r="AS1221" s="49">
        <f>_xlfn.XLOOKUP(AO1221,[1]卓爾金曆KIN對照表!$T:$T,[1]卓爾金曆KIN對照表!$V:$V)+_xlfn.XLOOKUP(AP1221,[1]卓爾金曆KIN對照表!$T:$T,[1]卓爾金曆KIN對照表!$V:$V)+_xlfn.XLOOKUP(AQ1221,[1]卓爾金曆KIN對照表!$T:$T,[1]卓爾金曆KIN對照表!$V:$V)+_xlfn.XLOOKUP(AR1221,[1]卓爾金曆KIN對照表!$T:$T,[1]卓爾金曆KIN對照表!$V:$V)+_xlfn.XLOOKUP(AN1221,[1]卓爾金曆KIN對照表!$T:$T,[1]卓爾金曆KIN對照表!$V:$V)</f>
        <v>0</v>
      </c>
      <c r="BE1221" s="33">
        <v>898</v>
      </c>
      <c r="BF1221" s="64">
        <v>142</v>
      </c>
    </row>
    <row r="1222" spans="45:58" x14ac:dyDescent="0.3">
      <c r="AS1222" s="49">
        <f>_xlfn.XLOOKUP(AO1222,[1]卓爾金曆KIN對照表!$T:$T,[1]卓爾金曆KIN對照表!$V:$V)+_xlfn.XLOOKUP(AP1222,[1]卓爾金曆KIN對照表!$T:$T,[1]卓爾金曆KIN對照表!$V:$V)+_xlfn.XLOOKUP(AQ1222,[1]卓爾金曆KIN對照表!$T:$T,[1]卓爾金曆KIN對照表!$V:$V)+_xlfn.XLOOKUP(AR1222,[1]卓爾金曆KIN對照表!$T:$T,[1]卓爾金曆KIN對照表!$V:$V)+_xlfn.XLOOKUP(AN1222,[1]卓爾金曆KIN對照表!$T:$T,[1]卓爾金曆KIN對照表!$V:$V)</f>
        <v>0</v>
      </c>
      <c r="BE1222" s="33">
        <v>897</v>
      </c>
      <c r="BF1222" s="64">
        <v>37</v>
      </c>
    </row>
    <row r="1223" spans="45:58" x14ac:dyDescent="0.3">
      <c r="AS1223" s="49">
        <f>_xlfn.XLOOKUP(AO1223,[1]卓爾金曆KIN對照表!$T:$T,[1]卓爾金曆KIN對照表!$V:$V)+_xlfn.XLOOKUP(AP1223,[1]卓爾金曆KIN對照表!$T:$T,[1]卓爾金曆KIN對照表!$V:$V)+_xlfn.XLOOKUP(AQ1223,[1]卓爾金曆KIN對照表!$T:$T,[1]卓爾金曆KIN對照表!$V:$V)+_xlfn.XLOOKUP(AR1223,[1]卓爾金曆KIN對照表!$T:$T,[1]卓爾金曆KIN對照表!$V:$V)+_xlfn.XLOOKUP(AN1223,[1]卓爾金曆KIN對照表!$T:$T,[1]卓爾金曆KIN對照表!$V:$V)</f>
        <v>0</v>
      </c>
      <c r="BE1223" s="33">
        <v>896</v>
      </c>
      <c r="BF1223" s="64">
        <v>192</v>
      </c>
    </row>
    <row r="1224" spans="45:58" x14ac:dyDescent="0.3">
      <c r="AS1224" s="49">
        <f>_xlfn.XLOOKUP(AO1224,[1]卓爾金曆KIN對照表!$T:$T,[1]卓爾金曆KIN對照表!$V:$V)+_xlfn.XLOOKUP(AP1224,[1]卓爾金曆KIN對照表!$T:$T,[1]卓爾金曆KIN對照表!$V:$V)+_xlfn.XLOOKUP(AQ1224,[1]卓爾金曆KIN對照表!$T:$T,[1]卓爾金曆KIN對照表!$V:$V)+_xlfn.XLOOKUP(AR1224,[1]卓爾金曆KIN對照表!$T:$T,[1]卓爾金曆KIN對照表!$V:$V)+_xlfn.XLOOKUP(AN1224,[1]卓爾金曆KIN對照表!$T:$T,[1]卓爾金曆KIN對照表!$V:$V)</f>
        <v>0</v>
      </c>
      <c r="BE1224" s="33">
        <v>895</v>
      </c>
      <c r="BF1224" s="64">
        <v>87</v>
      </c>
    </row>
    <row r="1225" spans="45:58" x14ac:dyDescent="0.3">
      <c r="AS1225" s="49">
        <f>_xlfn.XLOOKUP(AO1225,[1]卓爾金曆KIN對照表!$T:$T,[1]卓爾金曆KIN對照表!$V:$V)+_xlfn.XLOOKUP(AP1225,[1]卓爾金曆KIN對照表!$T:$T,[1]卓爾金曆KIN對照表!$V:$V)+_xlfn.XLOOKUP(AQ1225,[1]卓爾金曆KIN對照表!$T:$T,[1]卓爾金曆KIN對照表!$V:$V)+_xlfn.XLOOKUP(AR1225,[1]卓爾金曆KIN對照表!$T:$T,[1]卓爾金曆KIN對照表!$V:$V)+_xlfn.XLOOKUP(AN1225,[1]卓爾金曆KIN對照表!$T:$T,[1]卓爾金曆KIN對照表!$V:$V)</f>
        <v>0</v>
      </c>
      <c r="BE1225" s="33">
        <v>894</v>
      </c>
      <c r="BF1225" s="64">
        <v>242</v>
      </c>
    </row>
    <row r="1226" spans="45:58" x14ac:dyDescent="0.3">
      <c r="AS1226" s="49">
        <f>_xlfn.XLOOKUP(AO1226,[1]卓爾金曆KIN對照表!$T:$T,[1]卓爾金曆KIN對照表!$V:$V)+_xlfn.XLOOKUP(AP1226,[1]卓爾金曆KIN對照表!$T:$T,[1]卓爾金曆KIN對照表!$V:$V)+_xlfn.XLOOKUP(AQ1226,[1]卓爾金曆KIN對照表!$T:$T,[1]卓爾金曆KIN對照表!$V:$V)+_xlfn.XLOOKUP(AR1226,[1]卓爾金曆KIN對照表!$T:$T,[1]卓爾金曆KIN對照表!$V:$V)+_xlfn.XLOOKUP(AN1226,[1]卓爾金曆KIN對照表!$T:$T,[1]卓爾金曆KIN對照表!$V:$V)</f>
        <v>0</v>
      </c>
      <c r="BE1226" s="33">
        <v>893</v>
      </c>
      <c r="BF1226" s="64">
        <v>137</v>
      </c>
    </row>
    <row r="1227" spans="45:58" x14ac:dyDescent="0.3">
      <c r="AS1227" s="49">
        <f>_xlfn.XLOOKUP(AO1227,[1]卓爾金曆KIN對照表!$T:$T,[1]卓爾金曆KIN對照表!$V:$V)+_xlfn.XLOOKUP(AP1227,[1]卓爾金曆KIN對照表!$T:$T,[1]卓爾金曆KIN對照表!$V:$V)+_xlfn.XLOOKUP(AQ1227,[1]卓爾金曆KIN對照表!$T:$T,[1]卓爾金曆KIN對照表!$V:$V)+_xlfn.XLOOKUP(AR1227,[1]卓爾金曆KIN對照表!$T:$T,[1]卓爾金曆KIN對照表!$V:$V)+_xlfn.XLOOKUP(AN1227,[1]卓爾金曆KIN對照表!$T:$T,[1]卓爾金曆KIN對照表!$V:$V)</f>
        <v>0</v>
      </c>
      <c r="BE1227" s="33">
        <v>892</v>
      </c>
      <c r="BF1227" s="64">
        <v>32</v>
      </c>
    </row>
    <row r="1228" spans="45:58" x14ac:dyDescent="0.3">
      <c r="AS1228" s="49">
        <f>_xlfn.XLOOKUP(AO1228,[1]卓爾金曆KIN對照表!$T:$T,[1]卓爾金曆KIN對照表!$V:$V)+_xlfn.XLOOKUP(AP1228,[1]卓爾金曆KIN對照表!$T:$T,[1]卓爾金曆KIN對照表!$V:$V)+_xlfn.XLOOKUP(AQ1228,[1]卓爾金曆KIN對照表!$T:$T,[1]卓爾金曆KIN對照表!$V:$V)+_xlfn.XLOOKUP(AR1228,[1]卓爾金曆KIN對照表!$T:$T,[1]卓爾金曆KIN對照表!$V:$V)+_xlfn.XLOOKUP(AN1228,[1]卓爾金曆KIN對照表!$T:$T,[1]卓爾金曆KIN對照表!$V:$V)</f>
        <v>0</v>
      </c>
      <c r="BE1228" s="33">
        <v>891</v>
      </c>
      <c r="BF1228" s="64">
        <v>187</v>
      </c>
    </row>
    <row r="1229" spans="45:58" x14ac:dyDescent="0.3">
      <c r="AS1229" s="49">
        <f>_xlfn.XLOOKUP(AO1229,[1]卓爾金曆KIN對照表!$T:$T,[1]卓爾金曆KIN對照表!$V:$V)+_xlfn.XLOOKUP(AP1229,[1]卓爾金曆KIN對照表!$T:$T,[1]卓爾金曆KIN對照表!$V:$V)+_xlfn.XLOOKUP(AQ1229,[1]卓爾金曆KIN對照表!$T:$T,[1]卓爾金曆KIN對照表!$V:$V)+_xlfn.XLOOKUP(AR1229,[1]卓爾金曆KIN對照表!$T:$T,[1]卓爾金曆KIN對照表!$V:$V)+_xlfn.XLOOKUP(AN1229,[1]卓爾金曆KIN對照表!$T:$T,[1]卓爾金曆KIN對照表!$V:$V)</f>
        <v>0</v>
      </c>
      <c r="BE1229" s="33">
        <v>890</v>
      </c>
      <c r="BF1229" s="64">
        <v>82</v>
      </c>
    </row>
    <row r="1230" spans="45:58" x14ac:dyDescent="0.3">
      <c r="AS1230" s="49">
        <f>_xlfn.XLOOKUP(AO1230,[1]卓爾金曆KIN對照表!$T:$T,[1]卓爾金曆KIN對照表!$V:$V)+_xlfn.XLOOKUP(AP1230,[1]卓爾金曆KIN對照表!$T:$T,[1]卓爾金曆KIN對照表!$V:$V)+_xlfn.XLOOKUP(AQ1230,[1]卓爾金曆KIN對照表!$T:$T,[1]卓爾金曆KIN對照表!$V:$V)+_xlfn.XLOOKUP(AR1230,[1]卓爾金曆KIN對照表!$T:$T,[1]卓爾金曆KIN對照表!$V:$V)+_xlfn.XLOOKUP(AN1230,[1]卓爾金曆KIN對照表!$T:$T,[1]卓爾金曆KIN對照表!$V:$V)</f>
        <v>0</v>
      </c>
      <c r="BE1230" s="33">
        <v>889</v>
      </c>
      <c r="BF1230" s="64">
        <v>237</v>
      </c>
    </row>
    <row r="1231" spans="45:58" x14ac:dyDescent="0.3">
      <c r="AS1231" s="49">
        <f>_xlfn.XLOOKUP(AO1231,[1]卓爾金曆KIN對照表!$T:$T,[1]卓爾金曆KIN對照表!$V:$V)+_xlfn.XLOOKUP(AP1231,[1]卓爾金曆KIN對照表!$T:$T,[1]卓爾金曆KIN對照表!$V:$V)+_xlfn.XLOOKUP(AQ1231,[1]卓爾金曆KIN對照表!$T:$T,[1]卓爾金曆KIN對照表!$V:$V)+_xlfn.XLOOKUP(AR1231,[1]卓爾金曆KIN對照表!$T:$T,[1]卓爾金曆KIN對照表!$V:$V)+_xlfn.XLOOKUP(AN1231,[1]卓爾金曆KIN對照表!$T:$T,[1]卓爾金曆KIN對照表!$V:$V)</f>
        <v>0</v>
      </c>
      <c r="BE1231" s="33">
        <v>888</v>
      </c>
      <c r="BF1231" s="64">
        <v>132</v>
      </c>
    </row>
    <row r="1232" spans="45:58" x14ac:dyDescent="0.3">
      <c r="AS1232" s="49">
        <f>_xlfn.XLOOKUP(AO1232,[1]卓爾金曆KIN對照表!$T:$T,[1]卓爾金曆KIN對照表!$V:$V)+_xlfn.XLOOKUP(AP1232,[1]卓爾金曆KIN對照表!$T:$T,[1]卓爾金曆KIN對照表!$V:$V)+_xlfn.XLOOKUP(AQ1232,[1]卓爾金曆KIN對照表!$T:$T,[1]卓爾金曆KIN對照表!$V:$V)+_xlfn.XLOOKUP(AR1232,[1]卓爾金曆KIN對照表!$T:$T,[1]卓爾金曆KIN對照表!$V:$V)+_xlfn.XLOOKUP(AN1232,[1]卓爾金曆KIN對照表!$T:$T,[1]卓爾金曆KIN對照表!$V:$V)</f>
        <v>0</v>
      </c>
      <c r="BE1232" s="33">
        <v>887</v>
      </c>
      <c r="BF1232" s="64">
        <v>27</v>
      </c>
    </row>
    <row r="1233" spans="45:58" x14ac:dyDescent="0.3">
      <c r="AS1233" s="49">
        <f>_xlfn.XLOOKUP(AO1233,[1]卓爾金曆KIN對照表!$T:$T,[1]卓爾金曆KIN對照表!$V:$V)+_xlfn.XLOOKUP(AP1233,[1]卓爾金曆KIN對照表!$T:$T,[1]卓爾金曆KIN對照表!$V:$V)+_xlfn.XLOOKUP(AQ1233,[1]卓爾金曆KIN對照表!$T:$T,[1]卓爾金曆KIN對照表!$V:$V)+_xlfn.XLOOKUP(AR1233,[1]卓爾金曆KIN對照表!$T:$T,[1]卓爾金曆KIN對照表!$V:$V)+_xlfn.XLOOKUP(AN1233,[1]卓爾金曆KIN對照表!$T:$T,[1]卓爾金曆KIN對照表!$V:$V)</f>
        <v>0</v>
      </c>
      <c r="BE1233" s="33">
        <v>886</v>
      </c>
      <c r="BF1233" s="64">
        <v>182</v>
      </c>
    </row>
    <row r="1234" spans="45:58" x14ac:dyDescent="0.3">
      <c r="AS1234" s="49">
        <f>_xlfn.XLOOKUP(AO1234,[1]卓爾金曆KIN對照表!$T:$T,[1]卓爾金曆KIN對照表!$V:$V)+_xlfn.XLOOKUP(AP1234,[1]卓爾金曆KIN對照表!$T:$T,[1]卓爾金曆KIN對照表!$V:$V)+_xlfn.XLOOKUP(AQ1234,[1]卓爾金曆KIN對照表!$T:$T,[1]卓爾金曆KIN對照表!$V:$V)+_xlfn.XLOOKUP(AR1234,[1]卓爾金曆KIN對照表!$T:$T,[1]卓爾金曆KIN對照表!$V:$V)+_xlfn.XLOOKUP(AN1234,[1]卓爾金曆KIN對照表!$T:$T,[1]卓爾金曆KIN對照表!$V:$V)</f>
        <v>0</v>
      </c>
      <c r="BE1234" s="33">
        <v>885</v>
      </c>
      <c r="BF1234" s="64">
        <v>77</v>
      </c>
    </row>
    <row r="1235" spans="45:58" x14ac:dyDescent="0.3">
      <c r="AS1235" s="49">
        <f>_xlfn.XLOOKUP(AO1235,[1]卓爾金曆KIN對照表!$T:$T,[1]卓爾金曆KIN對照表!$V:$V)+_xlfn.XLOOKUP(AP1235,[1]卓爾金曆KIN對照表!$T:$T,[1]卓爾金曆KIN對照表!$V:$V)+_xlfn.XLOOKUP(AQ1235,[1]卓爾金曆KIN對照表!$T:$T,[1]卓爾金曆KIN對照表!$V:$V)+_xlfn.XLOOKUP(AR1235,[1]卓爾金曆KIN對照表!$T:$T,[1]卓爾金曆KIN對照表!$V:$V)+_xlfn.XLOOKUP(AN1235,[1]卓爾金曆KIN對照表!$T:$T,[1]卓爾金曆KIN對照表!$V:$V)</f>
        <v>0</v>
      </c>
      <c r="BE1235" s="33">
        <v>884</v>
      </c>
      <c r="BF1235" s="64">
        <v>232</v>
      </c>
    </row>
    <row r="1236" spans="45:58" x14ac:dyDescent="0.3">
      <c r="AS1236" s="49">
        <f>_xlfn.XLOOKUP(AO1236,[1]卓爾金曆KIN對照表!$T:$T,[1]卓爾金曆KIN對照表!$V:$V)+_xlfn.XLOOKUP(AP1236,[1]卓爾金曆KIN對照表!$T:$T,[1]卓爾金曆KIN對照表!$V:$V)+_xlfn.XLOOKUP(AQ1236,[1]卓爾金曆KIN對照表!$T:$T,[1]卓爾金曆KIN對照表!$V:$V)+_xlfn.XLOOKUP(AR1236,[1]卓爾金曆KIN對照表!$T:$T,[1]卓爾金曆KIN對照表!$V:$V)+_xlfn.XLOOKUP(AN1236,[1]卓爾金曆KIN對照表!$T:$T,[1]卓爾金曆KIN對照表!$V:$V)</f>
        <v>0</v>
      </c>
      <c r="BE1236" s="33">
        <v>883</v>
      </c>
      <c r="BF1236" s="64">
        <v>127</v>
      </c>
    </row>
    <row r="1237" spans="45:58" x14ac:dyDescent="0.3">
      <c r="AS1237" s="49">
        <f>_xlfn.XLOOKUP(AO1237,[1]卓爾金曆KIN對照表!$T:$T,[1]卓爾金曆KIN對照表!$V:$V)+_xlfn.XLOOKUP(AP1237,[1]卓爾金曆KIN對照表!$T:$T,[1]卓爾金曆KIN對照表!$V:$V)+_xlfn.XLOOKUP(AQ1237,[1]卓爾金曆KIN對照表!$T:$T,[1]卓爾金曆KIN對照表!$V:$V)+_xlfn.XLOOKUP(AR1237,[1]卓爾金曆KIN對照表!$T:$T,[1]卓爾金曆KIN對照表!$V:$V)+_xlfn.XLOOKUP(AN1237,[1]卓爾金曆KIN對照表!$T:$T,[1]卓爾金曆KIN對照表!$V:$V)</f>
        <v>0</v>
      </c>
      <c r="BE1237" s="33">
        <v>882</v>
      </c>
      <c r="BF1237" s="64">
        <v>22</v>
      </c>
    </row>
    <row r="1238" spans="45:58" x14ac:dyDescent="0.3">
      <c r="AS1238" s="49">
        <f>_xlfn.XLOOKUP(AO1238,[1]卓爾金曆KIN對照表!$T:$T,[1]卓爾金曆KIN對照表!$V:$V)+_xlfn.XLOOKUP(AP1238,[1]卓爾金曆KIN對照表!$T:$T,[1]卓爾金曆KIN對照表!$V:$V)+_xlfn.XLOOKUP(AQ1238,[1]卓爾金曆KIN對照表!$T:$T,[1]卓爾金曆KIN對照表!$V:$V)+_xlfn.XLOOKUP(AR1238,[1]卓爾金曆KIN對照表!$T:$T,[1]卓爾金曆KIN對照表!$V:$V)+_xlfn.XLOOKUP(AN1238,[1]卓爾金曆KIN對照表!$T:$T,[1]卓爾金曆KIN對照表!$V:$V)</f>
        <v>0</v>
      </c>
      <c r="BE1238" s="33">
        <v>881</v>
      </c>
      <c r="BF1238" s="64">
        <v>177</v>
      </c>
    </row>
    <row r="1239" spans="45:58" x14ac:dyDescent="0.3">
      <c r="AS1239" s="49">
        <f>_xlfn.XLOOKUP(AO1239,[1]卓爾金曆KIN對照表!$T:$T,[1]卓爾金曆KIN對照表!$V:$V)+_xlfn.XLOOKUP(AP1239,[1]卓爾金曆KIN對照表!$T:$T,[1]卓爾金曆KIN對照表!$V:$V)+_xlfn.XLOOKUP(AQ1239,[1]卓爾金曆KIN對照表!$T:$T,[1]卓爾金曆KIN對照表!$V:$V)+_xlfn.XLOOKUP(AR1239,[1]卓爾金曆KIN對照表!$T:$T,[1]卓爾金曆KIN對照表!$V:$V)+_xlfn.XLOOKUP(AN1239,[1]卓爾金曆KIN對照表!$T:$T,[1]卓爾金曆KIN對照表!$V:$V)</f>
        <v>0</v>
      </c>
      <c r="BE1239" s="33">
        <v>880</v>
      </c>
      <c r="BF1239" s="64">
        <v>72</v>
      </c>
    </row>
    <row r="1240" spans="45:58" x14ac:dyDescent="0.3">
      <c r="AS1240" s="49">
        <f>_xlfn.XLOOKUP(AO1240,[1]卓爾金曆KIN對照表!$T:$T,[1]卓爾金曆KIN對照表!$V:$V)+_xlfn.XLOOKUP(AP1240,[1]卓爾金曆KIN對照表!$T:$T,[1]卓爾金曆KIN對照表!$V:$V)+_xlfn.XLOOKUP(AQ1240,[1]卓爾金曆KIN對照表!$T:$T,[1]卓爾金曆KIN對照表!$V:$V)+_xlfn.XLOOKUP(AR1240,[1]卓爾金曆KIN對照表!$T:$T,[1]卓爾金曆KIN對照表!$V:$V)+_xlfn.XLOOKUP(AN1240,[1]卓爾金曆KIN對照表!$T:$T,[1]卓爾金曆KIN對照表!$V:$V)</f>
        <v>0</v>
      </c>
      <c r="BE1240" s="33">
        <v>879</v>
      </c>
      <c r="BF1240" s="64">
        <v>227</v>
      </c>
    </row>
    <row r="1241" spans="45:58" x14ac:dyDescent="0.3">
      <c r="AS1241" s="49">
        <f>_xlfn.XLOOKUP(AO1241,[1]卓爾金曆KIN對照表!$T:$T,[1]卓爾金曆KIN對照表!$V:$V)+_xlfn.XLOOKUP(AP1241,[1]卓爾金曆KIN對照表!$T:$T,[1]卓爾金曆KIN對照表!$V:$V)+_xlfn.XLOOKUP(AQ1241,[1]卓爾金曆KIN對照表!$T:$T,[1]卓爾金曆KIN對照表!$V:$V)+_xlfn.XLOOKUP(AR1241,[1]卓爾金曆KIN對照表!$T:$T,[1]卓爾金曆KIN對照表!$V:$V)+_xlfn.XLOOKUP(AN1241,[1]卓爾金曆KIN對照表!$T:$T,[1]卓爾金曆KIN對照表!$V:$V)</f>
        <v>0</v>
      </c>
      <c r="BE1241" s="33">
        <v>878</v>
      </c>
      <c r="BF1241" s="64">
        <v>122</v>
      </c>
    </row>
    <row r="1242" spans="45:58" x14ac:dyDescent="0.3">
      <c r="AS1242" s="49">
        <f>_xlfn.XLOOKUP(AO1242,[1]卓爾金曆KIN對照表!$T:$T,[1]卓爾金曆KIN對照表!$V:$V)+_xlfn.XLOOKUP(AP1242,[1]卓爾金曆KIN對照表!$T:$T,[1]卓爾金曆KIN對照表!$V:$V)+_xlfn.XLOOKUP(AQ1242,[1]卓爾金曆KIN對照表!$T:$T,[1]卓爾金曆KIN對照表!$V:$V)+_xlfn.XLOOKUP(AR1242,[1]卓爾金曆KIN對照表!$T:$T,[1]卓爾金曆KIN對照表!$V:$V)+_xlfn.XLOOKUP(AN1242,[1]卓爾金曆KIN對照表!$T:$T,[1]卓爾金曆KIN對照表!$V:$V)</f>
        <v>0</v>
      </c>
      <c r="BE1242" s="33">
        <v>877</v>
      </c>
      <c r="BF1242" s="64">
        <v>17</v>
      </c>
    </row>
    <row r="1243" spans="45:58" x14ac:dyDescent="0.3">
      <c r="AS1243" s="49">
        <f>_xlfn.XLOOKUP(AO1243,[1]卓爾金曆KIN對照表!$T:$T,[1]卓爾金曆KIN對照表!$V:$V)+_xlfn.XLOOKUP(AP1243,[1]卓爾金曆KIN對照表!$T:$T,[1]卓爾金曆KIN對照表!$V:$V)+_xlfn.XLOOKUP(AQ1243,[1]卓爾金曆KIN對照表!$T:$T,[1]卓爾金曆KIN對照表!$V:$V)+_xlfn.XLOOKUP(AR1243,[1]卓爾金曆KIN對照表!$T:$T,[1]卓爾金曆KIN對照表!$V:$V)+_xlfn.XLOOKUP(AN1243,[1]卓爾金曆KIN對照表!$T:$T,[1]卓爾金曆KIN對照表!$V:$V)</f>
        <v>0</v>
      </c>
      <c r="BE1243" s="33">
        <v>876</v>
      </c>
      <c r="BF1243" s="64">
        <v>172</v>
      </c>
    </row>
    <row r="1244" spans="45:58" x14ac:dyDescent="0.3">
      <c r="AS1244" s="49">
        <f>_xlfn.XLOOKUP(AO1244,[1]卓爾金曆KIN對照表!$T:$T,[1]卓爾金曆KIN對照表!$V:$V)+_xlfn.XLOOKUP(AP1244,[1]卓爾金曆KIN對照表!$T:$T,[1]卓爾金曆KIN對照表!$V:$V)+_xlfn.XLOOKUP(AQ1244,[1]卓爾金曆KIN對照表!$T:$T,[1]卓爾金曆KIN對照表!$V:$V)+_xlfn.XLOOKUP(AR1244,[1]卓爾金曆KIN對照表!$T:$T,[1]卓爾金曆KIN對照表!$V:$V)+_xlfn.XLOOKUP(AN1244,[1]卓爾金曆KIN對照表!$T:$T,[1]卓爾金曆KIN對照表!$V:$V)</f>
        <v>0</v>
      </c>
      <c r="BE1244" s="33">
        <v>875</v>
      </c>
      <c r="BF1244" s="64">
        <v>67</v>
      </c>
    </row>
    <row r="1245" spans="45:58" x14ac:dyDescent="0.3">
      <c r="AS1245" s="49">
        <f>_xlfn.XLOOKUP(AO1245,[1]卓爾金曆KIN對照表!$T:$T,[1]卓爾金曆KIN對照表!$V:$V)+_xlfn.XLOOKUP(AP1245,[1]卓爾金曆KIN對照表!$T:$T,[1]卓爾金曆KIN對照表!$V:$V)+_xlfn.XLOOKUP(AQ1245,[1]卓爾金曆KIN對照表!$T:$T,[1]卓爾金曆KIN對照表!$V:$V)+_xlfn.XLOOKUP(AR1245,[1]卓爾金曆KIN對照表!$T:$T,[1]卓爾金曆KIN對照表!$V:$V)+_xlfn.XLOOKUP(AN1245,[1]卓爾金曆KIN對照表!$T:$T,[1]卓爾金曆KIN對照表!$V:$V)</f>
        <v>0</v>
      </c>
      <c r="BE1245" s="33">
        <v>874</v>
      </c>
      <c r="BF1245" s="64">
        <v>222</v>
      </c>
    </row>
    <row r="1246" spans="45:58" x14ac:dyDescent="0.3">
      <c r="AS1246" s="49">
        <f>_xlfn.XLOOKUP(AO1246,[1]卓爾金曆KIN對照表!$T:$T,[1]卓爾金曆KIN對照表!$V:$V)+_xlfn.XLOOKUP(AP1246,[1]卓爾金曆KIN對照表!$T:$T,[1]卓爾金曆KIN對照表!$V:$V)+_xlfn.XLOOKUP(AQ1246,[1]卓爾金曆KIN對照表!$T:$T,[1]卓爾金曆KIN對照表!$V:$V)+_xlfn.XLOOKUP(AR1246,[1]卓爾金曆KIN對照表!$T:$T,[1]卓爾金曆KIN對照表!$V:$V)+_xlfn.XLOOKUP(AN1246,[1]卓爾金曆KIN對照表!$T:$T,[1]卓爾金曆KIN對照表!$V:$V)</f>
        <v>0</v>
      </c>
      <c r="BE1246" s="33">
        <v>873</v>
      </c>
      <c r="BF1246" s="64">
        <v>117</v>
      </c>
    </row>
    <row r="1247" spans="45:58" x14ac:dyDescent="0.3">
      <c r="AS1247" s="49">
        <f>_xlfn.XLOOKUP(AO1247,[1]卓爾金曆KIN對照表!$T:$T,[1]卓爾金曆KIN對照表!$V:$V)+_xlfn.XLOOKUP(AP1247,[1]卓爾金曆KIN對照表!$T:$T,[1]卓爾金曆KIN對照表!$V:$V)+_xlfn.XLOOKUP(AQ1247,[1]卓爾金曆KIN對照表!$T:$T,[1]卓爾金曆KIN對照表!$V:$V)+_xlfn.XLOOKUP(AR1247,[1]卓爾金曆KIN對照表!$T:$T,[1]卓爾金曆KIN對照表!$V:$V)+_xlfn.XLOOKUP(AN1247,[1]卓爾金曆KIN對照表!$T:$T,[1]卓爾金曆KIN對照表!$V:$V)</f>
        <v>0</v>
      </c>
      <c r="BE1247" s="33">
        <v>872</v>
      </c>
      <c r="BF1247" s="64">
        <v>12</v>
      </c>
    </row>
    <row r="1248" spans="45:58" x14ac:dyDescent="0.3">
      <c r="AS1248" s="49">
        <f>_xlfn.XLOOKUP(AO1248,[1]卓爾金曆KIN對照表!$T:$T,[1]卓爾金曆KIN對照表!$V:$V)+_xlfn.XLOOKUP(AP1248,[1]卓爾金曆KIN對照表!$T:$T,[1]卓爾金曆KIN對照表!$V:$V)+_xlfn.XLOOKUP(AQ1248,[1]卓爾金曆KIN對照表!$T:$T,[1]卓爾金曆KIN對照表!$V:$V)+_xlfn.XLOOKUP(AR1248,[1]卓爾金曆KIN對照表!$T:$T,[1]卓爾金曆KIN對照表!$V:$V)+_xlfn.XLOOKUP(AN1248,[1]卓爾金曆KIN對照表!$T:$T,[1]卓爾金曆KIN對照表!$V:$V)</f>
        <v>0</v>
      </c>
      <c r="BE1248" s="33">
        <v>871</v>
      </c>
      <c r="BF1248" s="64">
        <v>167</v>
      </c>
    </row>
    <row r="1249" spans="45:58" x14ac:dyDescent="0.3">
      <c r="AS1249" s="49">
        <f>_xlfn.XLOOKUP(AO1249,[1]卓爾金曆KIN對照表!$T:$T,[1]卓爾金曆KIN對照表!$V:$V)+_xlfn.XLOOKUP(AP1249,[1]卓爾金曆KIN對照表!$T:$T,[1]卓爾金曆KIN對照表!$V:$V)+_xlfn.XLOOKUP(AQ1249,[1]卓爾金曆KIN對照表!$T:$T,[1]卓爾金曆KIN對照表!$V:$V)+_xlfn.XLOOKUP(AR1249,[1]卓爾金曆KIN對照表!$T:$T,[1]卓爾金曆KIN對照表!$V:$V)+_xlfn.XLOOKUP(AN1249,[1]卓爾金曆KIN對照表!$T:$T,[1]卓爾金曆KIN對照表!$V:$V)</f>
        <v>0</v>
      </c>
      <c r="BE1249" s="33">
        <v>870</v>
      </c>
      <c r="BF1249" s="64">
        <v>62</v>
      </c>
    </row>
    <row r="1250" spans="45:58" x14ac:dyDescent="0.3">
      <c r="AS1250" s="49">
        <f>_xlfn.XLOOKUP(AO1250,[1]卓爾金曆KIN對照表!$T:$T,[1]卓爾金曆KIN對照表!$V:$V)+_xlfn.XLOOKUP(AP1250,[1]卓爾金曆KIN對照表!$T:$T,[1]卓爾金曆KIN對照表!$V:$V)+_xlfn.XLOOKUP(AQ1250,[1]卓爾金曆KIN對照表!$T:$T,[1]卓爾金曆KIN對照表!$V:$V)+_xlfn.XLOOKUP(AR1250,[1]卓爾金曆KIN對照表!$T:$T,[1]卓爾金曆KIN對照表!$V:$V)+_xlfn.XLOOKUP(AN1250,[1]卓爾金曆KIN對照表!$T:$T,[1]卓爾金曆KIN對照表!$V:$V)</f>
        <v>0</v>
      </c>
      <c r="BE1250" s="33">
        <v>869</v>
      </c>
      <c r="BF1250" s="34">
        <v>217</v>
      </c>
    </row>
    <row r="1251" spans="45:58" x14ac:dyDescent="0.3">
      <c r="AS1251" s="49">
        <f>_xlfn.XLOOKUP(AO1251,[1]卓爾金曆KIN對照表!$T:$T,[1]卓爾金曆KIN對照表!$V:$V)+_xlfn.XLOOKUP(AP1251,[1]卓爾金曆KIN對照表!$T:$T,[1]卓爾金曆KIN對照表!$V:$V)+_xlfn.XLOOKUP(AQ1251,[1]卓爾金曆KIN對照表!$T:$T,[1]卓爾金曆KIN對照表!$V:$V)+_xlfn.XLOOKUP(AR1251,[1]卓爾金曆KIN對照表!$T:$T,[1]卓爾金曆KIN對照表!$V:$V)+_xlfn.XLOOKUP(AN1251,[1]卓爾金曆KIN對照表!$T:$T,[1]卓爾金曆KIN對照表!$V:$V)</f>
        <v>0</v>
      </c>
      <c r="BE1251" s="33">
        <v>868</v>
      </c>
      <c r="BF1251" s="34">
        <v>112</v>
      </c>
    </row>
    <row r="1252" spans="45:58" x14ac:dyDescent="0.3">
      <c r="AS1252" s="49">
        <f>_xlfn.XLOOKUP(AO1252,[1]卓爾金曆KIN對照表!$T:$T,[1]卓爾金曆KIN對照表!$V:$V)+_xlfn.XLOOKUP(AP1252,[1]卓爾金曆KIN對照表!$T:$T,[1]卓爾金曆KIN對照表!$V:$V)+_xlfn.XLOOKUP(AQ1252,[1]卓爾金曆KIN對照表!$T:$T,[1]卓爾金曆KIN對照表!$V:$V)+_xlfn.XLOOKUP(AR1252,[1]卓爾金曆KIN對照表!$T:$T,[1]卓爾金曆KIN對照表!$V:$V)+_xlfn.XLOOKUP(AN1252,[1]卓爾金曆KIN對照表!$T:$T,[1]卓爾金曆KIN對照表!$V:$V)</f>
        <v>0</v>
      </c>
      <c r="BE1252" s="33">
        <v>867</v>
      </c>
      <c r="BF1252" s="34">
        <v>7</v>
      </c>
    </row>
    <row r="1253" spans="45:58" x14ac:dyDescent="0.3">
      <c r="AS1253" s="49">
        <f>_xlfn.XLOOKUP(AO1253,[1]卓爾金曆KIN對照表!$T:$T,[1]卓爾金曆KIN對照表!$V:$V)+_xlfn.XLOOKUP(AP1253,[1]卓爾金曆KIN對照表!$T:$T,[1]卓爾金曆KIN對照表!$V:$V)+_xlfn.XLOOKUP(AQ1253,[1]卓爾金曆KIN對照表!$T:$T,[1]卓爾金曆KIN對照表!$V:$V)+_xlfn.XLOOKUP(AR1253,[1]卓爾金曆KIN對照表!$T:$T,[1]卓爾金曆KIN對照表!$V:$V)+_xlfn.XLOOKUP(AN1253,[1]卓爾金曆KIN對照表!$T:$T,[1]卓爾金曆KIN對照表!$V:$V)</f>
        <v>0</v>
      </c>
      <c r="BE1253" s="33">
        <v>866</v>
      </c>
      <c r="BF1253" s="34">
        <v>162</v>
      </c>
    </row>
    <row r="1254" spans="45:58" x14ac:dyDescent="0.3">
      <c r="AS1254" s="49">
        <f>_xlfn.XLOOKUP(AO1254,[1]卓爾金曆KIN對照表!$T:$T,[1]卓爾金曆KIN對照表!$V:$V)+_xlfn.XLOOKUP(AP1254,[1]卓爾金曆KIN對照表!$T:$T,[1]卓爾金曆KIN對照表!$V:$V)+_xlfn.XLOOKUP(AQ1254,[1]卓爾金曆KIN對照表!$T:$T,[1]卓爾金曆KIN對照表!$V:$V)+_xlfn.XLOOKUP(AR1254,[1]卓爾金曆KIN對照表!$T:$T,[1]卓爾金曆KIN對照表!$V:$V)+_xlfn.XLOOKUP(AN1254,[1]卓爾金曆KIN對照表!$T:$T,[1]卓爾金曆KIN對照表!$V:$V)</f>
        <v>0</v>
      </c>
      <c r="BE1254" s="33">
        <v>865</v>
      </c>
      <c r="BF1254" s="34">
        <v>57</v>
      </c>
    </row>
    <row r="1255" spans="45:58" x14ac:dyDescent="0.3">
      <c r="AS1255" s="49">
        <f>_xlfn.XLOOKUP(AO1255,[1]卓爾金曆KIN對照表!$T:$T,[1]卓爾金曆KIN對照表!$V:$V)+_xlfn.XLOOKUP(AP1255,[1]卓爾金曆KIN對照表!$T:$T,[1]卓爾金曆KIN對照表!$V:$V)+_xlfn.XLOOKUP(AQ1255,[1]卓爾金曆KIN對照表!$T:$T,[1]卓爾金曆KIN對照表!$V:$V)+_xlfn.XLOOKUP(AR1255,[1]卓爾金曆KIN對照表!$T:$T,[1]卓爾金曆KIN對照表!$V:$V)+_xlfn.XLOOKUP(AN1255,[1]卓爾金曆KIN對照表!$T:$T,[1]卓爾金曆KIN對照表!$V:$V)</f>
        <v>0</v>
      </c>
      <c r="BE1255" s="33">
        <v>864</v>
      </c>
      <c r="BF1255" s="34">
        <v>212</v>
      </c>
    </row>
    <row r="1256" spans="45:58" x14ac:dyDescent="0.3">
      <c r="AS1256" s="49">
        <f>_xlfn.XLOOKUP(AO1256,[1]卓爾金曆KIN對照表!$T:$T,[1]卓爾金曆KIN對照表!$V:$V)+_xlfn.XLOOKUP(AP1256,[1]卓爾金曆KIN對照表!$T:$T,[1]卓爾金曆KIN對照表!$V:$V)+_xlfn.XLOOKUP(AQ1256,[1]卓爾金曆KIN對照表!$T:$T,[1]卓爾金曆KIN對照表!$V:$V)+_xlfn.XLOOKUP(AR1256,[1]卓爾金曆KIN對照表!$T:$T,[1]卓爾金曆KIN對照表!$V:$V)+_xlfn.XLOOKUP(AN1256,[1]卓爾金曆KIN對照表!$T:$T,[1]卓爾金曆KIN對照表!$V:$V)</f>
        <v>0</v>
      </c>
      <c r="BE1256" s="33">
        <v>863</v>
      </c>
      <c r="BF1256" s="34">
        <v>107</v>
      </c>
    </row>
    <row r="1257" spans="45:58" x14ac:dyDescent="0.3">
      <c r="AS1257" s="49">
        <f>_xlfn.XLOOKUP(AO1257,[1]卓爾金曆KIN對照表!$T:$T,[1]卓爾金曆KIN對照表!$V:$V)+_xlfn.XLOOKUP(AP1257,[1]卓爾金曆KIN對照表!$T:$T,[1]卓爾金曆KIN對照表!$V:$V)+_xlfn.XLOOKUP(AQ1257,[1]卓爾金曆KIN對照表!$T:$T,[1]卓爾金曆KIN對照表!$V:$V)+_xlfn.XLOOKUP(AR1257,[1]卓爾金曆KIN對照表!$T:$T,[1]卓爾金曆KIN對照表!$V:$V)+_xlfn.XLOOKUP(AN1257,[1]卓爾金曆KIN對照表!$T:$T,[1]卓爾金曆KIN對照表!$V:$V)</f>
        <v>0</v>
      </c>
      <c r="BE1257" s="33">
        <v>862</v>
      </c>
      <c r="BF1257" s="34">
        <v>2</v>
      </c>
    </row>
    <row r="1258" spans="45:58" x14ac:dyDescent="0.3">
      <c r="AS1258" s="49">
        <f>_xlfn.XLOOKUP(AO1258,[1]卓爾金曆KIN對照表!$T:$T,[1]卓爾金曆KIN對照表!$V:$V)+_xlfn.XLOOKUP(AP1258,[1]卓爾金曆KIN對照表!$T:$T,[1]卓爾金曆KIN對照表!$V:$V)+_xlfn.XLOOKUP(AQ1258,[1]卓爾金曆KIN對照表!$T:$T,[1]卓爾金曆KIN對照表!$V:$V)+_xlfn.XLOOKUP(AR1258,[1]卓爾金曆KIN對照表!$T:$T,[1]卓爾金曆KIN對照表!$V:$V)+_xlfn.XLOOKUP(AN1258,[1]卓爾金曆KIN對照表!$T:$T,[1]卓爾金曆KIN對照表!$V:$V)</f>
        <v>0</v>
      </c>
      <c r="BE1258" s="33">
        <v>861</v>
      </c>
      <c r="BF1258" s="34">
        <v>157</v>
      </c>
    </row>
    <row r="1259" spans="45:58" x14ac:dyDescent="0.3">
      <c r="AS1259" s="49">
        <f>_xlfn.XLOOKUP(AO1259,[1]卓爾金曆KIN對照表!$T:$T,[1]卓爾金曆KIN對照表!$V:$V)+_xlfn.XLOOKUP(AP1259,[1]卓爾金曆KIN對照表!$T:$T,[1]卓爾金曆KIN對照表!$V:$V)+_xlfn.XLOOKUP(AQ1259,[1]卓爾金曆KIN對照表!$T:$T,[1]卓爾金曆KIN對照表!$V:$V)+_xlfn.XLOOKUP(AR1259,[1]卓爾金曆KIN對照表!$T:$T,[1]卓爾金曆KIN對照表!$V:$V)+_xlfn.XLOOKUP(AN1259,[1]卓爾金曆KIN對照表!$T:$T,[1]卓爾金曆KIN對照表!$V:$V)</f>
        <v>0</v>
      </c>
      <c r="BE1259" s="33">
        <v>860</v>
      </c>
      <c r="BF1259" s="34">
        <v>52</v>
      </c>
    </row>
    <row r="1260" spans="45:58" x14ac:dyDescent="0.3">
      <c r="AS1260" s="49">
        <f>_xlfn.XLOOKUP(AO1260,[1]卓爾金曆KIN對照表!$T:$T,[1]卓爾金曆KIN對照表!$V:$V)+_xlfn.XLOOKUP(AP1260,[1]卓爾金曆KIN對照表!$T:$T,[1]卓爾金曆KIN對照表!$V:$V)+_xlfn.XLOOKUP(AQ1260,[1]卓爾金曆KIN對照表!$T:$T,[1]卓爾金曆KIN對照表!$V:$V)+_xlfn.XLOOKUP(AR1260,[1]卓爾金曆KIN對照表!$T:$T,[1]卓爾金曆KIN對照表!$V:$V)+_xlfn.XLOOKUP(AN1260,[1]卓爾金曆KIN對照表!$T:$T,[1]卓爾金曆KIN對照表!$V:$V)</f>
        <v>0</v>
      </c>
      <c r="BE1260" s="33">
        <v>859</v>
      </c>
      <c r="BF1260" s="34">
        <v>207</v>
      </c>
    </row>
    <row r="1261" spans="45:58" x14ac:dyDescent="0.3">
      <c r="AS1261" s="49">
        <f>_xlfn.XLOOKUP(AO1261,[1]卓爾金曆KIN對照表!$T:$T,[1]卓爾金曆KIN對照表!$V:$V)+_xlfn.XLOOKUP(AP1261,[1]卓爾金曆KIN對照表!$T:$T,[1]卓爾金曆KIN對照表!$V:$V)+_xlfn.XLOOKUP(AQ1261,[1]卓爾金曆KIN對照表!$T:$T,[1]卓爾金曆KIN對照表!$V:$V)+_xlfn.XLOOKUP(AR1261,[1]卓爾金曆KIN對照表!$T:$T,[1]卓爾金曆KIN對照表!$V:$V)+_xlfn.XLOOKUP(AN1261,[1]卓爾金曆KIN對照表!$T:$T,[1]卓爾金曆KIN對照表!$V:$V)</f>
        <v>0</v>
      </c>
      <c r="BE1261" s="33">
        <v>858</v>
      </c>
      <c r="BF1261" s="34">
        <v>102</v>
      </c>
    </row>
    <row r="1262" spans="45:58" x14ac:dyDescent="0.3">
      <c r="AS1262" s="49">
        <f>_xlfn.XLOOKUP(AO1262,[1]卓爾金曆KIN對照表!$T:$T,[1]卓爾金曆KIN對照表!$V:$V)+_xlfn.XLOOKUP(AP1262,[1]卓爾金曆KIN對照表!$T:$T,[1]卓爾金曆KIN對照表!$V:$V)+_xlfn.XLOOKUP(AQ1262,[1]卓爾金曆KIN對照表!$T:$T,[1]卓爾金曆KIN對照表!$V:$V)+_xlfn.XLOOKUP(AR1262,[1]卓爾金曆KIN對照表!$T:$T,[1]卓爾金曆KIN對照表!$V:$V)+_xlfn.XLOOKUP(AN1262,[1]卓爾金曆KIN對照表!$T:$T,[1]卓爾金曆KIN對照表!$V:$V)</f>
        <v>0</v>
      </c>
      <c r="BE1262" s="33">
        <v>857</v>
      </c>
      <c r="BF1262" s="34">
        <v>257</v>
      </c>
    </row>
    <row r="1263" spans="45:58" x14ac:dyDescent="0.3">
      <c r="AS1263" s="49">
        <f>_xlfn.XLOOKUP(AO1263,[1]卓爾金曆KIN對照表!$T:$T,[1]卓爾金曆KIN對照表!$V:$V)+_xlfn.XLOOKUP(AP1263,[1]卓爾金曆KIN對照表!$T:$T,[1]卓爾金曆KIN對照表!$V:$V)+_xlfn.XLOOKUP(AQ1263,[1]卓爾金曆KIN對照表!$T:$T,[1]卓爾金曆KIN對照表!$V:$V)+_xlfn.XLOOKUP(AR1263,[1]卓爾金曆KIN對照表!$T:$T,[1]卓爾金曆KIN對照表!$V:$V)+_xlfn.XLOOKUP(AN1263,[1]卓爾金曆KIN對照表!$T:$T,[1]卓爾金曆KIN對照表!$V:$V)</f>
        <v>0</v>
      </c>
      <c r="BE1263" s="33">
        <v>856</v>
      </c>
      <c r="BF1263" s="34">
        <v>152</v>
      </c>
    </row>
    <row r="1264" spans="45:58" x14ac:dyDescent="0.3">
      <c r="AS1264" s="49">
        <f>_xlfn.XLOOKUP(AO1264,[1]卓爾金曆KIN對照表!$T:$T,[1]卓爾金曆KIN對照表!$V:$V)+_xlfn.XLOOKUP(AP1264,[1]卓爾金曆KIN對照表!$T:$T,[1]卓爾金曆KIN對照表!$V:$V)+_xlfn.XLOOKUP(AQ1264,[1]卓爾金曆KIN對照表!$T:$T,[1]卓爾金曆KIN對照表!$V:$V)+_xlfn.XLOOKUP(AR1264,[1]卓爾金曆KIN對照表!$T:$T,[1]卓爾金曆KIN對照表!$V:$V)+_xlfn.XLOOKUP(AN1264,[1]卓爾金曆KIN對照表!$T:$T,[1]卓爾金曆KIN對照表!$V:$V)</f>
        <v>0</v>
      </c>
      <c r="BE1264" s="33">
        <v>855</v>
      </c>
      <c r="BF1264" s="34">
        <v>47</v>
      </c>
    </row>
    <row r="1265" spans="45:58" x14ac:dyDescent="0.3">
      <c r="AS1265" s="49">
        <f>_xlfn.XLOOKUP(AO1265,[1]卓爾金曆KIN對照表!$T:$T,[1]卓爾金曆KIN對照表!$V:$V)+_xlfn.XLOOKUP(AP1265,[1]卓爾金曆KIN對照表!$T:$T,[1]卓爾金曆KIN對照表!$V:$V)+_xlfn.XLOOKUP(AQ1265,[1]卓爾金曆KIN對照表!$T:$T,[1]卓爾金曆KIN對照表!$V:$V)+_xlfn.XLOOKUP(AR1265,[1]卓爾金曆KIN對照表!$T:$T,[1]卓爾金曆KIN對照表!$V:$V)+_xlfn.XLOOKUP(AN1265,[1]卓爾金曆KIN對照表!$T:$T,[1]卓爾金曆KIN對照表!$V:$V)</f>
        <v>0</v>
      </c>
      <c r="BE1265" s="33">
        <v>854</v>
      </c>
      <c r="BF1265" s="34">
        <v>202</v>
      </c>
    </row>
    <row r="1266" spans="45:58" x14ac:dyDescent="0.3">
      <c r="AS1266" s="49">
        <f>_xlfn.XLOOKUP(AO1266,[1]卓爾金曆KIN對照表!$T:$T,[1]卓爾金曆KIN對照表!$V:$V)+_xlfn.XLOOKUP(AP1266,[1]卓爾金曆KIN對照表!$T:$T,[1]卓爾金曆KIN對照表!$V:$V)+_xlfn.XLOOKUP(AQ1266,[1]卓爾金曆KIN對照表!$T:$T,[1]卓爾金曆KIN對照表!$V:$V)+_xlfn.XLOOKUP(AR1266,[1]卓爾金曆KIN對照表!$T:$T,[1]卓爾金曆KIN對照表!$V:$V)+_xlfn.XLOOKUP(AN1266,[1]卓爾金曆KIN對照表!$T:$T,[1]卓爾金曆KIN對照表!$V:$V)</f>
        <v>0</v>
      </c>
      <c r="BE1266" s="33">
        <v>853</v>
      </c>
      <c r="BF1266" s="34">
        <v>97</v>
      </c>
    </row>
    <row r="1267" spans="45:58" x14ac:dyDescent="0.3">
      <c r="AS1267" s="49">
        <f>_xlfn.XLOOKUP(AO1267,[1]卓爾金曆KIN對照表!$T:$T,[1]卓爾金曆KIN對照表!$V:$V)+_xlfn.XLOOKUP(AP1267,[1]卓爾金曆KIN對照表!$T:$T,[1]卓爾金曆KIN對照表!$V:$V)+_xlfn.XLOOKUP(AQ1267,[1]卓爾金曆KIN對照表!$T:$T,[1]卓爾金曆KIN對照表!$V:$V)+_xlfn.XLOOKUP(AR1267,[1]卓爾金曆KIN對照表!$T:$T,[1]卓爾金曆KIN對照表!$V:$V)+_xlfn.XLOOKUP(AN1267,[1]卓爾金曆KIN對照表!$T:$T,[1]卓爾金曆KIN對照表!$V:$V)</f>
        <v>0</v>
      </c>
      <c r="BE1267" s="33">
        <v>852</v>
      </c>
      <c r="BF1267" s="34">
        <v>252</v>
      </c>
    </row>
    <row r="1268" spans="45:58" x14ac:dyDescent="0.3">
      <c r="AS1268" s="49">
        <f>_xlfn.XLOOKUP(AO1268,[1]卓爾金曆KIN對照表!$T:$T,[1]卓爾金曆KIN對照表!$V:$V)+_xlfn.XLOOKUP(AP1268,[1]卓爾金曆KIN對照表!$T:$T,[1]卓爾金曆KIN對照表!$V:$V)+_xlfn.XLOOKUP(AQ1268,[1]卓爾金曆KIN對照表!$T:$T,[1]卓爾金曆KIN對照表!$V:$V)+_xlfn.XLOOKUP(AR1268,[1]卓爾金曆KIN對照表!$T:$T,[1]卓爾金曆KIN對照表!$V:$V)+_xlfn.XLOOKUP(AN1268,[1]卓爾金曆KIN對照表!$T:$T,[1]卓爾金曆KIN對照表!$V:$V)</f>
        <v>0</v>
      </c>
      <c r="BE1268" s="33">
        <v>851</v>
      </c>
      <c r="BF1268" s="34">
        <v>147</v>
      </c>
    </row>
    <row r="1269" spans="45:58" x14ac:dyDescent="0.3">
      <c r="AS1269" s="49">
        <f>_xlfn.XLOOKUP(AO1269,[1]卓爾金曆KIN對照表!$T:$T,[1]卓爾金曆KIN對照表!$V:$V)+_xlfn.XLOOKUP(AP1269,[1]卓爾金曆KIN對照表!$T:$T,[1]卓爾金曆KIN對照表!$V:$V)+_xlfn.XLOOKUP(AQ1269,[1]卓爾金曆KIN對照表!$T:$T,[1]卓爾金曆KIN對照表!$V:$V)+_xlfn.XLOOKUP(AR1269,[1]卓爾金曆KIN對照表!$T:$T,[1]卓爾金曆KIN對照表!$V:$V)+_xlfn.XLOOKUP(AN1269,[1]卓爾金曆KIN對照表!$T:$T,[1]卓爾金曆KIN對照表!$V:$V)</f>
        <v>0</v>
      </c>
      <c r="BE1269" s="33">
        <v>850</v>
      </c>
      <c r="BF1269" s="34">
        <v>42</v>
      </c>
    </row>
    <row r="1270" spans="45:58" x14ac:dyDescent="0.3">
      <c r="AS1270" s="49">
        <f>_xlfn.XLOOKUP(AO1270,[1]卓爾金曆KIN對照表!$T:$T,[1]卓爾金曆KIN對照表!$V:$V)+_xlfn.XLOOKUP(AP1270,[1]卓爾金曆KIN對照表!$T:$T,[1]卓爾金曆KIN對照表!$V:$V)+_xlfn.XLOOKUP(AQ1270,[1]卓爾金曆KIN對照表!$T:$T,[1]卓爾金曆KIN對照表!$V:$V)+_xlfn.XLOOKUP(AR1270,[1]卓爾金曆KIN對照表!$T:$T,[1]卓爾金曆KIN對照表!$V:$V)+_xlfn.XLOOKUP(AN1270,[1]卓爾金曆KIN對照表!$T:$T,[1]卓爾金曆KIN對照表!$V:$V)</f>
        <v>0</v>
      </c>
      <c r="BE1270" s="33">
        <v>849</v>
      </c>
      <c r="BF1270" s="34">
        <v>197</v>
      </c>
    </row>
    <row r="1271" spans="45:58" x14ac:dyDescent="0.3">
      <c r="AS1271" s="49">
        <f>_xlfn.XLOOKUP(AO1271,[1]卓爾金曆KIN對照表!$T:$T,[1]卓爾金曆KIN對照表!$V:$V)+_xlfn.XLOOKUP(AP1271,[1]卓爾金曆KIN對照表!$T:$T,[1]卓爾金曆KIN對照表!$V:$V)+_xlfn.XLOOKUP(AQ1271,[1]卓爾金曆KIN對照表!$T:$T,[1]卓爾金曆KIN對照表!$V:$V)+_xlfn.XLOOKUP(AR1271,[1]卓爾金曆KIN對照表!$T:$T,[1]卓爾金曆KIN對照表!$V:$V)+_xlfn.XLOOKUP(AN1271,[1]卓爾金曆KIN對照表!$T:$T,[1]卓爾金曆KIN對照表!$V:$V)</f>
        <v>0</v>
      </c>
      <c r="BE1271" s="33">
        <v>848</v>
      </c>
      <c r="BF1271" s="34">
        <v>92</v>
      </c>
    </row>
    <row r="1272" spans="45:58" x14ac:dyDescent="0.3">
      <c r="AS1272" s="49">
        <f>_xlfn.XLOOKUP(AO1272,[1]卓爾金曆KIN對照表!$T:$T,[1]卓爾金曆KIN對照表!$V:$V)+_xlfn.XLOOKUP(AP1272,[1]卓爾金曆KIN對照表!$T:$T,[1]卓爾金曆KIN對照表!$V:$V)+_xlfn.XLOOKUP(AQ1272,[1]卓爾金曆KIN對照表!$T:$T,[1]卓爾金曆KIN對照表!$V:$V)+_xlfn.XLOOKUP(AR1272,[1]卓爾金曆KIN對照表!$T:$T,[1]卓爾金曆KIN對照表!$V:$V)+_xlfn.XLOOKUP(AN1272,[1]卓爾金曆KIN對照表!$T:$T,[1]卓爾金曆KIN對照表!$V:$V)</f>
        <v>0</v>
      </c>
      <c r="BE1272" s="33">
        <v>847</v>
      </c>
      <c r="BF1272" s="34">
        <v>247</v>
      </c>
    </row>
    <row r="1273" spans="45:58" x14ac:dyDescent="0.3">
      <c r="AS1273" s="49">
        <f>_xlfn.XLOOKUP(AO1273,[1]卓爾金曆KIN對照表!$T:$T,[1]卓爾金曆KIN對照表!$V:$V)+_xlfn.XLOOKUP(AP1273,[1]卓爾金曆KIN對照表!$T:$T,[1]卓爾金曆KIN對照表!$V:$V)+_xlfn.XLOOKUP(AQ1273,[1]卓爾金曆KIN對照表!$T:$T,[1]卓爾金曆KIN對照表!$V:$V)+_xlfn.XLOOKUP(AR1273,[1]卓爾金曆KIN對照表!$T:$T,[1]卓爾金曆KIN對照表!$V:$V)+_xlfn.XLOOKUP(AN1273,[1]卓爾金曆KIN對照表!$T:$T,[1]卓爾金曆KIN對照表!$V:$V)</f>
        <v>0</v>
      </c>
      <c r="BE1273" s="33">
        <v>846</v>
      </c>
      <c r="BF1273" s="34">
        <v>142</v>
      </c>
    </row>
    <row r="1274" spans="45:58" x14ac:dyDescent="0.3">
      <c r="AS1274" s="49">
        <f>_xlfn.XLOOKUP(AO1274,[1]卓爾金曆KIN對照表!$T:$T,[1]卓爾金曆KIN對照表!$V:$V)+_xlfn.XLOOKUP(AP1274,[1]卓爾金曆KIN對照表!$T:$T,[1]卓爾金曆KIN對照表!$V:$V)+_xlfn.XLOOKUP(AQ1274,[1]卓爾金曆KIN對照表!$T:$T,[1]卓爾金曆KIN對照表!$V:$V)+_xlfn.XLOOKUP(AR1274,[1]卓爾金曆KIN對照表!$T:$T,[1]卓爾金曆KIN對照表!$V:$V)+_xlfn.XLOOKUP(AN1274,[1]卓爾金曆KIN對照表!$T:$T,[1]卓爾金曆KIN對照表!$V:$V)</f>
        <v>0</v>
      </c>
      <c r="BE1274" s="33">
        <v>845</v>
      </c>
      <c r="BF1274" s="34">
        <v>37</v>
      </c>
    </row>
    <row r="1275" spans="45:58" x14ac:dyDescent="0.3">
      <c r="AS1275" s="49">
        <f>_xlfn.XLOOKUP(AO1275,[1]卓爾金曆KIN對照表!$T:$T,[1]卓爾金曆KIN對照表!$V:$V)+_xlfn.XLOOKUP(AP1275,[1]卓爾金曆KIN對照表!$T:$T,[1]卓爾金曆KIN對照表!$V:$V)+_xlfn.XLOOKUP(AQ1275,[1]卓爾金曆KIN對照表!$T:$T,[1]卓爾金曆KIN對照表!$V:$V)+_xlfn.XLOOKUP(AR1275,[1]卓爾金曆KIN對照表!$T:$T,[1]卓爾金曆KIN對照表!$V:$V)+_xlfn.XLOOKUP(AN1275,[1]卓爾金曆KIN對照表!$T:$T,[1]卓爾金曆KIN對照表!$V:$V)</f>
        <v>0</v>
      </c>
      <c r="BE1275" s="33">
        <v>844</v>
      </c>
      <c r="BF1275" s="34">
        <v>192</v>
      </c>
    </row>
    <row r="1276" spans="45:58" x14ac:dyDescent="0.3">
      <c r="AS1276" s="49">
        <f>_xlfn.XLOOKUP(AO1276,[1]卓爾金曆KIN對照表!$T:$T,[1]卓爾金曆KIN對照表!$V:$V)+_xlfn.XLOOKUP(AP1276,[1]卓爾金曆KIN對照表!$T:$T,[1]卓爾金曆KIN對照表!$V:$V)+_xlfn.XLOOKUP(AQ1276,[1]卓爾金曆KIN對照表!$T:$T,[1]卓爾金曆KIN對照表!$V:$V)+_xlfn.XLOOKUP(AR1276,[1]卓爾金曆KIN對照表!$T:$T,[1]卓爾金曆KIN對照表!$V:$V)+_xlfn.XLOOKUP(AN1276,[1]卓爾金曆KIN對照表!$T:$T,[1]卓爾金曆KIN對照表!$V:$V)</f>
        <v>0</v>
      </c>
      <c r="BE1276" s="33">
        <v>843</v>
      </c>
      <c r="BF1276" s="34">
        <v>87</v>
      </c>
    </row>
    <row r="1277" spans="45:58" x14ac:dyDescent="0.3">
      <c r="AS1277" s="49">
        <f>_xlfn.XLOOKUP(AO1277,[1]卓爾金曆KIN對照表!$T:$T,[1]卓爾金曆KIN對照表!$V:$V)+_xlfn.XLOOKUP(AP1277,[1]卓爾金曆KIN對照表!$T:$T,[1]卓爾金曆KIN對照表!$V:$V)+_xlfn.XLOOKUP(AQ1277,[1]卓爾金曆KIN對照表!$T:$T,[1]卓爾金曆KIN對照表!$V:$V)+_xlfn.XLOOKUP(AR1277,[1]卓爾金曆KIN對照表!$T:$T,[1]卓爾金曆KIN對照表!$V:$V)+_xlfn.XLOOKUP(AN1277,[1]卓爾金曆KIN對照表!$T:$T,[1]卓爾金曆KIN對照表!$V:$V)</f>
        <v>0</v>
      </c>
      <c r="BE1277" s="33">
        <v>842</v>
      </c>
      <c r="BF1277" s="34">
        <v>242</v>
      </c>
    </row>
    <row r="1278" spans="45:58" x14ac:dyDescent="0.3">
      <c r="AS1278" s="49">
        <f>_xlfn.XLOOKUP(AO1278,[1]卓爾金曆KIN對照表!$T:$T,[1]卓爾金曆KIN對照表!$V:$V)+_xlfn.XLOOKUP(AP1278,[1]卓爾金曆KIN對照表!$T:$T,[1]卓爾金曆KIN對照表!$V:$V)+_xlfn.XLOOKUP(AQ1278,[1]卓爾金曆KIN對照表!$T:$T,[1]卓爾金曆KIN對照表!$V:$V)+_xlfn.XLOOKUP(AR1278,[1]卓爾金曆KIN對照表!$T:$T,[1]卓爾金曆KIN對照表!$V:$V)+_xlfn.XLOOKUP(AN1278,[1]卓爾金曆KIN對照表!$T:$T,[1]卓爾金曆KIN對照表!$V:$V)</f>
        <v>0</v>
      </c>
      <c r="BE1278" s="33">
        <v>841</v>
      </c>
      <c r="BF1278" s="34">
        <v>137</v>
      </c>
    </row>
    <row r="1279" spans="45:58" x14ac:dyDescent="0.3">
      <c r="AS1279" s="49">
        <f>_xlfn.XLOOKUP(AO1279,[1]卓爾金曆KIN對照表!$T:$T,[1]卓爾金曆KIN對照表!$V:$V)+_xlfn.XLOOKUP(AP1279,[1]卓爾金曆KIN對照表!$T:$T,[1]卓爾金曆KIN對照表!$V:$V)+_xlfn.XLOOKUP(AQ1279,[1]卓爾金曆KIN對照表!$T:$T,[1]卓爾金曆KIN對照表!$V:$V)+_xlfn.XLOOKUP(AR1279,[1]卓爾金曆KIN對照表!$T:$T,[1]卓爾金曆KIN對照表!$V:$V)+_xlfn.XLOOKUP(AN1279,[1]卓爾金曆KIN對照表!$T:$T,[1]卓爾金曆KIN對照表!$V:$V)</f>
        <v>0</v>
      </c>
      <c r="BE1279" s="33">
        <v>840</v>
      </c>
      <c r="BF1279" s="34">
        <v>32</v>
      </c>
    </row>
    <row r="1280" spans="45:58" x14ac:dyDescent="0.3">
      <c r="AS1280" s="49">
        <f>_xlfn.XLOOKUP(AO1280,[1]卓爾金曆KIN對照表!$T:$T,[1]卓爾金曆KIN對照表!$V:$V)+_xlfn.XLOOKUP(AP1280,[1]卓爾金曆KIN對照表!$T:$T,[1]卓爾金曆KIN對照表!$V:$V)+_xlfn.XLOOKUP(AQ1280,[1]卓爾金曆KIN對照表!$T:$T,[1]卓爾金曆KIN對照表!$V:$V)+_xlfn.XLOOKUP(AR1280,[1]卓爾金曆KIN對照表!$T:$T,[1]卓爾金曆KIN對照表!$V:$V)+_xlfn.XLOOKUP(AN1280,[1]卓爾金曆KIN對照表!$T:$T,[1]卓爾金曆KIN對照表!$V:$V)</f>
        <v>0</v>
      </c>
      <c r="BE1280" s="33">
        <v>839</v>
      </c>
      <c r="BF1280" s="34">
        <v>187</v>
      </c>
    </row>
    <row r="1281" spans="45:58" x14ac:dyDescent="0.3">
      <c r="AS1281" s="49">
        <f>_xlfn.XLOOKUP(AO1281,[1]卓爾金曆KIN對照表!$T:$T,[1]卓爾金曆KIN對照表!$V:$V)+_xlfn.XLOOKUP(AP1281,[1]卓爾金曆KIN對照表!$T:$T,[1]卓爾金曆KIN對照表!$V:$V)+_xlfn.XLOOKUP(AQ1281,[1]卓爾金曆KIN對照表!$T:$T,[1]卓爾金曆KIN對照表!$V:$V)+_xlfn.XLOOKUP(AR1281,[1]卓爾金曆KIN對照表!$T:$T,[1]卓爾金曆KIN對照表!$V:$V)+_xlfn.XLOOKUP(AN1281,[1]卓爾金曆KIN對照表!$T:$T,[1]卓爾金曆KIN對照表!$V:$V)</f>
        <v>0</v>
      </c>
      <c r="BE1281" s="33">
        <v>838</v>
      </c>
      <c r="BF1281" s="34">
        <v>82</v>
      </c>
    </row>
    <row r="1282" spans="45:58" x14ac:dyDescent="0.3">
      <c r="AS1282" s="49">
        <f>_xlfn.XLOOKUP(AO1282,[1]卓爾金曆KIN對照表!$T:$T,[1]卓爾金曆KIN對照表!$V:$V)+_xlfn.XLOOKUP(AP1282,[1]卓爾金曆KIN對照表!$T:$T,[1]卓爾金曆KIN對照表!$V:$V)+_xlfn.XLOOKUP(AQ1282,[1]卓爾金曆KIN對照表!$T:$T,[1]卓爾金曆KIN對照表!$V:$V)+_xlfn.XLOOKUP(AR1282,[1]卓爾金曆KIN對照表!$T:$T,[1]卓爾金曆KIN對照表!$V:$V)+_xlfn.XLOOKUP(AN1282,[1]卓爾金曆KIN對照表!$T:$T,[1]卓爾金曆KIN對照表!$V:$V)</f>
        <v>0</v>
      </c>
      <c r="BE1282" s="33">
        <v>837</v>
      </c>
      <c r="BF1282" s="34">
        <v>237</v>
      </c>
    </row>
    <row r="1283" spans="45:58" x14ac:dyDescent="0.3">
      <c r="AS1283" s="49">
        <f>_xlfn.XLOOKUP(AO1283,[1]卓爾金曆KIN對照表!$T:$T,[1]卓爾金曆KIN對照表!$V:$V)+_xlfn.XLOOKUP(AP1283,[1]卓爾金曆KIN對照表!$T:$T,[1]卓爾金曆KIN對照表!$V:$V)+_xlfn.XLOOKUP(AQ1283,[1]卓爾金曆KIN對照表!$T:$T,[1]卓爾金曆KIN對照表!$V:$V)+_xlfn.XLOOKUP(AR1283,[1]卓爾金曆KIN對照表!$T:$T,[1]卓爾金曆KIN對照表!$V:$V)+_xlfn.XLOOKUP(AN1283,[1]卓爾金曆KIN對照表!$T:$T,[1]卓爾金曆KIN對照表!$V:$V)</f>
        <v>0</v>
      </c>
      <c r="BE1283" s="33">
        <v>836</v>
      </c>
      <c r="BF1283" s="34">
        <v>132</v>
      </c>
    </row>
    <row r="1284" spans="45:58" x14ac:dyDescent="0.3">
      <c r="AS1284" s="49">
        <f>_xlfn.XLOOKUP(AO1284,[1]卓爾金曆KIN對照表!$T:$T,[1]卓爾金曆KIN對照表!$V:$V)+_xlfn.XLOOKUP(AP1284,[1]卓爾金曆KIN對照表!$T:$T,[1]卓爾金曆KIN對照表!$V:$V)+_xlfn.XLOOKUP(AQ1284,[1]卓爾金曆KIN對照表!$T:$T,[1]卓爾金曆KIN對照表!$V:$V)+_xlfn.XLOOKUP(AR1284,[1]卓爾金曆KIN對照表!$T:$T,[1]卓爾金曆KIN對照表!$V:$V)+_xlfn.XLOOKUP(AN1284,[1]卓爾金曆KIN對照表!$T:$T,[1]卓爾金曆KIN對照表!$V:$V)</f>
        <v>0</v>
      </c>
      <c r="BE1284" s="33">
        <v>835</v>
      </c>
      <c r="BF1284" s="34">
        <v>27</v>
      </c>
    </row>
    <row r="1285" spans="45:58" x14ac:dyDescent="0.3">
      <c r="AS1285" s="49">
        <f>_xlfn.XLOOKUP(AO1285,[1]卓爾金曆KIN對照表!$T:$T,[1]卓爾金曆KIN對照表!$V:$V)+_xlfn.XLOOKUP(AP1285,[1]卓爾金曆KIN對照表!$T:$T,[1]卓爾金曆KIN對照表!$V:$V)+_xlfn.XLOOKUP(AQ1285,[1]卓爾金曆KIN對照表!$T:$T,[1]卓爾金曆KIN對照表!$V:$V)+_xlfn.XLOOKUP(AR1285,[1]卓爾金曆KIN對照表!$T:$T,[1]卓爾金曆KIN對照表!$V:$V)+_xlfn.XLOOKUP(AN1285,[1]卓爾金曆KIN對照表!$T:$T,[1]卓爾金曆KIN對照表!$V:$V)</f>
        <v>0</v>
      </c>
      <c r="BE1285" s="33">
        <v>834</v>
      </c>
      <c r="BF1285" s="34">
        <v>182</v>
      </c>
    </row>
    <row r="1286" spans="45:58" x14ac:dyDescent="0.3">
      <c r="AS1286" s="49">
        <f>_xlfn.XLOOKUP(AO1286,[1]卓爾金曆KIN對照表!$T:$T,[1]卓爾金曆KIN對照表!$V:$V)+_xlfn.XLOOKUP(AP1286,[1]卓爾金曆KIN對照表!$T:$T,[1]卓爾金曆KIN對照表!$V:$V)+_xlfn.XLOOKUP(AQ1286,[1]卓爾金曆KIN對照表!$T:$T,[1]卓爾金曆KIN對照表!$V:$V)+_xlfn.XLOOKUP(AR1286,[1]卓爾金曆KIN對照表!$T:$T,[1]卓爾金曆KIN對照表!$V:$V)+_xlfn.XLOOKUP(AN1286,[1]卓爾金曆KIN對照表!$T:$T,[1]卓爾金曆KIN對照表!$V:$V)</f>
        <v>0</v>
      </c>
      <c r="BE1286" s="33">
        <v>833</v>
      </c>
      <c r="BF1286" s="34">
        <v>77</v>
      </c>
    </row>
    <row r="1287" spans="45:58" x14ac:dyDescent="0.3">
      <c r="AS1287" s="49">
        <f>_xlfn.XLOOKUP(AO1287,[1]卓爾金曆KIN對照表!$T:$T,[1]卓爾金曆KIN對照表!$V:$V)+_xlfn.XLOOKUP(AP1287,[1]卓爾金曆KIN對照表!$T:$T,[1]卓爾金曆KIN對照表!$V:$V)+_xlfn.XLOOKUP(AQ1287,[1]卓爾金曆KIN對照表!$T:$T,[1]卓爾金曆KIN對照表!$V:$V)+_xlfn.XLOOKUP(AR1287,[1]卓爾金曆KIN對照表!$T:$T,[1]卓爾金曆KIN對照表!$V:$V)+_xlfn.XLOOKUP(AN1287,[1]卓爾金曆KIN對照表!$T:$T,[1]卓爾金曆KIN對照表!$V:$V)</f>
        <v>0</v>
      </c>
      <c r="BE1287" s="33">
        <v>832</v>
      </c>
      <c r="BF1287" s="34">
        <v>232</v>
      </c>
    </row>
    <row r="1288" spans="45:58" x14ac:dyDescent="0.3">
      <c r="AS1288" s="49">
        <f>_xlfn.XLOOKUP(AO1288,[1]卓爾金曆KIN對照表!$T:$T,[1]卓爾金曆KIN對照表!$V:$V)+_xlfn.XLOOKUP(AP1288,[1]卓爾金曆KIN對照表!$T:$T,[1]卓爾金曆KIN對照表!$V:$V)+_xlfn.XLOOKUP(AQ1288,[1]卓爾金曆KIN對照表!$T:$T,[1]卓爾金曆KIN對照表!$V:$V)+_xlfn.XLOOKUP(AR1288,[1]卓爾金曆KIN對照表!$T:$T,[1]卓爾金曆KIN對照表!$V:$V)+_xlfn.XLOOKUP(AN1288,[1]卓爾金曆KIN對照表!$T:$T,[1]卓爾金曆KIN對照表!$V:$V)</f>
        <v>0</v>
      </c>
      <c r="BE1288" s="33">
        <v>831</v>
      </c>
      <c r="BF1288" s="34">
        <v>127</v>
      </c>
    </row>
    <row r="1289" spans="45:58" x14ac:dyDescent="0.3">
      <c r="AS1289" s="49">
        <f>_xlfn.XLOOKUP(AO1289,[1]卓爾金曆KIN對照表!$T:$T,[1]卓爾金曆KIN對照表!$V:$V)+_xlfn.XLOOKUP(AP1289,[1]卓爾金曆KIN對照表!$T:$T,[1]卓爾金曆KIN對照表!$V:$V)+_xlfn.XLOOKUP(AQ1289,[1]卓爾金曆KIN對照表!$T:$T,[1]卓爾金曆KIN對照表!$V:$V)+_xlfn.XLOOKUP(AR1289,[1]卓爾金曆KIN對照表!$T:$T,[1]卓爾金曆KIN對照表!$V:$V)+_xlfn.XLOOKUP(AN1289,[1]卓爾金曆KIN對照表!$T:$T,[1]卓爾金曆KIN對照表!$V:$V)</f>
        <v>0</v>
      </c>
      <c r="BE1289" s="33">
        <v>830</v>
      </c>
      <c r="BF1289" s="34">
        <v>22</v>
      </c>
    </row>
    <row r="1290" spans="45:58" x14ac:dyDescent="0.3">
      <c r="AS1290" s="49">
        <f>_xlfn.XLOOKUP(AO1290,[1]卓爾金曆KIN對照表!$T:$T,[1]卓爾金曆KIN對照表!$V:$V)+_xlfn.XLOOKUP(AP1290,[1]卓爾金曆KIN對照表!$T:$T,[1]卓爾金曆KIN對照表!$V:$V)+_xlfn.XLOOKUP(AQ1290,[1]卓爾金曆KIN對照表!$T:$T,[1]卓爾金曆KIN對照表!$V:$V)+_xlfn.XLOOKUP(AR1290,[1]卓爾金曆KIN對照表!$T:$T,[1]卓爾金曆KIN對照表!$V:$V)+_xlfn.XLOOKUP(AN1290,[1]卓爾金曆KIN對照表!$T:$T,[1]卓爾金曆KIN對照表!$V:$V)</f>
        <v>0</v>
      </c>
      <c r="BE1290" s="33">
        <v>829</v>
      </c>
      <c r="BF1290" s="34">
        <v>177</v>
      </c>
    </row>
    <row r="1291" spans="45:58" x14ac:dyDescent="0.3">
      <c r="AS1291" s="49">
        <f>_xlfn.XLOOKUP(AO1291,[1]卓爾金曆KIN對照表!$T:$T,[1]卓爾金曆KIN對照表!$V:$V)+_xlfn.XLOOKUP(AP1291,[1]卓爾金曆KIN對照表!$T:$T,[1]卓爾金曆KIN對照表!$V:$V)+_xlfn.XLOOKUP(AQ1291,[1]卓爾金曆KIN對照表!$T:$T,[1]卓爾金曆KIN對照表!$V:$V)+_xlfn.XLOOKUP(AR1291,[1]卓爾金曆KIN對照表!$T:$T,[1]卓爾金曆KIN對照表!$V:$V)+_xlfn.XLOOKUP(AN1291,[1]卓爾金曆KIN對照表!$T:$T,[1]卓爾金曆KIN對照表!$V:$V)</f>
        <v>0</v>
      </c>
      <c r="BE1291" s="33">
        <v>828</v>
      </c>
      <c r="BF1291" s="34">
        <v>72</v>
      </c>
    </row>
    <row r="1292" spans="45:58" x14ac:dyDescent="0.3">
      <c r="AS1292" s="49">
        <f>_xlfn.XLOOKUP(AO1292,[1]卓爾金曆KIN對照表!$T:$T,[1]卓爾金曆KIN對照表!$V:$V)+_xlfn.XLOOKUP(AP1292,[1]卓爾金曆KIN對照表!$T:$T,[1]卓爾金曆KIN對照表!$V:$V)+_xlfn.XLOOKUP(AQ1292,[1]卓爾金曆KIN對照表!$T:$T,[1]卓爾金曆KIN對照表!$V:$V)+_xlfn.XLOOKUP(AR1292,[1]卓爾金曆KIN對照表!$T:$T,[1]卓爾金曆KIN對照表!$V:$V)+_xlfn.XLOOKUP(AN1292,[1]卓爾金曆KIN對照表!$T:$T,[1]卓爾金曆KIN對照表!$V:$V)</f>
        <v>0</v>
      </c>
      <c r="BE1292" s="33">
        <v>827</v>
      </c>
      <c r="BF1292" s="34">
        <v>227</v>
      </c>
    </row>
    <row r="1293" spans="45:58" x14ac:dyDescent="0.3">
      <c r="AS1293" s="49">
        <f>_xlfn.XLOOKUP(AO1293,[1]卓爾金曆KIN對照表!$T:$T,[1]卓爾金曆KIN對照表!$V:$V)+_xlfn.XLOOKUP(AP1293,[1]卓爾金曆KIN對照表!$T:$T,[1]卓爾金曆KIN對照表!$V:$V)+_xlfn.XLOOKUP(AQ1293,[1]卓爾金曆KIN對照表!$T:$T,[1]卓爾金曆KIN對照表!$V:$V)+_xlfn.XLOOKUP(AR1293,[1]卓爾金曆KIN對照表!$T:$T,[1]卓爾金曆KIN對照表!$V:$V)+_xlfn.XLOOKUP(AN1293,[1]卓爾金曆KIN對照表!$T:$T,[1]卓爾金曆KIN對照表!$V:$V)</f>
        <v>0</v>
      </c>
      <c r="BE1293" s="33">
        <v>826</v>
      </c>
      <c r="BF1293" s="34">
        <v>122</v>
      </c>
    </row>
    <row r="1294" spans="45:58" x14ac:dyDescent="0.3">
      <c r="AS1294" s="49">
        <f>_xlfn.XLOOKUP(AO1294,[1]卓爾金曆KIN對照表!$T:$T,[1]卓爾金曆KIN對照表!$V:$V)+_xlfn.XLOOKUP(AP1294,[1]卓爾金曆KIN對照表!$T:$T,[1]卓爾金曆KIN對照表!$V:$V)+_xlfn.XLOOKUP(AQ1294,[1]卓爾金曆KIN對照表!$T:$T,[1]卓爾金曆KIN對照表!$V:$V)+_xlfn.XLOOKUP(AR1294,[1]卓爾金曆KIN對照表!$T:$T,[1]卓爾金曆KIN對照表!$V:$V)+_xlfn.XLOOKUP(AN1294,[1]卓爾金曆KIN對照表!$T:$T,[1]卓爾金曆KIN對照表!$V:$V)</f>
        <v>0</v>
      </c>
      <c r="BE1294" s="33">
        <v>825</v>
      </c>
      <c r="BF1294" s="34">
        <v>17</v>
      </c>
    </row>
    <row r="1295" spans="45:58" x14ac:dyDescent="0.3">
      <c r="AS1295" s="49">
        <f>_xlfn.XLOOKUP(AO1295,[1]卓爾金曆KIN對照表!$T:$T,[1]卓爾金曆KIN對照表!$V:$V)+_xlfn.XLOOKUP(AP1295,[1]卓爾金曆KIN對照表!$T:$T,[1]卓爾金曆KIN對照表!$V:$V)+_xlfn.XLOOKUP(AQ1295,[1]卓爾金曆KIN對照表!$T:$T,[1]卓爾金曆KIN對照表!$V:$V)+_xlfn.XLOOKUP(AR1295,[1]卓爾金曆KIN對照表!$T:$T,[1]卓爾金曆KIN對照表!$V:$V)+_xlfn.XLOOKUP(AN1295,[1]卓爾金曆KIN對照表!$T:$T,[1]卓爾金曆KIN對照表!$V:$V)</f>
        <v>0</v>
      </c>
      <c r="BE1295" s="33">
        <v>824</v>
      </c>
      <c r="BF1295" s="34">
        <v>172</v>
      </c>
    </row>
    <row r="1296" spans="45:58" x14ac:dyDescent="0.3">
      <c r="AS1296" s="49">
        <f>_xlfn.XLOOKUP(AO1296,[1]卓爾金曆KIN對照表!$T:$T,[1]卓爾金曆KIN對照表!$V:$V)+_xlfn.XLOOKUP(AP1296,[1]卓爾金曆KIN對照表!$T:$T,[1]卓爾金曆KIN對照表!$V:$V)+_xlfn.XLOOKUP(AQ1296,[1]卓爾金曆KIN對照表!$T:$T,[1]卓爾金曆KIN對照表!$V:$V)+_xlfn.XLOOKUP(AR1296,[1]卓爾金曆KIN對照表!$T:$T,[1]卓爾金曆KIN對照表!$V:$V)+_xlfn.XLOOKUP(AN1296,[1]卓爾金曆KIN對照表!$T:$T,[1]卓爾金曆KIN對照表!$V:$V)</f>
        <v>0</v>
      </c>
      <c r="BE1296" s="33">
        <v>823</v>
      </c>
      <c r="BF1296" s="34">
        <v>67</v>
      </c>
    </row>
    <row r="1297" spans="45:58" x14ac:dyDescent="0.3">
      <c r="AS1297" s="49">
        <f>_xlfn.XLOOKUP(AO1297,[1]卓爾金曆KIN對照表!$T:$T,[1]卓爾金曆KIN對照表!$V:$V)+_xlfn.XLOOKUP(AP1297,[1]卓爾金曆KIN對照表!$T:$T,[1]卓爾金曆KIN對照表!$V:$V)+_xlfn.XLOOKUP(AQ1297,[1]卓爾金曆KIN對照表!$T:$T,[1]卓爾金曆KIN對照表!$V:$V)+_xlfn.XLOOKUP(AR1297,[1]卓爾金曆KIN對照表!$T:$T,[1]卓爾金曆KIN對照表!$V:$V)+_xlfn.XLOOKUP(AN1297,[1]卓爾金曆KIN對照表!$T:$T,[1]卓爾金曆KIN對照表!$V:$V)</f>
        <v>0</v>
      </c>
      <c r="BE1297" s="33">
        <v>822</v>
      </c>
      <c r="BF1297" s="34">
        <v>222</v>
      </c>
    </row>
    <row r="1298" spans="45:58" x14ac:dyDescent="0.3">
      <c r="AS1298" s="49">
        <f>_xlfn.XLOOKUP(AO1298,[1]卓爾金曆KIN對照表!$T:$T,[1]卓爾金曆KIN對照表!$V:$V)+_xlfn.XLOOKUP(AP1298,[1]卓爾金曆KIN對照表!$T:$T,[1]卓爾金曆KIN對照表!$V:$V)+_xlfn.XLOOKUP(AQ1298,[1]卓爾金曆KIN對照表!$T:$T,[1]卓爾金曆KIN對照表!$V:$V)+_xlfn.XLOOKUP(AR1298,[1]卓爾金曆KIN對照表!$T:$T,[1]卓爾金曆KIN對照表!$V:$V)+_xlfn.XLOOKUP(AN1298,[1]卓爾金曆KIN對照表!$T:$T,[1]卓爾金曆KIN對照表!$V:$V)</f>
        <v>0</v>
      </c>
      <c r="BE1298" s="33">
        <v>821</v>
      </c>
      <c r="BF1298" s="34">
        <v>117</v>
      </c>
    </row>
    <row r="1299" spans="45:58" x14ac:dyDescent="0.3">
      <c r="AS1299" s="49">
        <f>_xlfn.XLOOKUP(AO1299,[1]卓爾金曆KIN對照表!$T:$T,[1]卓爾金曆KIN對照表!$V:$V)+_xlfn.XLOOKUP(AP1299,[1]卓爾金曆KIN對照表!$T:$T,[1]卓爾金曆KIN對照表!$V:$V)+_xlfn.XLOOKUP(AQ1299,[1]卓爾金曆KIN對照表!$T:$T,[1]卓爾金曆KIN對照表!$V:$V)+_xlfn.XLOOKUP(AR1299,[1]卓爾金曆KIN對照表!$T:$T,[1]卓爾金曆KIN對照表!$V:$V)+_xlfn.XLOOKUP(AN1299,[1]卓爾金曆KIN對照表!$T:$T,[1]卓爾金曆KIN對照表!$V:$V)</f>
        <v>0</v>
      </c>
      <c r="BE1299" s="33">
        <v>820</v>
      </c>
      <c r="BF1299" s="34">
        <v>12</v>
      </c>
    </row>
    <row r="1300" spans="45:58" x14ac:dyDescent="0.3">
      <c r="AS1300" s="49">
        <f>_xlfn.XLOOKUP(AO1300,[1]卓爾金曆KIN對照表!$T:$T,[1]卓爾金曆KIN對照表!$V:$V)+_xlfn.XLOOKUP(AP1300,[1]卓爾金曆KIN對照表!$T:$T,[1]卓爾金曆KIN對照表!$V:$V)+_xlfn.XLOOKUP(AQ1300,[1]卓爾金曆KIN對照表!$T:$T,[1]卓爾金曆KIN對照表!$V:$V)+_xlfn.XLOOKUP(AR1300,[1]卓爾金曆KIN對照表!$T:$T,[1]卓爾金曆KIN對照表!$V:$V)+_xlfn.XLOOKUP(AN1300,[1]卓爾金曆KIN對照表!$T:$T,[1]卓爾金曆KIN對照表!$V:$V)</f>
        <v>0</v>
      </c>
      <c r="BE1300" s="33">
        <v>819</v>
      </c>
      <c r="BF1300" s="34">
        <v>167</v>
      </c>
    </row>
    <row r="1301" spans="45:58" x14ac:dyDescent="0.3">
      <c r="AS1301" s="49">
        <f>_xlfn.XLOOKUP(AO1301,[1]卓爾金曆KIN對照表!$T:$T,[1]卓爾金曆KIN對照表!$V:$V)+_xlfn.XLOOKUP(AP1301,[1]卓爾金曆KIN對照表!$T:$T,[1]卓爾金曆KIN對照表!$V:$V)+_xlfn.XLOOKUP(AQ1301,[1]卓爾金曆KIN對照表!$T:$T,[1]卓爾金曆KIN對照表!$V:$V)+_xlfn.XLOOKUP(AR1301,[1]卓爾金曆KIN對照表!$T:$T,[1]卓爾金曆KIN對照表!$V:$V)+_xlfn.XLOOKUP(AN1301,[1]卓爾金曆KIN對照表!$T:$T,[1]卓爾金曆KIN對照表!$V:$V)</f>
        <v>0</v>
      </c>
      <c r="BE1301" s="33">
        <v>818</v>
      </c>
      <c r="BF1301" s="34">
        <v>62</v>
      </c>
    </row>
    <row r="1302" spans="45:58" x14ac:dyDescent="0.3">
      <c r="AS1302" s="49">
        <f>_xlfn.XLOOKUP(AO1302,[1]卓爾金曆KIN對照表!$T:$T,[1]卓爾金曆KIN對照表!$V:$V)+_xlfn.XLOOKUP(AP1302,[1]卓爾金曆KIN對照表!$T:$T,[1]卓爾金曆KIN對照表!$V:$V)+_xlfn.XLOOKUP(AQ1302,[1]卓爾金曆KIN對照表!$T:$T,[1]卓爾金曆KIN對照表!$V:$V)+_xlfn.XLOOKUP(AR1302,[1]卓爾金曆KIN對照表!$T:$T,[1]卓爾金曆KIN對照表!$V:$V)+_xlfn.XLOOKUP(AN1302,[1]卓爾金曆KIN對照表!$T:$T,[1]卓爾金曆KIN對照表!$V:$V)</f>
        <v>0</v>
      </c>
      <c r="BE1302" s="33">
        <v>817</v>
      </c>
      <c r="BF1302" s="33">
        <v>217</v>
      </c>
    </row>
    <row r="1303" spans="45:58" x14ac:dyDescent="0.3">
      <c r="AS1303" s="49">
        <f>_xlfn.XLOOKUP(AO1303,[1]卓爾金曆KIN對照表!$T:$T,[1]卓爾金曆KIN對照表!$V:$V)+_xlfn.XLOOKUP(AP1303,[1]卓爾金曆KIN對照表!$T:$T,[1]卓爾金曆KIN對照表!$V:$V)+_xlfn.XLOOKUP(AQ1303,[1]卓爾金曆KIN對照表!$T:$T,[1]卓爾金曆KIN對照表!$V:$V)+_xlfn.XLOOKUP(AR1303,[1]卓爾金曆KIN對照表!$T:$T,[1]卓爾金曆KIN對照表!$V:$V)+_xlfn.XLOOKUP(AN1303,[1]卓爾金曆KIN對照表!$T:$T,[1]卓爾金曆KIN對照表!$V:$V)</f>
        <v>0</v>
      </c>
      <c r="BE1303" s="33">
        <v>816</v>
      </c>
      <c r="BF1303" s="33">
        <v>112</v>
      </c>
    </row>
    <row r="1304" spans="45:58" x14ac:dyDescent="0.3">
      <c r="AS1304" s="49">
        <f>_xlfn.XLOOKUP(AO1304,[1]卓爾金曆KIN對照表!$T:$T,[1]卓爾金曆KIN對照表!$V:$V)+_xlfn.XLOOKUP(AP1304,[1]卓爾金曆KIN對照表!$T:$T,[1]卓爾金曆KIN對照表!$V:$V)+_xlfn.XLOOKUP(AQ1304,[1]卓爾金曆KIN對照表!$T:$T,[1]卓爾金曆KIN對照表!$V:$V)+_xlfn.XLOOKUP(AR1304,[1]卓爾金曆KIN對照表!$T:$T,[1]卓爾金曆KIN對照表!$V:$V)+_xlfn.XLOOKUP(AN1304,[1]卓爾金曆KIN對照表!$T:$T,[1]卓爾金曆KIN對照表!$V:$V)</f>
        <v>0</v>
      </c>
      <c r="BE1304" s="33">
        <v>815</v>
      </c>
      <c r="BF1304" s="33">
        <v>7</v>
      </c>
    </row>
    <row r="1305" spans="45:58" x14ac:dyDescent="0.3">
      <c r="AS1305" s="49">
        <f>_xlfn.XLOOKUP(AO1305,[1]卓爾金曆KIN對照表!$T:$T,[1]卓爾金曆KIN對照表!$V:$V)+_xlfn.XLOOKUP(AP1305,[1]卓爾金曆KIN對照表!$T:$T,[1]卓爾金曆KIN對照表!$V:$V)+_xlfn.XLOOKUP(AQ1305,[1]卓爾金曆KIN對照表!$T:$T,[1]卓爾金曆KIN對照表!$V:$V)+_xlfn.XLOOKUP(AR1305,[1]卓爾金曆KIN對照表!$T:$T,[1]卓爾金曆KIN對照表!$V:$V)+_xlfn.XLOOKUP(AN1305,[1]卓爾金曆KIN對照表!$T:$T,[1]卓爾金曆KIN對照表!$V:$V)</f>
        <v>0</v>
      </c>
      <c r="BE1305" s="33">
        <v>814</v>
      </c>
      <c r="BF1305" s="33">
        <v>162</v>
      </c>
    </row>
    <row r="1306" spans="45:58" x14ac:dyDescent="0.3">
      <c r="AS1306" s="49">
        <f>_xlfn.XLOOKUP(AO1306,[1]卓爾金曆KIN對照表!$T:$T,[1]卓爾金曆KIN對照表!$V:$V)+_xlfn.XLOOKUP(AP1306,[1]卓爾金曆KIN對照表!$T:$T,[1]卓爾金曆KIN對照表!$V:$V)+_xlfn.XLOOKUP(AQ1306,[1]卓爾金曆KIN對照表!$T:$T,[1]卓爾金曆KIN對照表!$V:$V)+_xlfn.XLOOKUP(AR1306,[1]卓爾金曆KIN對照表!$T:$T,[1]卓爾金曆KIN對照表!$V:$V)+_xlfn.XLOOKUP(AN1306,[1]卓爾金曆KIN對照表!$T:$T,[1]卓爾金曆KIN對照表!$V:$V)</f>
        <v>0</v>
      </c>
      <c r="BE1306" s="33">
        <v>813</v>
      </c>
      <c r="BF1306" s="33">
        <v>57</v>
      </c>
    </row>
    <row r="1307" spans="45:58" x14ac:dyDescent="0.3">
      <c r="AS1307" s="49">
        <f>_xlfn.XLOOKUP(AO1307,[1]卓爾金曆KIN對照表!$T:$T,[1]卓爾金曆KIN對照表!$V:$V)+_xlfn.XLOOKUP(AP1307,[1]卓爾金曆KIN對照表!$T:$T,[1]卓爾金曆KIN對照表!$V:$V)+_xlfn.XLOOKUP(AQ1307,[1]卓爾金曆KIN對照表!$T:$T,[1]卓爾金曆KIN對照表!$V:$V)+_xlfn.XLOOKUP(AR1307,[1]卓爾金曆KIN對照表!$T:$T,[1]卓爾金曆KIN對照表!$V:$V)+_xlfn.XLOOKUP(AN1307,[1]卓爾金曆KIN對照表!$T:$T,[1]卓爾金曆KIN對照表!$V:$V)</f>
        <v>0</v>
      </c>
      <c r="BE1307" s="33">
        <v>812</v>
      </c>
      <c r="BF1307" s="33">
        <v>212</v>
      </c>
    </row>
    <row r="1308" spans="45:58" x14ac:dyDescent="0.3">
      <c r="AS1308" s="49">
        <f>_xlfn.XLOOKUP(AO1308,[1]卓爾金曆KIN對照表!$T:$T,[1]卓爾金曆KIN對照表!$V:$V)+_xlfn.XLOOKUP(AP1308,[1]卓爾金曆KIN對照表!$T:$T,[1]卓爾金曆KIN對照表!$V:$V)+_xlfn.XLOOKUP(AQ1308,[1]卓爾金曆KIN對照表!$T:$T,[1]卓爾金曆KIN對照表!$V:$V)+_xlfn.XLOOKUP(AR1308,[1]卓爾金曆KIN對照表!$T:$T,[1]卓爾金曆KIN對照表!$V:$V)+_xlfn.XLOOKUP(AN1308,[1]卓爾金曆KIN對照表!$T:$T,[1]卓爾金曆KIN對照表!$V:$V)</f>
        <v>0</v>
      </c>
      <c r="BE1308" s="33">
        <v>811</v>
      </c>
      <c r="BF1308" s="33">
        <v>107</v>
      </c>
    </row>
    <row r="1309" spans="45:58" x14ac:dyDescent="0.3">
      <c r="AS1309" s="49">
        <f>_xlfn.XLOOKUP(AO1309,[1]卓爾金曆KIN對照表!$T:$T,[1]卓爾金曆KIN對照表!$V:$V)+_xlfn.XLOOKUP(AP1309,[1]卓爾金曆KIN對照表!$T:$T,[1]卓爾金曆KIN對照表!$V:$V)+_xlfn.XLOOKUP(AQ1309,[1]卓爾金曆KIN對照表!$T:$T,[1]卓爾金曆KIN對照表!$V:$V)+_xlfn.XLOOKUP(AR1309,[1]卓爾金曆KIN對照表!$T:$T,[1]卓爾金曆KIN對照表!$V:$V)+_xlfn.XLOOKUP(AN1309,[1]卓爾金曆KIN對照表!$T:$T,[1]卓爾金曆KIN對照表!$V:$V)</f>
        <v>0</v>
      </c>
      <c r="BE1309" s="33">
        <v>810</v>
      </c>
      <c r="BF1309" s="33">
        <v>2</v>
      </c>
    </row>
    <row r="1310" spans="45:58" x14ac:dyDescent="0.3">
      <c r="AS1310" s="49">
        <f>_xlfn.XLOOKUP(AO1310,[1]卓爾金曆KIN對照表!$T:$T,[1]卓爾金曆KIN對照表!$V:$V)+_xlfn.XLOOKUP(AP1310,[1]卓爾金曆KIN對照表!$T:$T,[1]卓爾金曆KIN對照表!$V:$V)+_xlfn.XLOOKUP(AQ1310,[1]卓爾金曆KIN對照表!$T:$T,[1]卓爾金曆KIN對照表!$V:$V)+_xlfn.XLOOKUP(AR1310,[1]卓爾金曆KIN對照表!$T:$T,[1]卓爾金曆KIN對照表!$V:$V)+_xlfn.XLOOKUP(AN1310,[1]卓爾金曆KIN對照表!$T:$T,[1]卓爾金曆KIN對照表!$V:$V)</f>
        <v>0</v>
      </c>
      <c r="BE1310" s="33">
        <v>809</v>
      </c>
      <c r="BF1310" s="33">
        <v>157</v>
      </c>
    </row>
    <row r="1311" spans="45:58" x14ac:dyDescent="0.3">
      <c r="AS1311" s="49">
        <f>_xlfn.XLOOKUP(AO1311,[1]卓爾金曆KIN對照表!$T:$T,[1]卓爾金曆KIN對照表!$V:$V)+_xlfn.XLOOKUP(AP1311,[1]卓爾金曆KIN對照表!$T:$T,[1]卓爾金曆KIN對照表!$V:$V)+_xlfn.XLOOKUP(AQ1311,[1]卓爾金曆KIN對照表!$T:$T,[1]卓爾金曆KIN對照表!$V:$V)+_xlfn.XLOOKUP(AR1311,[1]卓爾金曆KIN對照表!$T:$T,[1]卓爾金曆KIN對照表!$V:$V)+_xlfn.XLOOKUP(AN1311,[1]卓爾金曆KIN對照表!$T:$T,[1]卓爾金曆KIN對照表!$V:$V)</f>
        <v>0</v>
      </c>
      <c r="BE1311" s="33">
        <v>808</v>
      </c>
      <c r="BF1311" s="33">
        <v>52</v>
      </c>
    </row>
    <row r="1312" spans="45:58" x14ac:dyDescent="0.3">
      <c r="AS1312" s="49">
        <f>_xlfn.XLOOKUP(AO1312,[1]卓爾金曆KIN對照表!$T:$T,[1]卓爾金曆KIN對照表!$V:$V)+_xlfn.XLOOKUP(AP1312,[1]卓爾金曆KIN對照表!$T:$T,[1]卓爾金曆KIN對照表!$V:$V)+_xlfn.XLOOKUP(AQ1312,[1]卓爾金曆KIN對照表!$T:$T,[1]卓爾金曆KIN對照表!$V:$V)+_xlfn.XLOOKUP(AR1312,[1]卓爾金曆KIN對照表!$T:$T,[1]卓爾金曆KIN對照表!$V:$V)+_xlfn.XLOOKUP(AN1312,[1]卓爾金曆KIN對照表!$T:$T,[1]卓爾金曆KIN對照表!$V:$V)</f>
        <v>0</v>
      </c>
      <c r="BE1312" s="33">
        <v>807</v>
      </c>
      <c r="BF1312" s="33">
        <v>207</v>
      </c>
    </row>
    <row r="1313" spans="45:58" x14ac:dyDescent="0.3">
      <c r="AS1313" s="49">
        <f>_xlfn.XLOOKUP(AO1313,[1]卓爾金曆KIN對照表!$T:$T,[1]卓爾金曆KIN對照表!$V:$V)+_xlfn.XLOOKUP(AP1313,[1]卓爾金曆KIN對照表!$T:$T,[1]卓爾金曆KIN對照表!$V:$V)+_xlfn.XLOOKUP(AQ1313,[1]卓爾金曆KIN對照表!$T:$T,[1]卓爾金曆KIN對照表!$V:$V)+_xlfn.XLOOKUP(AR1313,[1]卓爾金曆KIN對照表!$T:$T,[1]卓爾金曆KIN對照表!$V:$V)+_xlfn.XLOOKUP(AN1313,[1]卓爾金曆KIN對照表!$T:$T,[1]卓爾金曆KIN對照表!$V:$V)</f>
        <v>0</v>
      </c>
      <c r="BE1313" s="33">
        <v>806</v>
      </c>
      <c r="BF1313" s="33">
        <v>102</v>
      </c>
    </row>
    <row r="1314" spans="45:58" x14ac:dyDescent="0.3">
      <c r="AS1314" s="49">
        <f>_xlfn.XLOOKUP(AO1314,[1]卓爾金曆KIN對照表!$T:$T,[1]卓爾金曆KIN對照表!$V:$V)+_xlfn.XLOOKUP(AP1314,[1]卓爾金曆KIN對照表!$T:$T,[1]卓爾金曆KIN對照表!$V:$V)+_xlfn.XLOOKUP(AQ1314,[1]卓爾金曆KIN對照表!$T:$T,[1]卓爾金曆KIN對照表!$V:$V)+_xlfn.XLOOKUP(AR1314,[1]卓爾金曆KIN對照表!$T:$T,[1]卓爾金曆KIN對照表!$V:$V)+_xlfn.XLOOKUP(AN1314,[1]卓爾金曆KIN對照表!$T:$T,[1]卓爾金曆KIN對照表!$V:$V)</f>
        <v>0</v>
      </c>
      <c r="BE1314" s="33">
        <v>805</v>
      </c>
      <c r="BF1314" s="33">
        <v>257</v>
      </c>
    </row>
    <row r="1315" spans="45:58" x14ac:dyDescent="0.3">
      <c r="AS1315" s="49">
        <f>_xlfn.XLOOKUP(AO1315,[1]卓爾金曆KIN對照表!$T:$T,[1]卓爾金曆KIN對照表!$V:$V)+_xlfn.XLOOKUP(AP1315,[1]卓爾金曆KIN對照表!$T:$T,[1]卓爾金曆KIN對照表!$V:$V)+_xlfn.XLOOKUP(AQ1315,[1]卓爾金曆KIN對照表!$T:$T,[1]卓爾金曆KIN對照表!$V:$V)+_xlfn.XLOOKUP(AR1315,[1]卓爾金曆KIN對照表!$T:$T,[1]卓爾金曆KIN對照表!$V:$V)+_xlfn.XLOOKUP(AN1315,[1]卓爾金曆KIN對照表!$T:$T,[1]卓爾金曆KIN對照表!$V:$V)</f>
        <v>0</v>
      </c>
      <c r="BE1315" s="33">
        <v>804</v>
      </c>
      <c r="BF1315" s="33">
        <v>152</v>
      </c>
    </row>
    <row r="1316" spans="45:58" x14ac:dyDescent="0.3">
      <c r="AS1316" s="49">
        <f>_xlfn.XLOOKUP(AO1316,[1]卓爾金曆KIN對照表!$T:$T,[1]卓爾金曆KIN對照表!$V:$V)+_xlfn.XLOOKUP(AP1316,[1]卓爾金曆KIN對照表!$T:$T,[1]卓爾金曆KIN對照表!$V:$V)+_xlfn.XLOOKUP(AQ1316,[1]卓爾金曆KIN對照表!$T:$T,[1]卓爾金曆KIN對照表!$V:$V)+_xlfn.XLOOKUP(AR1316,[1]卓爾金曆KIN對照表!$T:$T,[1]卓爾金曆KIN對照表!$V:$V)+_xlfn.XLOOKUP(AN1316,[1]卓爾金曆KIN對照表!$T:$T,[1]卓爾金曆KIN對照表!$V:$V)</f>
        <v>0</v>
      </c>
      <c r="BE1316" s="33">
        <v>803</v>
      </c>
      <c r="BF1316" s="33">
        <v>47</v>
      </c>
    </row>
    <row r="1317" spans="45:58" x14ac:dyDescent="0.3">
      <c r="AS1317" s="49">
        <f>_xlfn.XLOOKUP(AO1317,[1]卓爾金曆KIN對照表!$T:$T,[1]卓爾金曆KIN對照表!$V:$V)+_xlfn.XLOOKUP(AP1317,[1]卓爾金曆KIN對照表!$T:$T,[1]卓爾金曆KIN對照表!$V:$V)+_xlfn.XLOOKUP(AQ1317,[1]卓爾金曆KIN對照表!$T:$T,[1]卓爾金曆KIN對照表!$V:$V)+_xlfn.XLOOKUP(AR1317,[1]卓爾金曆KIN對照表!$T:$T,[1]卓爾金曆KIN對照表!$V:$V)+_xlfn.XLOOKUP(AN1317,[1]卓爾金曆KIN對照表!$T:$T,[1]卓爾金曆KIN對照表!$V:$V)</f>
        <v>0</v>
      </c>
      <c r="BE1317" s="33">
        <v>802</v>
      </c>
      <c r="BF1317" s="33">
        <v>202</v>
      </c>
    </row>
    <row r="1318" spans="45:58" x14ac:dyDescent="0.3">
      <c r="AS1318" s="49">
        <f>_xlfn.XLOOKUP(AO1318,[1]卓爾金曆KIN對照表!$T:$T,[1]卓爾金曆KIN對照表!$V:$V)+_xlfn.XLOOKUP(AP1318,[1]卓爾金曆KIN對照表!$T:$T,[1]卓爾金曆KIN對照表!$V:$V)+_xlfn.XLOOKUP(AQ1318,[1]卓爾金曆KIN對照表!$T:$T,[1]卓爾金曆KIN對照表!$V:$V)+_xlfn.XLOOKUP(AR1318,[1]卓爾金曆KIN對照表!$T:$T,[1]卓爾金曆KIN對照表!$V:$V)+_xlfn.XLOOKUP(AN1318,[1]卓爾金曆KIN對照表!$T:$T,[1]卓爾金曆KIN對照表!$V:$V)</f>
        <v>0</v>
      </c>
      <c r="BE1318" s="33">
        <v>801</v>
      </c>
      <c r="BF1318" s="33">
        <v>97</v>
      </c>
    </row>
    <row r="1319" spans="45:58" x14ac:dyDescent="0.3">
      <c r="AS1319" s="49">
        <f>_xlfn.XLOOKUP(AO1319,[1]卓爾金曆KIN對照表!$T:$T,[1]卓爾金曆KIN對照表!$V:$V)+_xlfn.XLOOKUP(AP1319,[1]卓爾金曆KIN對照表!$T:$T,[1]卓爾金曆KIN對照表!$V:$V)+_xlfn.XLOOKUP(AQ1319,[1]卓爾金曆KIN對照表!$T:$T,[1]卓爾金曆KIN對照表!$V:$V)+_xlfn.XLOOKUP(AR1319,[1]卓爾金曆KIN對照表!$T:$T,[1]卓爾金曆KIN對照表!$V:$V)+_xlfn.XLOOKUP(AN1319,[1]卓爾金曆KIN對照表!$T:$T,[1]卓爾金曆KIN對照表!$V:$V)</f>
        <v>0</v>
      </c>
      <c r="BE1319" s="33">
        <v>800</v>
      </c>
      <c r="BF1319" s="33">
        <v>252</v>
      </c>
    </row>
    <row r="1320" spans="45:58" x14ac:dyDescent="0.3">
      <c r="AS1320" s="49">
        <f>_xlfn.XLOOKUP(AO1320,[1]卓爾金曆KIN對照表!$T:$T,[1]卓爾金曆KIN對照表!$V:$V)+_xlfn.XLOOKUP(AP1320,[1]卓爾金曆KIN對照表!$T:$T,[1]卓爾金曆KIN對照表!$V:$V)+_xlfn.XLOOKUP(AQ1320,[1]卓爾金曆KIN對照表!$T:$T,[1]卓爾金曆KIN對照表!$V:$V)+_xlfn.XLOOKUP(AR1320,[1]卓爾金曆KIN對照表!$T:$T,[1]卓爾金曆KIN對照表!$V:$V)+_xlfn.XLOOKUP(AN1320,[1]卓爾金曆KIN對照表!$T:$T,[1]卓爾金曆KIN對照表!$V:$V)</f>
        <v>0</v>
      </c>
      <c r="BE1320" s="33">
        <v>799</v>
      </c>
      <c r="BF1320" s="33">
        <v>147</v>
      </c>
    </row>
    <row r="1321" spans="45:58" x14ac:dyDescent="0.3">
      <c r="AS1321" s="49">
        <f>_xlfn.XLOOKUP(AO1321,[1]卓爾金曆KIN對照表!$T:$T,[1]卓爾金曆KIN對照表!$V:$V)+_xlfn.XLOOKUP(AP1321,[1]卓爾金曆KIN對照表!$T:$T,[1]卓爾金曆KIN對照表!$V:$V)+_xlfn.XLOOKUP(AQ1321,[1]卓爾金曆KIN對照表!$T:$T,[1]卓爾金曆KIN對照表!$V:$V)+_xlfn.XLOOKUP(AR1321,[1]卓爾金曆KIN對照表!$T:$T,[1]卓爾金曆KIN對照表!$V:$V)+_xlfn.XLOOKUP(AN1321,[1]卓爾金曆KIN對照表!$T:$T,[1]卓爾金曆KIN對照表!$V:$V)</f>
        <v>0</v>
      </c>
      <c r="BE1321" s="33">
        <v>798</v>
      </c>
      <c r="BF1321" s="33">
        <v>42</v>
      </c>
    </row>
    <row r="1322" spans="45:58" x14ac:dyDescent="0.3">
      <c r="AS1322" s="49">
        <f>_xlfn.XLOOKUP(AO1322,[1]卓爾金曆KIN對照表!$T:$T,[1]卓爾金曆KIN對照表!$V:$V)+_xlfn.XLOOKUP(AP1322,[1]卓爾金曆KIN對照表!$T:$T,[1]卓爾金曆KIN對照表!$V:$V)+_xlfn.XLOOKUP(AQ1322,[1]卓爾金曆KIN對照表!$T:$T,[1]卓爾金曆KIN對照表!$V:$V)+_xlfn.XLOOKUP(AR1322,[1]卓爾金曆KIN對照表!$T:$T,[1]卓爾金曆KIN對照表!$V:$V)+_xlfn.XLOOKUP(AN1322,[1]卓爾金曆KIN對照表!$T:$T,[1]卓爾金曆KIN對照表!$V:$V)</f>
        <v>0</v>
      </c>
      <c r="BE1322" s="33">
        <v>797</v>
      </c>
      <c r="BF1322" s="33">
        <v>197</v>
      </c>
    </row>
    <row r="1323" spans="45:58" x14ac:dyDescent="0.3">
      <c r="AS1323" s="49">
        <f>_xlfn.XLOOKUP(AO1323,[1]卓爾金曆KIN對照表!$T:$T,[1]卓爾金曆KIN對照表!$V:$V)+_xlfn.XLOOKUP(AP1323,[1]卓爾金曆KIN對照表!$T:$T,[1]卓爾金曆KIN對照表!$V:$V)+_xlfn.XLOOKUP(AQ1323,[1]卓爾金曆KIN對照表!$T:$T,[1]卓爾金曆KIN對照表!$V:$V)+_xlfn.XLOOKUP(AR1323,[1]卓爾金曆KIN對照表!$T:$T,[1]卓爾金曆KIN對照表!$V:$V)+_xlfn.XLOOKUP(AN1323,[1]卓爾金曆KIN對照表!$T:$T,[1]卓爾金曆KIN對照表!$V:$V)</f>
        <v>0</v>
      </c>
      <c r="BE1323" s="33">
        <v>796</v>
      </c>
      <c r="BF1323" s="33">
        <v>92</v>
      </c>
    </row>
    <row r="1324" spans="45:58" x14ac:dyDescent="0.3">
      <c r="AS1324" s="49">
        <f>_xlfn.XLOOKUP(AO1324,[1]卓爾金曆KIN對照表!$T:$T,[1]卓爾金曆KIN對照表!$V:$V)+_xlfn.XLOOKUP(AP1324,[1]卓爾金曆KIN對照表!$T:$T,[1]卓爾金曆KIN對照表!$V:$V)+_xlfn.XLOOKUP(AQ1324,[1]卓爾金曆KIN對照表!$T:$T,[1]卓爾金曆KIN對照表!$V:$V)+_xlfn.XLOOKUP(AR1324,[1]卓爾金曆KIN對照表!$T:$T,[1]卓爾金曆KIN對照表!$V:$V)+_xlfn.XLOOKUP(AN1324,[1]卓爾金曆KIN對照表!$T:$T,[1]卓爾金曆KIN對照表!$V:$V)</f>
        <v>0</v>
      </c>
      <c r="BE1324" s="33">
        <v>795</v>
      </c>
      <c r="BF1324" s="33">
        <v>247</v>
      </c>
    </row>
    <row r="1325" spans="45:58" x14ac:dyDescent="0.3">
      <c r="AS1325" s="49">
        <f>_xlfn.XLOOKUP(AO1325,[1]卓爾金曆KIN對照表!$T:$T,[1]卓爾金曆KIN對照表!$V:$V)+_xlfn.XLOOKUP(AP1325,[1]卓爾金曆KIN對照表!$T:$T,[1]卓爾金曆KIN對照表!$V:$V)+_xlfn.XLOOKUP(AQ1325,[1]卓爾金曆KIN對照表!$T:$T,[1]卓爾金曆KIN對照表!$V:$V)+_xlfn.XLOOKUP(AR1325,[1]卓爾金曆KIN對照表!$T:$T,[1]卓爾金曆KIN對照表!$V:$V)+_xlfn.XLOOKUP(AN1325,[1]卓爾金曆KIN對照表!$T:$T,[1]卓爾金曆KIN對照表!$V:$V)</f>
        <v>0</v>
      </c>
      <c r="BE1325" s="33">
        <v>794</v>
      </c>
      <c r="BF1325" s="33">
        <v>142</v>
      </c>
    </row>
    <row r="1326" spans="45:58" x14ac:dyDescent="0.3">
      <c r="AS1326" s="49">
        <f>_xlfn.XLOOKUP(AO1326,[1]卓爾金曆KIN對照表!$T:$T,[1]卓爾金曆KIN對照表!$V:$V)+_xlfn.XLOOKUP(AP1326,[1]卓爾金曆KIN對照表!$T:$T,[1]卓爾金曆KIN對照表!$V:$V)+_xlfn.XLOOKUP(AQ1326,[1]卓爾金曆KIN對照表!$T:$T,[1]卓爾金曆KIN對照表!$V:$V)+_xlfn.XLOOKUP(AR1326,[1]卓爾金曆KIN對照表!$T:$T,[1]卓爾金曆KIN對照表!$V:$V)+_xlfn.XLOOKUP(AN1326,[1]卓爾金曆KIN對照表!$T:$T,[1]卓爾金曆KIN對照表!$V:$V)</f>
        <v>0</v>
      </c>
      <c r="BE1326" s="33">
        <v>793</v>
      </c>
      <c r="BF1326" s="33">
        <v>37</v>
      </c>
    </row>
    <row r="1327" spans="45:58" x14ac:dyDescent="0.3">
      <c r="AS1327" s="49">
        <f>_xlfn.XLOOKUP(AO1327,[1]卓爾金曆KIN對照表!$T:$T,[1]卓爾金曆KIN對照表!$V:$V)+_xlfn.XLOOKUP(AP1327,[1]卓爾金曆KIN對照表!$T:$T,[1]卓爾金曆KIN對照表!$V:$V)+_xlfn.XLOOKUP(AQ1327,[1]卓爾金曆KIN對照表!$T:$T,[1]卓爾金曆KIN對照表!$V:$V)+_xlfn.XLOOKUP(AR1327,[1]卓爾金曆KIN對照表!$T:$T,[1]卓爾金曆KIN對照表!$V:$V)+_xlfn.XLOOKUP(AN1327,[1]卓爾金曆KIN對照表!$T:$T,[1]卓爾金曆KIN對照表!$V:$V)</f>
        <v>0</v>
      </c>
      <c r="BE1327" s="33">
        <v>792</v>
      </c>
      <c r="BF1327" s="33">
        <v>192</v>
      </c>
    </row>
    <row r="1328" spans="45:58" x14ac:dyDescent="0.3">
      <c r="AS1328" s="49">
        <f>_xlfn.XLOOKUP(AO1328,[1]卓爾金曆KIN對照表!$T:$T,[1]卓爾金曆KIN對照表!$V:$V)+_xlfn.XLOOKUP(AP1328,[1]卓爾金曆KIN對照表!$T:$T,[1]卓爾金曆KIN對照表!$V:$V)+_xlfn.XLOOKUP(AQ1328,[1]卓爾金曆KIN對照表!$T:$T,[1]卓爾金曆KIN對照表!$V:$V)+_xlfn.XLOOKUP(AR1328,[1]卓爾金曆KIN對照表!$T:$T,[1]卓爾金曆KIN對照表!$V:$V)+_xlfn.XLOOKUP(AN1328,[1]卓爾金曆KIN對照表!$T:$T,[1]卓爾金曆KIN對照表!$V:$V)</f>
        <v>0</v>
      </c>
      <c r="BE1328" s="33">
        <v>791</v>
      </c>
      <c r="BF1328" s="33">
        <v>87</v>
      </c>
    </row>
    <row r="1329" spans="45:58" x14ac:dyDescent="0.3">
      <c r="AS1329" s="49">
        <f>_xlfn.XLOOKUP(AO1329,[1]卓爾金曆KIN對照表!$T:$T,[1]卓爾金曆KIN對照表!$V:$V)+_xlfn.XLOOKUP(AP1329,[1]卓爾金曆KIN對照表!$T:$T,[1]卓爾金曆KIN對照表!$V:$V)+_xlfn.XLOOKUP(AQ1329,[1]卓爾金曆KIN對照表!$T:$T,[1]卓爾金曆KIN對照表!$V:$V)+_xlfn.XLOOKUP(AR1329,[1]卓爾金曆KIN對照表!$T:$T,[1]卓爾金曆KIN對照表!$V:$V)+_xlfn.XLOOKUP(AN1329,[1]卓爾金曆KIN對照表!$T:$T,[1]卓爾金曆KIN對照表!$V:$V)</f>
        <v>0</v>
      </c>
      <c r="BE1329" s="33">
        <v>790</v>
      </c>
      <c r="BF1329" s="33">
        <v>242</v>
      </c>
    </row>
    <row r="1330" spans="45:58" x14ac:dyDescent="0.3">
      <c r="AS1330" s="49">
        <f>_xlfn.XLOOKUP(AO1330,[1]卓爾金曆KIN對照表!$T:$T,[1]卓爾金曆KIN對照表!$V:$V)+_xlfn.XLOOKUP(AP1330,[1]卓爾金曆KIN對照表!$T:$T,[1]卓爾金曆KIN對照表!$V:$V)+_xlfn.XLOOKUP(AQ1330,[1]卓爾金曆KIN對照表!$T:$T,[1]卓爾金曆KIN對照表!$V:$V)+_xlfn.XLOOKUP(AR1330,[1]卓爾金曆KIN對照表!$T:$T,[1]卓爾金曆KIN對照表!$V:$V)+_xlfn.XLOOKUP(AN1330,[1]卓爾金曆KIN對照表!$T:$T,[1]卓爾金曆KIN對照表!$V:$V)</f>
        <v>0</v>
      </c>
      <c r="BE1330" s="33">
        <v>789</v>
      </c>
      <c r="BF1330" s="33">
        <v>137</v>
      </c>
    </row>
    <row r="1331" spans="45:58" x14ac:dyDescent="0.3">
      <c r="AS1331" s="49">
        <f>_xlfn.XLOOKUP(AO1331,[1]卓爾金曆KIN對照表!$T:$T,[1]卓爾金曆KIN對照表!$V:$V)+_xlfn.XLOOKUP(AP1331,[1]卓爾金曆KIN對照表!$T:$T,[1]卓爾金曆KIN對照表!$V:$V)+_xlfn.XLOOKUP(AQ1331,[1]卓爾金曆KIN對照表!$T:$T,[1]卓爾金曆KIN對照表!$V:$V)+_xlfn.XLOOKUP(AR1331,[1]卓爾金曆KIN對照表!$T:$T,[1]卓爾金曆KIN對照表!$V:$V)+_xlfn.XLOOKUP(AN1331,[1]卓爾金曆KIN對照表!$T:$T,[1]卓爾金曆KIN對照表!$V:$V)</f>
        <v>0</v>
      </c>
      <c r="BE1331" s="33">
        <v>788</v>
      </c>
      <c r="BF1331" s="33">
        <v>32</v>
      </c>
    </row>
    <row r="1332" spans="45:58" x14ac:dyDescent="0.3">
      <c r="AS1332" s="49">
        <f>_xlfn.XLOOKUP(AO1332,[1]卓爾金曆KIN對照表!$T:$T,[1]卓爾金曆KIN對照表!$V:$V)+_xlfn.XLOOKUP(AP1332,[1]卓爾金曆KIN對照表!$T:$T,[1]卓爾金曆KIN對照表!$V:$V)+_xlfn.XLOOKUP(AQ1332,[1]卓爾金曆KIN對照表!$T:$T,[1]卓爾金曆KIN對照表!$V:$V)+_xlfn.XLOOKUP(AR1332,[1]卓爾金曆KIN對照表!$T:$T,[1]卓爾金曆KIN對照表!$V:$V)+_xlfn.XLOOKUP(AN1332,[1]卓爾金曆KIN對照表!$T:$T,[1]卓爾金曆KIN對照表!$V:$V)</f>
        <v>0</v>
      </c>
      <c r="BE1332" s="33">
        <v>787</v>
      </c>
      <c r="BF1332" s="33">
        <v>187</v>
      </c>
    </row>
    <row r="1333" spans="45:58" x14ac:dyDescent="0.3">
      <c r="AS1333" s="49">
        <f>_xlfn.XLOOKUP(AO1333,[1]卓爾金曆KIN對照表!$T:$T,[1]卓爾金曆KIN對照表!$V:$V)+_xlfn.XLOOKUP(AP1333,[1]卓爾金曆KIN對照表!$T:$T,[1]卓爾金曆KIN對照表!$V:$V)+_xlfn.XLOOKUP(AQ1333,[1]卓爾金曆KIN對照表!$T:$T,[1]卓爾金曆KIN對照表!$V:$V)+_xlfn.XLOOKUP(AR1333,[1]卓爾金曆KIN對照表!$T:$T,[1]卓爾金曆KIN對照表!$V:$V)+_xlfn.XLOOKUP(AN1333,[1]卓爾金曆KIN對照表!$T:$T,[1]卓爾金曆KIN對照表!$V:$V)</f>
        <v>0</v>
      </c>
      <c r="BE1333" s="33">
        <v>786</v>
      </c>
      <c r="BF1333" s="33">
        <v>82</v>
      </c>
    </row>
    <row r="1334" spans="45:58" x14ac:dyDescent="0.3">
      <c r="AS1334" s="49">
        <f>_xlfn.XLOOKUP(AO1334,[1]卓爾金曆KIN對照表!$T:$T,[1]卓爾金曆KIN對照表!$V:$V)+_xlfn.XLOOKUP(AP1334,[1]卓爾金曆KIN對照表!$T:$T,[1]卓爾金曆KIN對照表!$V:$V)+_xlfn.XLOOKUP(AQ1334,[1]卓爾金曆KIN對照表!$T:$T,[1]卓爾金曆KIN對照表!$V:$V)+_xlfn.XLOOKUP(AR1334,[1]卓爾金曆KIN對照表!$T:$T,[1]卓爾金曆KIN對照表!$V:$V)+_xlfn.XLOOKUP(AN1334,[1]卓爾金曆KIN對照表!$T:$T,[1]卓爾金曆KIN對照表!$V:$V)</f>
        <v>0</v>
      </c>
      <c r="BE1334" s="33">
        <v>785</v>
      </c>
      <c r="BF1334" s="33">
        <v>237</v>
      </c>
    </row>
    <row r="1335" spans="45:58" x14ac:dyDescent="0.3">
      <c r="AS1335" s="49">
        <f>_xlfn.XLOOKUP(AO1335,[1]卓爾金曆KIN對照表!$T:$T,[1]卓爾金曆KIN對照表!$V:$V)+_xlfn.XLOOKUP(AP1335,[1]卓爾金曆KIN對照表!$T:$T,[1]卓爾金曆KIN對照表!$V:$V)+_xlfn.XLOOKUP(AQ1335,[1]卓爾金曆KIN對照表!$T:$T,[1]卓爾金曆KIN對照表!$V:$V)+_xlfn.XLOOKUP(AR1335,[1]卓爾金曆KIN對照表!$T:$T,[1]卓爾金曆KIN對照表!$V:$V)+_xlfn.XLOOKUP(AN1335,[1]卓爾金曆KIN對照表!$T:$T,[1]卓爾金曆KIN對照表!$V:$V)</f>
        <v>0</v>
      </c>
      <c r="BE1335" s="33">
        <v>784</v>
      </c>
      <c r="BF1335" s="33">
        <v>132</v>
      </c>
    </row>
    <row r="1336" spans="45:58" x14ac:dyDescent="0.3">
      <c r="AS1336" s="49">
        <f>_xlfn.XLOOKUP(AO1336,[1]卓爾金曆KIN對照表!$T:$T,[1]卓爾金曆KIN對照表!$V:$V)+_xlfn.XLOOKUP(AP1336,[1]卓爾金曆KIN對照表!$T:$T,[1]卓爾金曆KIN對照表!$V:$V)+_xlfn.XLOOKUP(AQ1336,[1]卓爾金曆KIN對照表!$T:$T,[1]卓爾金曆KIN對照表!$V:$V)+_xlfn.XLOOKUP(AR1336,[1]卓爾金曆KIN對照表!$T:$T,[1]卓爾金曆KIN對照表!$V:$V)+_xlfn.XLOOKUP(AN1336,[1]卓爾金曆KIN對照表!$T:$T,[1]卓爾金曆KIN對照表!$V:$V)</f>
        <v>0</v>
      </c>
      <c r="BE1336" s="33">
        <v>783</v>
      </c>
      <c r="BF1336" s="33">
        <v>27</v>
      </c>
    </row>
    <row r="1337" spans="45:58" x14ac:dyDescent="0.3">
      <c r="AS1337" s="49">
        <f>_xlfn.XLOOKUP(AO1337,[1]卓爾金曆KIN對照表!$T:$T,[1]卓爾金曆KIN對照表!$V:$V)+_xlfn.XLOOKUP(AP1337,[1]卓爾金曆KIN對照表!$T:$T,[1]卓爾金曆KIN對照表!$V:$V)+_xlfn.XLOOKUP(AQ1337,[1]卓爾金曆KIN對照表!$T:$T,[1]卓爾金曆KIN對照表!$V:$V)+_xlfn.XLOOKUP(AR1337,[1]卓爾金曆KIN對照表!$T:$T,[1]卓爾金曆KIN對照表!$V:$V)+_xlfn.XLOOKUP(AN1337,[1]卓爾金曆KIN對照表!$T:$T,[1]卓爾金曆KIN對照表!$V:$V)</f>
        <v>0</v>
      </c>
      <c r="BE1337" s="33">
        <v>782</v>
      </c>
      <c r="BF1337" s="33">
        <v>182</v>
      </c>
    </row>
    <row r="1338" spans="45:58" x14ac:dyDescent="0.3">
      <c r="AS1338" s="49">
        <f>_xlfn.XLOOKUP(AO1338,[1]卓爾金曆KIN對照表!$T:$T,[1]卓爾金曆KIN對照表!$V:$V)+_xlfn.XLOOKUP(AP1338,[1]卓爾金曆KIN對照表!$T:$T,[1]卓爾金曆KIN對照表!$V:$V)+_xlfn.XLOOKUP(AQ1338,[1]卓爾金曆KIN對照表!$T:$T,[1]卓爾金曆KIN對照表!$V:$V)+_xlfn.XLOOKUP(AR1338,[1]卓爾金曆KIN對照表!$T:$T,[1]卓爾金曆KIN對照表!$V:$V)+_xlfn.XLOOKUP(AN1338,[1]卓爾金曆KIN對照表!$T:$T,[1]卓爾金曆KIN對照表!$V:$V)</f>
        <v>0</v>
      </c>
      <c r="BE1338" s="33">
        <v>781</v>
      </c>
      <c r="BF1338" s="33">
        <v>77</v>
      </c>
    </row>
    <row r="1339" spans="45:58" x14ac:dyDescent="0.3">
      <c r="AS1339" s="49">
        <f>_xlfn.XLOOKUP(AO1339,[1]卓爾金曆KIN對照表!$T:$T,[1]卓爾金曆KIN對照表!$V:$V)+_xlfn.XLOOKUP(AP1339,[1]卓爾金曆KIN對照表!$T:$T,[1]卓爾金曆KIN對照表!$V:$V)+_xlfn.XLOOKUP(AQ1339,[1]卓爾金曆KIN對照表!$T:$T,[1]卓爾金曆KIN對照表!$V:$V)+_xlfn.XLOOKUP(AR1339,[1]卓爾金曆KIN對照表!$T:$T,[1]卓爾金曆KIN對照表!$V:$V)+_xlfn.XLOOKUP(AN1339,[1]卓爾金曆KIN對照表!$T:$T,[1]卓爾金曆KIN對照表!$V:$V)</f>
        <v>0</v>
      </c>
      <c r="BE1339" s="33">
        <v>780</v>
      </c>
      <c r="BF1339" s="33">
        <v>232</v>
      </c>
    </row>
    <row r="1340" spans="45:58" x14ac:dyDescent="0.3">
      <c r="AS1340" s="49">
        <f>_xlfn.XLOOKUP(AO1340,[1]卓爾金曆KIN對照表!$T:$T,[1]卓爾金曆KIN對照表!$V:$V)+_xlfn.XLOOKUP(AP1340,[1]卓爾金曆KIN對照表!$T:$T,[1]卓爾金曆KIN對照表!$V:$V)+_xlfn.XLOOKUP(AQ1340,[1]卓爾金曆KIN對照表!$T:$T,[1]卓爾金曆KIN對照表!$V:$V)+_xlfn.XLOOKUP(AR1340,[1]卓爾金曆KIN對照表!$T:$T,[1]卓爾金曆KIN對照表!$V:$V)+_xlfn.XLOOKUP(AN1340,[1]卓爾金曆KIN對照表!$T:$T,[1]卓爾金曆KIN對照表!$V:$V)</f>
        <v>0</v>
      </c>
      <c r="BE1340" s="33">
        <v>779</v>
      </c>
      <c r="BF1340" s="33">
        <v>127</v>
      </c>
    </row>
    <row r="1341" spans="45:58" x14ac:dyDescent="0.3">
      <c r="AS1341" s="49">
        <f>_xlfn.XLOOKUP(AO1341,[1]卓爾金曆KIN對照表!$T:$T,[1]卓爾金曆KIN對照表!$V:$V)+_xlfn.XLOOKUP(AP1341,[1]卓爾金曆KIN對照表!$T:$T,[1]卓爾金曆KIN對照表!$V:$V)+_xlfn.XLOOKUP(AQ1341,[1]卓爾金曆KIN對照表!$T:$T,[1]卓爾金曆KIN對照表!$V:$V)+_xlfn.XLOOKUP(AR1341,[1]卓爾金曆KIN對照表!$T:$T,[1]卓爾金曆KIN對照表!$V:$V)+_xlfn.XLOOKUP(AN1341,[1]卓爾金曆KIN對照表!$T:$T,[1]卓爾金曆KIN對照表!$V:$V)</f>
        <v>0</v>
      </c>
      <c r="BE1341" s="33">
        <v>778</v>
      </c>
      <c r="BF1341" s="33">
        <v>22</v>
      </c>
    </row>
    <row r="1342" spans="45:58" x14ac:dyDescent="0.3">
      <c r="AS1342" s="49">
        <f>_xlfn.XLOOKUP(AO1342,[1]卓爾金曆KIN對照表!$T:$T,[1]卓爾金曆KIN對照表!$V:$V)+_xlfn.XLOOKUP(AP1342,[1]卓爾金曆KIN對照表!$T:$T,[1]卓爾金曆KIN對照表!$V:$V)+_xlfn.XLOOKUP(AQ1342,[1]卓爾金曆KIN對照表!$T:$T,[1]卓爾金曆KIN對照表!$V:$V)+_xlfn.XLOOKUP(AR1342,[1]卓爾金曆KIN對照表!$T:$T,[1]卓爾金曆KIN對照表!$V:$V)+_xlfn.XLOOKUP(AN1342,[1]卓爾金曆KIN對照表!$T:$T,[1]卓爾金曆KIN對照表!$V:$V)</f>
        <v>0</v>
      </c>
      <c r="BE1342" s="33">
        <v>777</v>
      </c>
      <c r="BF1342" s="33">
        <v>177</v>
      </c>
    </row>
    <row r="1343" spans="45:58" x14ac:dyDescent="0.3">
      <c r="AS1343" s="49">
        <f>_xlfn.XLOOKUP(AO1343,[1]卓爾金曆KIN對照表!$T:$T,[1]卓爾金曆KIN對照表!$V:$V)+_xlfn.XLOOKUP(AP1343,[1]卓爾金曆KIN對照表!$T:$T,[1]卓爾金曆KIN對照表!$V:$V)+_xlfn.XLOOKUP(AQ1343,[1]卓爾金曆KIN對照表!$T:$T,[1]卓爾金曆KIN對照表!$V:$V)+_xlfn.XLOOKUP(AR1343,[1]卓爾金曆KIN對照表!$T:$T,[1]卓爾金曆KIN對照表!$V:$V)+_xlfn.XLOOKUP(AN1343,[1]卓爾金曆KIN對照表!$T:$T,[1]卓爾金曆KIN對照表!$V:$V)</f>
        <v>0</v>
      </c>
      <c r="BE1343" s="33">
        <v>776</v>
      </c>
      <c r="BF1343" s="33">
        <v>72</v>
      </c>
    </row>
    <row r="1344" spans="45:58" x14ac:dyDescent="0.3">
      <c r="AS1344" s="49">
        <f>_xlfn.XLOOKUP(AO1344,[1]卓爾金曆KIN對照表!$T:$T,[1]卓爾金曆KIN對照表!$V:$V)+_xlfn.XLOOKUP(AP1344,[1]卓爾金曆KIN對照表!$T:$T,[1]卓爾金曆KIN對照表!$V:$V)+_xlfn.XLOOKUP(AQ1344,[1]卓爾金曆KIN對照表!$T:$T,[1]卓爾金曆KIN對照表!$V:$V)+_xlfn.XLOOKUP(AR1344,[1]卓爾金曆KIN對照表!$T:$T,[1]卓爾金曆KIN對照表!$V:$V)+_xlfn.XLOOKUP(AN1344,[1]卓爾金曆KIN對照表!$T:$T,[1]卓爾金曆KIN對照表!$V:$V)</f>
        <v>0</v>
      </c>
      <c r="BE1344" s="33">
        <v>775</v>
      </c>
      <c r="BF1344" s="33">
        <v>227</v>
      </c>
    </row>
    <row r="1345" spans="45:58" x14ac:dyDescent="0.3">
      <c r="AS1345" s="49">
        <f>_xlfn.XLOOKUP(AO1345,[1]卓爾金曆KIN對照表!$T:$T,[1]卓爾金曆KIN對照表!$V:$V)+_xlfn.XLOOKUP(AP1345,[1]卓爾金曆KIN對照表!$T:$T,[1]卓爾金曆KIN對照表!$V:$V)+_xlfn.XLOOKUP(AQ1345,[1]卓爾金曆KIN對照表!$T:$T,[1]卓爾金曆KIN對照表!$V:$V)+_xlfn.XLOOKUP(AR1345,[1]卓爾金曆KIN對照表!$T:$T,[1]卓爾金曆KIN對照表!$V:$V)+_xlfn.XLOOKUP(AN1345,[1]卓爾金曆KIN對照表!$T:$T,[1]卓爾金曆KIN對照表!$V:$V)</f>
        <v>0</v>
      </c>
      <c r="BE1345" s="33">
        <v>774</v>
      </c>
      <c r="BF1345" s="33">
        <v>122</v>
      </c>
    </row>
    <row r="1346" spans="45:58" x14ac:dyDescent="0.3">
      <c r="AS1346" s="49">
        <f>_xlfn.XLOOKUP(AO1346,[1]卓爾金曆KIN對照表!$T:$T,[1]卓爾金曆KIN對照表!$V:$V)+_xlfn.XLOOKUP(AP1346,[1]卓爾金曆KIN對照表!$T:$T,[1]卓爾金曆KIN對照表!$V:$V)+_xlfn.XLOOKUP(AQ1346,[1]卓爾金曆KIN對照表!$T:$T,[1]卓爾金曆KIN對照表!$V:$V)+_xlfn.XLOOKUP(AR1346,[1]卓爾金曆KIN對照表!$T:$T,[1]卓爾金曆KIN對照表!$V:$V)+_xlfn.XLOOKUP(AN1346,[1]卓爾金曆KIN對照表!$T:$T,[1]卓爾金曆KIN對照表!$V:$V)</f>
        <v>0</v>
      </c>
      <c r="BE1346" s="33">
        <v>773</v>
      </c>
      <c r="BF1346" s="33">
        <v>17</v>
      </c>
    </row>
    <row r="1347" spans="45:58" x14ac:dyDescent="0.3">
      <c r="AS1347" s="49">
        <f>_xlfn.XLOOKUP(AO1347,[1]卓爾金曆KIN對照表!$T:$T,[1]卓爾金曆KIN對照表!$V:$V)+_xlfn.XLOOKUP(AP1347,[1]卓爾金曆KIN對照表!$T:$T,[1]卓爾金曆KIN對照表!$V:$V)+_xlfn.XLOOKUP(AQ1347,[1]卓爾金曆KIN對照表!$T:$T,[1]卓爾金曆KIN對照表!$V:$V)+_xlfn.XLOOKUP(AR1347,[1]卓爾金曆KIN對照表!$T:$T,[1]卓爾金曆KIN對照表!$V:$V)+_xlfn.XLOOKUP(AN1347,[1]卓爾金曆KIN對照表!$T:$T,[1]卓爾金曆KIN對照表!$V:$V)</f>
        <v>0</v>
      </c>
      <c r="BE1347" s="33">
        <v>772</v>
      </c>
      <c r="BF1347" s="33">
        <v>172</v>
      </c>
    </row>
    <row r="1348" spans="45:58" x14ac:dyDescent="0.3">
      <c r="AS1348" s="49">
        <f>_xlfn.XLOOKUP(AO1348,[1]卓爾金曆KIN對照表!$T:$T,[1]卓爾金曆KIN對照表!$V:$V)+_xlfn.XLOOKUP(AP1348,[1]卓爾金曆KIN對照表!$T:$T,[1]卓爾金曆KIN對照表!$V:$V)+_xlfn.XLOOKUP(AQ1348,[1]卓爾金曆KIN對照表!$T:$T,[1]卓爾金曆KIN對照表!$V:$V)+_xlfn.XLOOKUP(AR1348,[1]卓爾金曆KIN對照表!$T:$T,[1]卓爾金曆KIN對照表!$V:$V)+_xlfn.XLOOKUP(AN1348,[1]卓爾金曆KIN對照表!$T:$T,[1]卓爾金曆KIN對照表!$V:$V)</f>
        <v>0</v>
      </c>
      <c r="BE1348" s="33">
        <v>771</v>
      </c>
      <c r="BF1348" s="33">
        <v>67</v>
      </c>
    </row>
    <row r="1349" spans="45:58" x14ac:dyDescent="0.3">
      <c r="AS1349" s="49">
        <f>_xlfn.XLOOKUP(AO1349,[1]卓爾金曆KIN對照表!$T:$T,[1]卓爾金曆KIN對照表!$V:$V)+_xlfn.XLOOKUP(AP1349,[1]卓爾金曆KIN對照表!$T:$T,[1]卓爾金曆KIN對照表!$V:$V)+_xlfn.XLOOKUP(AQ1349,[1]卓爾金曆KIN對照表!$T:$T,[1]卓爾金曆KIN對照表!$V:$V)+_xlfn.XLOOKUP(AR1349,[1]卓爾金曆KIN對照表!$T:$T,[1]卓爾金曆KIN對照表!$V:$V)+_xlfn.XLOOKUP(AN1349,[1]卓爾金曆KIN對照表!$T:$T,[1]卓爾金曆KIN對照表!$V:$V)</f>
        <v>0</v>
      </c>
      <c r="BE1349" s="33">
        <v>770</v>
      </c>
      <c r="BF1349" s="33">
        <v>222</v>
      </c>
    </row>
    <row r="1350" spans="45:58" x14ac:dyDescent="0.3">
      <c r="AS1350" s="49">
        <f>_xlfn.XLOOKUP(AO1350,[1]卓爾金曆KIN對照表!$T:$T,[1]卓爾金曆KIN對照表!$V:$V)+_xlfn.XLOOKUP(AP1350,[1]卓爾金曆KIN對照表!$T:$T,[1]卓爾金曆KIN對照表!$V:$V)+_xlfn.XLOOKUP(AQ1350,[1]卓爾金曆KIN對照表!$T:$T,[1]卓爾金曆KIN對照表!$V:$V)+_xlfn.XLOOKUP(AR1350,[1]卓爾金曆KIN對照表!$T:$T,[1]卓爾金曆KIN對照表!$V:$V)+_xlfn.XLOOKUP(AN1350,[1]卓爾金曆KIN對照表!$T:$T,[1]卓爾金曆KIN對照表!$V:$V)</f>
        <v>0</v>
      </c>
      <c r="BE1350" s="33">
        <v>769</v>
      </c>
      <c r="BF1350" s="33">
        <v>117</v>
      </c>
    </row>
    <row r="1351" spans="45:58" x14ac:dyDescent="0.3">
      <c r="AS1351" s="49">
        <f>_xlfn.XLOOKUP(AO1351,[1]卓爾金曆KIN對照表!$T:$T,[1]卓爾金曆KIN對照表!$V:$V)+_xlfn.XLOOKUP(AP1351,[1]卓爾金曆KIN對照表!$T:$T,[1]卓爾金曆KIN對照表!$V:$V)+_xlfn.XLOOKUP(AQ1351,[1]卓爾金曆KIN對照表!$T:$T,[1]卓爾金曆KIN對照表!$V:$V)+_xlfn.XLOOKUP(AR1351,[1]卓爾金曆KIN對照表!$T:$T,[1]卓爾金曆KIN對照表!$V:$V)+_xlfn.XLOOKUP(AN1351,[1]卓爾金曆KIN對照表!$T:$T,[1]卓爾金曆KIN對照表!$V:$V)</f>
        <v>0</v>
      </c>
      <c r="BE1351" s="33">
        <v>768</v>
      </c>
      <c r="BF1351" s="33">
        <v>12</v>
      </c>
    </row>
    <row r="1352" spans="45:58" x14ac:dyDescent="0.3">
      <c r="AS1352" s="49">
        <f>_xlfn.XLOOKUP(AO1352,[1]卓爾金曆KIN對照表!$T:$T,[1]卓爾金曆KIN對照表!$V:$V)+_xlfn.XLOOKUP(AP1352,[1]卓爾金曆KIN對照表!$T:$T,[1]卓爾金曆KIN對照表!$V:$V)+_xlfn.XLOOKUP(AQ1352,[1]卓爾金曆KIN對照表!$T:$T,[1]卓爾金曆KIN對照表!$V:$V)+_xlfn.XLOOKUP(AR1352,[1]卓爾金曆KIN對照表!$T:$T,[1]卓爾金曆KIN對照表!$V:$V)+_xlfn.XLOOKUP(AN1352,[1]卓爾金曆KIN對照表!$T:$T,[1]卓爾金曆KIN對照表!$V:$V)</f>
        <v>0</v>
      </c>
      <c r="BE1352" s="33">
        <v>767</v>
      </c>
      <c r="BF1352" s="33">
        <v>167</v>
      </c>
    </row>
    <row r="1353" spans="45:58" x14ac:dyDescent="0.3">
      <c r="AS1353" s="49">
        <f>_xlfn.XLOOKUP(AO1353,[1]卓爾金曆KIN對照表!$T:$T,[1]卓爾金曆KIN對照表!$V:$V)+_xlfn.XLOOKUP(AP1353,[1]卓爾金曆KIN對照表!$T:$T,[1]卓爾金曆KIN對照表!$V:$V)+_xlfn.XLOOKUP(AQ1353,[1]卓爾金曆KIN對照表!$T:$T,[1]卓爾金曆KIN對照表!$V:$V)+_xlfn.XLOOKUP(AR1353,[1]卓爾金曆KIN對照表!$T:$T,[1]卓爾金曆KIN對照表!$V:$V)+_xlfn.XLOOKUP(AN1353,[1]卓爾金曆KIN對照表!$T:$T,[1]卓爾金曆KIN對照表!$V:$V)</f>
        <v>0</v>
      </c>
      <c r="BE1353" s="33">
        <v>766</v>
      </c>
      <c r="BF1353" s="33">
        <v>62</v>
      </c>
    </row>
    <row r="1354" spans="45:58" x14ac:dyDescent="0.3">
      <c r="AS1354" s="49">
        <f>_xlfn.XLOOKUP(AO1354,[1]卓爾金曆KIN對照表!$T:$T,[1]卓爾金曆KIN對照表!$V:$V)+_xlfn.XLOOKUP(AP1354,[1]卓爾金曆KIN對照表!$T:$T,[1]卓爾金曆KIN對照表!$V:$V)+_xlfn.XLOOKUP(AQ1354,[1]卓爾金曆KIN對照表!$T:$T,[1]卓爾金曆KIN對照表!$V:$V)+_xlfn.XLOOKUP(AR1354,[1]卓爾金曆KIN對照表!$T:$T,[1]卓爾金曆KIN對照表!$V:$V)+_xlfn.XLOOKUP(AN1354,[1]卓爾金曆KIN對照表!$T:$T,[1]卓爾金曆KIN對照表!$V:$V)</f>
        <v>0</v>
      </c>
      <c r="BE1354" s="33">
        <v>765</v>
      </c>
      <c r="BF1354" s="63">
        <v>217</v>
      </c>
    </row>
    <row r="1355" spans="45:58" x14ac:dyDescent="0.3">
      <c r="AS1355" s="49">
        <f>_xlfn.XLOOKUP(AO1355,[1]卓爾金曆KIN對照表!$T:$T,[1]卓爾金曆KIN對照表!$V:$V)+_xlfn.XLOOKUP(AP1355,[1]卓爾金曆KIN對照表!$T:$T,[1]卓爾金曆KIN對照表!$V:$V)+_xlfn.XLOOKUP(AQ1355,[1]卓爾金曆KIN對照表!$T:$T,[1]卓爾金曆KIN對照表!$V:$V)+_xlfn.XLOOKUP(AR1355,[1]卓爾金曆KIN對照表!$T:$T,[1]卓爾金曆KIN對照表!$V:$V)+_xlfn.XLOOKUP(AN1355,[1]卓爾金曆KIN對照表!$T:$T,[1]卓爾金曆KIN對照表!$V:$V)</f>
        <v>0</v>
      </c>
      <c r="BE1355" s="33">
        <v>764</v>
      </c>
      <c r="BF1355" s="63">
        <v>112</v>
      </c>
    </row>
    <row r="1356" spans="45:58" x14ac:dyDescent="0.3">
      <c r="AS1356" s="49">
        <f>_xlfn.XLOOKUP(AO1356,[1]卓爾金曆KIN對照表!$T:$T,[1]卓爾金曆KIN對照表!$V:$V)+_xlfn.XLOOKUP(AP1356,[1]卓爾金曆KIN對照表!$T:$T,[1]卓爾金曆KIN對照表!$V:$V)+_xlfn.XLOOKUP(AQ1356,[1]卓爾金曆KIN對照表!$T:$T,[1]卓爾金曆KIN對照表!$V:$V)+_xlfn.XLOOKUP(AR1356,[1]卓爾金曆KIN對照表!$T:$T,[1]卓爾金曆KIN對照表!$V:$V)+_xlfn.XLOOKUP(AN1356,[1]卓爾金曆KIN對照表!$T:$T,[1]卓爾金曆KIN對照表!$V:$V)</f>
        <v>0</v>
      </c>
      <c r="BE1356" s="33">
        <v>763</v>
      </c>
      <c r="BF1356" s="63">
        <v>7</v>
      </c>
    </row>
    <row r="1357" spans="45:58" x14ac:dyDescent="0.3">
      <c r="AS1357" s="49">
        <f>_xlfn.XLOOKUP(AO1357,[1]卓爾金曆KIN對照表!$T:$T,[1]卓爾金曆KIN對照表!$V:$V)+_xlfn.XLOOKUP(AP1357,[1]卓爾金曆KIN對照表!$T:$T,[1]卓爾金曆KIN對照表!$V:$V)+_xlfn.XLOOKUP(AQ1357,[1]卓爾金曆KIN對照表!$T:$T,[1]卓爾金曆KIN對照表!$V:$V)+_xlfn.XLOOKUP(AR1357,[1]卓爾金曆KIN對照表!$T:$T,[1]卓爾金曆KIN對照表!$V:$V)+_xlfn.XLOOKUP(AN1357,[1]卓爾金曆KIN對照表!$T:$T,[1]卓爾金曆KIN對照表!$V:$V)</f>
        <v>0</v>
      </c>
      <c r="BE1357" s="33">
        <v>762</v>
      </c>
      <c r="BF1357" s="63">
        <v>162</v>
      </c>
    </row>
    <row r="1358" spans="45:58" x14ac:dyDescent="0.3">
      <c r="AS1358" s="49">
        <f>_xlfn.XLOOKUP(AO1358,[1]卓爾金曆KIN對照表!$T:$T,[1]卓爾金曆KIN對照表!$V:$V)+_xlfn.XLOOKUP(AP1358,[1]卓爾金曆KIN對照表!$T:$T,[1]卓爾金曆KIN對照表!$V:$V)+_xlfn.XLOOKUP(AQ1358,[1]卓爾金曆KIN對照表!$T:$T,[1]卓爾金曆KIN對照表!$V:$V)+_xlfn.XLOOKUP(AR1358,[1]卓爾金曆KIN對照表!$T:$T,[1]卓爾金曆KIN對照表!$V:$V)+_xlfn.XLOOKUP(AN1358,[1]卓爾金曆KIN對照表!$T:$T,[1]卓爾金曆KIN對照表!$V:$V)</f>
        <v>0</v>
      </c>
      <c r="BE1358" s="33">
        <v>761</v>
      </c>
      <c r="BF1358" s="63">
        <v>57</v>
      </c>
    </row>
    <row r="1359" spans="45:58" x14ac:dyDescent="0.3">
      <c r="AS1359" s="49">
        <f>_xlfn.XLOOKUP(AO1359,[1]卓爾金曆KIN對照表!$T:$T,[1]卓爾金曆KIN對照表!$V:$V)+_xlfn.XLOOKUP(AP1359,[1]卓爾金曆KIN對照表!$T:$T,[1]卓爾金曆KIN對照表!$V:$V)+_xlfn.XLOOKUP(AQ1359,[1]卓爾金曆KIN對照表!$T:$T,[1]卓爾金曆KIN對照表!$V:$V)+_xlfn.XLOOKUP(AR1359,[1]卓爾金曆KIN對照表!$T:$T,[1]卓爾金曆KIN對照表!$V:$V)+_xlfn.XLOOKUP(AN1359,[1]卓爾金曆KIN對照表!$T:$T,[1]卓爾金曆KIN對照表!$V:$V)</f>
        <v>0</v>
      </c>
      <c r="BE1359" s="33">
        <v>760</v>
      </c>
      <c r="BF1359" s="63">
        <v>212</v>
      </c>
    </row>
    <row r="1360" spans="45:58" x14ac:dyDescent="0.3">
      <c r="AS1360" s="49">
        <f>_xlfn.XLOOKUP(AO1360,[1]卓爾金曆KIN對照表!$T:$T,[1]卓爾金曆KIN對照表!$V:$V)+_xlfn.XLOOKUP(AP1360,[1]卓爾金曆KIN對照表!$T:$T,[1]卓爾金曆KIN對照表!$V:$V)+_xlfn.XLOOKUP(AQ1360,[1]卓爾金曆KIN對照表!$T:$T,[1]卓爾金曆KIN對照表!$V:$V)+_xlfn.XLOOKUP(AR1360,[1]卓爾金曆KIN對照表!$T:$T,[1]卓爾金曆KIN對照表!$V:$V)+_xlfn.XLOOKUP(AN1360,[1]卓爾金曆KIN對照表!$T:$T,[1]卓爾金曆KIN對照表!$V:$V)</f>
        <v>0</v>
      </c>
      <c r="BE1360" s="33">
        <v>759</v>
      </c>
      <c r="BF1360" s="63">
        <v>107</v>
      </c>
    </row>
    <row r="1361" spans="45:58" x14ac:dyDescent="0.3">
      <c r="AS1361" s="49">
        <f>_xlfn.XLOOKUP(AO1361,[1]卓爾金曆KIN對照表!$T:$T,[1]卓爾金曆KIN對照表!$V:$V)+_xlfn.XLOOKUP(AP1361,[1]卓爾金曆KIN對照表!$T:$T,[1]卓爾金曆KIN對照表!$V:$V)+_xlfn.XLOOKUP(AQ1361,[1]卓爾金曆KIN對照表!$T:$T,[1]卓爾金曆KIN對照表!$V:$V)+_xlfn.XLOOKUP(AR1361,[1]卓爾金曆KIN對照表!$T:$T,[1]卓爾金曆KIN對照表!$V:$V)+_xlfn.XLOOKUP(AN1361,[1]卓爾金曆KIN對照表!$T:$T,[1]卓爾金曆KIN對照表!$V:$V)</f>
        <v>0</v>
      </c>
      <c r="BE1361" s="33">
        <v>758</v>
      </c>
      <c r="BF1361" s="63">
        <v>2</v>
      </c>
    </row>
    <row r="1362" spans="45:58" x14ac:dyDescent="0.3">
      <c r="AS1362" s="49">
        <f>_xlfn.XLOOKUP(AO1362,[1]卓爾金曆KIN對照表!$T:$T,[1]卓爾金曆KIN對照表!$V:$V)+_xlfn.XLOOKUP(AP1362,[1]卓爾金曆KIN對照表!$T:$T,[1]卓爾金曆KIN對照表!$V:$V)+_xlfn.XLOOKUP(AQ1362,[1]卓爾金曆KIN對照表!$T:$T,[1]卓爾金曆KIN對照表!$V:$V)+_xlfn.XLOOKUP(AR1362,[1]卓爾金曆KIN對照表!$T:$T,[1]卓爾金曆KIN對照表!$V:$V)+_xlfn.XLOOKUP(AN1362,[1]卓爾金曆KIN對照表!$T:$T,[1]卓爾金曆KIN對照表!$V:$V)</f>
        <v>0</v>
      </c>
      <c r="BE1362" s="33">
        <v>757</v>
      </c>
      <c r="BF1362" s="63">
        <v>157</v>
      </c>
    </row>
    <row r="1363" spans="45:58" x14ac:dyDescent="0.3">
      <c r="AS1363" s="49">
        <f>_xlfn.XLOOKUP(AO1363,[1]卓爾金曆KIN對照表!$T:$T,[1]卓爾金曆KIN對照表!$V:$V)+_xlfn.XLOOKUP(AP1363,[1]卓爾金曆KIN對照表!$T:$T,[1]卓爾金曆KIN對照表!$V:$V)+_xlfn.XLOOKUP(AQ1363,[1]卓爾金曆KIN對照表!$T:$T,[1]卓爾金曆KIN對照表!$V:$V)+_xlfn.XLOOKUP(AR1363,[1]卓爾金曆KIN對照表!$T:$T,[1]卓爾金曆KIN對照表!$V:$V)+_xlfn.XLOOKUP(AN1363,[1]卓爾金曆KIN對照表!$T:$T,[1]卓爾金曆KIN對照表!$V:$V)</f>
        <v>0</v>
      </c>
      <c r="BE1363" s="33">
        <v>756</v>
      </c>
      <c r="BF1363" s="63">
        <v>52</v>
      </c>
    </row>
    <row r="1364" spans="45:58" x14ac:dyDescent="0.3">
      <c r="AS1364" s="49">
        <f>_xlfn.XLOOKUP(AO1364,[1]卓爾金曆KIN對照表!$T:$T,[1]卓爾金曆KIN對照表!$V:$V)+_xlfn.XLOOKUP(AP1364,[1]卓爾金曆KIN對照表!$T:$T,[1]卓爾金曆KIN對照表!$V:$V)+_xlfn.XLOOKUP(AQ1364,[1]卓爾金曆KIN對照表!$T:$T,[1]卓爾金曆KIN對照表!$V:$V)+_xlfn.XLOOKUP(AR1364,[1]卓爾金曆KIN對照表!$T:$T,[1]卓爾金曆KIN對照表!$V:$V)+_xlfn.XLOOKUP(AN1364,[1]卓爾金曆KIN對照表!$T:$T,[1]卓爾金曆KIN對照表!$V:$V)</f>
        <v>0</v>
      </c>
      <c r="BE1364" s="33">
        <v>755</v>
      </c>
      <c r="BF1364" s="63">
        <v>207</v>
      </c>
    </row>
    <row r="1365" spans="45:58" x14ac:dyDescent="0.3">
      <c r="AS1365" s="49">
        <f>_xlfn.XLOOKUP(AO1365,[1]卓爾金曆KIN對照表!$T:$T,[1]卓爾金曆KIN對照表!$V:$V)+_xlfn.XLOOKUP(AP1365,[1]卓爾金曆KIN對照表!$T:$T,[1]卓爾金曆KIN對照表!$V:$V)+_xlfn.XLOOKUP(AQ1365,[1]卓爾金曆KIN對照表!$T:$T,[1]卓爾金曆KIN對照表!$V:$V)+_xlfn.XLOOKUP(AR1365,[1]卓爾金曆KIN對照表!$T:$T,[1]卓爾金曆KIN對照表!$V:$V)+_xlfn.XLOOKUP(AN1365,[1]卓爾金曆KIN對照表!$T:$T,[1]卓爾金曆KIN對照表!$V:$V)</f>
        <v>0</v>
      </c>
      <c r="BE1365" s="33">
        <v>754</v>
      </c>
      <c r="BF1365" s="63">
        <v>102</v>
      </c>
    </row>
    <row r="1366" spans="45:58" x14ac:dyDescent="0.3">
      <c r="AS1366" s="49">
        <f>_xlfn.XLOOKUP(AO1366,[1]卓爾金曆KIN對照表!$T:$T,[1]卓爾金曆KIN對照表!$V:$V)+_xlfn.XLOOKUP(AP1366,[1]卓爾金曆KIN對照表!$T:$T,[1]卓爾金曆KIN對照表!$V:$V)+_xlfn.XLOOKUP(AQ1366,[1]卓爾金曆KIN對照表!$T:$T,[1]卓爾金曆KIN對照表!$V:$V)+_xlfn.XLOOKUP(AR1366,[1]卓爾金曆KIN對照表!$T:$T,[1]卓爾金曆KIN對照表!$V:$V)+_xlfn.XLOOKUP(AN1366,[1]卓爾金曆KIN對照表!$T:$T,[1]卓爾金曆KIN對照表!$V:$V)</f>
        <v>0</v>
      </c>
      <c r="BE1366" s="33">
        <v>753</v>
      </c>
      <c r="BF1366" s="63">
        <v>257</v>
      </c>
    </row>
    <row r="1367" spans="45:58" x14ac:dyDescent="0.3">
      <c r="AS1367" s="49">
        <f>_xlfn.XLOOKUP(AO1367,[1]卓爾金曆KIN對照表!$T:$T,[1]卓爾金曆KIN對照表!$V:$V)+_xlfn.XLOOKUP(AP1367,[1]卓爾金曆KIN對照表!$T:$T,[1]卓爾金曆KIN對照表!$V:$V)+_xlfn.XLOOKUP(AQ1367,[1]卓爾金曆KIN對照表!$T:$T,[1]卓爾金曆KIN對照表!$V:$V)+_xlfn.XLOOKUP(AR1367,[1]卓爾金曆KIN對照表!$T:$T,[1]卓爾金曆KIN對照表!$V:$V)+_xlfn.XLOOKUP(AN1367,[1]卓爾金曆KIN對照表!$T:$T,[1]卓爾金曆KIN對照表!$V:$V)</f>
        <v>0</v>
      </c>
      <c r="BE1367" s="33">
        <v>752</v>
      </c>
      <c r="BF1367" s="63">
        <v>152</v>
      </c>
    </row>
    <row r="1368" spans="45:58" x14ac:dyDescent="0.3">
      <c r="AS1368" s="49">
        <f>_xlfn.XLOOKUP(AO1368,[1]卓爾金曆KIN對照表!$T:$T,[1]卓爾金曆KIN對照表!$V:$V)+_xlfn.XLOOKUP(AP1368,[1]卓爾金曆KIN對照表!$T:$T,[1]卓爾金曆KIN對照表!$V:$V)+_xlfn.XLOOKUP(AQ1368,[1]卓爾金曆KIN對照表!$T:$T,[1]卓爾金曆KIN對照表!$V:$V)+_xlfn.XLOOKUP(AR1368,[1]卓爾金曆KIN對照表!$T:$T,[1]卓爾金曆KIN對照表!$V:$V)+_xlfn.XLOOKUP(AN1368,[1]卓爾金曆KIN對照表!$T:$T,[1]卓爾金曆KIN對照表!$V:$V)</f>
        <v>0</v>
      </c>
      <c r="BE1368" s="33">
        <v>751</v>
      </c>
      <c r="BF1368" s="63">
        <v>47</v>
      </c>
    </row>
    <row r="1369" spans="45:58" x14ac:dyDescent="0.3">
      <c r="AS1369" s="49">
        <f>_xlfn.XLOOKUP(AO1369,[1]卓爾金曆KIN對照表!$T:$T,[1]卓爾金曆KIN對照表!$V:$V)+_xlfn.XLOOKUP(AP1369,[1]卓爾金曆KIN對照表!$T:$T,[1]卓爾金曆KIN對照表!$V:$V)+_xlfn.XLOOKUP(AQ1369,[1]卓爾金曆KIN對照表!$T:$T,[1]卓爾金曆KIN對照表!$V:$V)+_xlfn.XLOOKUP(AR1369,[1]卓爾金曆KIN對照表!$T:$T,[1]卓爾金曆KIN對照表!$V:$V)+_xlfn.XLOOKUP(AN1369,[1]卓爾金曆KIN對照表!$T:$T,[1]卓爾金曆KIN對照表!$V:$V)</f>
        <v>0</v>
      </c>
      <c r="BE1369" s="33">
        <v>750</v>
      </c>
      <c r="BF1369" s="63">
        <v>202</v>
      </c>
    </row>
    <row r="1370" spans="45:58" x14ac:dyDescent="0.3">
      <c r="AS1370" s="49">
        <f>_xlfn.XLOOKUP(AO1370,[1]卓爾金曆KIN對照表!$T:$T,[1]卓爾金曆KIN對照表!$V:$V)+_xlfn.XLOOKUP(AP1370,[1]卓爾金曆KIN對照表!$T:$T,[1]卓爾金曆KIN對照表!$V:$V)+_xlfn.XLOOKUP(AQ1370,[1]卓爾金曆KIN對照表!$T:$T,[1]卓爾金曆KIN對照表!$V:$V)+_xlfn.XLOOKUP(AR1370,[1]卓爾金曆KIN對照表!$T:$T,[1]卓爾金曆KIN對照表!$V:$V)+_xlfn.XLOOKUP(AN1370,[1]卓爾金曆KIN對照表!$T:$T,[1]卓爾金曆KIN對照表!$V:$V)</f>
        <v>0</v>
      </c>
      <c r="BE1370" s="33">
        <v>749</v>
      </c>
      <c r="BF1370" s="63">
        <v>97</v>
      </c>
    </row>
    <row r="1371" spans="45:58" x14ac:dyDescent="0.3">
      <c r="AS1371" s="49">
        <f>_xlfn.XLOOKUP(AO1371,[1]卓爾金曆KIN對照表!$T:$T,[1]卓爾金曆KIN對照表!$V:$V)+_xlfn.XLOOKUP(AP1371,[1]卓爾金曆KIN對照表!$T:$T,[1]卓爾金曆KIN對照表!$V:$V)+_xlfn.XLOOKUP(AQ1371,[1]卓爾金曆KIN對照表!$T:$T,[1]卓爾金曆KIN對照表!$V:$V)+_xlfn.XLOOKUP(AR1371,[1]卓爾金曆KIN對照表!$T:$T,[1]卓爾金曆KIN對照表!$V:$V)+_xlfn.XLOOKUP(AN1371,[1]卓爾金曆KIN對照表!$T:$T,[1]卓爾金曆KIN對照表!$V:$V)</f>
        <v>0</v>
      </c>
      <c r="BE1371" s="33">
        <v>748</v>
      </c>
      <c r="BF1371" s="63">
        <v>252</v>
      </c>
    </row>
    <row r="1372" spans="45:58" x14ac:dyDescent="0.3">
      <c r="AS1372" s="49">
        <f>_xlfn.XLOOKUP(AO1372,[1]卓爾金曆KIN對照表!$T:$T,[1]卓爾金曆KIN對照表!$V:$V)+_xlfn.XLOOKUP(AP1372,[1]卓爾金曆KIN對照表!$T:$T,[1]卓爾金曆KIN對照表!$V:$V)+_xlfn.XLOOKUP(AQ1372,[1]卓爾金曆KIN對照表!$T:$T,[1]卓爾金曆KIN對照表!$V:$V)+_xlfn.XLOOKUP(AR1372,[1]卓爾金曆KIN對照表!$T:$T,[1]卓爾金曆KIN對照表!$V:$V)+_xlfn.XLOOKUP(AN1372,[1]卓爾金曆KIN對照表!$T:$T,[1]卓爾金曆KIN對照表!$V:$V)</f>
        <v>0</v>
      </c>
      <c r="BE1372" s="33">
        <v>747</v>
      </c>
      <c r="BF1372" s="63">
        <v>147</v>
      </c>
    </row>
    <row r="1373" spans="45:58" x14ac:dyDescent="0.3">
      <c r="AS1373" s="49">
        <f>_xlfn.XLOOKUP(AO1373,[1]卓爾金曆KIN對照表!$T:$T,[1]卓爾金曆KIN對照表!$V:$V)+_xlfn.XLOOKUP(AP1373,[1]卓爾金曆KIN對照表!$T:$T,[1]卓爾金曆KIN對照表!$V:$V)+_xlfn.XLOOKUP(AQ1373,[1]卓爾金曆KIN對照表!$T:$T,[1]卓爾金曆KIN對照表!$V:$V)+_xlfn.XLOOKUP(AR1373,[1]卓爾金曆KIN對照表!$T:$T,[1]卓爾金曆KIN對照表!$V:$V)+_xlfn.XLOOKUP(AN1373,[1]卓爾金曆KIN對照表!$T:$T,[1]卓爾金曆KIN對照表!$V:$V)</f>
        <v>0</v>
      </c>
      <c r="BE1373" s="33">
        <v>746</v>
      </c>
      <c r="BF1373" s="63">
        <v>42</v>
      </c>
    </row>
    <row r="1374" spans="45:58" x14ac:dyDescent="0.3">
      <c r="AS1374" s="49">
        <f>_xlfn.XLOOKUP(AO1374,[1]卓爾金曆KIN對照表!$T:$T,[1]卓爾金曆KIN對照表!$V:$V)+_xlfn.XLOOKUP(AP1374,[1]卓爾金曆KIN對照表!$T:$T,[1]卓爾金曆KIN對照表!$V:$V)+_xlfn.XLOOKUP(AQ1374,[1]卓爾金曆KIN對照表!$T:$T,[1]卓爾金曆KIN對照表!$V:$V)+_xlfn.XLOOKUP(AR1374,[1]卓爾金曆KIN對照表!$T:$T,[1]卓爾金曆KIN對照表!$V:$V)+_xlfn.XLOOKUP(AN1374,[1]卓爾金曆KIN對照表!$T:$T,[1]卓爾金曆KIN對照表!$V:$V)</f>
        <v>0</v>
      </c>
      <c r="BE1374" s="33">
        <v>745</v>
      </c>
      <c r="BF1374" s="63">
        <v>197</v>
      </c>
    </row>
    <row r="1375" spans="45:58" x14ac:dyDescent="0.3">
      <c r="AS1375" s="49">
        <f>_xlfn.XLOOKUP(AO1375,[1]卓爾金曆KIN對照表!$T:$T,[1]卓爾金曆KIN對照表!$V:$V)+_xlfn.XLOOKUP(AP1375,[1]卓爾金曆KIN對照表!$T:$T,[1]卓爾金曆KIN對照表!$V:$V)+_xlfn.XLOOKUP(AQ1375,[1]卓爾金曆KIN對照表!$T:$T,[1]卓爾金曆KIN對照表!$V:$V)+_xlfn.XLOOKUP(AR1375,[1]卓爾金曆KIN對照表!$T:$T,[1]卓爾金曆KIN對照表!$V:$V)+_xlfn.XLOOKUP(AN1375,[1]卓爾金曆KIN對照表!$T:$T,[1]卓爾金曆KIN對照表!$V:$V)</f>
        <v>0</v>
      </c>
      <c r="BE1375" s="33">
        <v>744</v>
      </c>
      <c r="BF1375" s="63">
        <v>92</v>
      </c>
    </row>
    <row r="1376" spans="45:58" x14ac:dyDescent="0.3">
      <c r="AS1376" s="49">
        <f>_xlfn.XLOOKUP(AO1376,[1]卓爾金曆KIN對照表!$T:$T,[1]卓爾金曆KIN對照表!$V:$V)+_xlfn.XLOOKUP(AP1376,[1]卓爾金曆KIN對照表!$T:$T,[1]卓爾金曆KIN對照表!$V:$V)+_xlfn.XLOOKUP(AQ1376,[1]卓爾金曆KIN對照表!$T:$T,[1]卓爾金曆KIN對照表!$V:$V)+_xlfn.XLOOKUP(AR1376,[1]卓爾金曆KIN對照表!$T:$T,[1]卓爾金曆KIN對照表!$V:$V)+_xlfn.XLOOKUP(AN1376,[1]卓爾金曆KIN對照表!$T:$T,[1]卓爾金曆KIN對照表!$V:$V)</f>
        <v>0</v>
      </c>
      <c r="BE1376" s="33">
        <v>743</v>
      </c>
      <c r="BF1376" s="63">
        <v>247</v>
      </c>
    </row>
    <row r="1377" spans="45:58" x14ac:dyDescent="0.3">
      <c r="AS1377" s="49">
        <f>_xlfn.XLOOKUP(AO1377,[1]卓爾金曆KIN對照表!$T:$T,[1]卓爾金曆KIN對照表!$V:$V)+_xlfn.XLOOKUP(AP1377,[1]卓爾金曆KIN對照表!$T:$T,[1]卓爾金曆KIN對照表!$V:$V)+_xlfn.XLOOKUP(AQ1377,[1]卓爾金曆KIN對照表!$T:$T,[1]卓爾金曆KIN對照表!$V:$V)+_xlfn.XLOOKUP(AR1377,[1]卓爾金曆KIN對照表!$T:$T,[1]卓爾金曆KIN對照表!$V:$V)+_xlfn.XLOOKUP(AN1377,[1]卓爾金曆KIN對照表!$T:$T,[1]卓爾金曆KIN對照表!$V:$V)</f>
        <v>0</v>
      </c>
      <c r="BE1377" s="33">
        <v>742</v>
      </c>
      <c r="BF1377" s="63">
        <v>142</v>
      </c>
    </row>
    <row r="1378" spans="45:58" x14ac:dyDescent="0.3">
      <c r="AS1378" s="49">
        <f>_xlfn.XLOOKUP(AO1378,[1]卓爾金曆KIN對照表!$T:$T,[1]卓爾金曆KIN對照表!$V:$V)+_xlfn.XLOOKUP(AP1378,[1]卓爾金曆KIN對照表!$T:$T,[1]卓爾金曆KIN對照表!$V:$V)+_xlfn.XLOOKUP(AQ1378,[1]卓爾金曆KIN對照表!$T:$T,[1]卓爾金曆KIN對照表!$V:$V)+_xlfn.XLOOKUP(AR1378,[1]卓爾金曆KIN對照表!$T:$T,[1]卓爾金曆KIN對照表!$V:$V)+_xlfn.XLOOKUP(AN1378,[1]卓爾金曆KIN對照表!$T:$T,[1]卓爾金曆KIN對照表!$V:$V)</f>
        <v>0</v>
      </c>
      <c r="BE1378" s="33">
        <v>741</v>
      </c>
      <c r="BF1378" s="63">
        <v>37</v>
      </c>
    </row>
    <row r="1379" spans="45:58" x14ac:dyDescent="0.3">
      <c r="AS1379" s="49">
        <f>_xlfn.XLOOKUP(AO1379,[1]卓爾金曆KIN對照表!$T:$T,[1]卓爾金曆KIN對照表!$V:$V)+_xlfn.XLOOKUP(AP1379,[1]卓爾金曆KIN對照表!$T:$T,[1]卓爾金曆KIN對照表!$V:$V)+_xlfn.XLOOKUP(AQ1379,[1]卓爾金曆KIN對照表!$T:$T,[1]卓爾金曆KIN對照表!$V:$V)+_xlfn.XLOOKUP(AR1379,[1]卓爾金曆KIN對照表!$T:$T,[1]卓爾金曆KIN對照表!$V:$V)+_xlfn.XLOOKUP(AN1379,[1]卓爾金曆KIN對照表!$T:$T,[1]卓爾金曆KIN對照表!$V:$V)</f>
        <v>0</v>
      </c>
      <c r="BE1379" s="33">
        <v>740</v>
      </c>
      <c r="BF1379" s="63">
        <v>192</v>
      </c>
    </row>
    <row r="1380" spans="45:58" x14ac:dyDescent="0.3">
      <c r="AS1380" s="49">
        <f>_xlfn.XLOOKUP(AO1380,[1]卓爾金曆KIN對照表!$T:$T,[1]卓爾金曆KIN對照表!$V:$V)+_xlfn.XLOOKUP(AP1380,[1]卓爾金曆KIN對照表!$T:$T,[1]卓爾金曆KIN對照表!$V:$V)+_xlfn.XLOOKUP(AQ1380,[1]卓爾金曆KIN對照表!$T:$T,[1]卓爾金曆KIN對照表!$V:$V)+_xlfn.XLOOKUP(AR1380,[1]卓爾金曆KIN對照表!$T:$T,[1]卓爾金曆KIN對照表!$V:$V)+_xlfn.XLOOKUP(AN1380,[1]卓爾金曆KIN對照表!$T:$T,[1]卓爾金曆KIN對照表!$V:$V)</f>
        <v>0</v>
      </c>
      <c r="BE1380" s="33">
        <v>739</v>
      </c>
      <c r="BF1380" s="63">
        <v>87</v>
      </c>
    </row>
    <row r="1381" spans="45:58" x14ac:dyDescent="0.3">
      <c r="AS1381" s="49">
        <f>_xlfn.XLOOKUP(AO1381,[1]卓爾金曆KIN對照表!$T:$T,[1]卓爾金曆KIN對照表!$V:$V)+_xlfn.XLOOKUP(AP1381,[1]卓爾金曆KIN對照表!$T:$T,[1]卓爾金曆KIN對照表!$V:$V)+_xlfn.XLOOKUP(AQ1381,[1]卓爾金曆KIN對照表!$T:$T,[1]卓爾金曆KIN對照表!$V:$V)+_xlfn.XLOOKUP(AR1381,[1]卓爾金曆KIN對照表!$T:$T,[1]卓爾金曆KIN對照表!$V:$V)+_xlfn.XLOOKUP(AN1381,[1]卓爾金曆KIN對照表!$T:$T,[1]卓爾金曆KIN對照表!$V:$V)</f>
        <v>0</v>
      </c>
      <c r="BE1381" s="33">
        <v>738</v>
      </c>
      <c r="BF1381" s="63">
        <v>242</v>
      </c>
    </row>
    <row r="1382" spans="45:58" x14ac:dyDescent="0.3">
      <c r="AS1382" s="49">
        <f>_xlfn.XLOOKUP(AO1382,[1]卓爾金曆KIN對照表!$T:$T,[1]卓爾金曆KIN對照表!$V:$V)+_xlfn.XLOOKUP(AP1382,[1]卓爾金曆KIN對照表!$T:$T,[1]卓爾金曆KIN對照表!$V:$V)+_xlfn.XLOOKUP(AQ1382,[1]卓爾金曆KIN對照表!$T:$T,[1]卓爾金曆KIN對照表!$V:$V)+_xlfn.XLOOKUP(AR1382,[1]卓爾金曆KIN對照表!$T:$T,[1]卓爾金曆KIN對照表!$V:$V)+_xlfn.XLOOKUP(AN1382,[1]卓爾金曆KIN對照表!$T:$T,[1]卓爾金曆KIN對照表!$V:$V)</f>
        <v>0</v>
      </c>
      <c r="BE1382" s="33">
        <v>737</v>
      </c>
      <c r="BF1382" s="63">
        <v>137</v>
      </c>
    </row>
    <row r="1383" spans="45:58" x14ac:dyDescent="0.3">
      <c r="AS1383" s="49">
        <f>_xlfn.XLOOKUP(AO1383,[1]卓爾金曆KIN對照表!$T:$T,[1]卓爾金曆KIN對照表!$V:$V)+_xlfn.XLOOKUP(AP1383,[1]卓爾金曆KIN對照表!$T:$T,[1]卓爾金曆KIN對照表!$V:$V)+_xlfn.XLOOKUP(AQ1383,[1]卓爾金曆KIN對照表!$T:$T,[1]卓爾金曆KIN對照表!$V:$V)+_xlfn.XLOOKUP(AR1383,[1]卓爾金曆KIN對照表!$T:$T,[1]卓爾金曆KIN對照表!$V:$V)+_xlfn.XLOOKUP(AN1383,[1]卓爾金曆KIN對照表!$T:$T,[1]卓爾金曆KIN對照表!$V:$V)</f>
        <v>0</v>
      </c>
      <c r="BE1383" s="33">
        <v>736</v>
      </c>
      <c r="BF1383" s="63">
        <v>32</v>
      </c>
    </row>
    <row r="1384" spans="45:58" x14ac:dyDescent="0.3">
      <c r="AS1384" s="49">
        <f>_xlfn.XLOOKUP(AO1384,[1]卓爾金曆KIN對照表!$T:$T,[1]卓爾金曆KIN對照表!$V:$V)+_xlfn.XLOOKUP(AP1384,[1]卓爾金曆KIN對照表!$T:$T,[1]卓爾金曆KIN對照表!$V:$V)+_xlfn.XLOOKUP(AQ1384,[1]卓爾金曆KIN對照表!$T:$T,[1]卓爾金曆KIN對照表!$V:$V)+_xlfn.XLOOKUP(AR1384,[1]卓爾金曆KIN對照表!$T:$T,[1]卓爾金曆KIN對照表!$V:$V)+_xlfn.XLOOKUP(AN1384,[1]卓爾金曆KIN對照表!$T:$T,[1]卓爾金曆KIN對照表!$V:$V)</f>
        <v>0</v>
      </c>
      <c r="BE1384" s="33">
        <v>735</v>
      </c>
      <c r="BF1384" s="63">
        <v>187</v>
      </c>
    </row>
    <row r="1385" spans="45:58" x14ac:dyDescent="0.3">
      <c r="AS1385" s="49">
        <f>_xlfn.XLOOKUP(AO1385,[1]卓爾金曆KIN對照表!$T:$T,[1]卓爾金曆KIN對照表!$V:$V)+_xlfn.XLOOKUP(AP1385,[1]卓爾金曆KIN對照表!$T:$T,[1]卓爾金曆KIN對照表!$V:$V)+_xlfn.XLOOKUP(AQ1385,[1]卓爾金曆KIN對照表!$T:$T,[1]卓爾金曆KIN對照表!$V:$V)+_xlfn.XLOOKUP(AR1385,[1]卓爾金曆KIN對照表!$T:$T,[1]卓爾金曆KIN對照表!$V:$V)+_xlfn.XLOOKUP(AN1385,[1]卓爾金曆KIN對照表!$T:$T,[1]卓爾金曆KIN對照表!$V:$V)</f>
        <v>0</v>
      </c>
      <c r="BE1385" s="33">
        <v>734</v>
      </c>
      <c r="BF1385" s="63">
        <v>82</v>
      </c>
    </row>
    <row r="1386" spans="45:58" x14ac:dyDescent="0.3">
      <c r="AS1386" s="49">
        <f>_xlfn.XLOOKUP(AO1386,[1]卓爾金曆KIN對照表!$T:$T,[1]卓爾金曆KIN對照表!$V:$V)+_xlfn.XLOOKUP(AP1386,[1]卓爾金曆KIN對照表!$T:$T,[1]卓爾金曆KIN對照表!$V:$V)+_xlfn.XLOOKUP(AQ1386,[1]卓爾金曆KIN對照表!$T:$T,[1]卓爾金曆KIN對照表!$V:$V)+_xlfn.XLOOKUP(AR1386,[1]卓爾金曆KIN對照表!$T:$T,[1]卓爾金曆KIN對照表!$V:$V)+_xlfn.XLOOKUP(AN1386,[1]卓爾金曆KIN對照表!$T:$T,[1]卓爾金曆KIN對照表!$V:$V)</f>
        <v>0</v>
      </c>
      <c r="BE1386" s="33">
        <v>733</v>
      </c>
      <c r="BF1386" s="63">
        <v>237</v>
      </c>
    </row>
    <row r="1387" spans="45:58" x14ac:dyDescent="0.3">
      <c r="AS1387" s="49">
        <f>_xlfn.XLOOKUP(AO1387,[1]卓爾金曆KIN對照表!$T:$T,[1]卓爾金曆KIN對照表!$V:$V)+_xlfn.XLOOKUP(AP1387,[1]卓爾金曆KIN對照表!$T:$T,[1]卓爾金曆KIN對照表!$V:$V)+_xlfn.XLOOKUP(AQ1387,[1]卓爾金曆KIN對照表!$T:$T,[1]卓爾金曆KIN對照表!$V:$V)+_xlfn.XLOOKUP(AR1387,[1]卓爾金曆KIN對照表!$T:$T,[1]卓爾金曆KIN對照表!$V:$V)+_xlfn.XLOOKUP(AN1387,[1]卓爾金曆KIN對照表!$T:$T,[1]卓爾金曆KIN對照表!$V:$V)</f>
        <v>0</v>
      </c>
      <c r="BE1387" s="33">
        <v>732</v>
      </c>
      <c r="BF1387" s="63">
        <v>132</v>
      </c>
    </row>
    <row r="1388" spans="45:58" x14ac:dyDescent="0.3">
      <c r="AS1388" s="49">
        <f>_xlfn.XLOOKUP(AO1388,[1]卓爾金曆KIN對照表!$T:$T,[1]卓爾金曆KIN對照表!$V:$V)+_xlfn.XLOOKUP(AP1388,[1]卓爾金曆KIN對照表!$T:$T,[1]卓爾金曆KIN對照表!$V:$V)+_xlfn.XLOOKUP(AQ1388,[1]卓爾金曆KIN對照表!$T:$T,[1]卓爾金曆KIN對照表!$V:$V)+_xlfn.XLOOKUP(AR1388,[1]卓爾金曆KIN對照表!$T:$T,[1]卓爾金曆KIN對照表!$V:$V)+_xlfn.XLOOKUP(AN1388,[1]卓爾金曆KIN對照表!$T:$T,[1]卓爾金曆KIN對照表!$V:$V)</f>
        <v>0</v>
      </c>
      <c r="BE1388" s="33">
        <v>731</v>
      </c>
      <c r="BF1388" s="63">
        <v>27</v>
      </c>
    </row>
    <row r="1389" spans="45:58" x14ac:dyDescent="0.3">
      <c r="AS1389" s="49">
        <f>_xlfn.XLOOKUP(AO1389,[1]卓爾金曆KIN對照表!$T:$T,[1]卓爾金曆KIN對照表!$V:$V)+_xlfn.XLOOKUP(AP1389,[1]卓爾金曆KIN對照表!$T:$T,[1]卓爾金曆KIN對照表!$V:$V)+_xlfn.XLOOKUP(AQ1389,[1]卓爾金曆KIN對照表!$T:$T,[1]卓爾金曆KIN對照表!$V:$V)+_xlfn.XLOOKUP(AR1389,[1]卓爾金曆KIN對照表!$T:$T,[1]卓爾金曆KIN對照表!$V:$V)+_xlfn.XLOOKUP(AN1389,[1]卓爾金曆KIN對照表!$T:$T,[1]卓爾金曆KIN對照表!$V:$V)</f>
        <v>0</v>
      </c>
      <c r="BE1389" s="33">
        <v>730</v>
      </c>
      <c r="BF1389" s="63">
        <v>182</v>
      </c>
    </row>
    <row r="1390" spans="45:58" x14ac:dyDescent="0.3">
      <c r="AS1390" s="49">
        <f>_xlfn.XLOOKUP(AO1390,[1]卓爾金曆KIN對照表!$T:$T,[1]卓爾金曆KIN對照表!$V:$V)+_xlfn.XLOOKUP(AP1390,[1]卓爾金曆KIN對照表!$T:$T,[1]卓爾金曆KIN對照表!$V:$V)+_xlfn.XLOOKUP(AQ1390,[1]卓爾金曆KIN對照表!$T:$T,[1]卓爾金曆KIN對照表!$V:$V)+_xlfn.XLOOKUP(AR1390,[1]卓爾金曆KIN對照表!$T:$T,[1]卓爾金曆KIN對照表!$V:$V)+_xlfn.XLOOKUP(AN1390,[1]卓爾金曆KIN對照表!$T:$T,[1]卓爾金曆KIN對照表!$V:$V)</f>
        <v>0</v>
      </c>
      <c r="BE1390" s="33">
        <v>729</v>
      </c>
      <c r="BF1390" s="63">
        <v>77</v>
      </c>
    </row>
    <row r="1391" spans="45:58" x14ac:dyDescent="0.3">
      <c r="AS1391" s="49">
        <f>_xlfn.XLOOKUP(AO1391,[1]卓爾金曆KIN對照表!$T:$T,[1]卓爾金曆KIN對照表!$V:$V)+_xlfn.XLOOKUP(AP1391,[1]卓爾金曆KIN對照表!$T:$T,[1]卓爾金曆KIN對照表!$V:$V)+_xlfn.XLOOKUP(AQ1391,[1]卓爾金曆KIN對照表!$T:$T,[1]卓爾金曆KIN對照表!$V:$V)+_xlfn.XLOOKUP(AR1391,[1]卓爾金曆KIN對照表!$T:$T,[1]卓爾金曆KIN對照表!$V:$V)+_xlfn.XLOOKUP(AN1391,[1]卓爾金曆KIN對照表!$T:$T,[1]卓爾金曆KIN對照表!$V:$V)</f>
        <v>0</v>
      </c>
      <c r="BE1391" s="33">
        <v>728</v>
      </c>
      <c r="BF1391" s="63">
        <v>232</v>
      </c>
    </row>
    <row r="1392" spans="45:58" x14ac:dyDescent="0.3">
      <c r="AS1392" s="49">
        <f>_xlfn.XLOOKUP(AO1392,[1]卓爾金曆KIN對照表!$T:$T,[1]卓爾金曆KIN對照表!$V:$V)+_xlfn.XLOOKUP(AP1392,[1]卓爾金曆KIN對照表!$T:$T,[1]卓爾金曆KIN對照表!$V:$V)+_xlfn.XLOOKUP(AQ1392,[1]卓爾金曆KIN對照表!$T:$T,[1]卓爾金曆KIN對照表!$V:$V)+_xlfn.XLOOKUP(AR1392,[1]卓爾金曆KIN對照表!$T:$T,[1]卓爾金曆KIN對照表!$V:$V)+_xlfn.XLOOKUP(AN1392,[1]卓爾金曆KIN對照表!$T:$T,[1]卓爾金曆KIN對照表!$V:$V)</f>
        <v>0</v>
      </c>
      <c r="BE1392" s="33">
        <v>727</v>
      </c>
      <c r="BF1392" s="63">
        <v>127</v>
      </c>
    </row>
    <row r="1393" spans="45:58" x14ac:dyDescent="0.3">
      <c r="AS1393" s="49">
        <f>_xlfn.XLOOKUP(AO1393,[1]卓爾金曆KIN對照表!$T:$T,[1]卓爾金曆KIN對照表!$V:$V)+_xlfn.XLOOKUP(AP1393,[1]卓爾金曆KIN對照表!$T:$T,[1]卓爾金曆KIN對照表!$V:$V)+_xlfn.XLOOKUP(AQ1393,[1]卓爾金曆KIN對照表!$T:$T,[1]卓爾金曆KIN對照表!$V:$V)+_xlfn.XLOOKUP(AR1393,[1]卓爾金曆KIN對照表!$T:$T,[1]卓爾金曆KIN對照表!$V:$V)+_xlfn.XLOOKUP(AN1393,[1]卓爾金曆KIN對照表!$T:$T,[1]卓爾金曆KIN對照表!$V:$V)</f>
        <v>0</v>
      </c>
      <c r="BE1393" s="33">
        <v>726</v>
      </c>
      <c r="BF1393" s="63">
        <v>22</v>
      </c>
    </row>
    <row r="1394" spans="45:58" x14ac:dyDescent="0.3">
      <c r="AS1394" s="49">
        <f>_xlfn.XLOOKUP(AO1394,[1]卓爾金曆KIN對照表!$T:$T,[1]卓爾金曆KIN對照表!$V:$V)+_xlfn.XLOOKUP(AP1394,[1]卓爾金曆KIN對照表!$T:$T,[1]卓爾金曆KIN對照表!$V:$V)+_xlfn.XLOOKUP(AQ1394,[1]卓爾金曆KIN對照表!$T:$T,[1]卓爾金曆KIN對照表!$V:$V)+_xlfn.XLOOKUP(AR1394,[1]卓爾金曆KIN對照表!$T:$T,[1]卓爾金曆KIN對照表!$V:$V)+_xlfn.XLOOKUP(AN1394,[1]卓爾金曆KIN對照表!$T:$T,[1]卓爾金曆KIN對照表!$V:$V)</f>
        <v>0</v>
      </c>
      <c r="BE1394" s="33">
        <v>725</v>
      </c>
      <c r="BF1394" s="63">
        <v>177</v>
      </c>
    </row>
    <row r="1395" spans="45:58" x14ac:dyDescent="0.3">
      <c r="AS1395" s="49">
        <f>_xlfn.XLOOKUP(AO1395,[1]卓爾金曆KIN對照表!$T:$T,[1]卓爾金曆KIN對照表!$V:$V)+_xlfn.XLOOKUP(AP1395,[1]卓爾金曆KIN對照表!$T:$T,[1]卓爾金曆KIN對照表!$V:$V)+_xlfn.XLOOKUP(AQ1395,[1]卓爾金曆KIN對照表!$T:$T,[1]卓爾金曆KIN對照表!$V:$V)+_xlfn.XLOOKUP(AR1395,[1]卓爾金曆KIN對照表!$T:$T,[1]卓爾金曆KIN對照表!$V:$V)+_xlfn.XLOOKUP(AN1395,[1]卓爾金曆KIN對照表!$T:$T,[1]卓爾金曆KIN對照表!$V:$V)</f>
        <v>0</v>
      </c>
      <c r="BE1395" s="33">
        <v>724</v>
      </c>
      <c r="BF1395" s="63">
        <v>72</v>
      </c>
    </row>
    <row r="1396" spans="45:58" x14ac:dyDescent="0.3">
      <c r="AS1396" s="49">
        <f>_xlfn.XLOOKUP(AO1396,[1]卓爾金曆KIN對照表!$T:$T,[1]卓爾金曆KIN對照表!$V:$V)+_xlfn.XLOOKUP(AP1396,[1]卓爾金曆KIN對照表!$T:$T,[1]卓爾金曆KIN對照表!$V:$V)+_xlfn.XLOOKUP(AQ1396,[1]卓爾金曆KIN對照表!$T:$T,[1]卓爾金曆KIN對照表!$V:$V)+_xlfn.XLOOKUP(AR1396,[1]卓爾金曆KIN對照表!$T:$T,[1]卓爾金曆KIN對照表!$V:$V)+_xlfn.XLOOKUP(AN1396,[1]卓爾金曆KIN對照表!$T:$T,[1]卓爾金曆KIN對照表!$V:$V)</f>
        <v>0</v>
      </c>
      <c r="BE1396" s="33">
        <v>723</v>
      </c>
      <c r="BF1396" s="63">
        <v>227</v>
      </c>
    </row>
    <row r="1397" spans="45:58" x14ac:dyDescent="0.3">
      <c r="AS1397" s="49">
        <f>_xlfn.XLOOKUP(AO1397,[1]卓爾金曆KIN對照表!$T:$T,[1]卓爾金曆KIN對照表!$V:$V)+_xlfn.XLOOKUP(AP1397,[1]卓爾金曆KIN對照表!$T:$T,[1]卓爾金曆KIN對照表!$V:$V)+_xlfn.XLOOKUP(AQ1397,[1]卓爾金曆KIN對照表!$T:$T,[1]卓爾金曆KIN對照表!$V:$V)+_xlfn.XLOOKUP(AR1397,[1]卓爾金曆KIN對照表!$T:$T,[1]卓爾金曆KIN對照表!$V:$V)+_xlfn.XLOOKUP(AN1397,[1]卓爾金曆KIN對照表!$T:$T,[1]卓爾金曆KIN對照表!$V:$V)</f>
        <v>0</v>
      </c>
      <c r="BE1397" s="33">
        <v>722</v>
      </c>
      <c r="BF1397" s="63">
        <v>122</v>
      </c>
    </row>
    <row r="1398" spans="45:58" x14ac:dyDescent="0.3">
      <c r="AS1398" s="49">
        <f>_xlfn.XLOOKUP(AO1398,[1]卓爾金曆KIN對照表!$T:$T,[1]卓爾金曆KIN對照表!$V:$V)+_xlfn.XLOOKUP(AP1398,[1]卓爾金曆KIN對照表!$T:$T,[1]卓爾金曆KIN對照表!$V:$V)+_xlfn.XLOOKUP(AQ1398,[1]卓爾金曆KIN對照表!$T:$T,[1]卓爾金曆KIN對照表!$V:$V)+_xlfn.XLOOKUP(AR1398,[1]卓爾金曆KIN對照表!$T:$T,[1]卓爾金曆KIN對照表!$V:$V)+_xlfn.XLOOKUP(AN1398,[1]卓爾金曆KIN對照表!$T:$T,[1]卓爾金曆KIN對照表!$V:$V)</f>
        <v>0</v>
      </c>
      <c r="BE1398" s="33">
        <v>721</v>
      </c>
      <c r="BF1398" s="63">
        <v>17</v>
      </c>
    </row>
    <row r="1399" spans="45:58" x14ac:dyDescent="0.3">
      <c r="AS1399" s="49">
        <f>_xlfn.XLOOKUP(AO1399,[1]卓爾金曆KIN對照表!$T:$T,[1]卓爾金曆KIN對照表!$V:$V)+_xlfn.XLOOKUP(AP1399,[1]卓爾金曆KIN對照表!$T:$T,[1]卓爾金曆KIN對照表!$V:$V)+_xlfn.XLOOKUP(AQ1399,[1]卓爾金曆KIN對照表!$T:$T,[1]卓爾金曆KIN對照表!$V:$V)+_xlfn.XLOOKUP(AR1399,[1]卓爾金曆KIN對照表!$T:$T,[1]卓爾金曆KIN對照表!$V:$V)+_xlfn.XLOOKUP(AN1399,[1]卓爾金曆KIN對照表!$T:$T,[1]卓爾金曆KIN對照表!$V:$V)</f>
        <v>0</v>
      </c>
      <c r="BE1399" s="33">
        <v>720</v>
      </c>
      <c r="BF1399" s="63">
        <v>172</v>
      </c>
    </row>
    <row r="1400" spans="45:58" x14ac:dyDescent="0.3">
      <c r="AS1400" s="49">
        <f>_xlfn.XLOOKUP(AO1400,[1]卓爾金曆KIN對照表!$T:$T,[1]卓爾金曆KIN對照表!$V:$V)+_xlfn.XLOOKUP(AP1400,[1]卓爾金曆KIN對照表!$T:$T,[1]卓爾金曆KIN對照表!$V:$V)+_xlfn.XLOOKUP(AQ1400,[1]卓爾金曆KIN對照表!$T:$T,[1]卓爾金曆KIN對照表!$V:$V)+_xlfn.XLOOKUP(AR1400,[1]卓爾金曆KIN對照表!$T:$T,[1]卓爾金曆KIN對照表!$V:$V)+_xlfn.XLOOKUP(AN1400,[1]卓爾金曆KIN對照表!$T:$T,[1]卓爾金曆KIN對照表!$V:$V)</f>
        <v>0</v>
      </c>
      <c r="BE1400" s="33">
        <v>719</v>
      </c>
      <c r="BF1400" s="63">
        <v>67</v>
      </c>
    </row>
    <row r="1401" spans="45:58" x14ac:dyDescent="0.3">
      <c r="AS1401" s="49">
        <f>_xlfn.XLOOKUP(AO1401,[1]卓爾金曆KIN對照表!$T:$T,[1]卓爾金曆KIN對照表!$V:$V)+_xlfn.XLOOKUP(AP1401,[1]卓爾金曆KIN對照表!$T:$T,[1]卓爾金曆KIN對照表!$V:$V)+_xlfn.XLOOKUP(AQ1401,[1]卓爾金曆KIN對照表!$T:$T,[1]卓爾金曆KIN對照表!$V:$V)+_xlfn.XLOOKUP(AR1401,[1]卓爾金曆KIN對照表!$T:$T,[1]卓爾金曆KIN對照表!$V:$V)+_xlfn.XLOOKUP(AN1401,[1]卓爾金曆KIN對照表!$T:$T,[1]卓爾金曆KIN對照表!$V:$V)</f>
        <v>0</v>
      </c>
      <c r="BE1401" s="33">
        <v>718</v>
      </c>
      <c r="BF1401" s="63">
        <v>222</v>
      </c>
    </row>
    <row r="1402" spans="45:58" x14ac:dyDescent="0.3">
      <c r="AS1402" s="49">
        <f>_xlfn.XLOOKUP(AO1402,[1]卓爾金曆KIN對照表!$T:$T,[1]卓爾金曆KIN對照表!$V:$V)+_xlfn.XLOOKUP(AP1402,[1]卓爾金曆KIN對照表!$T:$T,[1]卓爾金曆KIN對照表!$V:$V)+_xlfn.XLOOKUP(AQ1402,[1]卓爾金曆KIN對照表!$T:$T,[1]卓爾金曆KIN對照表!$V:$V)+_xlfn.XLOOKUP(AR1402,[1]卓爾金曆KIN對照表!$T:$T,[1]卓爾金曆KIN對照表!$V:$V)+_xlfn.XLOOKUP(AN1402,[1]卓爾金曆KIN對照表!$T:$T,[1]卓爾金曆KIN對照表!$V:$V)</f>
        <v>0</v>
      </c>
      <c r="BE1402" s="33">
        <v>717</v>
      </c>
      <c r="BF1402" s="63">
        <v>117</v>
      </c>
    </row>
    <row r="1403" spans="45:58" x14ac:dyDescent="0.3">
      <c r="AS1403" s="49">
        <f>_xlfn.XLOOKUP(AO1403,[1]卓爾金曆KIN對照表!$T:$T,[1]卓爾金曆KIN對照表!$V:$V)+_xlfn.XLOOKUP(AP1403,[1]卓爾金曆KIN對照表!$T:$T,[1]卓爾金曆KIN對照表!$V:$V)+_xlfn.XLOOKUP(AQ1403,[1]卓爾金曆KIN對照表!$T:$T,[1]卓爾金曆KIN對照表!$V:$V)+_xlfn.XLOOKUP(AR1403,[1]卓爾金曆KIN對照表!$T:$T,[1]卓爾金曆KIN對照表!$V:$V)+_xlfn.XLOOKUP(AN1403,[1]卓爾金曆KIN對照表!$T:$T,[1]卓爾金曆KIN對照表!$V:$V)</f>
        <v>0</v>
      </c>
      <c r="BE1403" s="33">
        <v>716</v>
      </c>
      <c r="BF1403" s="63">
        <v>12</v>
      </c>
    </row>
    <row r="1404" spans="45:58" x14ac:dyDescent="0.3">
      <c r="AS1404" s="49">
        <f>_xlfn.XLOOKUP(AO1404,[1]卓爾金曆KIN對照表!$T:$T,[1]卓爾金曆KIN對照表!$V:$V)+_xlfn.XLOOKUP(AP1404,[1]卓爾金曆KIN對照表!$T:$T,[1]卓爾金曆KIN對照表!$V:$V)+_xlfn.XLOOKUP(AQ1404,[1]卓爾金曆KIN對照表!$T:$T,[1]卓爾金曆KIN對照表!$V:$V)+_xlfn.XLOOKUP(AR1404,[1]卓爾金曆KIN對照表!$T:$T,[1]卓爾金曆KIN對照表!$V:$V)+_xlfn.XLOOKUP(AN1404,[1]卓爾金曆KIN對照表!$T:$T,[1]卓爾金曆KIN對照表!$V:$V)</f>
        <v>0</v>
      </c>
      <c r="BE1404" s="33">
        <v>715</v>
      </c>
      <c r="BF1404" s="63">
        <v>167</v>
      </c>
    </row>
    <row r="1405" spans="45:58" x14ac:dyDescent="0.3">
      <c r="AS1405" s="49">
        <f>_xlfn.XLOOKUP(AO1405,[1]卓爾金曆KIN對照表!$T:$T,[1]卓爾金曆KIN對照表!$V:$V)+_xlfn.XLOOKUP(AP1405,[1]卓爾金曆KIN對照表!$T:$T,[1]卓爾金曆KIN對照表!$V:$V)+_xlfn.XLOOKUP(AQ1405,[1]卓爾金曆KIN對照表!$T:$T,[1]卓爾金曆KIN對照表!$V:$V)+_xlfn.XLOOKUP(AR1405,[1]卓爾金曆KIN對照表!$T:$T,[1]卓爾金曆KIN對照表!$V:$V)+_xlfn.XLOOKUP(AN1405,[1]卓爾金曆KIN對照表!$T:$T,[1]卓爾金曆KIN對照表!$V:$V)</f>
        <v>0</v>
      </c>
      <c r="BE1405" s="33">
        <v>714</v>
      </c>
      <c r="BF1405" s="63">
        <v>62</v>
      </c>
    </row>
    <row r="1406" spans="45:58" x14ac:dyDescent="0.3">
      <c r="AS1406" s="49">
        <f>_xlfn.XLOOKUP(AO1406,[1]卓爾金曆KIN對照表!$T:$T,[1]卓爾金曆KIN對照表!$V:$V)+_xlfn.XLOOKUP(AP1406,[1]卓爾金曆KIN對照表!$T:$T,[1]卓爾金曆KIN對照表!$V:$V)+_xlfn.XLOOKUP(AQ1406,[1]卓爾金曆KIN對照表!$T:$T,[1]卓爾金曆KIN對照表!$V:$V)+_xlfn.XLOOKUP(AR1406,[1]卓爾金曆KIN對照表!$T:$T,[1]卓爾金曆KIN對照表!$V:$V)+_xlfn.XLOOKUP(AN1406,[1]卓爾金曆KIN對照表!$T:$T,[1]卓爾金曆KIN對照表!$V:$V)</f>
        <v>0</v>
      </c>
      <c r="BE1406" s="33">
        <v>713</v>
      </c>
      <c r="BF1406" s="64">
        <v>217</v>
      </c>
    </row>
    <row r="1407" spans="45:58" x14ac:dyDescent="0.3">
      <c r="AS1407" s="49">
        <f>_xlfn.XLOOKUP(AO1407,[1]卓爾金曆KIN對照表!$T:$T,[1]卓爾金曆KIN對照表!$V:$V)+_xlfn.XLOOKUP(AP1407,[1]卓爾金曆KIN對照表!$T:$T,[1]卓爾金曆KIN對照表!$V:$V)+_xlfn.XLOOKUP(AQ1407,[1]卓爾金曆KIN對照表!$T:$T,[1]卓爾金曆KIN對照表!$V:$V)+_xlfn.XLOOKUP(AR1407,[1]卓爾金曆KIN對照表!$T:$T,[1]卓爾金曆KIN對照表!$V:$V)+_xlfn.XLOOKUP(AN1407,[1]卓爾金曆KIN對照表!$T:$T,[1]卓爾金曆KIN對照表!$V:$V)</f>
        <v>0</v>
      </c>
      <c r="BE1407" s="33">
        <v>712</v>
      </c>
      <c r="BF1407" s="64">
        <v>112</v>
      </c>
    </row>
    <row r="1408" spans="45:58" x14ac:dyDescent="0.3">
      <c r="AS1408" s="49">
        <f>_xlfn.XLOOKUP(AO1408,[1]卓爾金曆KIN對照表!$T:$T,[1]卓爾金曆KIN對照表!$V:$V)+_xlfn.XLOOKUP(AP1408,[1]卓爾金曆KIN對照表!$T:$T,[1]卓爾金曆KIN對照表!$V:$V)+_xlfn.XLOOKUP(AQ1408,[1]卓爾金曆KIN對照表!$T:$T,[1]卓爾金曆KIN對照表!$V:$V)+_xlfn.XLOOKUP(AR1408,[1]卓爾金曆KIN對照表!$T:$T,[1]卓爾金曆KIN對照表!$V:$V)+_xlfn.XLOOKUP(AN1408,[1]卓爾金曆KIN對照表!$T:$T,[1]卓爾金曆KIN對照表!$V:$V)</f>
        <v>0</v>
      </c>
      <c r="BE1408" s="33">
        <v>711</v>
      </c>
      <c r="BF1408" s="64">
        <v>7</v>
      </c>
    </row>
    <row r="1409" spans="45:58" x14ac:dyDescent="0.3">
      <c r="AS1409" s="49">
        <f>_xlfn.XLOOKUP(AO1409,[1]卓爾金曆KIN對照表!$T:$T,[1]卓爾金曆KIN對照表!$V:$V)+_xlfn.XLOOKUP(AP1409,[1]卓爾金曆KIN對照表!$T:$T,[1]卓爾金曆KIN對照表!$V:$V)+_xlfn.XLOOKUP(AQ1409,[1]卓爾金曆KIN對照表!$T:$T,[1]卓爾金曆KIN對照表!$V:$V)+_xlfn.XLOOKUP(AR1409,[1]卓爾金曆KIN對照表!$T:$T,[1]卓爾金曆KIN對照表!$V:$V)+_xlfn.XLOOKUP(AN1409,[1]卓爾金曆KIN對照表!$T:$T,[1]卓爾金曆KIN對照表!$V:$V)</f>
        <v>0</v>
      </c>
      <c r="BE1409" s="33">
        <v>710</v>
      </c>
      <c r="BF1409" s="64">
        <v>162</v>
      </c>
    </row>
    <row r="1410" spans="45:58" x14ac:dyDescent="0.3">
      <c r="AS1410" s="49">
        <f>_xlfn.XLOOKUP(AO1410,[1]卓爾金曆KIN對照表!$T:$T,[1]卓爾金曆KIN對照表!$V:$V)+_xlfn.XLOOKUP(AP1410,[1]卓爾金曆KIN對照表!$T:$T,[1]卓爾金曆KIN對照表!$V:$V)+_xlfn.XLOOKUP(AQ1410,[1]卓爾金曆KIN對照表!$T:$T,[1]卓爾金曆KIN對照表!$V:$V)+_xlfn.XLOOKUP(AR1410,[1]卓爾金曆KIN對照表!$T:$T,[1]卓爾金曆KIN對照表!$V:$V)+_xlfn.XLOOKUP(AN1410,[1]卓爾金曆KIN對照表!$T:$T,[1]卓爾金曆KIN對照表!$V:$V)</f>
        <v>0</v>
      </c>
      <c r="BE1410" s="33">
        <v>709</v>
      </c>
      <c r="BF1410" s="64">
        <v>57</v>
      </c>
    </row>
    <row r="1411" spans="45:58" x14ac:dyDescent="0.3">
      <c r="AS1411" s="49">
        <f>_xlfn.XLOOKUP(AO1411,[1]卓爾金曆KIN對照表!$T:$T,[1]卓爾金曆KIN對照表!$V:$V)+_xlfn.XLOOKUP(AP1411,[1]卓爾金曆KIN對照表!$T:$T,[1]卓爾金曆KIN對照表!$V:$V)+_xlfn.XLOOKUP(AQ1411,[1]卓爾金曆KIN對照表!$T:$T,[1]卓爾金曆KIN對照表!$V:$V)+_xlfn.XLOOKUP(AR1411,[1]卓爾金曆KIN對照表!$T:$T,[1]卓爾金曆KIN對照表!$V:$V)+_xlfn.XLOOKUP(AN1411,[1]卓爾金曆KIN對照表!$T:$T,[1]卓爾金曆KIN對照表!$V:$V)</f>
        <v>0</v>
      </c>
      <c r="BE1411" s="33">
        <v>708</v>
      </c>
      <c r="BF1411" s="64">
        <v>212</v>
      </c>
    </row>
    <row r="1412" spans="45:58" x14ac:dyDescent="0.3">
      <c r="AS1412" s="49">
        <f>_xlfn.XLOOKUP(AO1412,[1]卓爾金曆KIN對照表!$T:$T,[1]卓爾金曆KIN對照表!$V:$V)+_xlfn.XLOOKUP(AP1412,[1]卓爾金曆KIN對照表!$T:$T,[1]卓爾金曆KIN對照表!$V:$V)+_xlfn.XLOOKUP(AQ1412,[1]卓爾金曆KIN對照表!$T:$T,[1]卓爾金曆KIN對照表!$V:$V)+_xlfn.XLOOKUP(AR1412,[1]卓爾金曆KIN對照表!$T:$T,[1]卓爾金曆KIN對照表!$V:$V)+_xlfn.XLOOKUP(AN1412,[1]卓爾金曆KIN對照表!$T:$T,[1]卓爾金曆KIN對照表!$V:$V)</f>
        <v>0</v>
      </c>
      <c r="BE1412" s="33">
        <v>707</v>
      </c>
      <c r="BF1412" s="64">
        <v>107</v>
      </c>
    </row>
    <row r="1413" spans="45:58" x14ac:dyDescent="0.3">
      <c r="AS1413" s="49">
        <f>_xlfn.XLOOKUP(AO1413,[1]卓爾金曆KIN對照表!$T:$T,[1]卓爾金曆KIN對照表!$V:$V)+_xlfn.XLOOKUP(AP1413,[1]卓爾金曆KIN對照表!$T:$T,[1]卓爾金曆KIN對照表!$V:$V)+_xlfn.XLOOKUP(AQ1413,[1]卓爾金曆KIN對照表!$T:$T,[1]卓爾金曆KIN對照表!$V:$V)+_xlfn.XLOOKUP(AR1413,[1]卓爾金曆KIN對照表!$T:$T,[1]卓爾金曆KIN對照表!$V:$V)+_xlfn.XLOOKUP(AN1413,[1]卓爾金曆KIN對照表!$T:$T,[1]卓爾金曆KIN對照表!$V:$V)</f>
        <v>0</v>
      </c>
      <c r="BE1413" s="33">
        <v>706</v>
      </c>
      <c r="BF1413" s="64">
        <v>2</v>
      </c>
    </row>
    <row r="1414" spans="45:58" x14ac:dyDescent="0.3">
      <c r="AS1414" s="49">
        <f>_xlfn.XLOOKUP(AO1414,[1]卓爾金曆KIN對照表!$T:$T,[1]卓爾金曆KIN對照表!$V:$V)+_xlfn.XLOOKUP(AP1414,[1]卓爾金曆KIN對照表!$T:$T,[1]卓爾金曆KIN對照表!$V:$V)+_xlfn.XLOOKUP(AQ1414,[1]卓爾金曆KIN對照表!$T:$T,[1]卓爾金曆KIN對照表!$V:$V)+_xlfn.XLOOKUP(AR1414,[1]卓爾金曆KIN對照表!$T:$T,[1]卓爾金曆KIN對照表!$V:$V)+_xlfn.XLOOKUP(AN1414,[1]卓爾金曆KIN對照表!$T:$T,[1]卓爾金曆KIN對照表!$V:$V)</f>
        <v>0</v>
      </c>
      <c r="BE1414" s="33">
        <v>705</v>
      </c>
      <c r="BF1414" s="64">
        <v>157</v>
      </c>
    </row>
    <row r="1415" spans="45:58" x14ac:dyDescent="0.3">
      <c r="AS1415" s="49">
        <f>_xlfn.XLOOKUP(AO1415,[1]卓爾金曆KIN對照表!$T:$T,[1]卓爾金曆KIN對照表!$V:$V)+_xlfn.XLOOKUP(AP1415,[1]卓爾金曆KIN對照表!$T:$T,[1]卓爾金曆KIN對照表!$V:$V)+_xlfn.XLOOKUP(AQ1415,[1]卓爾金曆KIN對照表!$T:$T,[1]卓爾金曆KIN對照表!$V:$V)+_xlfn.XLOOKUP(AR1415,[1]卓爾金曆KIN對照表!$T:$T,[1]卓爾金曆KIN對照表!$V:$V)+_xlfn.XLOOKUP(AN1415,[1]卓爾金曆KIN對照表!$T:$T,[1]卓爾金曆KIN對照表!$V:$V)</f>
        <v>0</v>
      </c>
      <c r="BE1415" s="33">
        <v>704</v>
      </c>
      <c r="BF1415" s="64">
        <v>52</v>
      </c>
    </row>
    <row r="1416" spans="45:58" x14ac:dyDescent="0.3">
      <c r="AS1416" s="49">
        <f>_xlfn.XLOOKUP(AO1416,[1]卓爾金曆KIN對照表!$T:$T,[1]卓爾金曆KIN對照表!$V:$V)+_xlfn.XLOOKUP(AP1416,[1]卓爾金曆KIN對照表!$T:$T,[1]卓爾金曆KIN對照表!$V:$V)+_xlfn.XLOOKUP(AQ1416,[1]卓爾金曆KIN對照表!$T:$T,[1]卓爾金曆KIN對照表!$V:$V)+_xlfn.XLOOKUP(AR1416,[1]卓爾金曆KIN對照表!$T:$T,[1]卓爾金曆KIN對照表!$V:$V)+_xlfn.XLOOKUP(AN1416,[1]卓爾金曆KIN對照表!$T:$T,[1]卓爾金曆KIN對照表!$V:$V)</f>
        <v>0</v>
      </c>
      <c r="BE1416" s="33">
        <v>703</v>
      </c>
      <c r="BF1416" s="64">
        <v>207</v>
      </c>
    </row>
    <row r="1417" spans="45:58" x14ac:dyDescent="0.3">
      <c r="AS1417" s="49">
        <f>_xlfn.XLOOKUP(AO1417,[1]卓爾金曆KIN對照表!$T:$T,[1]卓爾金曆KIN對照表!$V:$V)+_xlfn.XLOOKUP(AP1417,[1]卓爾金曆KIN對照表!$T:$T,[1]卓爾金曆KIN對照表!$V:$V)+_xlfn.XLOOKUP(AQ1417,[1]卓爾金曆KIN對照表!$T:$T,[1]卓爾金曆KIN對照表!$V:$V)+_xlfn.XLOOKUP(AR1417,[1]卓爾金曆KIN對照表!$T:$T,[1]卓爾金曆KIN對照表!$V:$V)+_xlfn.XLOOKUP(AN1417,[1]卓爾金曆KIN對照表!$T:$T,[1]卓爾金曆KIN對照表!$V:$V)</f>
        <v>0</v>
      </c>
      <c r="BE1417" s="33">
        <v>702</v>
      </c>
      <c r="BF1417" s="64">
        <v>102</v>
      </c>
    </row>
    <row r="1418" spans="45:58" x14ac:dyDescent="0.3">
      <c r="AS1418" s="49">
        <f>_xlfn.XLOOKUP(AO1418,[1]卓爾金曆KIN對照表!$T:$T,[1]卓爾金曆KIN對照表!$V:$V)+_xlfn.XLOOKUP(AP1418,[1]卓爾金曆KIN對照表!$T:$T,[1]卓爾金曆KIN對照表!$V:$V)+_xlfn.XLOOKUP(AQ1418,[1]卓爾金曆KIN對照表!$T:$T,[1]卓爾金曆KIN對照表!$V:$V)+_xlfn.XLOOKUP(AR1418,[1]卓爾金曆KIN對照表!$T:$T,[1]卓爾金曆KIN對照表!$V:$V)+_xlfn.XLOOKUP(AN1418,[1]卓爾金曆KIN對照表!$T:$T,[1]卓爾金曆KIN對照表!$V:$V)</f>
        <v>0</v>
      </c>
      <c r="BE1418" s="33">
        <v>701</v>
      </c>
      <c r="BF1418" s="64">
        <v>257</v>
      </c>
    </row>
    <row r="1419" spans="45:58" x14ac:dyDescent="0.3">
      <c r="AS1419" s="49">
        <f>_xlfn.XLOOKUP(AO1419,[1]卓爾金曆KIN對照表!$T:$T,[1]卓爾金曆KIN對照表!$V:$V)+_xlfn.XLOOKUP(AP1419,[1]卓爾金曆KIN對照表!$T:$T,[1]卓爾金曆KIN對照表!$V:$V)+_xlfn.XLOOKUP(AQ1419,[1]卓爾金曆KIN對照表!$T:$T,[1]卓爾金曆KIN對照表!$V:$V)+_xlfn.XLOOKUP(AR1419,[1]卓爾金曆KIN對照表!$T:$T,[1]卓爾金曆KIN對照表!$V:$V)+_xlfn.XLOOKUP(AN1419,[1]卓爾金曆KIN對照表!$T:$T,[1]卓爾金曆KIN對照表!$V:$V)</f>
        <v>0</v>
      </c>
      <c r="BE1419" s="33">
        <v>700</v>
      </c>
      <c r="BF1419" s="64">
        <v>152</v>
      </c>
    </row>
    <row r="1420" spans="45:58" x14ac:dyDescent="0.3">
      <c r="AS1420" s="49">
        <f>_xlfn.XLOOKUP(AO1420,[1]卓爾金曆KIN對照表!$T:$T,[1]卓爾金曆KIN對照表!$V:$V)+_xlfn.XLOOKUP(AP1420,[1]卓爾金曆KIN對照表!$T:$T,[1]卓爾金曆KIN對照表!$V:$V)+_xlfn.XLOOKUP(AQ1420,[1]卓爾金曆KIN對照表!$T:$T,[1]卓爾金曆KIN對照表!$V:$V)+_xlfn.XLOOKUP(AR1420,[1]卓爾金曆KIN對照表!$T:$T,[1]卓爾金曆KIN對照表!$V:$V)+_xlfn.XLOOKUP(AN1420,[1]卓爾金曆KIN對照表!$T:$T,[1]卓爾金曆KIN對照表!$V:$V)</f>
        <v>0</v>
      </c>
      <c r="BE1420" s="33">
        <v>699</v>
      </c>
      <c r="BF1420" s="64">
        <v>47</v>
      </c>
    </row>
    <row r="1421" spans="45:58" x14ac:dyDescent="0.3">
      <c r="AS1421" s="49">
        <f>_xlfn.XLOOKUP(AO1421,[1]卓爾金曆KIN對照表!$T:$T,[1]卓爾金曆KIN對照表!$V:$V)+_xlfn.XLOOKUP(AP1421,[1]卓爾金曆KIN對照表!$T:$T,[1]卓爾金曆KIN對照表!$V:$V)+_xlfn.XLOOKUP(AQ1421,[1]卓爾金曆KIN對照表!$T:$T,[1]卓爾金曆KIN對照表!$V:$V)+_xlfn.XLOOKUP(AR1421,[1]卓爾金曆KIN對照表!$T:$T,[1]卓爾金曆KIN對照表!$V:$V)+_xlfn.XLOOKUP(AN1421,[1]卓爾金曆KIN對照表!$T:$T,[1]卓爾金曆KIN對照表!$V:$V)</f>
        <v>0</v>
      </c>
      <c r="BE1421" s="33">
        <v>698</v>
      </c>
      <c r="BF1421" s="64">
        <v>202</v>
      </c>
    </row>
    <row r="1422" spans="45:58" x14ac:dyDescent="0.3">
      <c r="AS1422" s="49">
        <f>_xlfn.XLOOKUP(AO1422,[1]卓爾金曆KIN對照表!$T:$T,[1]卓爾金曆KIN對照表!$V:$V)+_xlfn.XLOOKUP(AP1422,[1]卓爾金曆KIN對照表!$T:$T,[1]卓爾金曆KIN對照表!$V:$V)+_xlfn.XLOOKUP(AQ1422,[1]卓爾金曆KIN對照表!$T:$T,[1]卓爾金曆KIN對照表!$V:$V)+_xlfn.XLOOKUP(AR1422,[1]卓爾金曆KIN對照表!$T:$T,[1]卓爾金曆KIN對照表!$V:$V)+_xlfn.XLOOKUP(AN1422,[1]卓爾金曆KIN對照表!$T:$T,[1]卓爾金曆KIN對照表!$V:$V)</f>
        <v>0</v>
      </c>
      <c r="BE1422" s="33">
        <v>697</v>
      </c>
      <c r="BF1422" s="64">
        <v>97</v>
      </c>
    </row>
    <row r="1423" spans="45:58" x14ac:dyDescent="0.3">
      <c r="AS1423" s="49">
        <f>_xlfn.XLOOKUP(AO1423,[1]卓爾金曆KIN對照表!$T:$T,[1]卓爾金曆KIN對照表!$V:$V)+_xlfn.XLOOKUP(AP1423,[1]卓爾金曆KIN對照表!$T:$T,[1]卓爾金曆KIN對照表!$V:$V)+_xlfn.XLOOKUP(AQ1423,[1]卓爾金曆KIN對照表!$T:$T,[1]卓爾金曆KIN對照表!$V:$V)+_xlfn.XLOOKUP(AR1423,[1]卓爾金曆KIN對照表!$T:$T,[1]卓爾金曆KIN對照表!$V:$V)+_xlfn.XLOOKUP(AN1423,[1]卓爾金曆KIN對照表!$T:$T,[1]卓爾金曆KIN對照表!$V:$V)</f>
        <v>0</v>
      </c>
      <c r="BE1423" s="33">
        <v>696</v>
      </c>
      <c r="BF1423" s="64">
        <v>252</v>
      </c>
    </row>
    <row r="1424" spans="45:58" x14ac:dyDescent="0.3">
      <c r="AS1424" s="49">
        <f>_xlfn.XLOOKUP(AO1424,[1]卓爾金曆KIN對照表!$T:$T,[1]卓爾金曆KIN對照表!$V:$V)+_xlfn.XLOOKUP(AP1424,[1]卓爾金曆KIN對照表!$T:$T,[1]卓爾金曆KIN對照表!$V:$V)+_xlfn.XLOOKUP(AQ1424,[1]卓爾金曆KIN對照表!$T:$T,[1]卓爾金曆KIN對照表!$V:$V)+_xlfn.XLOOKUP(AR1424,[1]卓爾金曆KIN對照表!$T:$T,[1]卓爾金曆KIN對照表!$V:$V)+_xlfn.XLOOKUP(AN1424,[1]卓爾金曆KIN對照表!$T:$T,[1]卓爾金曆KIN對照表!$V:$V)</f>
        <v>0</v>
      </c>
      <c r="BE1424" s="33">
        <v>695</v>
      </c>
      <c r="BF1424" s="64">
        <v>147</v>
      </c>
    </row>
    <row r="1425" spans="45:58" x14ac:dyDescent="0.3">
      <c r="AS1425" s="49">
        <f>_xlfn.XLOOKUP(AO1425,[1]卓爾金曆KIN對照表!$T:$T,[1]卓爾金曆KIN對照表!$V:$V)+_xlfn.XLOOKUP(AP1425,[1]卓爾金曆KIN對照表!$T:$T,[1]卓爾金曆KIN對照表!$V:$V)+_xlfn.XLOOKUP(AQ1425,[1]卓爾金曆KIN對照表!$T:$T,[1]卓爾金曆KIN對照表!$V:$V)+_xlfn.XLOOKUP(AR1425,[1]卓爾金曆KIN對照表!$T:$T,[1]卓爾金曆KIN對照表!$V:$V)+_xlfn.XLOOKUP(AN1425,[1]卓爾金曆KIN對照表!$T:$T,[1]卓爾金曆KIN對照表!$V:$V)</f>
        <v>0</v>
      </c>
      <c r="BE1425" s="33">
        <v>694</v>
      </c>
      <c r="BF1425" s="64">
        <v>42</v>
      </c>
    </row>
    <row r="1426" spans="45:58" x14ac:dyDescent="0.3">
      <c r="AS1426" s="49">
        <f>_xlfn.XLOOKUP(AO1426,[1]卓爾金曆KIN對照表!$T:$T,[1]卓爾金曆KIN對照表!$V:$V)+_xlfn.XLOOKUP(AP1426,[1]卓爾金曆KIN對照表!$T:$T,[1]卓爾金曆KIN對照表!$V:$V)+_xlfn.XLOOKUP(AQ1426,[1]卓爾金曆KIN對照表!$T:$T,[1]卓爾金曆KIN對照表!$V:$V)+_xlfn.XLOOKUP(AR1426,[1]卓爾金曆KIN對照表!$T:$T,[1]卓爾金曆KIN對照表!$V:$V)+_xlfn.XLOOKUP(AN1426,[1]卓爾金曆KIN對照表!$T:$T,[1]卓爾金曆KIN對照表!$V:$V)</f>
        <v>0</v>
      </c>
      <c r="BE1426" s="33">
        <v>693</v>
      </c>
      <c r="BF1426" s="64">
        <v>197</v>
      </c>
    </row>
    <row r="1427" spans="45:58" x14ac:dyDescent="0.3">
      <c r="AS1427" s="49">
        <f>_xlfn.XLOOKUP(AO1427,[1]卓爾金曆KIN對照表!$T:$T,[1]卓爾金曆KIN對照表!$V:$V)+_xlfn.XLOOKUP(AP1427,[1]卓爾金曆KIN對照表!$T:$T,[1]卓爾金曆KIN對照表!$V:$V)+_xlfn.XLOOKUP(AQ1427,[1]卓爾金曆KIN對照表!$T:$T,[1]卓爾金曆KIN對照表!$V:$V)+_xlfn.XLOOKUP(AR1427,[1]卓爾金曆KIN對照表!$T:$T,[1]卓爾金曆KIN對照表!$V:$V)+_xlfn.XLOOKUP(AN1427,[1]卓爾金曆KIN對照表!$T:$T,[1]卓爾金曆KIN對照表!$V:$V)</f>
        <v>0</v>
      </c>
      <c r="BE1427" s="33">
        <v>692</v>
      </c>
      <c r="BF1427" s="64">
        <v>92</v>
      </c>
    </row>
    <row r="1428" spans="45:58" x14ac:dyDescent="0.3">
      <c r="AS1428" s="49">
        <f>_xlfn.XLOOKUP(AO1428,[1]卓爾金曆KIN對照表!$T:$T,[1]卓爾金曆KIN對照表!$V:$V)+_xlfn.XLOOKUP(AP1428,[1]卓爾金曆KIN對照表!$T:$T,[1]卓爾金曆KIN對照表!$V:$V)+_xlfn.XLOOKUP(AQ1428,[1]卓爾金曆KIN對照表!$T:$T,[1]卓爾金曆KIN對照表!$V:$V)+_xlfn.XLOOKUP(AR1428,[1]卓爾金曆KIN對照表!$T:$T,[1]卓爾金曆KIN對照表!$V:$V)+_xlfn.XLOOKUP(AN1428,[1]卓爾金曆KIN對照表!$T:$T,[1]卓爾金曆KIN對照表!$V:$V)</f>
        <v>0</v>
      </c>
      <c r="BE1428" s="33">
        <v>691</v>
      </c>
      <c r="BF1428" s="64">
        <v>247</v>
      </c>
    </row>
    <row r="1429" spans="45:58" x14ac:dyDescent="0.3">
      <c r="AS1429" s="49">
        <f>_xlfn.XLOOKUP(AO1429,[1]卓爾金曆KIN對照表!$T:$T,[1]卓爾金曆KIN對照表!$V:$V)+_xlfn.XLOOKUP(AP1429,[1]卓爾金曆KIN對照表!$T:$T,[1]卓爾金曆KIN對照表!$V:$V)+_xlfn.XLOOKUP(AQ1429,[1]卓爾金曆KIN對照表!$T:$T,[1]卓爾金曆KIN對照表!$V:$V)+_xlfn.XLOOKUP(AR1429,[1]卓爾金曆KIN對照表!$T:$T,[1]卓爾金曆KIN對照表!$V:$V)+_xlfn.XLOOKUP(AN1429,[1]卓爾金曆KIN對照表!$T:$T,[1]卓爾金曆KIN對照表!$V:$V)</f>
        <v>0</v>
      </c>
      <c r="BE1429" s="33">
        <v>690</v>
      </c>
      <c r="BF1429" s="64">
        <v>142</v>
      </c>
    </row>
    <row r="1430" spans="45:58" x14ac:dyDescent="0.3">
      <c r="AS1430" s="49">
        <f>_xlfn.XLOOKUP(AO1430,[1]卓爾金曆KIN對照表!$T:$T,[1]卓爾金曆KIN對照表!$V:$V)+_xlfn.XLOOKUP(AP1430,[1]卓爾金曆KIN對照表!$T:$T,[1]卓爾金曆KIN對照表!$V:$V)+_xlfn.XLOOKUP(AQ1430,[1]卓爾金曆KIN對照表!$T:$T,[1]卓爾金曆KIN對照表!$V:$V)+_xlfn.XLOOKUP(AR1430,[1]卓爾金曆KIN對照表!$T:$T,[1]卓爾金曆KIN對照表!$V:$V)+_xlfn.XLOOKUP(AN1430,[1]卓爾金曆KIN對照表!$T:$T,[1]卓爾金曆KIN對照表!$V:$V)</f>
        <v>0</v>
      </c>
      <c r="BE1430" s="33">
        <v>689</v>
      </c>
      <c r="BF1430" s="64">
        <v>37</v>
      </c>
    </row>
    <row r="1431" spans="45:58" x14ac:dyDescent="0.3">
      <c r="AS1431" s="49">
        <f>_xlfn.XLOOKUP(AO1431,[1]卓爾金曆KIN對照表!$T:$T,[1]卓爾金曆KIN對照表!$V:$V)+_xlfn.XLOOKUP(AP1431,[1]卓爾金曆KIN對照表!$T:$T,[1]卓爾金曆KIN對照表!$V:$V)+_xlfn.XLOOKUP(AQ1431,[1]卓爾金曆KIN對照表!$T:$T,[1]卓爾金曆KIN對照表!$V:$V)+_xlfn.XLOOKUP(AR1431,[1]卓爾金曆KIN對照表!$T:$T,[1]卓爾金曆KIN對照表!$V:$V)+_xlfn.XLOOKUP(AN1431,[1]卓爾金曆KIN對照表!$T:$T,[1]卓爾金曆KIN對照表!$V:$V)</f>
        <v>0</v>
      </c>
      <c r="BE1431" s="33">
        <v>688</v>
      </c>
      <c r="BF1431" s="64">
        <v>192</v>
      </c>
    </row>
    <row r="1432" spans="45:58" x14ac:dyDescent="0.3">
      <c r="AS1432" s="49">
        <f>_xlfn.XLOOKUP(AO1432,[1]卓爾金曆KIN對照表!$T:$T,[1]卓爾金曆KIN對照表!$V:$V)+_xlfn.XLOOKUP(AP1432,[1]卓爾金曆KIN對照表!$T:$T,[1]卓爾金曆KIN對照表!$V:$V)+_xlfn.XLOOKUP(AQ1432,[1]卓爾金曆KIN對照表!$T:$T,[1]卓爾金曆KIN對照表!$V:$V)+_xlfn.XLOOKUP(AR1432,[1]卓爾金曆KIN對照表!$T:$T,[1]卓爾金曆KIN對照表!$V:$V)+_xlfn.XLOOKUP(AN1432,[1]卓爾金曆KIN對照表!$T:$T,[1]卓爾金曆KIN對照表!$V:$V)</f>
        <v>0</v>
      </c>
      <c r="BE1432" s="33">
        <v>687</v>
      </c>
      <c r="BF1432" s="64">
        <v>87</v>
      </c>
    </row>
    <row r="1433" spans="45:58" x14ac:dyDescent="0.3">
      <c r="AS1433" s="49">
        <f>_xlfn.XLOOKUP(AO1433,[1]卓爾金曆KIN對照表!$T:$T,[1]卓爾金曆KIN對照表!$V:$V)+_xlfn.XLOOKUP(AP1433,[1]卓爾金曆KIN對照表!$T:$T,[1]卓爾金曆KIN對照表!$V:$V)+_xlfn.XLOOKUP(AQ1433,[1]卓爾金曆KIN對照表!$T:$T,[1]卓爾金曆KIN對照表!$V:$V)+_xlfn.XLOOKUP(AR1433,[1]卓爾金曆KIN對照表!$T:$T,[1]卓爾金曆KIN對照表!$V:$V)+_xlfn.XLOOKUP(AN1433,[1]卓爾金曆KIN對照表!$T:$T,[1]卓爾金曆KIN對照表!$V:$V)</f>
        <v>0</v>
      </c>
      <c r="BE1433" s="33">
        <v>686</v>
      </c>
      <c r="BF1433" s="64">
        <v>242</v>
      </c>
    </row>
    <row r="1434" spans="45:58" x14ac:dyDescent="0.3">
      <c r="AS1434" s="49">
        <f>_xlfn.XLOOKUP(AO1434,[1]卓爾金曆KIN對照表!$T:$T,[1]卓爾金曆KIN對照表!$V:$V)+_xlfn.XLOOKUP(AP1434,[1]卓爾金曆KIN對照表!$T:$T,[1]卓爾金曆KIN對照表!$V:$V)+_xlfn.XLOOKUP(AQ1434,[1]卓爾金曆KIN對照表!$T:$T,[1]卓爾金曆KIN對照表!$V:$V)+_xlfn.XLOOKUP(AR1434,[1]卓爾金曆KIN對照表!$T:$T,[1]卓爾金曆KIN對照表!$V:$V)+_xlfn.XLOOKUP(AN1434,[1]卓爾金曆KIN對照表!$T:$T,[1]卓爾金曆KIN對照表!$V:$V)</f>
        <v>0</v>
      </c>
      <c r="BE1434" s="33">
        <v>685</v>
      </c>
      <c r="BF1434" s="64">
        <v>137</v>
      </c>
    </row>
    <row r="1435" spans="45:58" x14ac:dyDescent="0.3">
      <c r="AS1435" s="49">
        <f>_xlfn.XLOOKUP(AO1435,[1]卓爾金曆KIN對照表!$T:$T,[1]卓爾金曆KIN對照表!$V:$V)+_xlfn.XLOOKUP(AP1435,[1]卓爾金曆KIN對照表!$T:$T,[1]卓爾金曆KIN對照表!$V:$V)+_xlfn.XLOOKUP(AQ1435,[1]卓爾金曆KIN對照表!$T:$T,[1]卓爾金曆KIN對照表!$V:$V)+_xlfn.XLOOKUP(AR1435,[1]卓爾金曆KIN對照表!$T:$T,[1]卓爾金曆KIN對照表!$V:$V)+_xlfn.XLOOKUP(AN1435,[1]卓爾金曆KIN對照表!$T:$T,[1]卓爾金曆KIN對照表!$V:$V)</f>
        <v>0</v>
      </c>
      <c r="BE1435" s="33">
        <v>684</v>
      </c>
      <c r="BF1435" s="64">
        <v>32</v>
      </c>
    </row>
    <row r="1436" spans="45:58" x14ac:dyDescent="0.3">
      <c r="AS1436" s="49">
        <f>_xlfn.XLOOKUP(AO1436,[1]卓爾金曆KIN對照表!$T:$T,[1]卓爾金曆KIN對照表!$V:$V)+_xlfn.XLOOKUP(AP1436,[1]卓爾金曆KIN對照表!$T:$T,[1]卓爾金曆KIN對照表!$V:$V)+_xlfn.XLOOKUP(AQ1436,[1]卓爾金曆KIN對照表!$T:$T,[1]卓爾金曆KIN對照表!$V:$V)+_xlfn.XLOOKUP(AR1436,[1]卓爾金曆KIN對照表!$T:$T,[1]卓爾金曆KIN對照表!$V:$V)+_xlfn.XLOOKUP(AN1436,[1]卓爾金曆KIN對照表!$T:$T,[1]卓爾金曆KIN對照表!$V:$V)</f>
        <v>0</v>
      </c>
      <c r="BE1436" s="33">
        <v>683</v>
      </c>
      <c r="BF1436" s="64">
        <v>187</v>
      </c>
    </row>
    <row r="1437" spans="45:58" x14ac:dyDescent="0.3">
      <c r="AS1437" s="49">
        <f>_xlfn.XLOOKUP(AO1437,[1]卓爾金曆KIN對照表!$T:$T,[1]卓爾金曆KIN對照表!$V:$V)+_xlfn.XLOOKUP(AP1437,[1]卓爾金曆KIN對照表!$T:$T,[1]卓爾金曆KIN對照表!$V:$V)+_xlfn.XLOOKUP(AQ1437,[1]卓爾金曆KIN對照表!$T:$T,[1]卓爾金曆KIN對照表!$V:$V)+_xlfn.XLOOKUP(AR1437,[1]卓爾金曆KIN對照表!$T:$T,[1]卓爾金曆KIN對照表!$V:$V)+_xlfn.XLOOKUP(AN1437,[1]卓爾金曆KIN對照表!$T:$T,[1]卓爾金曆KIN對照表!$V:$V)</f>
        <v>0</v>
      </c>
      <c r="BE1437" s="33">
        <v>682</v>
      </c>
      <c r="BF1437" s="64">
        <v>82</v>
      </c>
    </row>
    <row r="1438" spans="45:58" x14ac:dyDescent="0.3">
      <c r="AS1438" s="49">
        <f>_xlfn.XLOOKUP(AO1438,[1]卓爾金曆KIN對照表!$T:$T,[1]卓爾金曆KIN對照表!$V:$V)+_xlfn.XLOOKUP(AP1438,[1]卓爾金曆KIN對照表!$T:$T,[1]卓爾金曆KIN對照表!$V:$V)+_xlfn.XLOOKUP(AQ1438,[1]卓爾金曆KIN對照表!$T:$T,[1]卓爾金曆KIN對照表!$V:$V)+_xlfn.XLOOKUP(AR1438,[1]卓爾金曆KIN對照表!$T:$T,[1]卓爾金曆KIN對照表!$V:$V)+_xlfn.XLOOKUP(AN1438,[1]卓爾金曆KIN對照表!$T:$T,[1]卓爾金曆KIN對照表!$V:$V)</f>
        <v>0</v>
      </c>
      <c r="BE1438" s="33">
        <v>681</v>
      </c>
      <c r="BF1438" s="64">
        <v>237</v>
      </c>
    </row>
    <row r="1439" spans="45:58" x14ac:dyDescent="0.3">
      <c r="AS1439" s="49">
        <f>_xlfn.XLOOKUP(AO1439,[1]卓爾金曆KIN對照表!$T:$T,[1]卓爾金曆KIN對照表!$V:$V)+_xlfn.XLOOKUP(AP1439,[1]卓爾金曆KIN對照表!$T:$T,[1]卓爾金曆KIN對照表!$V:$V)+_xlfn.XLOOKUP(AQ1439,[1]卓爾金曆KIN對照表!$T:$T,[1]卓爾金曆KIN對照表!$V:$V)+_xlfn.XLOOKUP(AR1439,[1]卓爾金曆KIN對照表!$T:$T,[1]卓爾金曆KIN對照表!$V:$V)+_xlfn.XLOOKUP(AN1439,[1]卓爾金曆KIN對照表!$T:$T,[1]卓爾金曆KIN對照表!$V:$V)</f>
        <v>0</v>
      </c>
      <c r="BE1439" s="33">
        <v>680</v>
      </c>
      <c r="BF1439" s="64">
        <v>132</v>
      </c>
    </row>
    <row r="1440" spans="45:58" x14ac:dyDescent="0.3">
      <c r="AS1440" s="49">
        <f>_xlfn.XLOOKUP(AO1440,[1]卓爾金曆KIN對照表!$T:$T,[1]卓爾金曆KIN對照表!$V:$V)+_xlfn.XLOOKUP(AP1440,[1]卓爾金曆KIN對照表!$T:$T,[1]卓爾金曆KIN對照表!$V:$V)+_xlfn.XLOOKUP(AQ1440,[1]卓爾金曆KIN對照表!$T:$T,[1]卓爾金曆KIN對照表!$V:$V)+_xlfn.XLOOKUP(AR1440,[1]卓爾金曆KIN對照表!$T:$T,[1]卓爾金曆KIN對照表!$V:$V)+_xlfn.XLOOKUP(AN1440,[1]卓爾金曆KIN對照表!$T:$T,[1]卓爾金曆KIN對照表!$V:$V)</f>
        <v>0</v>
      </c>
      <c r="BE1440" s="33">
        <v>679</v>
      </c>
      <c r="BF1440" s="64">
        <v>27</v>
      </c>
    </row>
    <row r="1441" spans="45:58" x14ac:dyDescent="0.3">
      <c r="AS1441" s="49">
        <f>_xlfn.XLOOKUP(AO1441,[1]卓爾金曆KIN對照表!$T:$T,[1]卓爾金曆KIN對照表!$V:$V)+_xlfn.XLOOKUP(AP1441,[1]卓爾金曆KIN對照表!$T:$T,[1]卓爾金曆KIN對照表!$V:$V)+_xlfn.XLOOKUP(AQ1441,[1]卓爾金曆KIN對照表!$T:$T,[1]卓爾金曆KIN對照表!$V:$V)+_xlfn.XLOOKUP(AR1441,[1]卓爾金曆KIN對照表!$T:$T,[1]卓爾金曆KIN對照表!$V:$V)+_xlfn.XLOOKUP(AN1441,[1]卓爾金曆KIN對照表!$T:$T,[1]卓爾金曆KIN對照表!$V:$V)</f>
        <v>0</v>
      </c>
      <c r="BE1441" s="33">
        <v>678</v>
      </c>
      <c r="BF1441" s="64">
        <v>182</v>
      </c>
    </row>
    <row r="1442" spans="45:58" x14ac:dyDescent="0.3">
      <c r="AS1442" s="49">
        <f>_xlfn.XLOOKUP(AO1442,[1]卓爾金曆KIN對照表!$T:$T,[1]卓爾金曆KIN對照表!$V:$V)+_xlfn.XLOOKUP(AP1442,[1]卓爾金曆KIN對照表!$T:$T,[1]卓爾金曆KIN對照表!$V:$V)+_xlfn.XLOOKUP(AQ1442,[1]卓爾金曆KIN對照表!$T:$T,[1]卓爾金曆KIN對照表!$V:$V)+_xlfn.XLOOKUP(AR1442,[1]卓爾金曆KIN對照表!$T:$T,[1]卓爾金曆KIN對照表!$V:$V)+_xlfn.XLOOKUP(AN1442,[1]卓爾金曆KIN對照表!$T:$T,[1]卓爾金曆KIN對照表!$V:$V)</f>
        <v>0</v>
      </c>
      <c r="BE1442" s="33">
        <v>677</v>
      </c>
      <c r="BF1442" s="64">
        <v>77</v>
      </c>
    </row>
    <row r="1443" spans="45:58" x14ac:dyDescent="0.3">
      <c r="AS1443" s="49">
        <f>_xlfn.XLOOKUP(AO1443,[1]卓爾金曆KIN對照表!$T:$T,[1]卓爾金曆KIN對照表!$V:$V)+_xlfn.XLOOKUP(AP1443,[1]卓爾金曆KIN對照表!$T:$T,[1]卓爾金曆KIN對照表!$V:$V)+_xlfn.XLOOKUP(AQ1443,[1]卓爾金曆KIN對照表!$T:$T,[1]卓爾金曆KIN對照表!$V:$V)+_xlfn.XLOOKUP(AR1443,[1]卓爾金曆KIN對照表!$T:$T,[1]卓爾金曆KIN對照表!$V:$V)+_xlfn.XLOOKUP(AN1443,[1]卓爾金曆KIN對照表!$T:$T,[1]卓爾金曆KIN對照表!$V:$V)</f>
        <v>0</v>
      </c>
      <c r="BE1443" s="33">
        <v>676</v>
      </c>
      <c r="BF1443" s="64">
        <v>232</v>
      </c>
    </row>
    <row r="1444" spans="45:58" x14ac:dyDescent="0.3">
      <c r="AS1444" s="49">
        <f>_xlfn.XLOOKUP(AO1444,[1]卓爾金曆KIN對照表!$T:$T,[1]卓爾金曆KIN對照表!$V:$V)+_xlfn.XLOOKUP(AP1444,[1]卓爾金曆KIN對照表!$T:$T,[1]卓爾金曆KIN對照表!$V:$V)+_xlfn.XLOOKUP(AQ1444,[1]卓爾金曆KIN對照表!$T:$T,[1]卓爾金曆KIN對照表!$V:$V)+_xlfn.XLOOKUP(AR1444,[1]卓爾金曆KIN對照表!$T:$T,[1]卓爾金曆KIN對照表!$V:$V)+_xlfn.XLOOKUP(AN1444,[1]卓爾金曆KIN對照表!$T:$T,[1]卓爾金曆KIN對照表!$V:$V)</f>
        <v>0</v>
      </c>
      <c r="BE1444" s="33">
        <v>675</v>
      </c>
      <c r="BF1444" s="64">
        <v>127</v>
      </c>
    </row>
    <row r="1445" spans="45:58" x14ac:dyDescent="0.3">
      <c r="AS1445" s="49">
        <f>_xlfn.XLOOKUP(AO1445,[1]卓爾金曆KIN對照表!$T:$T,[1]卓爾金曆KIN對照表!$V:$V)+_xlfn.XLOOKUP(AP1445,[1]卓爾金曆KIN對照表!$T:$T,[1]卓爾金曆KIN對照表!$V:$V)+_xlfn.XLOOKUP(AQ1445,[1]卓爾金曆KIN對照表!$T:$T,[1]卓爾金曆KIN對照表!$V:$V)+_xlfn.XLOOKUP(AR1445,[1]卓爾金曆KIN對照表!$T:$T,[1]卓爾金曆KIN對照表!$V:$V)+_xlfn.XLOOKUP(AN1445,[1]卓爾金曆KIN對照表!$T:$T,[1]卓爾金曆KIN對照表!$V:$V)</f>
        <v>0</v>
      </c>
      <c r="BE1445" s="33">
        <v>674</v>
      </c>
      <c r="BF1445" s="64">
        <v>22</v>
      </c>
    </row>
    <row r="1446" spans="45:58" x14ac:dyDescent="0.3">
      <c r="AS1446" s="49">
        <f>_xlfn.XLOOKUP(AO1446,[1]卓爾金曆KIN對照表!$T:$T,[1]卓爾金曆KIN對照表!$V:$V)+_xlfn.XLOOKUP(AP1446,[1]卓爾金曆KIN對照表!$T:$T,[1]卓爾金曆KIN對照表!$V:$V)+_xlfn.XLOOKUP(AQ1446,[1]卓爾金曆KIN對照表!$T:$T,[1]卓爾金曆KIN對照表!$V:$V)+_xlfn.XLOOKUP(AR1446,[1]卓爾金曆KIN對照表!$T:$T,[1]卓爾金曆KIN對照表!$V:$V)+_xlfn.XLOOKUP(AN1446,[1]卓爾金曆KIN對照表!$T:$T,[1]卓爾金曆KIN對照表!$V:$V)</f>
        <v>0</v>
      </c>
      <c r="BE1446" s="33">
        <v>673</v>
      </c>
      <c r="BF1446" s="64">
        <v>177</v>
      </c>
    </row>
    <row r="1447" spans="45:58" x14ac:dyDescent="0.3">
      <c r="AS1447" s="49">
        <f>_xlfn.XLOOKUP(AO1447,[1]卓爾金曆KIN對照表!$T:$T,[1]卓爾金曆KIN對照表!$V:$V)+_xlfn.XLOOKUP(AP1447,[1]卓爾金曆KIN對照表!$T:$T,[1]卓爾金曆KIN對照表!$V:$V)+_xlfn.XLOOKUP(AQ1447,[1]卓爾金曆KIN對照表!$T:$T,[1]卓爾金曆KIN對照表!$V:$V)+_xlfn.XLOOKUP(AR1447,[1]卓爾金曆KIN對照表!$T:$T,[1]卓爾金曆KIN對照表!$V:$V)+_xlfn.XLOOKUP(AN1447,[1]卓爾金曆KIN對照表!$T:$T,[1]卓爾金曆KIN對照表!$V:$V)</f>
        <v>0</v>
      </c>
      <c r="BE1447" s="33">
        <v>672</v>
      </c>
      <c r="BF1447" s="64">
        <v>72</v>
      </c>
    </row>
    <row r="1448" spans="45:58" x14ac:dyDescent="0.3">
      <c r="AS1448" s="49">
        <f>_xlfn.XLOOKUP(AO1448,[1]卓爾金曆KIN對照表!$T:$T,[1]卓爾金曆KIN對照表!$V:$V)+_xlfn.XLOOKUP(AP1448,[1]卓爾金曆KIN對照表!$T:$T,[1]卓爾金曆KIN對照表!$V:$V)+_xlfn.XLOOKUP(AQ1448,[1]卓爾金曆KIN對照表!$T:$T,[1]卓爾金曆KIN對照表!$V:$V)+_xlfn.XLOOKUP(AR1448,[1]卓爾金曆KIN對照表!$T:$T,[1]卓爾金曆KIN對照表!$V:$V)+_xlfn.XLOOKUP(AN1448,[1]卓爾金曆KIN對照表!$T:$T,[1]卓爾金曆KIN對照表!$V:$V)</f>
        <v>0</v>
      </c>
      <c r="BE1448" s="33">
        <v>671</v>
      </c>
      <c r="BF1448" s="64">
        <v>227</v>
      </c>
    </row>
    <row r="1449" spans="45:58" x14ac:dyDescent="0.3">
      <c r="AS1449" s="49">
        <f>_xlfn.XLOOKUP(AO1449,[1]卓爾金曆KIN對照表!$T:$T,[1]卓爾金曆KIN對照表!$V:$V)+_xlfn.XLOOKUP(AP1449,[1]卓爾金曆KIN對照表!$T:$T,[1]卓爾金曆KIN對照表!$V:$V)+_xlfn.XLOOKUP(AQ1449,[1]卓爾金曆KIN對照表!$T:$T,[1]卓爾金曆KIN對照表!$V:$V)+_xlfn.XLOOKUP(AR1449,[1]卓爾金曆KIN對照表!$T:$T,[1]卓爾金曆KIN對照表!$V:$V)+_xlfn.XLOOKUP(AN1449,[1]卓爾金曆KIN對照表!$T:$T,[1]卓爾金曆KIN對照表!$V:$V)</f>
        <v>0</v>
      </c>
      <c r="BE1449" s="33">
        <v>670</v>
      </c>
      <c r="BF1449" s="64">
        <v>122</v>
      </c>
    </row>
    <row r="1450" spans="45:58" x14ac:dyDescent="0.3">
      <c r="AS1450" s="49">
        <f>_xlfn.XLOOKUP(AO1450,[1]卓爾金曆KIN對照表!$T:$T,[1]卓爾金曆KIN對照表!$V:$V)+_xlfn.XLOOKUP(AP1450,[1]卓爾金曆KIN對照表!$T:$T,[1]卓爾金曆KIN對照表!$V:$V)+_xlfn.XLOOKUP(AQ1450,[1]卓爾金曆KIN對照表!$T:$T,[1]卓爾金曆KIN對照表!$V:$V)+_xlfn.XLOOKUP(AR1450,[1]卓爾金曆KIN對照表!$T:$T,[1]卓爾金曆KIN對照表!$V:$V)+_xlfn.XLOOKUP(AN1450,[1]卓爾金曆KIN對照表!$T:$T,[1]卓爾金曆KIN對照表!$V:$V)</f>
        <v>0</v>
      </c>
      <c r="BE1450" s="33">
        <v>669</v>
      </c>
      <c r="BF1450" s="64">
        <v>17</v>
      </c>
    </row>
    <row r="1451" spans="45:58" x14ac:dyDescent="0.3">
      <c r="AS1451" s="49">
        <f>_xlfn.XLOOKUP(AO1451,[1]卓爾金曆KIN對照表!$T:$T,[1]卓爾金曆KIN對照表!$V:$V)+_xlfn.XLOOKUP(AP1451,[1]卓爾金曆KIN對照表!$T:$T,[1]卓爾金曆KIN對照表!$V:$V)+_xlfn.XLOOKUP(AQ1451,[1]卓爾金曆KIN對照表!$T:$T,[1]卓爾金曆KIN對照表!$V:$V)+_xlfn.XLOOKUP(AR1451,[1]卓爾金曆KIN對照表!$T:$T,[1]卓爾金曆KIN對照表!$V:$V)+_xlfn.XLOOKUP(AN1451,[1]卓爾金曆KIN對照表!$T:$T,[1]卓爾金曆KIN對照表!$V:$V)</f>
        <v>0</v>
      </c>
      <c r="BE1451" s="33">
        <v>668</v>
      </c>
      <c r="BF1451" s="64">
        <v>172</v>
      </c>
    </row>
    <row r="1452" spans="45:58" x14ac:dyDescent="0.3">
      <c r="AS1452" s="49">
        <f>_xlfn.XLOOKUP(AO1452,[1]卓爾金曆KIN對照表!$T:$T,[1]卓爾金曆KIN對照表!$V:$V)+_xlfn.XLOOKUP(AP1452,[1]卓爾金曆KIN對照表!$T:$T,[1]卓爾金曆KIN對照表!$V:$V)+_xlfn.XLOOKUP(AQ1452,[1]卓爾金曆KIN對照表!$T:$T,[1]卓爾金曆KIN對照表!$V:$V)+_xlfn.XLOOKUP(AR1452,[1]卓爾金曆KIN對照表!$T:$T,[1]卓爾金曆KIN對照表!$V:$V)+_xlfn.XLOOKUP(AN1452,[1]卓爾金曆KIN對照表!$T:$T,[1]卓爾金曆KIN對照表!$V:$V)</f>
        <v>0</v>
      </c>
      <c r="BE1452" s="33">
        <v>667</v>
      </c>
      <c r="BF1452" s="64">
        <v>67</v>
      </c>
    </row>
    <row r="1453" spans="45:58" x14ac:dyDescent="0.3">
      <c r="AS1453" s="49">
        <f>_xlfn.XLOOKUP(AO1453,[1]卓爾金曆KIN對照表!$T:$T,[1]卓爾金曆KIN對照表!$V:$V)+_xlfn.XLOOKUP(AP1453,[1]卓爾金曆KIN對照表!$T:$T,[1]卓爾金曆KIN對照表!$V:$V)+_xlfn.XLOOKUP(AQ1453,[1]卓爾金曆KIN對照表!$T:$T,[1]卓爾金曆KIN對照表!$V:$V)+_xlfn.XLOOKUP(AR1453,[1]卓爾金曆KIN對照表!$T:$T,[1]卓爾金曆KIN對照表!$V:$V)+_xlfn.XLOOKUP(AN1453,[1]卓爾金曆KIN對照表!$T:$T,[1]卓爾金曆KIN對照表!$V:$V)</f>
        <v>0</v>
      </c>
      <c r="BE1453" s="33">
        <v>666</v>
      </c>
      <c r="BF1453" s="64">
        <v>222</v>
      </c>
    </row>
    <row r="1454" spans="45:58" x14ac:dyDescent="0.3">
      <c r="AS1454" s="49">
        <f>_xlfn.XLOOKUP(AO1454,[1]卓爾金曆KIN對照表!$T:$T,[1]卓爾金曆KIN對照表!$V:$V)+_xlfn.XLOOKUP(AP1454,[1]卓爾金曆KIN對照表!$T:$T,[1]卓爾金曆KIN對照表!$V:$V)+_xlfn.XLOOKUP(AQ1454,[1]卓爾金曆KIN對照表!$T:$T,[1]卓爾金曆KIN對照表!$V:$V)+_xlfn.XLOOKUP(AR1454,[1]卓爾金曆KIN對照表!$T:$T,[1]卓爾金曆KIN對照表!$V:$V)+_xlfn.XLOOKUP(AN1454,[1]卓爾金曆KIN對照表!$T:$T,[1]卓爾金曆KIN對照表!$V:$V)</f>
        <v>0</v>
      </c>
      <c r="BE1454" s="33">
        <v>665</v>
      </c>
      <c r="BF1454" s="64">
        <v>117</v>
      </c>
    </row>
    <row r="1455" spans="45:58" x14ac:dyDescent="0.3">
      <c r="AS1455" s="49">
        <f>_xlfn.XLOOKUP(AO1455,[1]卓爾金曆KIN對照表!$T:$T,[1]卓爾金曆KIN對照表!$V:$V)+_xlfn.XLOOKUP(AP1455,[1]卓爾金曆KIN對照表!$T:$T,[1]卓爾金曆KIN對照表!$V:$V)+_xlfn.XLOOKUP(AQ1455,[1]卓爾金曆KIN對照表!$T:$T,[1]卓爾金曆KIN對照表!$V:$V)+_xlfn.XLOOKUP(AR1455,[1]卓爾金曆KIN對照表!$T:$T,[1]卓爾金曆KIN對照表!$V:$V)+_xlfn.XLOOKUP(AN1455,[1]卓爾金曆KIN對照表!$T:$T,[1]卓爾金曆KIN對照表!$V:$V)</f>
        <v>0</v>
      </c>
      <c r="BE1455" s="33">
        <v>664</v>
      </c>
      <c r="BF1455" s="64">
        <v>12</v>
      </c>
    </row>
    <row r="1456" spans="45:58" x14ac:dyDescent="0.3">
      <c r="AS1456" s="49">
        <f>_xlfn.XLOOKUP(AO1456,[1]卓爾金曆KIN對照表!$T:$T,[1]卓爾金曆KIN對照表!$V:$V)+_xlfn.XLOOKUP(AP1456,[1]卓爾金曆KIN對照表!$T:$T,[1]卓爾金曆KIN對照表!$V:$V)+_xlfn.XLOOKUP(AQ1456,[1]卓爾金曆KIN對照表!$T:$T,[1]卓爾金曆KIN對照表!$V:$V)+_xlfn.XLOOKUP(AR1456,[1]卓爾金曆KIN對照表!$T:$T,[1]卓爾金曆KIN對照表!$V:$V)+_xlfn.XLOOKUP(AN1456,[1]卓爾金曆KIN對照表!$T:$T,[1]卓爾金曆KIN對照表!$V:$V)</f>
        <v>0</v>
      </c>
      <c r="BE1456" s="33">
        <v>663</v>
      </c>
      <c r="BF1456" s="64">
        <v>167</v>
      </c>
    </row>
    <row r="1457" spans="45:58" x14ac:dyDescent="0.3">
      <c r="AS1457" s="49">
        <f>_xlfn.XLOOKUP(AO1457,[1]卓爾金曆KIN對照表!$T:$T,[1]卓爾金曆KIN對照表!$V:$V)+_xlfn.XLOOKUP(AP1457,[1]卓爾金曆KIN對照表!$T:$T,[1]卓爾金曆KIN對照表!$V:$V)+_xlfn.XLOOKUP(AQ1457,[1]卓爾金曆KIN對照表!$T:$T,[1]卓爾金曆KIN對照表!$V:$V)+_xlfn.XLOOKUP(AR1457,[1]卓爾金曆KIN對照表!$T:$T,[1]卓爾金曆KIN對照表!$V:$V)+_xlfn.XLOOKUP(AN1457,[1]卓爾金曆KIN對照表!$T:$T,[1]卓爾金曆KIN對照表!$V:$V)</f>
        <v>0</v>
      </c>
      <c r="BE1457" s="33">
        <v>662</v>
      </c>
      <c r="BF1457" s="64">
        <v>62</v>
      </c>
    </row>
    <row r="1458" spans="45:58" x14ac:dyDescent="0.3">
      <c r="AS1458" s="49">
        <f>_xlfn.XLOOKUP(AO1458,[1]卓爾金曆KIN對照表!$T:$T,[1]卓爾金曆KIN對照表!$V:$V)+_xlfn.XLOOKUP(AP1458,[1]卓爾金曆KIN對照表!$T:$T,[1]卓爾金曆KIN對照表!$V:$V)+_xlfn.XLOOKUP(AQ1458,[1]卓爾金曆KIN對照表!$T:$T,[1]卓爾金曆KIN對照表!$V:$V)+_xlfn.XLOOKUP(AR1458,[1]卓爾金曆KIN對照表!$T:$T,[1]卓爾金曆KIN對照表!$V:$V)+_xlfn.XLOOKUP(AN1458,[1]卓爾金曆KIN對照表!$T:$T,[1]卓爾金曆KIN對照表!$V:$V)</f>
        <v>0</v>
      </c>
      <c r="BE1458" s="33">
        <v>661</v>
      </c>
      <c r="BF1458" s="34">
        <v>217</v>
      </c>
    </row>
    <row r="1459" spans="45:58" x14ac:dyDescent="0.3">
      <c r="AS1459" s="49">
        <f>_xlfn.XLOOKUP(AO1459,[1]卓爾金曆KIN對照表!$T:$T,[1]卓爾金曆KIN對照表!$V:$V)+_xlfn.XLOOKUP(AP1459,[1]卓爾金曆KIN對照表!$T:$T,[1]卓爾金曆KIN對照表!$V:$V)+_xlfn.XLOOKUP(AQ1459,[1]卓爾金曆KIN對照表!$T:$T,[1]卓爾金曆KIN對照表!$V:$V)+_xlfn.XLOOKUP(AR1459,[1]卓爾金曆KIN對照表!$T:$T,[1]卓爾金曆KIN對照表!$V:$V)+_xlfn.XLOOKUP(AN1459,[1]卓爾金曆KIN對照表!$T:$T,[1]卓爾金曆KIN對照表!$V:$V)</f>
        <v>0</v>
      </c>
      <c r="BE1459" s="33">
        <v>660</v>
      </c>
      <c r="BF1459" s="34">
        <v>112</v>
      </c>
    </row>
    <row r="1460" spans="45:58" x14ac:dyDescent="0.3">
      <c r="AS1460" s="49">
        <f>_xlfn.XLOOKUP(AO1460,[1]卓爾金曆KIN對照表!$T:$T,[1]卓爾金曆KIN對照表!$V:$V)+_xlfn.XLOOKUP(AP1460,[1]卓爾金曆KIN對照表!$T:$T,[1]卓爾金曆KIN對照表!$V:$V)+_xlfn.XLOOKUP(AQ1460,[1]卓爾金曆KIN對照表!$T:$T,[1]卓爾金曆KIN對照表!$V:$V)+_xlfn.XLOOKUP(AR1460,[1]卓爾金曆KIN對照表!$T:$T,[1]卓爾金曆KIN對照表!$V:$V)+_xlfn.XLOOKUP(AN1460,[1]卓爾金曆KIN對照表!$T:$T,[1]卓爾金曆KIN對照表!$V:$V)</f>
        <v>0</v>
      </c>
      <c r="BE1460" s="33">
        <v>659</v>
      </c>
      <c r="BF1460" s="34">
        <v>7</v>
      </c>
    </row>
    <row r="1461" spans="45:58" x14ac:dyDescent="0.3">
      <c r="AS1461" s="49">
        <f>_xlfn.XLOOKUP(AO1461,[1]卓爾金曆KIN對照表!$T:$T,[1]卓爾金曆KIN對照表!$V:$V)+_xlfn.XLOOKUP(AP1461,[1]卓爾金曆KIN對照表!$T:$T,[1]卓爾金曆KIN對照表!$V:$V)+_xlfn.XLOOKUP(AQ1461,[1]卓爾金曆KIN對照表!$T:$T,[1]卓爾金曆KIN對照表!$V:$V)+_xlfn.XLOOKUP(AR1461,[1]卓爾金曆KIN對照表!$T:$T,[1]卓爾金曆KIN對照表!$V:$V)+_xlfn.XLOOKUP(AN1461,[1]卓爾金曆KIN對照表!$T:$T,[1]卓爾金曆KIN對照表!$V:$V)</f>
        <v>0</v>
      </c>
      <c r="BE1461" s="33">
        <v>658</v>
      </c>
      <c r="BF1461" s="34">
        <v>162</v>
      </c>
    </row>
    <row r="1462" spans="45:58" x14ac:dyDescent="0.3">
      <c r="AS1462" s="49">
        <f>_xlfn.XLOOKUP(AO1462,[1]卓爾金曆KIN對照表!$T:$T,[1]卓爾金曆KIN對照表!$V:$V)+_xlfn.XLOOKUP(AP1462,[1]卓爾金曆KIN對照表!$T:$T,[1]卓爾金曆KIN對照表!$V:$V)+_xlfn.XLOOKUP(AQ1462,[1]卓爾金曆KIN對照表!$T:$T,[1]卓爾金曆KIN對照表!$V:$V)+_xlfn.XLOOKUP(AR1462,[1]卓爾金曆KIN對照表!$T:$T,[1]卓爾金曆KIN對照表!$V:$V)+_xlfn.XLOOKUP(AN1462,[1]卓爾金曆KIN對照表!$T:$T,[1]卓爾金曆KIN對照表!$V:$V)</f>
        <v>0</v>
      </c>
      <c r="BE1462" s="33">
        <v>657</v>
      </c>
      <c r="BF1462" s="34">
        <v>57</v>
      </c>
    </row>
    <row r="1463" spans="45:58" x14ac:dyDescent="0.3">
      <c r="AS1463" s="49">
        <f>_xlfn.XLOOKUP(AO1463,[1]卓爾金曆KIN對照表!$T:$T,[1]卓爾金曆KIN對照表!$V:$V)+_xlfn.XLOOKUP(AP1463,[1]卓爾金曆KIN對照表!$T:$T,[1]卓爾金曆KIN對照表!$V:$V)+_xlfn.XLOOKUP(AQ1463,[1]卓爾金曆KIN對照表!$T:$T,[1]卓爾金曆KIN對照表!$V:$V)+_xlfn.XLOOKUP(AR1463,[1]卓爾金曆KIN對照表!$T:$T,[1]卓爾金曆KIN對照表!$V:$V)+_xlfn.XLOOKUP(AN1463,[1]卓爾金曆KIN對照表!$T:$T,[1]卓爾金曆KIN對照表!$V:$V)</f>
        <v>0</v>
      </c>
      <c r="BE1463" s="33">
        <v>656</v>
      </c>
      <c r="BF1463" s="34">
        <v>212</v>
      </c>
    </row>
    <row r="1464" spans="45:58" x14ac:dyDescent="0.3">
      <c r="AS1464" s="49">
        <f>_xlfn.XLOOKUP(AO1464,[1]卓爾金曆KIN對照表!$T:$T,[1]卓爾金曆KIN對照表!$V:$V)+_xlfn.XLOOKUP(AP1464,[1]卓爾金曆KIN對照表!$T:$T,[1]卓爾金曆KIN對照表!$V:$V)+_xlfn.XLOOKUP(AQ1464,[1]卓爾金曆KIN對照表!$T:$T,[1]卓爾金曆KIN對照表!$V:$V)+_xlfn.XLOOKUP(AR1464,[1]卓爾金曆KIN對照表!$T:$T,[1]卓爾金曆KIN對照表!$V:$V)+_xlfn.XLOOKUP(AN1464,[1]卓爾金曆KIN對照表!$T:$T,[1]卓爾金曆KIN對照表!$V:$V)</f>
        <v>0</v>
      </c>
      <c r="BE1464" s="33">
        <v>655</v>
      </c>
      <c r="BF1464" s="34">
        <v>107</v>
      </c>
    </row>
    <row r="1465" spans="45:58" x14ac:dyDescent="0.3">
      <c r="AS1465" s="49">
        <f>_xlfn.XLOOKUP(AO1465,[1]卓爾金曆KIN對照表!$T:$T,[1]卓爾金曆KIN對照表!$V:$V)+_xlfn.XLOOKUP(AP1465,[1]卓爾金曆KIN對照表!$T:$T,[1]卓爾金曆KIN對照表!$V:$V)+_xlfn.XLOOKUP(AQ1465,[1]卓爾金曆KIN對照表!$T:$T,[1]卓爾金曆KIN對照表!$V:$V)+_xlfn.XLOOKUP(AR1465,[1]卓爾金曆KIN對照表!$T:$T,[1]卓爾金曆KIN對照表!$V:$V)+_xlfn.XLOOKUP(AN1465,[1]卓爾金曆KIN對照表!$T:$T,[1]卓爾金曆KIN對照表!$V:$V)</f>
        <v>0</v>
      </c>
      <c r="BE1465" s="33">
        <v>654</v>
      </c>
      <c r="BF1465" s="34">
        <v>2</v>
      </c>
    </row>
    <row r="1466" spans="45:58" x14ac:dyDescent="0.3">
      <c r="AS1466" s="49">
        <f>_xlfn.XLOOKUP(AO1466,[1]卓爾金曆KIN對照表!$T:$T,[1]卓爾金曆KIN對照表!$V:$V)+_xlfn.XLOOKUP(AP1466,[1]卓爾金曆KIN對照表!$T:$T,[1]卓爾金曆KIN對照表!$V:$V)+_xlfn.XLOOKUP(AQ1466,[1]卓爾金曆KIN對照表!$T:$T,[1]卓爾金曆KIN對照表!$V:$V)+_xlfn.XLOOKUP(AR1466,[1]卓爾金曆KIN對照表!$T:$T,[1]卓爾金曆KIN對照表!$V:$V)+_xlfn.XLOOKUP(AN1466,[1]卓爾金曆KIN對照表!$T:$T,[1]卓爾金曆KIN對照表!$V:$V)</f>
        <v>0</v>
      </c>
      <c r="BE1466" s="33">
        <v>653</v>
      </c>
      <c r="BF1466" s="34">
        <v>157</v>
      </c>
    </row>
    <row r="1467" spans="45:58" x14ac:dyDescent="0.3">
      <c r="AS1467" s="49">
        <f>_xlfn.XLOOKUP(AO1467,[1]卓爾金曆KIN對照表!$T:$T,[1]卓爾金曆KIN對照表!$V:$V)+_xlfn.XLOOKUP(AP1467,[1]卓爾金曆KIN對照表!$T:$T,[1]卓爾金曆KIN對照表!$V:$V)+_xlfn.XLOOKUP(AQ1467,[1]卓爾金曆KIN對照表!$T:$T,[1]卓爾金曆KIN對照表!$V:$V)+_xlfn.XLOOKUP(AR1467,[1]卓爾金曆KIN對照表!$T:$T,[1]卓爾金曆KIN對照表!$V:$V)+_xlfn.XLOOKUP(AN1467,[1]卓爾金曆KIN對照表!$T:$T,[1]卓爾金曆KIN對照表!$V:$V)</f>
        <v>0</v>
      </c>
      <c r="BE1467" s="33">
        <v>652</v>
      </c>
      <c r="BF1467" s="34">
        <v>52</v>
      </c>
    </row>
    <row r="1468" spans="45:58" x14ac:dyDescent="0.3">
      <c r="AS1468" s="49">
        <f>_xlfn.XLOOKUP(AO1468,[1]卓爾金曆KIN對照表!$T:$T,[1]卓爾金曆KIN對照表!$V:$V)+_xlfn.XLOOKUP(AP1468,[1]卓爾金曆KIN對照表!$T:$T,[1]卓爾金曆KIN對照表!$V:$V)+_xlfn.XLOOKUP(AQ1468,[1]卓爾金曆KIN對照表!$T:$T,[1]卓爾金曆KIN對照表!$V:$V)+_xlfn.XLOOKUP(AR1468,[1]卓爾金曆KIN對照表!$T:$T,[1]卓爾金曆KIN對照表!$V:$V)+_xlfn.XLOOKUP(AN1468,[1]卓爾金曆KIN對照表!$T:$T,[1]卓爾金曆KIN對照表!$V:$V)</f>
        <v>0</v>
      </c>
      <c r="BE1468" s="33">
        <v>651</v>
      </c>
      <c r="BF1468" s="34">
        <v>207</v>
      </c>
    </row>
    <row r="1469" spans="45:58" x14ac:dyDescent="0.3">
      <c r="AS1469" s="49">
        <f>_xlfn.XLOOKUP(AO1469,[1]卓爾金曆KIN對照表!$T:$T,[1]卓爾金曆KIN對照表!$V:$V)+_xlfn.XLOOKUP(AP1469,[1]卓爾金曆KIN對照表!$T:$T,[1]卓爾金曆KIN對照表!$V:$V)+_xlfn.XLOOKUP(AQ1469,[1]卓爾金曆KIN對照表!$T:$T,[1]卓爾金曆KIN對照表!$V:$V)+_xlfn.XLOOKUP(AR1469,[1]卓爾金曆KIN對照表!$T:$T,[1]卓爾金曆KIN對照表!$V:$V)+_xlfn.XLOOKUP(AN1469,[1]卓爾金曆KIN對照表!$T:$T,[1]卓爾金曆KIN對照表!$V:$V)</f>
        <v>0</v>
      </c>
      <c r="BE1469" s="33">
        <v>650</v>
      </c>
      <c r="BF1469" s="34">
        <v>102</v>
      </c>
    </row>
    <row r="1470" spans="45:58" x14ac:dyDescent="0.3">
      <c r="AS1470" s="49">
        <f>_xlfn.XLOOKUP(AO1470,[1]卓爾金曆KIN對照表!$T:$T,[1]卓爾金曆KIN對照表!$V:$V)+_xlfn.XLOOKUP(AP1470,[1]卓爾金曆KIN對照表!$T:$T,[1]卓爾金曆KIN對照表!$V:$V)+_xlfn.XLOOKUP(AQ1470,[1]卓爾金曆KIN對照表!$T:$T,[1]卓爾金曆KIN對照表!$V:$V)+_xlfn.XLOOKUP(AR1470,[1]卓爾金曆KIN對照表!$T:$T,[1]卓爾金曆KIN對照表!$V:$V)+_xlfn.XLOOKUP(AN1470,[1]卓爾金曆KIN對照表!$T:$T,[1]卓爾金曆KIN對照表!$V:$V)</f>
        <v>0</v>
      </c>
      <c r="BE1470" s="33">
        <v>649</v>
      </c>
      <c r="BF1470" s="34">
        <v>257</v>
      </c>
    </row>
    <row r="1471" spans="45:58" x14ac:dyDescent="0.3">
      <c r="AS1471" s="49">
        <f>_xlfn.XLOOKUP(AO1471,[1]卓爾金曆KIN對照表!$T:$T,[1]卓爾金曆KIN對照表!$V:$V)+_xlfn.XLOOKUP(AP1471,[1]卓爾金曆KIN對照表!$T:$T,[1]卓爾金曆KIN對照表!$V:$V)+_xlfn.XLOOKUP(AQ1471,[1]卓爾金曆KIN對照表!$T:$T,[1]卓爾金曆KIN對照表!$V:$V)+_xlfn.XLOOKUP(AR1471,[1]卓爾金曆KIN對照表!$T:$T,[1]卓爾金曆KIN對照表!$V:$V)+_xlfn.XLOOKUP(AN1471,[1]卓爾金曆KIN對照表!$T:$T,[1]卓爾金曆KIN對照表!$V:$V)</f>
        <v>0</v>
      </c>
      <c r="BE1471" s="33">
        <v>648</v>
      </c>
      <c r="BF1471" s="34">
        <v>152</v>
      </c>
    </row>
    <row r="1472" spans="45:58" x14ac:dyDescent="0.3">
      <c r="AS1472" s="49">
        <f>_xlfn.XLOOKUP(AO1472,[1]卓爾金曆KIN對照表!$T:$T,[1]卓爾金曆KIN對照表!$V:$V)+_xlfn.XLOOKUP(AP1472,[1]卓爾金曆KIN對照表!$T:$T,[1]卓爾金曆KIN對照表!$V:$V)+_xlfn.XLOOKUP(AQ1472,[1]卓爾金曆KIN對照表!$T:$T,[1]卓爾金曆KIN對照表!$V:$V)+_xlfn.XLOOKUP(AR1472,[1]卓爾金曆KIN對照表!$T:$T,[1]卓爾金曆KIN對照表!$V:$V)+_xlfn.XLOOKUP(AN1472,[1]卓爾金曆KIN對照表!$T:$T,[1]卓爾金曆KIN對照表!$V:$V)</f>
        <v>0</v>
      </c>
      <c r="BE1472" s="33">
        <v>647</v>
      </c>
      <c r="BF1472" s="34">
        <v>47</v>
      </c>
    </row>
    <row r="1473" spans="45:58" x14ac:dyDescent="0.3">
      <c r="AS1473" s="49">
        <f>_xlfn.XLOOKUP(AO1473,[1]卓爾金曆KIN對照表!$T:$T,[1]卓爾金曆KIN對照表!$V:$V)+_xlfn.XLOOKUP(AP1473,[1]卓爾金曆KIN對照表!$T:$T,[1]卓爾金曆KIN對照表!$V:$V)+_xlfn.XLOOKUP(AQ1473,[1]卓爾金曆KIN對照表!$T:$T,[1]卓爾金曆KIN對照表!$V:$V)+_xlfn.XLOOKUP(AR1473,[1]卓爾金曆KIN對照表!$T:$T,[1]卓爾金曆KIN對照表!$V:$V)+_xlfn.XLOOKUP(AN1473,[1]卓爾金曆KIN對照表!$T:$T,[1]卓爾金曆KIN對照表!$V:$V)</f>
        <v>0</v>
      </c>
      <c r="BE1473" s="33">
        <v>646</v>
      </c>
      <c r="BF1473" s="34">
        <v>202</v>
      </c>
    </row>
    <row r="1474" spans="45:58" x14ac:dyDescent="0.3">
      <c r="AS1474" s="49">
        <f>_xlfn.XLOOKUP(AO1474,[1]卓爾金曆KIN對照表!$T:$T,[1]卓爾金曆KIN對照表!$V:$V)+_xlfn.XLOOKUP(AP1474,[1]卓爾金曆KIN對照表!$T:$T,[1]卓爾金曆KIN對照表!$V:$V)+_xlfn.XLOOKUP(AQ1474,[1]卓爾金曆KIN對照表!$T:$T,[1]卓爾金曆KIN對照表!$V:$V)+_xlfn.XLOOKUP(AR1474,[1]卓爾金曆KIN對照表!$T:$T,[1]卓爾金曆KIN對照表!$V:$V)+_xlfn.XLOOKUP(AN1474,[1]卓爾金曆KIN對照表!$T:$T,[1]卓爾金曆KIN對照表!$V:$V)</f>
        <v>0</v>
      </c>
      <c r="BE1474" s="33">
        <v>645</v>
      </c>
      <c r="BF1474" s="34">
        <v>97</v>
      </c>
    </row>
    <row r="1475" spans="45:58" x14ac:dyDescent="0.3">
      <c r="AS1475" s="49">
        <f>_xlfn.XLOOKUP(AO1475,[1]卓爾金曆KIN對照表!$T:$T,[1]卓爾金曆KIN對照表!$V:$V)+_xlfn.XLOOKUP(AP1475,[1]卓爾金曆KIN對照表!$T:$T,[1]卓爾金曆KIN對照表!$V:$V)+_xlfn.XLOOKUP(AQ1475,[1]卓爾金曆KIN對照表!$T:$T,[1]卓爾金曆KIN對照表!$V:$V)+_xlfn.XLOOKUP(AR1475,[1]卓爾金曆KIN對照表!$T:$T,[1]卓爾金曆KIN對照表!$V:$V)+_xlfn.XLOOKUP(AN1475,[1]卓爾金曆KIN對照表!$T:$T,[1]卓爾金曆KIN對照表!$V:$V)</f>
        <v>0</v>
      </c>
      <c r="BE1475" s="33">
        <v>644</v>
      </c>
      <c r="BF1475" s="34">
        <v>252</v>
      </c>
    </row>
    <row r="1476" spans="45:58" x14ac:dyDescent="0.3">
      <c r="AS1476" s="49">
        <f>_xlfn.XLOOKUP(AO1476,[1]卓爾金曆KIN對照表!$T:$T,[1]卓爾金曆KIN對照表!$V:$V)+_xlfn.XLOOKUP(AP1476,[1]卓爾金曆KIN對照表!$T:$T,[1]卓爾金曆KIN對照表!$V:$V)+_xlfn.XLOOKUP(AQ1476,[1]卓爾金曆KIN對照表!$T:$T,[1]卓爾金曆KIN對照表!$V:$V)+_xlfn.XLOOKUP(AR1476,[1]卓爾金曆KIN對照表!$T:$T,[1]卓爾金曆KIN對照表!$V:$V)+_xlfn.XLOOKUP(AN1476,[1]卓爾金曆KIN對照表!$T:$T,[1]卓爾金曆KIN對照表!$V:$V)</f>
        <v>0</v>
      </c>
      <c r="BE1476" s="33">
        <v>643</v>
      </c>
      <c r="BF1476" s="34">
        <v>147</v>
      </c>
    </row>
    <row r="1477" spans="45:58" x14ac:dyDescent="0.3">
      <c r="AS1477" s="49">
        <f>_xlfn.XLOOKUP(AO1477,[1]卓爾金曆KIN對照表!$T:$T,[1]卓爾金曆KIN對照表!$V:$V)+_xlfn.XLOOKUP(AP1477,[1]卓爾金曆KIN對照表!$T:$T,[1]卓爾金曆KIN對照表!$V:$V)+_xlfn.XLOOKUP(AQ1477,[1]卓爾金曆KIN對照表!$T:$T,[1]卓爾金曆KIN對照表!$V:$V)+_xlfn.XLOOKUP(AR1477,[1]卓爾金曆KIN對照表!$T:$T,[1]卓爾金曆KIN對照表!$V:$V)+_xlfn.XLOOKUP(AN1477,[1]卓爾金曆KIN對照表!$T:$T,[1]卓爾金曆KIN對照表!$V:$V)</f>
        <v>0</v>
      </c>
      <c r="BE1477" s="33">
        <v>642</v>
      </c>
      <c r="BF1477" s="34">
        <v>42</v>
      </c>
    </row>
    <row r="1478" spans="45:58" x14ac:dyDescent="0.3">
      <c r="AS1478" s="49">
        <f>_xlfn.XLOOKUP(AO1478,[1]卓爾金曆KIN對照表!$T:$T,[1]卓爾金曆KIN對照表!$V:$V)+_xlfn.XLOOKUP(AP1478,[1]卓爾金曆KIN對照表!$T:$T,[1]卓爾金曆KIN對照表!$V:$V)+_xlfn.XLOOKUP(AQ1478,[1]卓爾金曆KIN對照表!$T:$T,[1]卓爾金曆KIN對照表!$V:$V)+_xlfn.XLOOKUP(AR1478,[1]卓爾金曆KIN對照表!$T:$T,[1]卓爾金曆KIN對照表!$V:$V)+_xlfn.XLOOKUP(AN1478,[1]卓爾金曆KIN對照表!$T:$T,[1]卓爾金曆KIN對照表!$V:$V)</f>
        <v>0</v>
      </c>
      <c r="BE1478" s="33">
        <v>641</v>
      </c>
      <c r="BF1478" s="34">
        <v>197</v>
      </c>
    </row>
    <row r="1479" spans="45:58" x14ac:dyDescent="0.3">
      <c r="AS1479" s="49">
        <f>_xlfn.XLOOKUP(AO1479,[1]卓爾金曆KIN對照表!$T:$T,[1]卓爾金曆KIN對照表!$V:$V)+_xlfn.XLOOKUP(AP1479,[1]卓爾金曆KIN對照表!$T:$T,[1]卓爾金曆KIN對照表!$V:$V)+_xlfn.XLOOKUP(AQ1479,[1]卓爾金曆KIN對照表!$T:$T,[1]卓爾金曆KIN對照表!$V:$V)+_xlfn.XLOOKUP(AR1479,[1]卓爾金曆KIN對照表!$T:$T,[1]卓爾金曆KIN對照表!$V:$V)+_xlfn.XLOOKUP(AN1479,[1]卓爾金曆KIN對照表!$T:$T,[1]卓爾金曆KIN對照表!$V:$V)</f>
        <v>0</v>
      </c>
      <c r="BE1479" s="33">
        <v>640</v>
      </c>
      <c r="BF1479" s="34">
        <v>92</v>
      </c>
    </row>
    <row r="1480" spans="45:58" x14ac:dyDescent="0.3">
      <c r="AS1480" s="49">
        <f>_xlfn.XLOOKUP(AO1480,[1]卓爾金曆KIN對照表!$T:$T,[1]卓爾金曆KIN對照表!$V:$V)+_xlfn.XLOOKUP(AP1480,[1]卓爾金曆KIN對照表!$T:$T,[1]卓爾金曆KIN對照表!$V:$V)+_xlfn.XLOOKUP(AQ1480,[1]卓爾金曆KIN對照表!$T:$T,[1]卓爾金曆KIN對照表!$V:$V)+_xlfn.XLOOKUP(AR1480,[1]卓爾金曆KIN對照表!$T:$T,[1]卓爾金曆KIN對照表!$V:$V)+_xlfn.XLOOKUP(AN1480,[1]卓爾金曆KIN對照表!$T:$T,[1]卓爾金曆KIN對照表!$V:$V)</f>
        <v>0</v>
      </c>
      <c r="BE1480" s="33">
        <v>639</v>
      </c>
      <c r="BF1480" s="34">
        <v>247</v>
      </c>
    </row>
    <row r="1481" spans="45:58" x14ac:dyDescent="0.3">
      <c r="AS1481" s="49">
        <f>_xlfn.XLOOKUP(AO1481,[1]卓爾金曆KIN對照表!$T:$T,[1]卓爾金曆KIN對照表!$V:$V)+_xlfn.XLOOKUP(AP1481,[1]卓爾金曆KIN對照表!$T:$T,[1]卓爾金曆KIN對照表!$V:$V)+_xlfn.XLOOKUP(AQ1481,[1]卓爾金曆KIN對照表!$T:$T,[1]卓爾金曆KIN對照表!$V:$V)+_xlfn.XLOOKUP(AR1481,[1]卓爾金曆KIN對照表!$T:$T,[1]卓爾金曆KIN對照表!$V:$V)+_xlfn.XLOOKUP(AN1481,[1]卓爾金曆KIN對照表!$T:$T,[1]卓爾金曆KIN對照表!$V:$V)</f>
        <v>0</v>
      </c>
      <c r="BE1481" s="33">
        <v>638</v>
      </c>
      <c r="BF1481" s="34">
        <v>142</v>
      </c>
    </row>
    <row r="1482" spans="45:58" x14ac:dyDescent="0.3">
      <c r="AS1482" s="49">
        <f>_xlfn.XLOOKUP(AO1482,[1]卓爾金曆KIN對照表!$T:$T,[1]卓爾金曆KIN對照表!$V:$V)+_xlfn.XLOOKUP(AP1482,[1]卓爾金曆KIN對照表!$T:$T,[1]卓爾金曆KIN對照表!$V:$V)+_xlfn.XLOOKUP(AQ1482,[1]卓爾金曆KIN對照表!$T:$T,[1]卓爾金曆KIN對照表!$V:$V)+_xlfn.XLOOKUP(AR1482,[1]卓爾金曆KIN對照表!$T:$T,[1]卓爾金曆KIN對照表!$V:$V)+_xlfn.XLOOKUP(AN1482,[1]卓爾金曆KIN對照表!$T:$T,[1]卓爾金曆KIN對照表!$V:$V)</f>
        <v>0</v>
      </c>
      <c r="BE1482" s="33">
        <v>637</v>
      </c>
      <c r="BF1482" s="34">
        <v>37</v>
      </c>
    </row>
    <row r="1483" spans="45:58" x14ac:dyDescent="0.3">
      <c r="AS1483" s="49">
        <f>_xlfn.XLOOKUP(AO1483,[1]卓爾金曆KIN對照表!$T:$T,[1]卓爾金曆KIN對照表!$V:$V)+_xlfn.XLOOKUP(AP1483,[1]卓爾金曆KIN對照表!$T:$T,[1]卓爾金曆KIN對照表!$V:$V)+_xlfn.XLOOKUP(AQ1483,[1]卓爾金曆KIN對照表!$T:$T,[1]卓爾金曆KIN對照表!$V:$V)+_xlfn.XLOOKUP(AR1483,[1]卓爾金曆KIN對照表!$T:$T,[1]卓爾金曆KIN對照表!$V:$V)+_xlfn.XLOOKUP(AN1483,[1]卓爾金曆KIN對照表!$T:$T,[1]卓爾金曆KIN對照表!$V:$V)</f>
        <v>0</v>
      </c>
      <c r="BE1483" s="33">
        <v>636</v>
      </c>
      <c r="BF1483" s="34">
        <v>192</v>
      </c>
    </row>
    <row r="1484" spans="45:58" x14ac:dyDescent="0.3">
      <c r="AS1484" s="49">
        <f>_xlfn.XLOOKUP(AO1484,[1]卓爾金曆KIN對照表!$T:$T,[1]卓爾金曆KIN對照表!$V:$V)+_xlfn.XLOOKUP(AP1484,[1]卓爾金曆KIN對照表!$T:$T,[1]卓爾金曆KIN對照表!$V:$V)+_xlfn.XLOOKUP(AQ1484,[1]卓爾金曆KIN對照表!$T:$T,[1]卓爾金曆KIN對照表!$V:$V)+_xlfn.XLOOKUP(AR1484,[1]卓爾金曆KIN對照表!$T:$T,[1]卓爾金曆KIN對照表!$V:$V)+_xlfn.XLOOKUP(AN1484,[1]卓爾金曆KIN對照表!$T:$T,[1]卓爾金曆KIN對照表!$V:$V)</f>
        <v>0</v>
      </c>
      <c r="BE1484" s="33">
        <v>635</v>
      </c>
      <c r="BF1484" s="34">
        <v>87</v>
      </c>
    </row>
    <row r="1485" spans="45:58" x14ac:dyDescent="0.3">
      <c r="AS1485" s="49">
        <f>_xlfn.XLOOKUP(AO1485,[1]卓爾金曆KIN對照表!$T:$T,[1]卓爾金曆KIN對照表!$V:$V)+_xlfn.XLOOKUP(AP1485,[1]卓爾金曆KIN對照表!$T:$T,[1]卓爾金曆KIN對照表!$V:$V)+_xlfn.XLOOKUP(AQ1485,[1]卓爾金曆KIN對照表!$T:$T,[1]卓爾金曆KIN對照表!$V:$V)+_xlfn.XLOOKUP(AR1485,[1]卓爾金曆KIN對照表!$T:$T,[1]卓爾金曆KIN對照表!$V:$V)+_xlfn.XLOOKUP(AN1485,[1]卓爾金曆KIN對照表!$T:$T,[1]卓爾金曆KIN對照表!$V:$V)</f>
        <v>0</v>
      </c>
      <c r="BE1485" s="33">
        <v>634</v>
      </c>
      <c r="BF1485" s="34">
        <v>242</v>
      </c>
    </row>
    <row r="1486" spans="45:58" x14ac:dyDescent="0.3">
      <c r="AS1486" s="49">
        <f>_xlfn.XLOOKUP(AO1486,[1]卓爾金曆KIN對照表!$T:$T,[1]卓爾金曆KIN對照表!$V:$V)+_xlfn.XLOOKUP(AP1486,[1]卓爾金曆KIN對照表!$T:$T,[1]卓爾金曆KIN對照表!$V:$V)+_xlfn.XLOOKUP(AQ1486,[1]卓爾金曆KIN對照表!$T:$T,[1]卓爾金曆KIN對照表!$V:$V)+_xlfn.XLOOKUP(AR1486,[1]卓爾金曆KIN對照表!$T:$T,[1]卓爾金曆KIN對照表!$V:$V)+_xlfn.XLOOKUP(AN1486,[1]卓爾金曆KIN對照表!$T:$T,[1]卓爾金曆KIN對照表!$V:$V)</f>
        <v>0</v>
      </c>
      <c r="BE1486" s="33">
        <v>633</v>
      </c>
      <c r="BF1486" s="34">
        <v>137</v>
      </c>
    </row>
    <row r="1487" spans="45:58" x14ac:dyDescent="0.3">
      <c r="AS1487" s="49">
        <f>_xlfn.XLOOKUP(AO1487,[1]卓爾金曆KIN對照表!$T:$T,[1]卓爾金曆KIN對照表!$V:$V)+_xlfn.XLOOKUP(AP1487,[1]卓爾金曆KIN對照表!$T:$T,[1]卓爾金曆KIN對照表!$V:$V)+_xlfn.XLOOKUP(AQ1487,[1]卓爾金曆KIN對照表!$T:$T,[1]卓爾金曆KIN對照表!$V:$V)+_xlfn.XLOOKUP(AR1487,[1]卓爾金曆KIN對照表!$T:$T,[1]卓爾金曆KIN對照表!$V:$V)+_xlfn.XLOOKUP(AN1487,[1]卓爾金曆KIN對照表!$T:$T,[1]卓爾金曆KIN對照表!$V:$V)</f>
        <v>0</v>
      </c>
      <c r="BE1487" s="33">
        <v>632</v>
      </c>
      <c r="BF1487" s="34">
        <v>32</v>
      </c>
    </row>
    <row r="1488" spans="45:58" x14ac:dyDescent="0.3">
      <c r="AS1488" s="49">
        <f>_xlfn.XLOOKUP(AO1488,[1]卓爾金曆KIN對照表!$T:$T,[1]卓爾金曆KIN對照表!$V:$V)+_xlfn.XLOOKUP(AP1488,[1]卓爾金曆KIN對照表!$T:$T,[1]卓爾金曆KIN對照表!$V:$V)+_xlfn.XLOOKUP(AQ1488,[1]卓爾金曆KIN對照表!$T:$T,[1]卓爾金曆KIN對照表!$V:$V)+_xlfn.XLOOKUP(AR1488,[1]卓爾金曆KIN對照表!$T:$T,[1]卓爾金曆KIN對照表!$V:$V)+_xlfn.XLOOKUP(AN1488,[1]卓爾金曆KIN對照表!$T:$T,[1]卓爾金曆KIN對照表!$V:$V)</f>
        <v>0</v>
      </c>
      <c r="BE1488" s="33">
        <v>631</v>
      </c>
      <c r="BF1488" s="34">
        <v>187</v>
      </c>
    </row>
    <row r="1489" spans="45:58" x14ac:dyDescent="0.3">
      <c r="AS1489" s="49">
        <f>_xlfn.XLOOKUP(AO1489,[1]卓爾金曆KIN對照表!$T:$T,[1]卓爾金曆KIN對照表!$V:$V)+_xlfn.XLOOKUP(AP1489,[1]卓爾金曆KIN對照表!$T:$T,[1]卓爾金曆KIN對照表!$V:$V)+_xlfn.XLOOKUP(AQ1489,[1]卓爾金曆KIN對照表!$T:$T,[1]卓爾金曆KIN對照表!$V:$V)+_xlfn.XLOOKUP(AR1489,[1]卓爾金曆KIN對照表!$T:$T,[1]卓爾金曆KIN對照表!$V:$V)+_xlfn.XLOOKUP(AN1489,[1]卓爾金曆KIN對照表!$T:$T,[1]卓爾金曆KIN對照表!$V:$V)</f>
        <v>0</v>
      </c>
      <c r="BE1489" s="33">
        <v>630</v>
      </c>
      <c r="BF1489" s="34">
        <v>82</v>
      </c>
    </row>
    <row r="1490" spans="45:58" x14ac:dyDescent="0.3">
      <c r="AS1490" s="49">
        <f>_xlfn.XLOOKUP(AO1490,[1]卓爾金曆KIN對照表!$T:$T,[1]卓爾金曆KIN對照表!$V:$V)+_xlfn.XLOOKUP(AP1490,[1]卓爾金曆KIN對照表!$T:$T,[1]卓爾金曆KIN對照表!$V:$V)+_xlfn.XLOOKUP(AQ1490,[1]卓爾金曆KIN對照表!$T:$T,[1]卓爾金曆KIN對照表!$V:$V)+_xlfn.XLOOKUP(AR1490,[1]卓爾金曆KIN對照表!$T:$T,[1]卓爾金曆KIN對照表!$V:$V)+_xlfn.XLOOKUP(AN1490,[1]卓爾金曆KIN對照表!$T:$T,[1]卓爾金曆KIN對照表!$V:$V)</f>
        <v>0</v>
      </c>
      <c r="BE1490" s="33">
        <v>629</v>
      </c>
      <c r="BF1490" s="34">
        <v>237</v>
      </c>
    </row>
    <row r="1491" spans="45:58" x14ac:dyDescent="0.3">
      <c r="AS1491" s="49">
        <f>_xlfn.XLOOKUP(AO1491,[1]卓爾金曆KIN對照表!$T:$T,[1]卓爾金曆KIN對照表!$V:$V)+_xlfn.XLOOKUP(AP1491,[1]卓爾金曆KIN對照表!$T:$T,[1]卓爾金曆KIN對照表!$V:$V)+_xlfn.XLOOKUP(AQ1491,[1]卓爾金曆KIN對照表!$T:$T,[1]卓爾金曆KIN對照表!$V:$V)+_xlfn.XLOOKUP(AR1491,[1]卓爾金曆KIN對照表!$T:$T,[1]卓爾金曆KIN對照表!$V:$V)+_xlfn.XLOOKUP(AN1491,[1]卓爾金曆KIN對照表!$T:$T,[1]卓爾金曆KIN對照表!$V:$V)</f>
        <v>0</v>
      </c>
      <c r="BE1491" s="33">
        <v>628</v>
      </c>
      <c r="BF1491" s="34">
        <v>132</v>
      </c>
    </row>
    <row r="1492" spans="45:58" x14ac:dyDescent="0.3">
      <c r="AS1492" s="49">
        <f>_xlfn.XLOOKUP(AO1492,[1]卓爾金曆KIN對照表!$T:$T,[1]卓爾金曆KIN對照表!$V:$V)+_xlfn.XLOOKUP(AP1492,[1]卓爾金曆KIN對照表!$T:$T,[1]卓爾金曆KIN對照表!$V:$V)+_xlfn.XLOOKUP(AQ1492,[1]卓爾金曆KIN對照表!$T:$T,[1]卓爾金曆KIN對照表!$V:$V)+_xlfn.XLOOKUP(AR1492,[1]卓爾金曆KIN對照表!$T:$T,[1]卓爾金曆KIN對照表!$V:$V)+_xlfn.XLOOKUP(AN1492,[1]卓爾金曆KIN對照表!$T:$T,[1]卓爾金曆KIN對照表!$V:$V)</f>
        <v>0</v>
      </c>
      <c r="BE1492" s="33">
        <v>627</v>
      </c>
      <c r="BF1492" s="34">
        <v>27</v>
      </c>
    </row>
    <row r="1493" spans="45:58" x14ac:dyDescent="0.3">
      <c r="AS1493" s="49">
        <f>_xlfn.XLOOKUP(AO1493,[1]卓爾金曆KIN對照表!$T:$T,[1]卓爾金曆KIN對照表!$V:$V)+_xlfn.XLOOKUP(AP1493,[1]卓爾金曆KIN對照表!$T:$T,[1]卓爾金曆KIN對照表!$V:$V)+_xlfn.XLOOKUP(AQ1493,[1]卓爾金曆KIN對照表!$T:$T,[1]卓爾金曆KIN對照表!$V:$V)+_xlfn.XLOOKUP(AR1493,[1]卓爾金曆KIN對照表!$T:$T,[1]卓爾金曆KIN對照表!$V:$V)+_xlfn.XLOOKUP(AN1493,[1]卓爾金曆KIN對照表!$T:$T,[1]卓爾金曆KIN對照表!$V:$V)</f>
        <v>0</v>
      </c>
      <c r="BE1493" s="33">
        <v>626</v>
      </c>
      <c r="BF1493" s="34">
        <v>182</v>
      </c>
    </row>
    <row r="1494" spans="45:58" x14ac:dyDescent="0.3">
      <c r="AS1494" s="49">
        <f>_xlfn.XLOOKUP(AO1494,[1]卓爾金曆KIN對照表!$T:$T,[1]卓爾金曆KIN對照表!$V:$V)+_xlfn.XLOOKUP(AP1494,[1]卓爾金曆KIN對照表!$T:$T,[1]卓爾金曆KIN對照表!$V:$V)+_xlfn.XLOOKUP(AQ1494,[1]卓爾金曆KIN對照表!$T:$T,[1]卓爾金曆KIN對照表!$V:$V)+_xlfn.XLOOKUP(AR1494,[1]卓爾金曆KIN對照表!$T:$T,[1]卓爾金曆KIN對照表!$V:$V)+_xlfn.XLOOKUP(AN1494,[1]卓爾金曆KIN對照表!$T:$T,[1]卓爾金曆KIN對照表!$V:$V)</f>
        <v>0</v>
      </c>
      <c r="BE1494" s="33">
        <v>625</v>
      </c>
      <c r="BF1494" s="34">
        <v>77</v>
      </c>
    </row>
    <row r="1495" spans="45:58" x14ac:dyDescent="0.3">
      <c r="AS1495" s="49">
        <f>_xlfn.XLOOKUP(AO1495,[1]卓爾金曆KIN對照表!$T:$T,[1]卓爾金曆KIN對照表!$V:$V)+_xlfn.XLOOKUP(AP1495,[1]卓爾金曆KIN對照表!$T:$T,[1]卓爾金曆KIN對照表!$V:$V)+_xlfn.XLOOKUP(AQ1495,[1]卓爾金曆KIN對照表!$T:$T,[1]卓爾金曆KIN對照表!$V:$V)+_xlfn.XLOOKUP(AR1495,[1]卓爾金曆KIN對照表!$T:$T,[1]卓爾金曆KIN對照表!$V:$V)+_xlfn.XLOOKUP(AN1495,[1]卓爾金曆KIN對照表!$T:$T,[1]卓爾金曆KIN對照表!$V:$V)</f>
        <v>0</v>
      </c>
      <c r="BE1495" s="33">
        <v>624</v>
      </c>
      <c r="BF1495" s="34">
        <v>232</v>
      </c>
    </row>
    <row r="1496" spans="45:58" x14ac:dyDescent="0.3">
      <c r="AS1496" s="49">
        <f>_xlfn.XLOOKUP(AO1496,[1]卓爾金曆KIN對照表!$T:$T,[1]卓爾金曆KIN對照表!$V:$V)+_xlfn.XLOOKUP(AP1496,[1]卓爾金曆KIN對照表!$T:$T,[1]卓爾金曆KIN對照表!$V:$V)+_xlfn.XLOOKUP(AQ1496,[1]卓爾金曆KIN對照表!$T:$T,[1]卓爾金曆KIN對照表!$V:$V)+_xlfn.XLOOKUP(AR1496,[1]卓爾金曆KIN對照表!$T:$T,[1]卓爾金曆KIN對照表!$V:$V)+_xlfn.XLOOKUP(AN1496,[1]卓爾金曆KIN對照表!$T:$T,[1]卓爾金曆KIN對照表!$V:$V)</f>
        <v>0</v>
      </c>
      <c r="BE1496" s="33">
        <v>623</v>
      </c>
      <c r="BF1496" s="34">
        <v>127</v>
      </c>
    </row>
    <row r="1497" spans="45:58" x14ac:dyDescent="0.3">
      <c r="AS1497" s="49">
        <f>_xlfn.XLOOKUP(AO1497,[1]卓爾金曆KIN對照表!$T:$T,[1]卓爾金曆KIN對照表!$V:$V)+_xlfn.XLOOKUP(AP1497,[1]卓爾金曆KIN對照表!$T:$T,[1]卓爾金曆KIN對照表!$V:$V)+_xlfn.XLOOKUP(AQ1497,[1]卓爾金曆KIN對照表!$T:$T,[1]卓爾金曆KIN對照表!$V:$V)+_xlfn.XLOOKUP(AR1497,[1]卓爾金曆KIN對照表!$T:$T,[1]卓爾金曆KIN對照表!$V:$V)+_xlfn.XLOOKUP(AN1497,[1]卓爾金曆KIN對照表!$T:$T,[1]卓爾金曆KIN對照表!$V:$V)</f>
        <v>0</v>
      </c>
      <c r="BE1497" s="33">
        <v>622</v>
      </c>
      <c r="BF1497" s="34">
        <v>22</v>
      </c>
    </row>
    <row r="1498" spans="45:58" x14ac:dyDescent="0.3">
      <c r="AS1498" s="49">
        <f>_xlfn.XLOOKUP(AO1498,[1]卓爾金曆KIN對照表!$T:$T,[1]卓爾金曆KIN對照表!$V:$V)+_xlfn.XLOOKUP(AP1498,[1]卓爾金曆KIN對照表!$T:$T,[1]卓爾金曆KIN對照表!$V:$V)+_xlfn.XLOOKUP(AQ1498,[1]卓爾金曆KIN對照表!$T:$T,[1]卓爾金曆KIN對照表!$V:$V)+_xlfn.XLOOKUP(AR1498,[1]卓爾金曆KIN對照表!$T:$T,[1]卓爾金曆KIN對照表!$V:$V)+_xlfn.XLOOKUP(AN1498,[1]卓爾金曆KIN對照表!$T:$T,[1]卓爾金曆KIN對照表!$V:$V)</f>
        <v>0</v>
      </c>
      <c r="BE1498" s="33">
        <v>621</v>
      </c>
      <c r="BF1498" s="34">
        <v>177</v>
      </c>
    </row>
    <row r="1499" spans="45:58" x14ac:dyDescent="0.3">
      <c r="AS1499" s="49">
        <f>_xlfn.XLOOKUP(AO1499,[1]卓爾金曆KIN對照表!$T:$T,[1]卓爾金曆KIN對照表!$V:$V)+_xlfn.XLOOKUP(AP1499,[1]卓爾金曆KIN對照表!$T:$T,[1]卓爾金曆KIN對照表!$V:$V)+_xlfn.XLOOKUP(AQ1499,[1]卓爾金曆KIN對照表!$T:$T,[1]卓爾金曆KIN對照表!$V:$V)+_xlfn.XLOOKUP(AR1499,[1]卓爾金曆KIN對照表!$T:$T,[1]卓爾金曆KIN對照表!$V:$V)+_xlfn.XLOOKUP(AN1499,[1]卓爾金曆KIN對照表!$T:$T,[1]卓爾金曆KIN對照表!$V:$V)</f>
        <v>0</v>
      </c>
      <c r="BE1499" s="33">
        <v>620</v>
      </c>
      <c r="BF1499" s="34">
        <v>72</v>
      </c>
    </row>
    <row r="1500" spans="45:58" x14ac:dyDescent="0.3">
      <c r="AS1500" s="49">
        <f>_xlfn.XLOOKUP(AO1500,[1]卓爾金曆KIN對照表!$T:$T,[1]卓爾金曆KIN對照表!$V:$V)+_xlfn.XLOOKUP(AP1500,[1]卓爾金曆KIN對照表!$T:$T,[1]卓爾金曆KIN對照表!$V:$V)+_xlfn.XLOOKUP(AQ1500,[1]卓爾金曆KIN對照表!$T:$T,[1]卓爾金曆KIN對照表!$V:$V)+_xlfn.XLOOKUP(AR1500,[1]卓爾金曆KIN對照表!$T:$T,[1]卓爾金曆KIN對照表!$V:$V)+_xlfn.XLOOKUP(AN1500,[1]卓爾金曆KIN對照表!$T:$T,[1]卓爾金曆KIN對照表!$V:$V)</f>
        <v>0</v>
      </c>
      <c r="BE1500" s="33">
        <v>619</v>
      </c>
      <c r="BF1500" s="34">
        <v>227</v>
      </c>
    </row>
    <row r="1501" spans="45:58" x14ac:dyDescent="0.3">
      <c r="AS1501" s="49">
        <f>_xlfn.XLOOKUP(AO1501,[1]卓爾金曆KIN對照表!$T:$T,[1]卓爾金曆KIN對照表!$V:$V)+_xlfn.XLOOKUP(AP1501,[1]卓爾金曆KIN對照表!$T:$T,[1]卓爾金曆KIN對照表!$V:$V)+_xlfn.XLOOKUP(AQ1501,[1]卓爾金曆KIN對照表!$T:$T,[1]卓爾金曆KIN對照表!$V:$V)+_xlfn.XLOOKUP(AR1501,[1]卓爾金曆KIN對照表!$T:$T,[1]卓爾金曆KIN對照表!$V:$V)+_xlfn.XLOOKUP(AN1501,[1]卓爾金曆KIN對照表!$T:$T,[1]卓爾金曆KIN對照表!$V:$V)</f>
        <v>0</v>
      </c>
      <c r="BE1501" s="33">
        <v>618</v>
      </c>
      <c r="BF1501" s="34">
        <v>122</v>
      </c>
    </row>
    <row r="1502" spans="45:58" x14ac:dyDescent="0.3">
      <c r="AS1502" s="49">
        <f>_xlfn.XLOOKUP(AO1502,[1]卓爾金曆KIN對照表!$T:$T,[1]卓爾金曆KIN對照表!$V:$V)+_xlfn.XLOOKUP(AP1502,[1]卓爾金曆KIN對照表!$T:$T,[1]卓爾金曆KIN對照表!$V:$V)+_xlfn.XLOOKUP(AQ1502,[1]卓爾金曆KIN對照表!$T:$T,[1]卓爾金曆KIN對照表!$V:$V)+_xlfn.XLOOKUP(AR1502,[1]卓爾金曆KIN對照表!$T:$T,[1]卓爾金曆KIN對照表!$V:$V)+_xlfn.XLOOKUP(AN1502,[1]卓爾金曆KIN對照表!$T:$T,[1]卓爾金曆KIN對照表!$V:$V)</f>
        <v>0</v>
      </c>
      <c r="BE1502" s="33">
        <v>617</v>
      </c>
      <c r="BF1502" s="34">
        <v>17</v>
      </c>
    </row>
    <row r="1503" spans="45:58" x14ac:dyDescent="0.3">
      <c r="AS1503" s="49">
        <f>_xlfn.XLOOKUP(AO1503,[1]卓爾金曆KIN對照表!$T:$T,[1]卓爾金曆KIN對照表!$V:$V)+_xlfn.XLOOKUP(AP1503,[1]卓爾金曆KIN對照表!$T:$T,[1]卓爾金曆KIN對照表!$V:$V)+_xlfn.XLOOKUP(AQ1503,[1]卓爾金曆KIN對照表!$T:$T,[1]卓爾金曆KIN對照表!$V:$V)+_xlfn.XLOOKUP(AR1503,[1]卓爾金曆KIN對照表!$T:$T,[1]卓爾金曆KIN對照表!$V:$V)+_xlfn.XLOOKUP(AN1503,[1]卓爾金曆KIN對照表!$T:$T,[1]卓爾金曆KIN對照表!$V:$V)</f>
        <v>0</v>
      </c>
      <c r="BE1503" s="33">
        <v>616</v>
      </c>
      <c r="BF1503" s="34">
        <v>172</v>
      </c>
    </row>
    <row r="1504" spans="45:58" x14ac:dyDescent="0.3">
      <c r="AS1504" s="49">
        <f>_xlfn.XLOOKUP(AO1504,[1]卓爾金曆KIN對照表!$T:$T,[1]卓爾金曆KIN對照表!$V:$V)+_xlfn.XLOOKUP(AP1504,[1]卓爾金曆KIN對照表!$T:$T,[1]卓爾金曆KIN對照表!$V:$V)+_xlfn.XLOOKUP(AQ1504,[1]卓爾金曆KIN對照表!$T:$T,[1]卓爾金曆KIN對照表!$V:$V)+_xlfn.XLOOKUP(AR1504,[1]卓爾金曆KIN對照表!$T:$T,[1]卓爾金曆KIN對照表!$V:$V)+_xlfn.XLOOKUP(AN1504,[1]卓爾金曆KIN對照表!$T:$T,[1]卓爾金曆KIN對照表!$V:$V)</f>
        <v>0</v>
      </c>
      <c r="BE1504" s="33">
        <v>615</v>
      </c>
      <c r="BF1504" s="34">
        <v>67</v>
      </c>
    </row>
    <row r="1505" spans="45:58" x14ac:dyDescent="0.3">
      <c r="AS1505" s="49">
        <f>_xlfn.XLOOKUP(AO1505,[1]卓爾金曆KIN對照表!$T:$T,[1]卓爾金曆KIN對照表!$V:$V)+_xlfn.XLOOKUP(AP1505,[1]卓爾金曆KIN對照表!$T:$T,[1]卓爾金曆KIN對照表!$V:$V)+_xlfn.XLOOKUP(AQ1505,[1]卓爾金曆KIN對照表!$T:$T,[1]卓爾金曆KIN對照表!$V:$V)+_xlfn.XLOOKUP(AR1505,[1]卓爾金曆KIN對照表!$T:$T,[1]卓爾金曆KIN對照表!$V:$V)+_xlfn.XLOOKUP(AN1505,[1]卓爾金曆KIN對照表!$T:$T,[1]卓爾金曆KIN對照表!$V:$V)</f>
        <v>0</v>
      </c>
      <c r="BE1505" s="33">
        <v>614</v>
      </c>
      <c r="BF1505" s="34">
        <v>222</v>
      </c>
    </row>
    <row r="1506" spans="45:58" x14ac:dyDescent="0.3">
      <c r="AS1506" s="49">
        <f>_xlfn.XLOOKUP(AO1506,[1]卓爾金曆KIN對照表!$T:$T,[1]卓爾金曆KIN對照表!$V:$V)+_xlfn.XLOOKUP(AP1506,[1]卓爾金曆KIN對照表!$T:$T,[1]卓爾金曆KIN對照表!$V:$V)+_xlfn.XLOOKUP(AQ1506,[1]卓爾金曆KIN對照表!$T:$T,[1]卓爾金曆KIN對照表!$V:$V)+_xlfn.XLOOKUP(AR1506,[1]卓爾金曆KIN對照表!$T:$T,[1]卓爾金曆KIN對照表!$V:$V)+_xlfn.XLOOKUP(AN1506,[1]卓爾金曆KIN對照表!$T:$T,[1]卓爾金曆KIN對照表!$V:$V)</f>
        <v>0</v>
      </c>
      <c r="BE1506" s="33">
        <v>613</v>
      </c>
      <c r="BF1506" s="34">
        <v>117</v>
      </c>
    </row>
    <row r="1507" spans="45:58" x14ac:dyDescent="0.3">
      <c r="AS1507" s="49">
        <f>_xlfn.XLOOKUP(AO1507,[1]卓爾金曆KIN對照表!$T:$T,[1]卓爾金曆KIN對照表!$V:$V)+_xlfn.XLOOKUP(AP1507,[1]卓爾金曆KIN對照表!$T:$T,[1]卓爾金曆KIN對照表!$V:$V)+_xlfn.XLOOKUP(AQ1507,[1]卓爾金曆KIN對照表!$T:$T,[1]卓爾金曆KIN對照表!$V:$V)+_xlfn.XLOOKUP(AR1507,[1]卓爾金曆KIN對照表!$T:$T,[1]卓爾金曆KIN對照表!$V:$V)+_xlfn.XLOOKUP(AN1507,[1]卓爾金曆KIN對照表!$T:$T,[1]卓爾金曆KIN對照表!$V:$V)</f>
        <v>0</v>
      </c>
      <c r="BE1507" s="33">
        <v>612</v>
      </c>
      <c r="BF1507" s="34">
        <v>12</v>
      </c>
    </row>
    <row r="1508" spans="45:58" x14ac:dyDescent="0.3">
      <c r="AS1508" s="49">
        <f>_xlfn.XLOOKUP(AO1508,[1]卓爾金曆KIN對照表!$T:$T,[1]卓爾金曆KIN對照表!$V:$V)+_xlfn.XLOOKUP(AP1508,[1]卓爾金曆KIN對照表!$T:$T,[1]卓爾金曆KIN對照表!$V:$V)+_xlfn.XLOOKUP(AQ1508,[1]卓爾金曆KIN對照表!$T:$T,[1]卓爾金曆KIN對照表!$V:$V)+_xlfn.XLOOKUP(AR1508,[1]卓爾金曆KIN對照表!$T:$T,[1]卓爾金曆KIN對照表!$V:$V)+_xlfn.XLOOKUP(AN1508,[1]卓爾金曆KIN對照表!$T:$T,[1]卓爾金曆KIN對照表!$V:$V)</f>
        <v>0</v>
      </c>
      <c r="BE1508" s="33">
        <v>611</v>
      </c>
      <c r="BF1508" s="34">
        <v>167</v>
      </c>
    </row>
    <row r="1509" spans="45:58" x14ac:dyDescent="0.3">
      <c r="AS1509" s="49">
        <f>_xlfn.XLOOKUP(AO1509,[1]卓爾金曆KIN對照表!$T:$T,[1]卓爾金曆KIN對照表!$V:$V)+_xlfn.XLOOKUP(AP1509,[1]卓爾金曆KIN對照表!$T:$T,[1]卓爾金曆KIN對照表!$V:$V)+_xlfn.XLOOKUP(AQ1509,[1]卓爾金曆KIN對照表!$T:$T,[1]卓爾金曆KIN對照表!$V:$V)+_xlfn.XLOOKUP(AR1509,[1]卓爾金曆KIN對照表!$T:$T,[1]卓爾金曆KIN對照表!$V:$V)+_xlfn.XLOOKUP(AN1509,[1]卓爾金曆KIN對照表!$T:$T,[1]卓爾金曆KIN對照表!$V:$V)</f>
        <v>0</v>
      </c>
      <c r="BE1509" s="33">
        <v>610</v>
      </c>
      <c r="BF1509" s="34">
        <v>62</v>
      </c>
    </row>
    <row r="1510" spans="45:58" x14ac:dyDescent="0.3">
      <c r="AS1510" s="49">
        <f>_xlfn.XLOOKUP(AO1510,[1]卓爾金曆KIN對照表!$T:$T,[1]卓爾金曆KIN對照表!$V:$V)+_xlfn.XLOOKUP(AP1510,[1]卓爾金曆KIN對照表!$T:$T,[1]卓爾金曆KIN對照表!$V:$V)+_xlfn.XLOOKUP(AQ1510,[1]卓爾金曆KIN對照表!$T:$T,[1]卓爾金曆KIN對照表!$V:$V)+_xlfn.XLOOKUP(AR1510,[1]卓爾金曆KIN對照表!$T:$T,[1]卓爾金曆KIN對照表!$V:$V)+_xlfn.XLOOKUP(AN1510,[1]卓爾金曆KIN對照表!$T:$T,[1]卓爾金曆KIN對照表!$V:$V)</f>
        <v>0</v>
      </c>
      <c r="BE1510" s="33">
        <v>609</v>
      </c>
      <c r="BF1510" s="33">
        <v>217</v>
      </c>
    </row>
    <row r="1511" spans="45:58" x14ac:dyDescent="0.3">
      <c r="AS1511" s="49">
        <f>_xlfn.XLOOKUP(AO1511,[1]卓爾金曆KIN對照表!$T:$T,[1]卓爾金曆KIN對照表!$V:$V)+_xlfn.XLOOKUP(AP1511,[1]卓爾金曆KIN對照表!$T:$T,[1]卓爾金曆KIN對照表!$V:$V)+_xlfn.XLOOKUP(AQ1511,[1]卓爾金曆KIN對照表!$T:$T,[1]卓爾金曆KIN對照表!$V:$V)+_xlfn.XLOOKUP(AR1511,[1]卓爾金曆KIN對照表!$T:$T,[1]卓爾金曆KIN對照表!$V:$V)+_xlfn.XLOOKUP(AN1511,[1]卓爾金曆KIN對照表!$T:$T,[1]卓爾金曆KIN對照表!$V:$V)</f>
        <v>0</v>
      </c>
      <c r="BE1511" s="33">
        <v>608</v>
      </c>
      <c r="BF1511" s="33">
        <v>112</v>
      </c>
    </row>
    <row r="1512" spans="45:58" x14ac:dyDescent="0.3">
      <c r="AS1512" s="49">
        <f>_xlfn.XLOOKUP(AO1512,[1]卓爾金曆KIN對照表!$T:$T,[1]卓爾金曆KIN對照表!$V:$V)+_xlfn.XLOOKUP(AP1512,[1]卓爾金曆KIN對照表!$T:$T,[1]卓爾金曆KIN對照表!$V:$V)+_xlfn.XLOOKUP(AQ1512,[1]卓爾金曆KIN對照表!$T:$T,[1]卓爾金曆KIN對照表!$V:$V)+_xlfn.XLOOKUP(AR1512,[1]卓爾金曆KIN對照表!$T:$T,[1]卓爾金曆KIN對照表!$V:$V)+_xlfn.XLOOKUP(AN1512,[1]卓爾金曆KIN對照表!$T:$T,[1]卓爾金曆KIN對照表!$V:$V)</f>
        <v>0</v>
      </c>
      <c r="BE1512" s="33">
        <v>607</v>
      </c>
      <c r="BF1512" s="33">
        <v>7</v>
      </c>
    </row>
    <row r="1513" spans="45:58" x14ac:dyDescent="0.3">
      <c r="AS1513" s="49">
        <f>_xlfn.XLOOKUP(AO1513,[1]卓爾金曆KIN對照表!$T:$T,[1]卓爾金曆KIN對照表!$V:$V)+_xlfn.XLOOKUP(AP1513,[1]卓爾金曆KIN對照表!$T:$T,[1]卓爾金曆KIN對照表!$V:$V)+_xlfn.XLOOKUP(AQ1513,[1]卓爾金曆KIN對照表!$T:$T,[1]卓爾金曆KIN對照表!$V:$V)+_xlfn.XLOOKUP(AR1513,[1]卓爾金曆KIN對照表!$T:$T,[1]卓爾金曆KIN對照表!$V:$V)+_xlfn.XLOOKUP(AN1513,[1]卓爾金曆KIN對照表!$T:$T,[1]卓爾金曆KIN對照表!$V:$V)</f>
        <v>0</v>
      </c>
      <c r="BE1513" s="33">
        <v>606</v>
      </c>
      <c r="BF1513" s="33">
        <v>162</v>
      </c>
    </row>
    <row r="1514" spans="45:58" x14ac:dyDescent="0.3">
      <c r="AS1514" s="49">
        <f>_xlfn.XLOOKUP(AO1514,[1]卓爾金曆KIN對照表!$T:$T,[1]卓爾金曆KIN對照表!$V:$V)+_xlfn.XLOOKUP(AP1514,[1]卓爾金曆KIN對照表!$T:$T,[1]卓爾金曆KIN對照表!$V:$V)+_xlfn.XLOOKUP(AQ1514,[1]卓爾金曆KIN對照表!$T:$T,[1]卓爾金曆KIN對照表!$V:$V)+_xlfn.XLOOKUP(AR1514,[1]卓爾金曆KIN對照表!$T:$T,[1]卓爾金曆KIN對照表!$V:$V)+_xlfn.XLOOKUP(AN1514,[1]卓爾金曆KIN對照表!$T:$T,[1]卓爾金曆KIN對照表!$V:$V)</f>
        <v>0</v>
      </c>
      <c r="BE1514" s="33">
        <v>605</v>
      </c>
      <c r="BF1514" s="33">
        <v>57</v>
      </c>
    </row>
    <row r="1515" spans="45:58" x14ac:dyDescent="0.3">
      <c r="AS1515" s="49">
        <f>_xlfn.XLOOKUP(AO1515,[1]卓爾金曆KIN對照表!$T:$T,[1]卓爾金曆KIN對照表!$V:$V)+_xlfn.XLOOKUP(AP1515,[1]卓爾金曆KIN對照表!$T:$T,[1]卓爾金曆KIN對照表!$V:$V)+_xlfn.XLOOKUP(AQ1515,[1]卓爾金曆KIN對照表!$T:$T,[1]卓爾金曆KIN對照表!$V:$V)+_xlfn.XLOOKUP(AR1515,[1]卓爾金曆KIN對照表!$T:$T,[1]卓爾金曆KIN對照表!$V:$V)+_xlfn.XLOOKUP(AN1515,[1]卓爾金曆KIN對照表!$T:$T,[1]卓爾金曆KIN對照表!$V:$V)</f>
        <v>0</v>
      </c>
      <c r="BE1515" s="33">
        <v>604</v>
      </c>
      <c r="BF1515" s="33">
        <v>212</v>
      </c>
    </row>
    <row r="1516" spans="45:58" x14ac:dyDescent="0.3">
      <c r="AS1516" s="49">
        <f>_xlfn.XLOOKUP(AO1516,[1]卓爾金曆KIN對照表!$T:$T,[1]卓爾金曆KIN對照表!$V:$V)+_xlfn.XLOOKUP(AP1516,[1]卓爾金曆KIN對照表!$T:$T,[1]卓爾金曆KIN對照表!$V:$V)+_xlfn.XLOOKUP(AQ1516,[1]卓爾金曆KIN對照表!$T:$T,[1]卓爾金曆KIN對照表!$V:$V)+_xlfn.XLOOKUP(AR1516,[1]卓爾金曆KIN對照表!$T:$T,[1]卓爾金曆KIN對照表!$V:$V)+_xlfn.XLOOKUP(AN1516,[1]卓爾金曆KIN對照表!$T:$T,[1]卓爾金曆KIN對照表!$V:$V)</f>
        <v>0</v>
      </c>
      <c r="BE1516" s="33">
        <v>603</v>
      </c>
      <c r="BF1516" s="33">
        <v>107</v>
      </c>
    </row>
    <row r="1517" spans="45:58" x14ac:dyDescent="0.3">
      <c r="AS1517" s="49">
        <f>_xlfn.XLOOKUP(AO1517,[1]卓爾金曆KIN對照表!$T:$T,[1]卓爾金曆KIN對照表!$V:$V)+_xlfn.XLOOKUP(AP1517,[1]卓爾金曆KIN對照表!$T:$T,[1]卓爾金曆KIN對照表!$V:$V)+_xlfn.XLOOKUP(AQ1517,[1]卓爾金曆KIN對照表!$T:$T,[1]卓爾金曆KIN對照表!$V:$V)+_xlfn.XLOOKUP(AR1517,[1]卓爾金曆KIN對照表!$T:$T,[1]卓爾金曆KIN對照表!$V:$V)+_xlfn.XLOOKUP(AN1517,[1]卓爾金曆KIN對照表!$T:$T,[1]卓爾金曆KIN對照表!$V:$V)</f>
        <v>0</v>
      </c>
      <c r="BE1517" s="33">
        <v>602</v>
      </c>
      <c r="BF1517" s="33">
        <v>2</v>
      </c>
    </row>
    <row r="1518" spans="45:58" x14ac:dyDescent="0.3">
      <c r="AS1518" s="49">
        <f>_xlfn.XLOOKUP(AO1518,[1]卓爾金曆KIN對照表!$T:$T,[1]卓爾金曆KIN對照表!$V:$V)+_xlfn.XLOOKUP(AP1518,[1]卓爾金曆KIN對照表!$T:$T,[1]卓爾金曆KIN對照表!$V:$V)+_xlfn.XLOOKUP(AQ1518,[1]卓爾金曆KIN對照表!$T:$T,[1]卓爾金曆KIN對照表!$V:$V)+_xlfn.XLOOKUP(AR1518,[1]卓爾金曆KIN對照表!$T:$T,[1]卓爾金曆KIN對照表!$V:$V)+_xlfn.XLOOKUP(AN1518,[1]卓爾金曆KIN對照表!$T:$T,[1]卓爾金曆KIN對照表!$V:$V)</f>
        <v>0</v>
      </c>
      <c r="BE1518" s="33">
        <v>601</v>
      </c>
      <c r="BF1518" s="33">
        <v>157</v>
      </c>
    </row>
    <row r="1519" spans="45:58" x14ac:dyDescent="0.3">
      <c r="AS1519" s="49">
        <f>_xlfn.XLOOKUP(AO1519,[1]卓爾金曆KIN對照表!$T:$T,[1]卓爾金曆KIN對照表!$V:$V)+_xlfn.XLOOKUP(AP1519,[1]卓爾金曆KIN對照表!$T:$T,[1]卓爾金曆KIN對照表!$V:$V)+_xlfn.XLOOKUP(AQ1519,[1]卓爾金曆KIN對照表!$T:$T,[1]卓爾金曆KIN對照表!$V:$V)+_xlfn.XLOOKUP(AR1519,[1]卓爾金曆KIN對照表!$T:$T,[1]卓爾金曆KIN對照表!$V:$V)+_xlfn.XLOOKUP(AN1519,[1]卓爾金曆KIN對照表!$T:$T,[1]卓爾金曆KIN對照表!$V:$V)</f>
        <v>0</v>
      </c>
      <c r="BE1519" s="33">
        <v>600</v>
      </c>
      <c r="BF1519" s="33">
        <v>52</v>
      </c>
    </row>
    <row r="1520" spans="45:58" x14ac:dyDescent="0.3">
      <c r="AS1520" s="49">
        <f>_xlfn.XLOOKUP(AO1520,[1]卓爾金曆KIN對照表!$T:$T,[1]卓爾金曆KIN對照表!$V:$V)+_xlfn.XLOOKUP(AP1520,[1]卓爾金曆KIN對照表!$T:$T,[1]卓爾金曆KIN對照表!$V:$V)+_xlfn.XLOOKUP(AQ1520,[1]卓爾金曆KIN對照表!$T:$T,[1]卓爾金曆KIN對照表!$V:$V)+_xlfn.XLOOKUP(AR1520,[1]卓爾金曆KIN對照表!$T:$T,[1]卓爾金曆KIN對照表!$V:$V)+_xlfn.XLOOKUP(AN1520,[1]卓爾金曆KIN對照表!$T:$T,[1]卓爾金曆KIN對照表!$V:$V)</f>
        <v>0</v>
      </c>
      <c r="BE1520" s="33">
        <v>599</v>
      </c>
      <c r="BF1520" s="33">
        <v>207</v>
      </c>
    </row>
    <row r="1521" spans="45:58" x14ac:dyDescent="0.3">
      <c r="AS1521" s="49">
        <f>_xlfn.XLOOKUP(AO1521,[1]卓爾金曆KIN對照表!$T:$T,[1]卓爾金曆KIN對照表!$V:$V)+_xlfn.XLOOKUP(AP1521,[1]卓爾金曆KIN對照表!$T:$T,[1]卓爾金曆KIN對照表!$V:$V)+_xlfn.XLOOKUP(AQ1521,[1]卓爾金曆KIN對照表!$T:$T,[1]卓爾金曆KIN對照表!$V:$V)+_xlfn.XLOOKUP(AR1521,[1]卓爾金曆KIN對照表!$T:$T,[1]卓爾金曆KIN對照表!$V:$V)+_xlfn.XLOOKUP(AN1521,[1]卓爾金曆KIN對照表!$T:$T,[1]卓爾金曆KIN對照表!$V:$V)</f>
        <v>0</v>
      </c>
      <c r="BE1521" s="33">
        <v>598</v>
      </c>
      <c r="BF1521" s="33">
        <v>102</v>
      </c>
    </row>
    <row r="1522" spans="45:58" x14ac:dyDescent="0.3">
      <c r="AS1522" s="49">
        <f>_xlfn.XLOOKUP(AO1522,[1]卓爾金曆KIN對照表!$T:$T,[1]卓爾金曆KIN對照表!$V:$V)+_xlfn.XLOOKUP(AP1522,[1]卓爾金曆KIN對照表!$T:$T,[1]卓爾金曆KIN對照表!$V:$V)+_xlfn.XLOOKUP(AQ1522,[1]卓爾金曆KIN對照表!$T:$T,[1]卓爾金曆KIN對照表!$V:$V)+_xlfn.XLOOKUP(AR1522,[1]卓爾金曆KIN對照表!$T:$T,[1]卓爾金曆KIN對照表!$V:$V)+_xlfn.XLOOKUP(AN1522,[1]卓爾金曆KIN對照表!$T:$T,[1]卓爾金曆KIN對照表!$V:$V)</f>
        <v>0</v>
      </c>
      <c r="BE1522" s="33">
        <v>597</v>
      </c>
      <c r="BF1522" s="33">
        <v>257</v>
      </c>
    </row>
    <row r="1523" spans="45:58" x14ac:dyDescent="0.3">
      <c r="AS1523" s="49">
        <f>_xlfn.XLOOKUP(AO1523,[1]卓爾金曆KIN對照表!$T:$T,[1]卓爾金曆KIN對照表!$V:$V)+_xlfn.XLOOKUP(AP1523,[1]卓爾金曆KIN對照表!$T:$T,[1]卓爾金曆KIN對照表!$V:$V)+_xlfn.XLOOKUP(AQ1523,[1]卓爾金曆KIN對照表!$T:$T,[1]卓爾金曆KIN對照表!$V:$V)+_xlfn.XLOOKUP(AR1523,[1]卓爾金曆KIN對照表!$T:$T,[1]卓爾金曆KIN對照表!$V:$V)+_xlfn.XLOOKUP(AN1523,[1]卓爾金曆KIN對照表!$T:$T,[1]卓爾金曆KIN對照表!$V:$V)</f>
        <v>0</v>
      </c>
      <c r="BE1523" s="33">
        <v>596</v>
      </c>
      <c r="BF1523" s="33">
        <v>152</v>
      </c>
    </row>
    <row r="1524" spans="45:58" x14ac:dyDescent="0.3">
      <c r="AS1524" s="49">
        <f>_xlfn.XLOOKUP(AO1524,[1]卓爾金曆KIN對照表!$T:$T,[1]卓爾金曆KIN對照表!$V:$V)+_xlfn.XLOOKUP(AP1524,[1]卓爾金曆KIN對照表!$T:$T,[1]卓爾金曆KIN對照表!$V:$V)+_xlfn.XLOOKUP(AQ1524,[1]卓爾金曆KIN對照表!$T:$T,[1]卓爾金曆KIN對照表!$V:$V)+_xlfn.XLOOKUP(AR1524,[1]卓爾金曆KIN對照表!$T:$T,[1]卓爾金曆KIN對照表!$V:$V)+_xlfn.XLOOKUP(AN1524,[1]卓爾金曆KIN對照表!$T:$T,[1]卓爾金曆KIN對照表!$V:$V)</f>
        <v>0</v>
      </c>
      <c r="BE1524" s="33">
        <v>595</v>
      </c>
      <c r="BF1524" s="33">
        <v>47</v>
      </c>
    </row>
    <row r="1525" spans="45:58" x14ac:dyDescent="0.3">
      <c r="AS1525" s="49">
        <f>_xlfn.XLOOKUP(AO1525,[1]卓爾金曆KIN對照表!$T:$T,[1]卓爾金曆KIN對照表!$V:$V)+_xlfn.XLOOKUP(AP1525,[1]卓爾金曆KIN對照表!$T:$T,[1]卓爾金曆KIN對照表!$V:$V)+_xlfn.XLOOKUP(AQ1525,[1]卓爾金曆KIN對照表!$T:$T,[1]卓爾金曆KIN對照表!$V:$V)+_xlfn.XLOOKUP(AR1525,[1]卓爾金曆KIN對照表!$T:$T,[1]卓爾金曆KIN對照表!$V:$V)+_xlfn.XLOOKUP(AN1525,[1]卓爾金曆KIN對照表!$T:$T,[1]卓爾金曆KIN對照表!$V:$V)</f>
        <v>0</v>
      </c>
      <c r="BE1525" s="33">
        <v>594</v>
      </c>
      <c r="BF1525" s="33">
        <v>202</v>
      </c>
    </row>
    <row r="1526" spans="45:58" x14ac:dyDescent="0.3">
      <c r="AS1526" s="49">
        <f>_xlfn.XLOOKUP(AO1526,[1]卓爾金曆KIN對照表!$T:$T,[1]卓爾金曆KIN對照表!$V:$V)+_xlfn.XLOOKUP(AP1526,[1]卓爾金曆KIN對照表!$T:$T,[1]卓爾金曆KIN對照表!$V:$V)+_xlfn.XLOOKUP(AQ1526,[1]卓爾金曆KIN對照表!$T:$T,[1]卓爾金曆KIN對照表!$V:$V)+_xlfn.XLOOKUP(AR1526,[1]卓爾金曆KIN對照表!$T:$T,[1]卓爾金曆KIN對照表!$V:$V)+_xlfn.XLOOKUP(AN1526,[1]卓爾金曆KIN對照表!$T:$T,[1]卓爾金曆KIN對照表!$V:$V)</f>
        <v>0</v>
      </c>
      <c r="BE1526" s="33">
        <v>593</v>
      </c>
      <c r="BF1526" s="33">
        <v>97</v>
      </c>
    </row>
    <row r="1527" spans="45:58" x14ac:dyDescent="0.3">
      <c r="AS1527" s="49">
        <f>_xlfn.XLOOKUP(AO1527,[1]卓爾金曆KIN對照表!$T:$T,[1]卓爾金曆KIN對照表!$V:$V)+_xlfn.XLOOKUP(AP1527,[1]卓爾金曆KIN對照表!$T:$T,[1]卓爾金曆KIN對照表!$V:$V)+_xlfn.XLOOKUP(AQ1527,[1]卓爾金曆KIN對照表!$T:$T,[1]卓爾金曆KIN對照表!$V:$V)+_xlfn.XLOOKUP(AR1527,[1]卓爾金曆KIN對照表!$T:$T,[1]卓爾金曆KIN對照表!$V:$V)+_xlfn.XLOOKUP(AN1527,[1]卓爾金曆KIN對照表!$T:$T,[1]卓爾金曆KIN對照表!$V:$V)</f>
        <v>0</v>
      </c>
      <c r="BE1527" s="33">
        <v>592</v>
      </c>
      <c r="BF1527" s="33">
        <v>252</v>
      </c>
    </row>
    <row r="1528" spans="45:58" x14ac:dyDescent="0.3">
      <c r="AS1528" s="49">
        <f>_xlfn.XLOOKUP(AO1528,[1]卓爾金曆KIN對照表!$T:$T,[1]卓爾金曆KIN對照表!$V:$V)+_xlfn.XLOOKUP(AP1528,[1]卓爾金曆KIN對照表!$T:$T,[1]卓爾金曆KIN對照表!$V:$V)+_xlfn.XLOOKUP(AQ1528,[1]卓爾金曆KIN對照表!$T:$T,[1]卓爾金曆KIN對照表!$V:$V)+_xlfn.XLOOKUP(AR1528,[1]卓爾金曆KIN對照表!$T:$T,[1]卓爾金曆KIN對照表!$V:$V)+_xlfn.XLOOKUP(AN1528,[1]卓爾金曆KIN對照表!$T:$T,[1]卓爾金曆KIN對照表!$V:$V)</f>
        <v>0</v>
      </c>
      <c r="BE1528" s="33">
        <v>591</v>
      </c>
      <c r="BF1528" s="33">
        <v>147</v>
      </c>
    </row>
    <row r="1529" spans="45:58" x14ac:dyDescent="0.3">
      <c r="AS1529" s="49">
        <f>_xlfn.XLOOKUP(AO1529,[1]卓爾金曆KIN對照表!$T:$T,[1]卓爾金曆KIN對照表!$V:$V)+_xlfn.XLOOKUP(AP1529,[1]卓爾金曆KIN對照表!$T:$T,[1]卓爾金曆KIN對照表!$V:$V)+_xlfn.XLOOKUP(AQ1529,[1]卓爾金曆KIN對照表!$T:$T,[1]卓爾金曆KIN對照表!$V:$V)+_xlfn.XLOOKUP(AR1529,[1]卓爾金曆KIN對照表!$T:$T,[1]卓爾金曆KIN對照表!$V:$V)+_xlfn.XLOOKUP(AN1529,[1]卓爾金曆KIN對照表!$T:$T,[1]卓爾金曆KIN對照表!$V:$V)</f>
        <v>0</v>
      </c>
      <c r="BE1529" s="33">
        <v>590</v>
      </c>
      <c r="BF1529" s="33">
        <v>42</v>
      </c>
    </row>
    <row r="1530" spans="45:58" x14ac:dyDescent="0.3">
      <c r="AS1530" s="49">
        <f>_xlfn.XLOOKUP(AO1530,[1]卓爾金曆KIN對照表!$T:$T,[1]卓爾金曆KIN對照表!$V:$V)+_xlfn.XLOOKUP(AP1530,[1]卓爾金曆KIN對照表!$T:$T,[1]卓爾金曆KIN對照表!$V:$V)+_xlfn.XLOOKUP(AQ1530,[1]卓爾金曆KIN對照表!$T:$T,[1]卓爾金曆KIN對照表!$V:$V)+_xlfn.XLOOKUP(AR1530,[1]卓爾金曆KIN對照表!$T:$T,[1]卓爾金曆KIN對照表!$V:$V)+_xlfn.XLOOKUP(AN1530,[1]卓爾金曆KIN對照表!$T:$T,[1]卓爾金曆KIN對照表!$V:$V)</f>
        <v>0</v>
      </c>
      <c r="BE1530" s="33">
        <v>589</v>
      </c>
      <c r="BF1530" s="33">
        <v>197</v>
      </c>
    </row>
    <row r="1531" spans="45:58" x14ac:dyDescent="0.3">
      <c r="AS1531" s="49">
        <f>_xlfn.XLOOKUP(AO1531,[1]卓爾金曆KIN對照表!$T:$T,[1]卓爾金曆KIN對照表!$V:$V)+_xlfn.XLOOKUP(AP1531,[1]卓爾金曆KIN對照表!$T:$T,[1]卓爾金曆KIN對照表!$V:$V)+_xlfn.XLOOKUP(AQ1531,[1]卓爾金曆KIN對照表!$T:$T,[1]卓爾金曆KIN對照表!$V:$V)+_xlfn.XLOOKUP(AR1531,[1]卓爾金曆KIN對照表!$T:$T,[1]卓爾金曆KIN對照表!$V:$V)+_xlfn.XLOOKUP(AN1531,[1]卓爾金曆KIN對照表!$T:$T,[1]卓爾金曆KIN對照表!$V:$V)</f>
        <v>0</v>
      </c>
      <c r="BE1531" s="33">
        <v>588</v>
      </c>
      <c r="BF1531" s="33">
        <v>92</v>
      </c>
    </row>
    <row r="1532" spans="45:58" x14ac:dyDescent="0.3">
      <c r="AS1532" s="49">
        <f>_xlfn.XLOOKUP(AO1532,[1]卓爾金曆KIN對照表!$T:$T,[1]卓爾金曆KIN對照表!$V:$V)+_xlfn.XLOOKUP(AP1532,[1]卓爾金曆KIN對照表!$T:$T,[1]卓爾金曆KIN對照表!$V:$V)+_xlfn.XLOOKUP(AQ1532,[1]卓爾金曆KIN對照表!$T:$T,[1]卓爾金曆KIN對照表!$V:$V)+_xlfn.XLOOKUP(AR1532,[1]卓爾金曆KIN對照表!$T:$T,[1]卓爾金曆KIN對照表!$V:$V)+_xlfn.XLOOKUP(AN1532,[1]卓爾金曆KIN對照表!$T:$T,[1]卓爾金曆KIN對照表!$V:$V)</f>
        <v>0</v>
      </c>
      <c r="BE1532" s="33">
        <v>587</v>
      </c>
      <c r="BF1532" s="33">
        <v>247</v>
      </c>
    </row>
    <row r="1533" spans="45:58" x14ac:dyDescent="0.3">
      <c r="AS1533" s="49">
        <f>_xlfn.XLOOKUP(AO1533,[1]卓爾金曆KIN對照表!$T:$T,[1]卓爾金曆KIN對照表!$V:$V)+_xlfn.XLOOKUP(AP1533,[1]卓爾金曆KIN對照表!$T:$T,[1]卓爾金曆KIN對照表!$V:$V)+_xlfn.XLOOKUP(AQ1533,[1]卓爾金曆KIN對照表!$T:$T,[1]卓爾金曆KIN對照表!$V:$V)+_xlfn.XLOOKUP(AR1533,[1]卓爾金曆KIN對照表!$T:$T,[1]卓爾金曆KIN對照表!$V:$V)+_xlfn.XLOOKUP(AN1533,[1]卓爾金曆KIN對照表!$T:$T,[1]卓爾金曆KIN對照表!$V:$V)</f>
        <v>0</v>
      </c>
      <c r="BE1533" s="33">
        <v>586</v>
      </c>
      <c r="BF1533" s="33">
        <v>142</v>
      </c>
    </row>
    <row r="1534" spans="45:58" x14ac:dyDescent="0.3">
      <c r="AS1534" s="49">
        <f>_xlfn.XLOOKUP(AO1534,[1]卓爾金曆KIN對照表!$T:$T,[1]卓爾金曆KIN對照表!$V:$V)+_xlfn.XLOOKUP(AP1534,[1]卓爾金曆KIN對照表!$T:$T,[1]卓爾金曆KIN對照表!$V:$V)+_xlfn.XLOOKUP(AQ1534,[1]卓爾金曆KIN對照表!$T:$T,[1]卓爾金曆KIN對照表!$V:$V)+_xlfn.XLOOKUP(AR1534,[1]卓爾金曆KIN對照表!$T:$T,[1]卓爾金曆KIN對照表!$V:$V)+_xlfn.XLOOKUP(AN1534,[1]卓爾金曆KIN對照表!$T:$T,[1]卓爾金曆KIN對照表!$V:$V)</f>
        <v>0</v>
      </c>
      <c r="BE1534" s="33">
        <v>585</v>
      </c>
      <c r="BF1534" s="33">
        <v>37</v>
      </c>
    </row>
    <row r="1535" spans="45:58" x14ac:dyDescent="0.3">
      <c r="AS1535" s="49">
        <f>_xlfn.XLOOKUP(AO1535,[1]卓爾金曆KIN對照表!$T:$T,[1]卓爾金曆KIN對照表!$V:$V)+_xlfn.XLOOKUP(AP1535,[1]卓爾金曆KIN對照表!$T:$T,[1]卓爾金曆KIN對照表!$V:$V)+_xlfn.XLOOKUP(AQ1535,[1]卓爾金曆KIN對照表!$T:$T,[1]卓爾金曆KIN對照表!$V:$V)+_xlfn.XLOOKUP(AR1535,[1]卓爾金曆KIN對照表!$T:$T,[1]卓爾金曆KIN對照表!$V:$V)+_xlfn.XLOOKUP(AN1535,[1]卓爾金曆KIN對照表!$T:$T,[1]卓爾金曆KIN對照表!$V:$V)</f>
        <v>0</v>
      </c>
      <c r="BE1535" s="33">
        <v>584</v>
      </c>
      <c r="BF1535" s="33">
        <v>192</v>
      </c>
    </row>
    <row r="1536" spans="45:58" x14ac:dyDescent="0.3">
      <c r="AS1536" s="49">
        <f>_xlfn.XLOOKUP(AO1536,[1]卓爾金曆KIN對照表!$T:$T,[1]卓爾金曆KIN對照表!$V:$V)+_xlfn.XLOOKUP(AP1536,[1]卓爾金曆KIN對照表!$T:$T,[1]卓爾金曆KIN對照表!$V:$V)+_xlfn.XLOOKUP(AQ1536,[1]卓爾金曆KIN對照表!$T:$T,[1]卓爾金曆KIN對照表!$V:$V)+_xlfn.XLOOKUP(AR1536,[1]卓爾金曆KIN對照表!$T:$T,[1]卓爾金曆KIN對照表!$V:$V)+_xlfn.XLOOKUP(AN1536,[1]卓爾金曆KIN對照表!$T:$T,[1]卓爾金曆KIN對照表!$V:$V)</f>
        <v>0</v>
      </c>
      <c r="BE1536" s="33">
        <v>583</v>
      </c>
      <c r="BF1536" s="33">
        <v>87</v>
      </c>
    </row>
    <row r="1537" spans="45:58" x14ac:dyDescent="0.3">
      <c r="AS1537" s="49">
        <f>_xlfn.XLOOKUP(AO1537,[1]卓爾金曆KIN對照表!$T:$T,[1]卓爾金曆KIN對照表!$V:$V)+_xlfn.XLOOKUP(AP1537,[1]卓爾金曆KIN對照表!$T:$T,[1]卓爾金曆KIN對照表!$V:$V)+_xlfn.XLOOKUP(AQ1537,[1]卓爾金曆KIN對照表!$T:$T,[1]卓爾金曆KIN對照表!$V:$V)+_xlfn.XLOOKUP(AR1537,[1]卓爾金曆KIN對照表!$T:$T,[1]卓爾金曆KIN對照表!$V:$V)+_xlfn.XLOOKUP(AN1537,[1]卓爾金曆KIN對照表!$T:$T,[1]卓爾金曆KIN對照表!$V:$V)</f>
        <v>0</v>
      </c>
      <c r="BE1537" s="33">
        <v>582</v>
      </c>
      <c r="BF1537" s="33">
        <v>242</v>
      </c>
    </row>
    <row r="1538" spans="45:58" x14ac:dyDescent="0.3">
      <c r="AS1538" s="49">
        <f>_xlfn.XLOOKUP(AO1538,[1]卓爾金曆KIN對照表!$T:$T,[1]卓爾金曆KIN對照表!$V:$V)+_xlfn.XLOOKUP(AP1538,[1]卓爾金曆KIN對照表!$T:$T,[1]卓爾金曆KIN對照表!$V:$V)+_xlfn.XLOOKUP(AQ1538,[1]卓爾金曆KIN對照表!$T:$T,[1]卓爾金曆KIN對照表!$V:$V)+_xlfn.XLOOKUP(AR1538,[1]卓爾金曆KIN對照表!$T:$T,[1]卓爾金曆KIN對照表!$V:$V)+_xlfn.XLOOKUP(AN1538,[1]卓爾金曆KIN對照表!$T:$T,[1]卓爾金曆KIN對照表!$V:$V)</f>
        <v>0</v>
      </c>
      <c r="BE1538" s="33">
        <v>581</v>
      </c>
      <c r="BF1538" s="33">
        <v>137</v>
      </c>
    </row>
    <row r="1539" spans="45:58" x14ac:dyDescent="0.3">
      <c r="AS1539" s="49">
        <f>_xlfn.XLOOKUP(AO1539,[1]卓爾金曆KIN對照表!$T:$T,[1]卓爾金曆KIN對照表!$V:$V)+_xlfn.XLOOKUP(AP1539,[1]卓爾金曆KIN對照表!$T:$T,[1]卓爾金曆KIN對照表!$V:$V)+_xlfn.XLOOKUP(AQ1539,[1]卓爾金曆KIN對照表!$T:$T,[1]卓爾金曆KIN對照表!$V:$V)+_xlfn.XLOOKUP(AR1539,[1]卓爾金曆KIN對照表!$T:$T,[1]卓爾金曆KIN對照表!$V:$V)+_xlfn.XLOOKUP(AN1539,[1]卓爾金曆KIN對照表!$T:$T,[1]卓爾金曆KIN對照表!$V:$V)</f>
        <v>0</v>
      </c>
      <c r="BE1539" s="33">
        <v>580</v>
      </c>
      <c r="BF1539" s="33">
        <v>32</v>
      </c>
    </row>
    <row r="1540" spans="45:58" x14ac:dyDescent="0.3">
      <c r="AS1540" s="49">
        <f>_xlfn.XLOOKUP(AO1540,[1]卓爾金曆KIN對照表!$T:$T,[1]卓爾金曆KIN對照表!$V:$V)+_xlfn.XLOOKUP(AP1540,[1]卓爾金曆KIN對照表!$T:$T,[1]卓爾金曆KIN對照表!$V:$V)+_xlfn.XLOOKUP(AQ1540,[1]卓爾金曆KIN對照表!$T:$T,[1]卓爾金曆KIN對照表!$V:$V)+_xlfn.XLOOKUP(AR1540,[1]卓爾金曆KIN對照表!$T:$T,[1]卓爾金曆KIN對照表!$V:$V)+_xlfn.XLOOKUP(AN1540,[1]卓爾金曆KIN對照表!$T:$T,[1]卓爾金曆KIN對照表!$V:$V)</f>
        <v>0</v>
      </c>
      <c r="BE1540" s="33">
        <v>579</v>
      </c>
      <c r="BF1540" s="33">
        <v>187</v>
      </c>
    </row>
    <row r="1541" spans="45:58" x14ac:dyDescent="0.3">
      <c r="AS1541" s="49">
        <f>_xlfn.XLOOKUP(AO1541,[1]卓爾金曆KIN對照表!$T:$T,[1]卓爾金曆KIN對照表!$V:$V)+_xlfn.XLOOKUP(AP1541,[1]卓爾金曆KIN對照表!$T:$T,[1]卓爾金曆KIN對照表!$V:$V)+_xlfn.XLOOKUP(AQ1541,[1]卓爾金曆KIN對照表!$T:$T,[1]卓爾金曆KIN對照表!$V:$V)+_xlfn.XLOOKUP(AR1541,[1]卓爾金曆KIN對照表!$T:$T,[1]卓爾金曆KIN對照表!$V:$V)+_xlfn.XLOOKUP(AN1541,[1]卓爾金曆KIN對照表!$T:$T,[1]卓爾金曆KIN對照表!$V:$V)</f>
        <v>0</v>
      </c>
      <c r="BE1541" s="33">
        <v>578</v>
      </c>
      <c r="BF1541" s="33">
        <v>82</v>
      </c>
    </row>
    <row r="1542" spans="45:58" x14ac:dyDescent="0.3">
      <c r="AS1542" s="49">
        <f>_xlfn.XLOOKUP(AO1542,[1]卓爾金曆KIN對照表!$T:$T,[1]卓爾金曆KIN對照表!$V:$V)+_xlfn.XLOOKUP(AP1542,[1]卓爾金曆KIN對照表!$T:$T,[1]卓爾金曆KIN對照表!$V:$V)+_xlfn.XLOOKUP(AQ1542,[1]卓爾金曆KIN對照表!$T:$T,[1]卓爾金曆KIN對照表!$V:$V)+_xlfn.XLOOKUP(AR1542,[1]卓爾金曆KIN對照表!$T:$T,[1]卓爾金曆KIN對照表!$V:$V)+_xlfn.XLOOKUP(AN1542,[1]卓爾金曆KIN對照表!$T:$T,[1]卓爾金曆KIN對照表!$V:$V)</f>
        <v>0</v>
      </c>
      <c r="BE1542" s="33">
        <v>577</v>
      </c>
      <c r="BF1542" s="33">
        <v>237</v>
      </c>
    </row>
    <row r="1543" spans="45:58" x14ac:dyDescent="0.3">
      <c r="AS1543" s="49">
        <f>_xlfn.XLOOKUP(AO1543,[1]卓爾金曆KIN對照表!$T:$T,[1]卓爾金曆KIN對照表!$V:$V)+_xlfn.XLOOKUP(AP1543,[1]卓爾金曆KIN對照表!$T:$T,[1]卓爾金曆KIN對照表!$V:$V)+_xlfn.XLOOKUP(AQ1543,[1]卓爾金曆KIN對照表!$T:$T,[1]卓爾金曆KIN對照表!$V:$V)+_xlfn.XLOOKUP(AR1543,[1]卓爾金曆KIN對照表!$T:$T,[1]卓爾金曆KIN對照表!$V:$V)+_xlfn.XLOOKUP(AN1543,[1]卓爾金曆KIN對照表!$T:$T,[1]卓爾金曆KIN對照表!$V:$V)</f>
        <v>0</v>
      </c>
      <c r="BE1543" s="33">
        <v>576</v>
      </c>
      <c r="BF1543" s="33">
        <v>132</v>
      </c>
    </row>
    <row r="1544" spans="45:58" x14ac:dyDescent="0.3">
      <c r="AS1544" s="49">
        <f>_xlfn.XLOOKUP(AO1544,[1]卓爾金曆KIN對照表!$T:$T,[1]卓爾金曆KIN對照表!$V:$V)+_xlfn.XLOOKUP(AP1544,[1]卓爾金曆KIN對照表!$T:$T,[1]卓爾金曆KIN對照表!$V:$V)+_xlfn.XLOOKUP(AQ1544,[1]卓爾金曆KIN對照表!$T:$T,[1]卓爾金曆KIN對照表!$V:$V)+_xlfn.XLOOKUP(AR1544,[1]卓爾金曆KIN對照表!$T:$T,[1]卓爾金曆KIN對照表!$V:$V)+_xlfn.XLOOKUP(AN1544,[1]卓爾金曆KIN對照表!$T:$T,[1]卓爾金曆KIN對照表!$V:$V)</f>
        <v>0</v>
      </c>
      <c r="BE1544" s="33">
        <v>575</v>
      </c>
      <c r="BF1544" s="33">
        <v>27</v>
      </c>
    </row>
    <row r="1545" spans="45:58" x14ac:dyDescent="0.3">
      <c r="AS1545" s="49">
        <f>_xlfn.XLOOKUP(AO1545,[1]卓爾金曆KIN對照表!$T:$T,[1]卓爾金曆KIN對照表!$V:$V)+_xlfn.XLOOKUP(AP1545,[1]卓爾金曆KIN對照表!$T:$T,[1]卓爾金曆KIN對照表!$V:$V)+_xlfn.XLOOKUP(AQ1545,[1]卓爾金曆KIN對照表!$T:$T,[1]卓爾金曆KIN對照表!$V:$V)+_xlfn.XLOOKUP(AR1545,[1]卓爾金曆KIN對照表!$T:$T,[1]卓爾金曆KIN對照表!$V:$V)+_xlfn.XLOOKUP(AN1545,[1]卓爾金曆KIN對照表!$T:$T,[1]卓爾金曆KIN對照表!$V:$V)</f>
        <v>0</v>
      </c>
      <c r="BE1545" s="33">
        <v>574</v>
      </c>
      <c r="BF1545" s="33">
        <v>182</v>
      </c>
    </row>
    <row r="1546" spans="45:58" x14ac:dyDescent="0.3">
      <c r="AS1546" s="49">
        <f>_xlfn.XLOOKUP(AO1546,[1]卓爾金曆KIN對照表!$T:$T,[1]卓爾金曆KIN對照表!$V:$V)+_xlfn.XLOOKUP(AP1546,[1]卓爾金曆KIN對照表!$T:$T,[1]卓爾金曆KIN對照表!$V:$V)+_xlfn.XLOOKUP(AQ1546,[1]卓爾金曆KIN對照表!$T:$T,[1]卓爾金曆KIN對照表!$V:$V)+_xlfn.XLOOKUP(AR1546,[1]卓爾金曆KIN對照表!$T:$T,[1]卓爾金曆KIN對照表!$V:$V)+_xlfn.XLOOKUP(AN1546,[1]卓爾金曆KIN對照表!$T:$T,[1]卓爾金曆KIN對照表!$V:$V)</f>
        <v>0</v>
      </c>
      <c r="BE1546" s="33">
        <v>573</v>
      </c>
      <c r="BF1546" s="33">
        <v>77</v>
      </c>
    </row>
    <row r="1547" spans="45:58" x14ac:dyDescent="0.3">
      <c r="AS1547" s="49">
        <f>_xlfn.XLOOKUP(AO1547,[1]卓爾金曆KIN對照表!$T:$T,[1]卓爾金曆KIN對照表!$V:$V)+_xlfn.XLOOKUP(AP1547,[1]卓爾金曆KIN對照表!$T:$T,[1]卓爾金曆KIN對照表!$V:$V)+_xlfn.XLOOKUP(AQ1547,[1]卓爾金曆KIN對照表!$T:$T,[1]卓爾金曆KIN對照表!$V:$V)+_xlfn.XLOOKUP(AR1547,[1]卓爾金曆KIN對照表!$T:$T,[1]卓爾金曆KIN對照表!$V:$V)+_xlfn.XLOOKUP(AN1547,[1]卓爾金曆KIN對照表!$T:$T,[1]卓爾金曆KIN對照表!$V:$V)</f>
        <v>0</v>
      </c>
      <c r="BE1547" s="33">
        <v>572</v>
      </c>
      <c r="BF1547" s="33">
        <v>232</v>
      </c>
    </row>
    <row r="1548" spans="45:58" x14ac:dyDescent="0.3">
      <c r="AS1548" s="49">
        <f>_xlfn.XLOOKUP(AO1548,[1]卓爾金曆KIN對照表!$T:$T,[1]卓爾金曆KIN對照表!$V:$V)+_xlfn.XLOOKUP(AP1548,[1]卓爾金曆KIN對照表!$T:$T,[1]卓爾金曆KIN對照表!$V:$V)+_xlfn.XLOOKUP(AQ1548,[1]卓爾金曆KIN對照表!$T:$T,[1]卓爾金曆KIN對照表!$V:$V)+_xlfn.XLOOKUP(AR1548,[1]卓爾金曆KIN對照表!$T:$T,[1]卓爾金曆KIN對照表!$V:$V)+_xlfn.XLOOKUP(AN1548,[1]卓爾金曆KIN對照表!$T:$T,[1]卓爾金曆KIN對照表!$V:$V)</f>
        <v>0</v>
      </c>
      <c r="BE1548" s="33">
        <v>571</v>
      </c>
      <c r="BF1548" s="33">
        <v>127</v>
      </c>
    </row>
    <row r="1549" spans="45:58" x14ac:dyDescent="0.3">
      <c r="AS1549" s="49">
        <f>_xlfn.XLOOKUP(AO1549,[1]卓爾金曆KIN對照表!$T:$T,[1]卓爾金曆KIN對照表!$V:$V)+_xlfn.XLOOKUP(AP1549,[1]卓爾金曆KIN對照表!$T:$T,[1]卓爾金曆KIN對照表!$V:$V)+_xlfn.XLOOKUP(AQ1549,[1]卓爾金曆KIN對照表!$T:$T,[1]卓爾金曆KIN對照表!$V:$V)+_xlfn.XLOOKUP(AR1549,[1]卓爾金曆KIN對照表!$T:$T,[1]卓爾金曆KIN對照表!$V:$V)+_xlfn.XLOOKUP(AN1549,[1]卓爾金曆KIN對照表!$T:$T,[1]卓爾金曆KIN對照表!$V:$V)</f>
        <v>0</v>
      </c>
      <c r="BE1549" s="33">
        <v>570</v>
      </c>
      <c r="BF1549" s="33">
        <v>22</v>
      </c>
    </row>
    <row r="1550" spans="45:58" x14ac:dyDescent="0.3">
      <c r="AS1550" s="49">
        <f>_xlfn.XLOOKUP(AO1550,[1]卓爾金曆KIN對照表!$T:$T,[1]卓爾金曆KIN對照表!$V:$V)+_xlfn.XLOOKUP(AP1550,[1]卓爾金曆KIN對照表!$T:$T,[1]卓爾金曆KIN對照表!$V:$V)+_xlfn.XLOOKUP(AQ1550,[1]卓爾金曆KIN對照表!$T:$T,[1]卓爾金曆KIN對照表!$V:$V)+_xlfn.XLOOKUP(AR1550,[1]卓爾金曆KIN對照表!$T:$T,[1]卓爾金曆KIN對照表!$V:$V)+_xlfn.XLOOKUP(AN1550,[1]卓爾金曆KIN對照表!$T:$T,[1]卓爾金曆KIN對照表!$V:$V)</f>
        <v>0</v>
      </c>
      <c r="BE1550" s="33">
        <v>569</v>
      </c>
      <c r="BF1550" s="33">
        <v>177</v>
      </c>
    </row>
    <row r="1551" spans="45:58" x14ac:dyDescent="0.3">
      <c r="AS1551" s="49">
        <f>_xlfn.XLOOKUP(AO1551,[1]卓爾金曆KIN對照表!$T:$T,[1]卓爾金曆KIN對照表!$V:$V)+_xlfn.XLOOKUP(AP1551,[1]卓爾金曆KIN對照表!$T:$T,[1]卓爾金曆KIN對照表!$V:$V)+_xlfn.XLOOKUP(AQ1551,[1]卓爾金曆KIN對照表!$T:$T,[1]卓爾金曆KIN對照表!$V:$V)+_xlfn.XLOOKUP(AR1551,[1]卓爾金曆KIN對照表!$T:$T,[1]卓爾金曆KIN對照表!$V:$V)+_xlfn.XLOOKUP(AN1551,[1]卓爾金曆KIN對照表!$T:$T,[1]卓爾金曆KIN對照表!$V:$V)</f>
        <v>0</v>
      </c>
      <c r="BE1551" s="33">
        <v>568</v>
      </c>
      <c r="BF1551" s="33">
        <v>72</v>
      </c>
    </row>
    <row r="1552" spans="45:58" x14ac:dyDescent="0.3">
      <c r="AS1552" s="49">
        <f>_xlfn.XLOOKUP(AO1552,[1]卓爾金曆KIN對照表!$T:$T,[1]卓爾金曆KIN對照表!$V:$V)+_xlfn.XLOOKUP(AP1552,[1]卓爾金曆KIN對照表!$T:$T,[1]卓爾金曆KIN對照表!$V:$V)+_xlfn.XLOOKUP(AQ1552,[1]卓爾金曆KIN對照表!$T:$T,[1]卓爾金曆KIN對照表!$V:$V)+_xlfn.XLOOKUP(AR1552,[1]卓爾金曆KIN對照表!$T:$T,[1]卓爾金曆KIN對照表!$V:$V)+_xlfn.XLOOKUP(AN1552,[1]卓爾金曆KIN對照表!$T:$T,[1]卓爾金曆KIN對照表!$V:$V)</f>
        <v>0</v>
      </c>
      <c r="BE1552" s="33">
        <v>567</v>
      </c>
      <c r="BF1552" s="33">
        <v>227</v>
      </c>
    </row>
    <row r="1553" spans="45:58" x14ac:dyDescent="0.3">
      <c r="AS1553" s="49">
        <f>_xlfn.XLOOKUP(AO1553,[1]卓爾金曆KIN對照表!$T:$T,[1]卓爾金曆KIN對照表!$V:$V)+_xlfn.XLOOKUP(AP1553,[1]卓爾金曆KIN對照表!$T:$T,[1]卓爾金曆KIN對照表!$V:$V)+_xlfn.XLOOKUP(AQ1553,[1]卓爾金曆KIN對照表!$T:$T,[1]卓爾金曆KIN對照表!$V:$V)+_xlfn.XLOOKUP(AR1553,[1]卓爾金曆KIN對照表!$T:$T,[1]卓爾金曆KIN對照表!$V:$V)+_xlfn.XLOOKUP(AN1553,[1]卓爾金曆KIN對照表!$T:$T,[1]卓爾金曆KIN對照表!$V:$V)</f>
        <v>0</v>
      </c>
      <c r="BE1553" s="33">
        <v>566</v>
      </c>
      <c r="BF1553" s="33">
        <v>122</v>
      </c>
    </row>
    <row r="1554" spans="45:58" x14ac:dyDescent="0.3">
      <c r="AS1554" s="49">
        <f>_xlfn.XLOOKUP(AO1554,[1]卓爾金曆KIN對照表!$T:$T,[1]卓爾金曆KIN對照表!$V:$V)+_xlfn.XLOOKUP(AP1554,[1]卓爾金曆KIN對照表!$T:$T,[1]卓爾金曆KIN對照表!$V:$V)+_xlfn.XLOOKUP(AQ1554,[1]卓爾金曆KIN對照表!$T:$T,[1]卓爾金曆KIN對照表!$V:$V)+_xlfn.XLOOKUP(AR1554,[1]卓爾金曆KIN對照表!$T:$T,[1]卓爾金曆KIN對照表!$V:$V)+_xlfn.XLOOKUP(AN1554,[1]卓爾金曆KIN對照表!$T:$T,[1]卓爾金曆KIN對照表!$V:$V)</f>
        <v>0</v>
      </c>
      <c r="BE1554" s="33">
        <v>565</v>
      </c>
      <c r="BF1554" s="33">
        <v>17</v>
      </c>
    </row>
    <row r="1555" spans="45:58" x14ac:dyDescent="0.3">
      <c r="AS1555" s="49">
        <f>_xlfn.XLOOKUP(AO1555,[1]卓爾金曆KIN對照表!$T:$T,[1]卓爾金曆KIN對照表!$V:$V)+_xlfn.XLOOKUP(AP1555,[1]卓爾金曆KIN對照表!$T:$T,[1]卓爾金曆KIN對照表!$V:$V)+_xlfn.XLOOKUP(AQ1555,[1]卓爾金曆KIN對照表!$T:$T,[1]卓爾金曆KIN對照表!$V:$V)+_xlfn.XLOOKUP(AR1555,[1]卓爾金曆KIN對照表!$T:$T,[1]卓爾金曆KIN對照表!$V:$V)+_xlfn.XLOOKUP(AN1555,[1]卓爾金曆KIN對照表!$T:$T,[1]卓爾金曆KIN對照表!$V:$V)</f>
        <v>0</v>
      </c>
      <c r="BE1555" s="33">
        <v>564</v>
      </c>
      <c r="BF1555" s="33">
        <v>172</v>
      </c>
    </row>
    <row r="1556" spans="45:58" x14ac:dyDescent="0.3">
      <c r="AS1556" s="49">
        <f>_xlfn.XLOOKUP(AO1556,[1]卓爾金曆KIN對照表!$T:$T,[1]卓爾金曆KIN對照表!$V:$V)+_xlfn.XLOOKUP(AP1556,[1]卓爾金曆KIN對照表!$T:$T,[1]卓爾金曆KIN對照表!$V:$V)+_xlfn.XLOOKUP(AQ1556,[1]卓爾金曆KIN對照表!$T:$T,[1]卓爾金曆KIN對照表!$V:$V)+_xlfn.XLOOKUP(AR1556,[1]卓爾金曆KIN對照表!$T:$T,[1]卓爾金曆KIN對照表!$V:$V)+_xlfn.XLOOKUP(AN1556,[1]卓爾金曆KIN對照表!$T:$T,[1]卓爾金曆KIN對照表!$V:$V)</f>
        <v>0</v>
      </c>
      <c r="BE1556" s="33">
        <v>563</v>
      </c>
      <c r="BF1556" s="33">
        <v>67</v>
      </c>
    </row>
    <row r="1557" spans="45:58" x14ac:dyDescent="0.3">
      <c r="AS1557" s="49">
        <f>_xlfn.XLOOKUP(AO1557,[1]卓爾金曆KIN對照表!$T:$T,[1]卓爾金曆KIN對照表!$V:$V)+_xlfn.XLOOKUP(AP1557,[1]卓爾金曆KIN對照表!$T:$T,[1]卓爾金曆KIN對照表!$V:$V)+_xlfn.XLOOKUP(AQ1557,[1]卓爾金曆KIN對照表!$T:$T,[1]卓爾金曆KIN對照表!$V:$V)+_xlfn.XLOOKUP(AR1557,[1]卓爾金曆KIN對照表!$T:$T,[1]卓爾金曆KIN對照表!$V:$V)+_xlfn.XLOOKUP(AN1557,[1]卓爾金曆KIN對照表!$T:$T,[1]卓爾金曆KIN對照表!$V:$V)</f>
        <v>0</v>
      </c>
      <c r="BE1557" s="33">
        <v>562</v>
      </c>
      <c r="BF1557" s="33">
        <v>222</v>
      </c>
    </row>
    <row r="1558" spans="45:58" x14ac:dyDescent="0.3">
      <c r="AS1558" s="49">
        <f>_xlfn.XLOOKUP(AO1558,[1]卓爾金曆KIN對照表!$T:$T,[1]卓爾金曆KIN對照表!$V:$V)+_xlfn.XLOOKUP(AP1558,[1]卓爾金曆KIN對照表!$T:$T,[1]卓爾金曆KIN對照表!$V:$V)+_xlfn.XLOOKUP(AQ1558,[1]卓爾金曆KIN對照表!$T:$T,[1]卓爾金曆KIN對照表!$V:$V)+_xlfn.XLOOKUP(AR1558,[1]卓爾金曆KIN對照表!$T:$T,[1]卓爾金曆KIN對照表!$V:$V)+_xlfn.XLOOKUP(AN1558,[1]卓爾金曆KIN對照表!$T:$T,[1]卓爾金曆KIN對照表!$V:$V)</f>
        <v>0</v>
      </c>
      <c r="BE1558" s="33">
        <v>561</v>
      </c>
      <c r="BF1558" s="33">
        <v>117</v>
      </c>
    </row>
    <row r="1559" spans="45:58" x14ac:dyDescent="0.3">
      <c r="AS1559" s="49">
        <f>_xlfn.XLOOKUP(AO1559,[1]卓爾金曆KIN對照表!$T:$T,[1]卓爾金曆KIN對照表!$V:$V)+_xlfn.XLOOKUP(AP1559,[1]卓爾金曆KIN對照表!$T:$T,[1]卓爾金曆KIN對照表!$V:$V)+_xlfn.XLOOKUP(AQ1559,[1]卓爾金曆KIN對照表!$T:$T,[1]卓爾金曆KIN對照表!$V:$V)+_xlfn.XLOOKUP(AR1559,[1]卓爾金曆KIN對照表!$T:$T,[1]卓爾金曆KIN對照表!$V:$V)+_xlfn.XLOOKUP(AN1559,[1]卓爾金曆KIN對照表!$T:$T,[1]卓爾金曆KIN對照表!$V:$V)</f>
        <v>0</v>
      </c>
      <c r="BE1559" s="33">
        <v>560</v>
      </c>
      <c r="BF1559" s="33">
        <v>12</v>
      </c>
    </row>
    <row r="1560" spans="45:58" x14ac:dyDescent="0.3">
      <c r="AS1560" s="49">
        <f>_xlfn.XLOOKUP(AO1560,[1]卓爾金曆KIN對照表!$T:$T,[1]卓爾金曆KIN對照表!$V:$V)+_xlfn.XLOOKUP(AP1560,[1]卓爾金曆KIN對照表!$T:$T,[1]卓爾金曆KIN對照表!$V:$V)+_xlfn.XLOOKUP(AQ1560,[1]卓爾金曆KIN對照表!$T:$T,[1]卓爾金曆KIN對照表!$V:$V)+_xlfn.XLOOKUP(AR1560,[1]卓爾金曆KIN對照表!$T:$T,[1]卓爾金曆KIN對照表!$V:$V)+_xlfn.XLOOKUP(AN1560,[1]卓爾金曆KIN對照表!$T:$T,[1]卓爾金曆KIN對照表!$V:$V)</f>
        <v>0</v>
      </c>
      <c r="BE1560" s="33">
        <v>559</v>
      </c>
      <c r="BF1560" s="33">
        <v>167</v>
      </c>
    </row>
    <row r="1561" spans="45:58" x14ac:dyDescent="0.3">
      <c r="AS1561" s="49">
        <f>_xlfn.XLOOKUP(AO1561,[1]卓爾金曆KIN對照表!$T:$T,[1]卓爾金曆KIN對照表!$V:$V)+_xlfn.XLOOKUP(AP1561,[1]卓爾金曆KIN對照表!$T:$T,[1]卓爾金曆KIN對照表!$V:$V)+_xlfn.XLOOKUP(AQ1561,[1]卓爾金曆KIN對照表!$T:$T,[1]卓爾金曆KIN對照表!$V:$V)+_xlfn.XLOOKUP(AR1561,[1]卓爾金曆KIN對照表!$T:$T,[1]卓爾金曆KIN對照表!$V:$V)+_xlfn.XLOOKUP(AN1561,[1]卓爾金曆KIN對照表!$T:$T,[1]卓爾金曆KIN對照表!$V:$V)</f>
        <v>0</v>
      </c>
      <c r="BE1561" s="33">
        <v>558</v>
      </c>
      <c r="BF1561" s="33">
        <v>62</v>
      </c>
    </row>
    <row r="1562" spans="45:58" x14ac:dyDescent="0.3">
      <c r="AS1562" s="49">
        <f>_xlfn.XLOOKUP(AO1562,[1]卓爾金曆KIN對照表!$T:$T,[1]卓爾金曆KIN對照表!$V:$V)+_xlfn.XLOOKUP(AP1562,[1]卓爾金曆KIN對照表!$T:$T,[1]卓爾金曆KIN對照表!$V:$V)+_xlfn.XLOOKUP(AQ1562,[1]卓爾金曆KIN對照表!$T:$T,[1]卓爾金曆KIN對照表!$V:$V)+_xlfn.XLOOKUP(AR1562,[1]卓爾金曆KIN對照表!$T:$T,[1]卓爾金曆KIN對照表!$V:$V)+_xlfn.XLOOKUP(AN1562,[1]卓爾金曆KIN對照表!$T:$T,[1]卓爾金曆KIN對照表!$V:$V)</f>
        <v>0</v>
      </c>
      <c r="BE1562" s="33">
        <v>557</v>
      </c>
      <c r="BF1562" s="63">
        <v>217</v>
      </c>
    </row>
    <row r="1563" spans="45:58" x14ac:dyDescent="0.3">
      <c r="AS1563" s="49">
        <f>_xlfn.XLOOKUP(AO1563,[1]卓爾金曆KIN對照表!$T:$T,[1]卓爾金曆KIN對照表!$V:$V)+_xlfn.XLOOKUP(AP1563,[1]卓爾金曆KIN對照表!$T:$T,[1]卓爾金曆KIN對照表!$V:$V)+_xlfn.XLOOKUP(AQ1563,[1]卓爾金曆KIN對照表!$T:$T,[1]卓爾金曆KIN對照表!$V:$V)+_xlfn.XLOOKUP(AR1563,[1]卓爾金曆KIN對照表!$T:$T,[1]卓爾金曆KIN對照表!$V:$V)+_xlfn.XLOOKUP(AN1563,[1]卓爾金曆KIN對照表!$T:$T,[1]卓爾金曆KIN對照表!$V:$V)</f>
        <v>0</v>
      </c>
      <c r="BE1563" s="33">
        <v>556</v>
      </c>
      <c r="BF1563" s="63">
        <v>112</v>
      </c>
    </row>
    <row r="1564" spans="45:58" x14ac:dyDescent="0.3">
      <c r="AS1564" s="49">
        <f>_xlfn.XLOOKUP(AO1564,[1]卓爾金曆KIN對照表!$T:$T,[1]卓爾金曆KIN對照表!$V:$V)+_xlfn.XLOOKUP(AP1564,[1]卓爾金曆KIN對照表!$T:$T,[1]卓爾金曆KIN對照表!$V:$V)+_xlfn.XLOOKUP(AQ1564,[1]卓爾金曆KIN對照表!$T:$T,[1]卓爾金曆KIN對照表!$V:$V)+_xlfn.XLOOKUP(AR1564,[1]卓爾金曆KIN對照表!$T:$T,[1]卓爾金曆KIN對照表!$V:$V)+_xlfn.XLOOKUP(AN1564,[1]卓爾金曆KIN對照表!$T:$T,[1]卓爾金曆KIN對照表!$V:$V)</f>
        <v>0</v>
      </c>
      <c r="BE1564" s="33">
        <v>555</v>
      </c>
      <c r="BF1564" s="63">
        <v>7</v>
      </c>
    </row>
    <row r="1565" spans="45:58" x14ac:dyDescent="0.3">
      <c r="AS1565" s="49">
        <f>_xlfn.XLOOKUP(AO1565,[1]卓爾金曆KIN對照表!$T:$T,[1]卓爾金曆KIN對照表!$V:$V)+_xlfn.XLOOKUP(AP1565,[1]卓爾金曆KIN對照表!$T:$T,[1]卓爾金曆KIN對照表!$V:$V)+_xlfn.XLOOKUP(AQ1565,[1]卓爾金曆KIN對照表!$T:$T,[1]卓爾金曆KIN對照表!$V:$V)+_xlfn.XLOOKUP(AR1565,[1]卓爾金曆KIN對照表!$T:$T,[1]卓爾金曆KIN對照表!$V:$V)+_xlfn.XLOOKUP(AN1565,[1]卓爾金曆KIN對照表!$T:$T,[1]卓爾金曆KIN對照表!$V:$V)</f>
        <v>0</v>
      </c>
      <c r="BE1565" s="33">
        <v>554</v>
      </c>
      <c r="BF1565" s="63">
        <v>162</v>
      </c>
    </row>
    <row r="1566" spans="45:58" x14ac:dyDescent="0.3">
      <c r="AS1566" s="49">
        <f>_xlfn.XLOOKUP(AO1566,[1]卓爾金曆KIN對照表!$T:$T,[1]卓爾金曆KIN對照表!$V:$V)+_xlfn.XLOOKUP(AP1566,[1]卓爾金曆KIN對照表!$T:$T,[1]卓爾金曆KIN對照表!$V:$V)+_xlfn.XLOOKUP(AQ1566,[1]卓爾金曆KIN對照表!$T:$T,[1]卓爾金曆KIN對照表!$V:$V)+_xlfn.XLOOKUP(AR1566,[1]卓爾金曆KIN對照表!$T:$T,[1]卓爾金曆KIN對照表!$V:$V)+_xlfn.XLOOKUP(AN1566,[1]卓爾金曆KIN對照表!$T:$T,[1]卓爾金曆KIN對照表!$V:$V)</f>
        <v>0</v>
      </c>
      <c r="BE1566" s="33">
        <v>553</v>
      </c>
      <c r="BF1566" s="63">
        <v>57</v>
      </c>
    </row>
    <row r="1567" spans="45:58" x14ac:dyDescent="0.3">
      <c r="AS1567" s="49">
        <f>_xlfn.XLOOKUP(AO1567,[1]卓爾金曆KIN對照表!$T:$T,[1]卓爾金曆KIN對照表!$V:$V)+_xlfn.XLOOKUP(AP1567,[1]卓爾金曆KIN對照表!$T:$T,[1]卓爾金曆KIN對照表!$V:$V)+_xlfn.XLOOKUP(AQ1567,[1]卓爾金曆KIN對照表!$T:$T,[1]卓爾金曆KIN對照表!$V:$V)+_xlfn.XLOOKUP(AR1567,[1]卓爾金曆KIN對照表!$T:$T,[1]卓爾金曆KIN對照表!$V:$V)+_xlfn.XLOOKUP(AN1567,[1]卓爾金曆KIN對照表!$T:$T,[1]卓爾金曆KIN對照表!$V:$V)</f>
        <v>0</v>
      </c>
      <c r="BE1567" s="33">
        <v>552</v>
      </c>
      <c r="BF1567" s="63">
        <v>212</v>
      </c>
    </row>
    <row r="1568" spans="45:58" x14ac:dyDescent="0.3">
      <c r="AS1568" s="49">
        <f>_xlfn.XLOOKUP(AO1568,[1]卓爾金曆KIN對照表!$T:$T,[1]卓爾金曆KIN對照表!$V:$V)+_xlfn.XLOOKUP(AP1568,[1]卓爾金曆KIN對照表!$T:$T,[1]卓爾金曆KIN對照表!$V:$V)+_xlfn.XLOOKUP(AQ1568,[1]卓爾金曆KIN對照表!$T:$T,[1]卓爾金曆KIN對照表!$V:$V)+_xlfn.XLOOKUP(AR1568,[1]卓爾金曆KIN對照表!$T:$T,[1]卓爾金曆KIN對照表!$V:$V)+_xlfn.XLOOKUP(AN1568,[1]卓爾金曆KIN對照表!$T:$T,[1]卓爾金曆KIN對照表!$V:$V)</f>
        <v>0</v>
      </c>
      <c r="BE1568" s="33">
        <v>551</v>
      </c>
      <c r="BF1568" s="63">
        <v>107</v>
      </c>
    </row>
    <row r="1569" spans="45:58" x14ac:dyDescent="0.3">
      <c r="AS1569" s="49">
        <f>_xlfn.XLOOKUP(AO1569,[1]卓爾金曆KIN對照表!$T:$T,[1]卓爾金曆KIN對照表!$V:$V)+_xlfn.XLOOKUP(AP1569,[1]卓爾金曆KIN對照表!$T:$T,[1]卓爾金曆KIN對照表!$V:$V)+_xlfn.XLOOKUP(AQ1569,[1]卓爾金曆KIN對照表!$T:$T,[1]卓爾金曆KIN對照表!$V:$V)+_xlfn.XLOOKUP(AR1569,[1]卓爾金曆KIN對照表!$T:$T,[1]卓爾金曆KIN對照表!$V:$V)+_xlfn.XLOOKUP(AN1569,[1]卓爾金曆KIN對照表!$T:$T,[1]卓爾金曆KIN對照表!$V:$V)</f>
        <v>0</v>
      </c>
      <c r="BE1569" s="33">
        <v>550</v>
      </c>
      <c r="BF1569" s="63">
        <v>2</v>
      </c>
    </row>
    <row r="1570" spans="45:58" x14ac:dyDescent="0.3">
      <c r="AS1570" s="49">
        <f>_xlfn.XLOOKUP(AO1570,[1]卓爾金曆KIN對照表!$T:$T,[1]卓爾金曆KIN對照表!$V:$V)+_xlfn.XLOOKUP(AP1570,[1]卓爾金曆KIN對照表!$T:$T,[1]卓爾金曆KIN對照表!$V:$V)+_xlfn.XLOOKUP(AQ1570,[1]卓爾金曆KIN對照表!$T:$T,[1]卓爾金曆KIN對照表!$V:$V)+_xlfn.XLOOKUP(AR1570,[1]卓爾金曆KIN對照表!$T:$T,[1]卓爾金曆KIN對照表!$V:$V)+_xlfn.XLOOKUP(AN1570,[1]卓爾金曆KIN對照表!$T:$T,[1]卓爾金曆KIN對照表!$V:$V)</f>
        <v>0</v>
      </c>
      <c r="BE1570" s="33">
        <v>549</v>
      </c>
      <c r="BF1570" s="63">
        <v>157</v>
      </c>
    </row>
    <row r="1571" spans="45:58" x14ac:dyDescent="0.3">
      <c r="AS1571" s="49">
        <f>_xlfn.XLOOKUP(AO1571,[1]卓爾金曆KIN對照表!$T:$T,[1]卓爾金曆KIN對照表!$V:$V)+_xlfn.XLOOKUP(AP1571,[1]卓爾金曆KIN對照表!$T:$T,[1]卓爾金曆KIN對照表!$V:$V)+_xlfn.XLOOKUP(AQ1571,[1]卓爾金曆KIN對照表!$T:$T,[1]卓爾金曆KIN對照表!$V:$V)+_xlfn.XLOOKUP(AR1571,[1]卓爾金曆KIN對照表!$T:$T,[1]卓爾金曆KIN對照表!$V:$V)+_xlfn.XLOOKUP(AN1571,[1]卓爾金曆KIN對照表!$T:$T,[1]卓爾金曆KIN對照表!$V:$V)</f>
        <v>0</v>
      </c>
      <c r="BE1571" s="33">
        <v>548</v>
      </c>
      <c r="BF1571" s="63">
        <v>52</v>
      </c>
    </row>
    <row r="1572" spans="45:58" x14ac:dyDescent="0.3">
      <c r="AS1572" s="49">
        <f>_xlfn.XLOOKUP(AO1572,[1]卓爾金曆KIN對照表!$T:$T,[1]卓爾金曆KIN對照表!$V:$V)+_xlfn.XLOOKUP(AP1572,[1]卓爾金曆KIN對照表!$T:$T,[1]卓爾金曆KIN對照表!$V:$V)+_xlfn.XLOOKUP(AQ1572,[1]卓爾金曆KIN對照表!$T:$T,[1]卓爾金曆KIN對照表!$V:$V)+_xlfn.XLOOKUP(AR1572,[1]卓爾金曆KIN對照表!$T:$T,[1]卓爾金曆KIN對照表!$V:$V)+_xlfn.XLOOKUP(AN1572,[1]卓爾金曆KIN對照表!$T:$T,[1]卓爾金曆KIN對照表!$V:$V)</f>
        <v>0</v>
      </c>
      <c r="BE1572" s="33">
        <v>547</v>
      </c>
      <c r="BF1572" s="63">
        <v>207</v>
      </c>
    </row>
    <row r="1573" spans="45:58" x14ac:dyDescent="0.3">
      <c r="AS1573" s="49">
        <f>_xlfn.XLOOKUP(AO1573,[1]卓爾金曆KIN對照表!$T:$T,[1]卓爾金曆KIN對照表!$V:$V)+_xlfn.XLOOKUP(AP1573,[1]卓爾金曆KIN對照表!$T:$T,[1]卓爾金曆KIN對照表!$V:$V)+_xlfn.XLOOKUP(AQ1573,[1]卓爾金曆KIN對照表!$T:$T,[1]卓爾金曆KIN對照表!$V:$V)+_xlfn.XLOOKUP(AR1573,[1]卓爾金曆KIN對照表!$T:$T,[1]卓爾金曆KIN對照表!$V:$V)+_xlfn.XLOOKUP(AN1573,[1]卓爾金曆KIN對照表!$T:$T,[1]卓爾金曆KIN對照表!$V:$V)</f>
        <v>0</v>
      </c>
      <c r="BE1573" s="33">
        <v>546</v>
      </c>
      <c r="BF1573" s="63">
        <v>102</v>
      </c>
    </row>
    <row r="1574" spans="45:58" x14ac:dyDescent="0.3">
      <c r="AS1574" s="49">
        <f>_xlfn.XLOOKUP(AO1574,[1]卓爾金曆KIN對照表!$T:$T,[1]卓爾金曆KIN對照表!$V:$V)+_xlfn.XLOOKUP(AP1574,[1]卓爾金曆KIN對照表!$T:$T,[1]卓爾金曆KIN對照表!$V:$V)+_xlfn.XLOOKUP(AQ1574,[1]卓爾金曆KIN對照表!$T:$T,[1]卓爾金曆KIN對照表!$V:$V)+_xlfn.XLOOKUP(AR1574,[1]卓爾金曆KIN對照表!$T:$T,[1]卓爾金曆KIN對照表!$V:$V)+_xlfn.XLOOKUP(AN1574,[1]卓爾金曆KIN對照表!$T:$T,[1]卓爾金曆KIN對照表!$V:$V)</f>
        <v>0</v>
      </c>
      <c r="BE1574" s="33">
        <v>545</v>
      </c>
      <c r="BF1574" s="63">
        <v>257</v>
      </c>
    </row>
    <row r="1575" spans="45:58" x14ac:dyDescent="0.3">
      <c r="AS1575" s="49">
        <f>_xlfn.XLOOKUP(AO1575,[1]卓爾金曆KIN對照表!$T:$T,[1]卓爾金曆KIN對照表!$V:$V)+_xlfn.XLOOKUP(AP1575,[1]卓爾金曆KIN對照表!$T:$T,[1]卓爾金曆KIN對照表!$V:$V)+_xlfn.XLOOKUP(AQ1575,[1]卓爾金曆KIN對照表!$T:$T,[1]卓爾金曆KIN對照表!$V:$V)+_xlfn.XLOOKUP(AR1575,[1]卓爾金曆KIN對照表!$T:$T,[1]卓爾金曆KIN對照表!$V:$V)+_xlfn.XLOOKUP(AN1575,[1]卓爾金曆KIN對照表!$T:$T,[1]卓爾金曆KIN對照表!$V:$V)</f>
        <v>0</v>
      </c>
      <c r="BE1575" s="33">
        <v>544</v>
      </c>
      <c r="BF1575" s="63">
        <v>152</v>
      </c>
    </row>
    <row r="1576" spans="45:58" x14ac:dyDescent="0.3">
      <c r="AS1576" s="49">
        <f>_xlfn.XLOOKUP(AO1576,[1]卓爾金曆KIN對照表!$T:$T,[1]卓爾金曆KIN對照表!$V:$V)+_xlfn.XLOOKUP(AP1576,[1]卓爾金曆KIN對照表!$T:$T,[1]卓爾金曆KIN對照表!$V:$V)+_xlfn.XLOOKUP(AQ1576,[1]卓爾金曆KIN對照表!$T:$T,[1]卓爾金曆KIN對照表!$V:$V)+_xlfn.XLOOKUP(AR1576,[1]卓爾金曆KIN對照表!$T:$T,[1]卓爾金曆KIN對照表!$V:$V)+_xlfn.XLOOKUP(AN1576,[1]卓爾金曆KIN對照表!$T:$T,[1]卓爾金曆KIN對照表!$V:$V)</f>
        <v>0</v>
      </c>
      <c r="BE1576" s="33">
        <v>543</v>
      </c>
      <c r="BF1576" s="63">
        <v>47</v>
      </c>
    </row>
    <row r="1577" spans="45:58" x14ac:dyDescent="0.3">
      <c r="AS1577" s="49">
        <f>_xlfn.XLOOKUP(AO1577,[1]卓爾金曆KIN對照表!$T:$T,[1]卓爾金曆KIN對照表!$V:$V)+_xlfn.XLOOKUP(AP1577,[1]卓爾金曆KIN對照表!$T:$T,[1]卓爾金曆KIN對照表!$V:$V)+_xlfn.XLOOKUP(AQ1577,[1]卓爾金曆KIN對照表!$T:$T,[1]卓爾金曆KIN對照表!$V:$V)+_xlfn.XLOOKUP(AR1577,[1]卓爾金曆KIN對照表!$T:$T,[1]卓爾金曆KIN對照表!$V:$V)+_xlfn.XLOOKUP(AN1577,[1]卓爾金曆KIN對照表!$T:$T,[1]卓爾金曆KIN對照表!$V:$V)</f>
        <v>0</v>
      </c>
      <c r="BE1577" s="33">
        <v>542</v>
      </c>
      <c r="BF1577" s="63">
        <v>202</v>
      </c>
    </row>
    <row r="1578" spans="45:58" x14ac:dyDescent="0.3">
      <c r="AS1578" s="49">
        <f>_xlfn.XLOOKUP(AO1578,[1]卓爾金曆KIN對照表!$T:$T,[1]卓爾金曆KIN對照表!$V:$V)+_xlfn.XLOOKUP(AP1578,[1]卓爾金曆KIN對照表!$T:$T,[1]卓爾金曆KIN對照表!$V:$V)+_xlfn.XLOOKUP(AQ1578,[1]卓爾金曆KIN對照表!$T:$T,[1]卓爾金曆KIN對照表!$V:$V)+_xlfn.XLOOKUP(AR1578,[1]卓爾金曆KIN對照表!$T:$T,[1]卓爾金曆KIN對照表!$V:$V)+_xlfn.XLOOKUP(AN1578,[1]卓爾金曆KIN對照表!$T:$T,[1]卓爾金曆KIN對照表!$V:$V)</f>
        <v>0</v>
      </c>
      <c r="BE1578" s="33">
        <v>541</v>
      </c>
      <c r="BF1578" s="63">
        <v>97</v>
      </c>
    </row>
    <row r="1579" spans="45:58" x14ac:dyDescent="0.3">
      <c r="AS1579" s="49">
        <f>_xlfn.XLOOKUP(AO1579,[1]卓爾金曆KIN對照表!$T:$T,[1]卓爾金曆KIN對照表!$V:$V)+_xlfn.XLOOKUP(AP1579,[1]卓爾金曆KIN對照表!$T:$T,[1]卓爾金曆KIN對照表!$V:$V)+_xlfn.XLOOKUP(AQ1579,[1]卓爾金曆KIN對照表!$T:$T,[1]卓爾金曆KIN對照表!$V:$V)+_xlfn.XLOOKUP(AR1579,[1]卓爾金曆KIN對照表!$T:$T,[1]卓爾金曆KIN對照表!$V:$V)+_xlfn.XLOOKUP(AN1579,[1]卓爾金曆KIN對照表!$T:$T,[1]卓爾金曆KIN對照表!$V:$V)</f>
        <v>0</v>
      </c>
      <c r="BE1579" s="33">
        <v>540</v>
      </c>
      <c r="BF1579" s="63">
        <v>252</v>
      </c>
    </row>
    <row r="1580" spans="45:58" x14ac:dyDescent="0.3">
      <c r="AS1580" s="49">
        <f>_xlfn.XLOOKUP(AO1580,[1]卓爾金曆KIN對照表!$T:$T,[1]卓爾金曆KIN對照表!$V:$V)+_xlfn.XLOOKUP(AP1580,[1]卓爾金曆KIN對照表!$T:$T,[1]卓爾金曆KIN對照表!$V:$V)+_xlfn.XLOOKUP(AQ1580,[1]卓爾金曆KIN對照表!$T:$T,[1]卓爾金曆KIN對照表!$V:$V)+_xlfn.XLOOKUP(AR1580,[1]卓爾金曆KIN對照表!$T:$T,[1]卓爾金曆KIN對照表!$V:$V)+_xlfn.XLOOKUP(AN1580,[1]卓爾金曆KIN對照表!$T:$T,[1]卓爾金曆KIN對照表!$V:$V)</f>
        <v>0</v>
      </c>
      <c r="BE1580" s="33">
        <v>539</v>
      </c>
      <c r="BF1580" s="63">
        <v>147</v>
      </c>
    </row>
    <row r="1581" spans="45:58" x14ac:dyDescent="0.3">
      <c r="AS1581" s="49">
        <f>_xlfn.XLOOKUP(AO1581,[1]卓爾金曆KIN對照表!$T:$T,[1]卓爾金曆KIN對照表!$V:$V)+_xlfn.XLOOKUP(AP1581,[1]卓爾金曆KIN對照表!$T:$T,[1]卓爾金曆KIN對照表!$V:$V)+_xlfn.XLOOKUP(AQ1581,[1]卓爾金曆KIN對照表!$T:$T,[1]卓爾金曆KIN對照表!$V:$V)+_xlfn.XLOOKUP(AR1581,[1]卓爾金曆KIN對照表!$T:$T,[1]卓爾金曆KIN對照表!$V:$V)+_xlfn.XLOOKUP(AN1581,[1]卓爾金曆KIN對照表!$T:$T,[1]卓爾金曆KIN對照表!$V:$V)</f>
        <v>0</v>
      </c>
      <c r="BE1581" s="33">
        <v>538</v>
      </c>
      <c r="BF1581" s="63">
        <v>42</v>
      </c>
    </row>
    <row r="1582" spans="45:58" x14ac:dyDescent="0.3">
      <c r="AS1582" s="49">
        <f>_xlfn.XLOOKUP(AO1582,[1]卓爾金曆KIN對照表!$T:$T,[1]卓爾金曆KIN對照表!$V:$V)+_xlfn.XLOOKUP(AP1582,[1]卓爾金曆KIN對照表!$T:$T,[1]卓爾金曆KIN對照表!$V:$V)+_xlfn.XLOOKUP(AQ1582,[1]卓爾金曆KIN對照表!$T:$T,[1]卓爾金曆KIN對照表!$V:$V)+_xlfn.XLOOKUP(AR1582,[1]卓爾金曆KIN對照表!$T:$T,[1]卓爾金曆KIN對照表!$V:$V)+_xlfn.XLOOKUP(AN1582,[1]卓爾金曆KIN對照表!$T:$T,[1]卓爾金曆KIN對照表!$V:$V)</f>
        <v>0</v>
      </c>
      <c r="BE1582" s="33">
        <v>537</v>
      </c>
      <c r="BF1582" s="63">
        <v>197</v>
      </c>
    </row>
    <row r="1583" spans="45:58" x14ac:dyDescent="0.3">
      <c r="AS1583" s="49">
        <f>_xlfn.XLOOKUP(AO1583,[1]卓爾金曆KIN對照表!$T:$T,[1]卓爾金曆KIN對照表!$V:$V)+_xlfn.XLOOKUP(AP1583,[1]卓爾金曆KIN對照表!$T:$T,[1]卓爾金曆KIN對照表!$V:$V)+_xlfn.XLOOKUP(AQ1583,[1]卓爾金曆KIN對照表!$T:$T,[1]卓爾金曆KIN對照表!$V:$V)+_xlfn.XLOOKUP(AR1583,[1]卓爾金曆KIN對照表!$T:$T,[1]卓爾金曆KIN對照表!$V:$V)+_xlfn.XLOOKUP(AN1583,[1]卓爾金曆KIN對照表!$T:$T,[1]卓爾金曆KIN對照表!$V:$V)</f>
        <v>0</v>
      </c>
      <c r="BE1583" s="33">
        <v>536</v>
      </c>
      <c r="BF1583" s="63">
        <v>92</v>
      </c>
    </row>
    <row r="1584" spans="45:58" x14ac:dyDescent="0.3">
      <c r="AS1584" s="49">
        <f>_xlfn.XLOOKUP(AO1584,[1]卓爾金曆KIN對照表!$T:$T,[1]卓爾金曆KIN對照表!$V:$V)+_xlfn.XLOOKUP(AP1584,[1]卓爾金曆KIN對照表!$T:$T,[1]卓爾金曆KIN對照表!$V:$V)+_xlfn.XLOOKUP(AQ1584,[1]卓爾金曆KIN對照表!$T:$T,[1]卓爾金曆KIN對照表!$V:$V)+_xlfn.XLOOKUP(AR1584,[1]卓爾金曆KIN對照表!$T:$T,[1]卓爾金曆KIN對照表!$V:$V)+_xlfn.XLOOKUP(AN1584,[1]卓爾金曆KIN對照表!$T:$T,[1]卓爾金曆KIN對照表!$V:$V)</f>
        <v>0</v>
      </c>
      <c r="BE1584" s="33">
        <v>535</v>
      </c>
      <c r="BF1584" s="63">
        <v>247</v>
      </c>
    </row>
    <row r="1585" spans="45:58" x14ac:dyDescent="0.3">
      <c r="AS1585" s="49">
        <f>_xlfn.XLOOKUP(AO1585,[1]卓爾金曆KIN對照表!$T:$T,[1]卓爾金曆KIN對照表!$V:$V)+_xlfn.XLOOKUP(AP1585,[1]卓爾金曆KIN對照表!$T:$T,[1]卓爾金曆KIN對照表!$V:$V)+_xlfn.XLOOKUP(AQ1585,[1]卓爾金曆KIN對照表!$T:$T,[1]卓爾金曆KIN對照表!$V:$V)+_xlfn.XLOOKUP(AR1585,[1]卓爾金曆KIN對照表!$T:$T,[1]卓爾金曆KIN對照表!$V:$V)+_xlfn.XLOOKUP(AN1585,[1]卓爾金曆KIN對照表!$T:$T,[1]卓爾金曆KIN對照表!$V:$V)</f>
        <v>0</v>
      </c>
      <c r="BE1585" s="33">
        <v>534</v>
      </c>
      <c r="BF1585" s="63">
        <v>142</v>
      </c>
    </row>
    <row r="1586" spans="45:58" x14ac:dyDescent="0.3">
      <c r="AS1586" s="49">
        <f>_xlfn.XLOOKUP(AO1586,[1]卓爾金曆KIN對照表!$T:$T,[1]卓爾金曆KIN對照表!$V:$V)+_xlfn.XLOOKUP(AP1586,[1]卓爾金曆KIN對照表!$T:$T,[1]卓爾金曆KIN對照表!$V:$V)+_xlfn.XLOOKUP(AQ1586,[1]卓爾金曆KIN對照表!$T:$T,[1]卓爾金曆KIN對照表!$V:$V)+_xlfn.XLOOKUP(AR1586,[1]卓爾金曆KIN對照表!$T:$T,[1]卓爾金曆KIN對照表!$V:$V)+_xlfn.XLOOKUP(AN1586,[1]卓爾金曆KIN對照表!$T:$T,[1]卓爾金曆KIN對照表!$V:$V)</f>
        <v>0</v>
      </c>
      <c r="BE1586" s="33">
        <v>533</v>
      </c>
      <c r="BF1586" s="63">
        <v>37</v>
      </c>
    </row>
    <row r="1587" spans="45:58" x14ac:dyDescent="0.3">
      <c r="AS1587" s="49">
        <f>_xlfn.XLOOKUP(AO1587,[1]卓爾金曆KIN對照表!$T:$T,[1]卓爾金曆KIN對照表!$V:$V)+_xlfn.XLOOKUP(AP1587,[1]卓爾金曆KIN對照表!$T:$T,[1]卓爾金曆KIN對照表!$V:$V)+_xlfn.XLOOKUP(AQ1587,[1]卓爾金曆KIN對照表!$T:$T,[1]卓爾金曆KIN對照表!$V:$V)+_xlfn.XLOOKUP(AR1587,[1]卓爾金曆KIN對照表!$T:$T,[1]卓爾金曆KIN對照表!$V:$V)+_xlfn.XLOOKUP(AN1587,[1]卓爾金曆KIN對照表!$T:$T,[1]卓爾金曆KIN對照表!$V:$V)</f>
        <v>0</v>
      </c>
      <c r="BE1587" s="33">
        <v>532</v>
      </c>
      <c r="BF1587" s="63">
        <v>192</v>
      </c>
    </row>
    <row r="1588" spans="45:58" x14ac:dyDescent="0.3">
      <c r="AS1588" s="49">
        <f>_xlfn.XLOOKUP(AO1588,[1]卓爾金曆KIN對照表!$T:$T,[1]卓爾金曆KIN對照表!$V:$V)+_xlfn.XLOOKUP(AP1588,[1]卓爾金曆KIN對照表!$T:$T,[1]卓爾金曆KIN對照表!$V:$V)+_xlfn.XLOOKUP(AQ1588,[1]卓爾金曆KIN對照表!$T:$T,[1]卓爾金曆KIN對照表!$V:$V)+_xlfn.XLOOKUP(AR1588,[1]卓爾金曆KIN對照表!$T:$T,[1]卓爾金曆KIN對照表!$V:$V)+_xlfn.XLOOKUP(AN1588,[1]卓爾金曆KIN對照表!$T:$T,[1]卓爾金曆KIN對照表!$V:$V)</f>
        <v>0</v>
      </c>
      <c r="BE1588" s="33">
        <v>531</v>
      </c>
      <c r="BF1588" s="63">
        <v>87</v>
      </c>
    </row>
    <row r="1589" spans="45:58" x14ac:dyDescent="0.3">
      <c r="AS1589" s="49">
        <f>_xlfn.XLOOKUP(AO1589,[1]卓爾金曆KIN對照表!$T:$T,[1]卓爾金曆KIN對照表!$V:$V)+_xlfn.XLOOKUP(AP1589,[1]卓爾金曆KIN對照表!$T:$T,[1]卓爾金曆KIN對照表!$V:$V)+_xlfn.XLOOKUP(AQ1589,[1]卓爾金曆KIN對照表!$T:$T,[1]卓爾金曆KIN對照表!$V:$V)+_xlfn.XLOOKUP(AR1589,[1]卓爾金曆KIN對照表!$T:$T,[1]卓爾金曆KIN對照表!$V:$V)+_xlfn.XLOOKUP(AN1589,[1]卓爾金曆KIN對照表!$T:$T,[1]卓爾金曆KIN對照表!$V:$V)</f>
        <v>0</v>
      </c>
      <c r="BE1589" s="33">
        <v>530</v>
      </c>
      <c r="BF1589" s="63">
        <v>242</v>
      </c>
    </row>
    <row r="1590" spans="45:58" x14ac:dyDescent="0.3">
      <c r="AS1590" s="49">
        <f>_xlfn.XLOOKUP(AO1590,[1]卓爾金曆KIN對照表!$T:$T,[1]卓爾金曆KIN對照表!$V:$V)+_xlfn.XLOOKUP(AP1590,[1]卓爾金曆KIN對照表!$T:$T,[1]卓爾金曆KIN對照表!$V:$V)+_xlfn.XLOOKUP(AQ1590,[1]卓爾金曆KIN對照表!$T:$T,[1]卓爾金曆KIN對照表!$V:$V)+_xlfn.XLOOKUP(AR1590,[1]卓爾金曆KIN對照表!$T:$T,[1]卓爾金曆KIN對照表!$V:$V)+_xlfn.XLOOKUP(AN1590,[1]卓爾金曆KIN對照表!$T:$T,[1]卓爾金曆KIN對照表!$V:$V)</f>
        <v>0</v>
      </c>
      <c r="BE1590" s="33">
        <v>529</v>
      </c>
      <c r="BF1590" s="63">
        <v>137</v>
      </c>
    </row>
    <row r="1591" spans="45:58" x14ac:dyDescent="0.3">
      <c r="AS1591" s="49">
        <f>_xlfn.XLOOKUP(AO1591,[1]卓爾金曆KIN對照表!$T:$T,[1]卓爾金曆KIN對照表!$V:$V)+_xlfn.XLOOKUP(AP1591,[1]卓爾金曆KIN對照表!$T:$T,[1]卓爾金曆KIN對照表!$V:$V)+_xlfn.XLOOKUP(AQ1591,[1]卓爾金曆KIN對照表!$T:$T,[1]卓爾金曆KIN對照表!$V:$V)+_xlfn.XLOOKUP(AR1591,[1]卓爾金曆KIN對照表!$T:$T,[1]卓爾金曆KIN對照表!$V:$V)+_xlfn.XLOOKUP(AN1591,[1]卓爾金曆KIN對照表!$T:$T,[1]卓爾金曆KIN對照表!$V:$V)</f>
        <v>0</v>
      </c>
      <c r="BE1591" s="33">
        <v>528</v>
      </c>
      <c r="BF1591" s="63">
        <v>32</v>
      </c>
    </row>
    <row r="1592" spans="45:58" x14ac:dyDescent="0.3">
      <c r="AS1592" s="49">
        <f>_xlfn.XLOOKUP(AO1592,[1]卓爾金曆KIN對照表!$T:$T,[1]卓爾金曆KIN對照表!$V:$V)+_xlfn.XLOOKUP(AP1592,[1]卓爾金曆KIN對照表!$T:$T,[1]卓爾金曆KIN對照表!$V:$V)+_xlfn.XLOOKUP(AQ1592,[1]卓爾金曆KIN對照表!$T:$T,[1]卓爾金曆KIN對照表!$V:$V)+_xlfn.XLOOKUP(AR1592,[1]卓爾金曆KIN對照表!$T:$T,[1]卓爾金曆KIN對照表!$V:$V)+_xlfn.XLOOKUP(AN1592,[1]卓爾金曆KIN對照表!$T:$T,[1]卓爾金曆KIN對照表!$V:$V)</f>
        <v>0</v>
      </c>
      <c r="BE1592" s="33">
        <v>527</v>
      </c>
      <c r="BF1592" s="63">
        <v>187</v>
      </c>
    </row>
    <row r="1593" spans="45:58" x14ac:dyDescent="0.3">
      <c r="AS1593" s="49">
        <f>_xlfn.XLOOKUP(AO1593,[1]卓爾金曆KIN對照表!$T:$T,[1]卓爾金曆KIN對照表!$V:$V)+_xlfn.XLOOKUP(AP1593,[1]卓爾金曆KIN對照表!$T:$T,[1]卓爾金曆KIN對照表!$V:$V)+_xlfn.XLOOKUP(AQ1593,[1]卓爾金曆KIN對照表!$T:$T,[1]卓爾金曆KIN對照表!$V:$V)+_xlfn.XLOOKUP(AR1593,[1]卓爾金曆KIN對照表!$T:$T,[1]卓爾金曆KIN對照表!$V:$V)+_xlfn.XLOOKUP(AN1593,[1]卓爾金曆KIN對照表!$T:$T,[1]卓爾金曆KIN對照表!$V:$V)</f>
        <v>0</v>
      </c>
      <c r="BE1593" s="33">
        <v>526</v>
      </c>
      <c r="BF1593" s="63">
        <v>82</v>
      </c>
    </row>
    <row r="1594" spans="45:58" x14ac:dyDescent="0.3">
      <c r="AS1594" s="49">
        <f>_xlfn.XLOOKUP(AO1594,[1]卓爾金曆KIN對照表!$T:$T,[1]卓爾金曆KIN對照表!$V:$V)+_xlfn.XLOOKUP(AP1594,[1]卓爾金曆KIN對照表!$T:$T,[1]卓爾金曆KIN對照表!$V:$V)+_xlfn.XLOOKUP(AQ1594,[1]卓爾金曆KIN對照表!$T:$T,[1]卓爾金曆KIN對照表!$V:$V)+_xlfn.XLOOKUP(AR1594,[1]卓爾金曆KIN對照表!$T:$T,[1]卓爾金曆KIN對照表!$V:$V)+_xlfn.XLOOKUP(AN1594,[1]卓爾金曆KIN對照表!$T:$T,[1]卓爾金曆KIN對照表!$V:$V)</f>
        <v>0</v>
      </c>
      <c r="BE1594" s="33">
        <v>525</v>
      </c>
      <c r="BF1594" s="63">
        <v>237</v>
      </c>
    </row>
    <row r="1595" spans="45:58" x14ac:dyDescent="0.3">
      <c r="AS1595" s="49">
        <f>_xlfn.XLOOKUP(AO1595,[1]卓爾金曆KIN對照表!$T:$T,[1]卓爾金曆KIN對照表!$V:$V)+_xlfn.XLOOKUP(AP1595,[1]卓爾金曆KIN對照表!$T:$T,[1]卓爾金曆KIN對照表!$V:$V)+_xlfn.XLOOKUP(AQ1595,[1]卓爾金曆KIN對照表!$T:$T,[1]卓爾金曆KIN對照表!$V:$V)+_xlfn.XLOOKUP(AR1595,[1]卓爾金曆KIN對照表!$T:$T,[1]卓爾金曆KIN對照表!$V:$V)+_xlfn.XLOOKUP(AN1595,[1]卓爾金曆KIN對照表!$T:$T,[1]卓爾金曆KIN對照表!$V:$V)</f>
        <v>0</v>
      </c>
      <c r="BE1595" s="33">
        <v>524</v>
      </c>
      <c r="BF1595" s="63">
        <v>132</v>
      </c>
    </row>
    <row r="1596" spans="45:58" x14ac:dyDescent="0.3">
      <c r="AS1596" s="49">
        <f>_xlfn.XLOOKUP(AO1596,[1]卓爾金曆KIN對照表!$T:$T,[1]卓爾金曆KIN對照表!$V:$V)+_xlfn.XLOOKUP(AP1596,[1]卓爾金曆KIN對照表!$T:$T,[1]卓爾金曆KIN對照表!$V:$V)+_xlfn.XLOOKUP(AQ1596,[1]卓爾金曆KIN對照表!$T:$T,[1]卓爾金曆KIN對照表!$V:$V)+_xlfn.XLOOKUP(AR1596,[1]卓爾金曆KIN對照表!$T:$T,[1]卓爾金曆KIN對照表!$V:$V)+_xlfn.XLOOKUP(AN1596,[1]卓爾金曆KIN對照表!$T:$T,[1]卓爾金曆KIN對照表!$V:$V)</f>
        <v>0</v>
      </c>
      <c r="BE1596" s="33">
        <v>523</v>
      </c>
      <c r="BF1596" s="63">
        <v>27</v>
      </c>
    </row>
    <row r="1597" spans="45:58" x14ac:dyDescent="0.3">
      <c r="AS1597" s="49">
        <f>_xlfn.XLOOKUP(AO1597,[1]卓爾金曆KIN對照表!$T:$T,[1]卓爾金曆KIN對照表!$V:$V)+_xlfn.XLOOKUP(AP1597,[1]卓爾金曆KIN對照表!$T:$T,[1]卓爾金曆KIN對照表!$V:$V)+_xlfn.XLOOKUP(AQ1597,[1]卓爾金曆KIN對照表!$T:$T,[1]卓爾金曆KIN對照表!$V:$V)+_xlfn.XLOOKUP(AR1597,[1]卓爾金曆KIN對照表!$T:$T,[1]卓爾金曆KIN對照表!$V:$V)+_xlfn.XLOOKUP(AN1597,[1]卓爾金曆KIN對照表!$T:$T,[1]卓爾金曆KIN對照表!$V:$V)</f>
        <v>0</v>
      </c>
      <c r="BE1597" s="33">
        <v>522</v>
      </c>
      <c r="BF1597" s="63">
        <v>182</v>
      </c>
    </row>
    <row r="1598" spans="45:58" x14ac:dyDescent="0.3">
      <c r="AS1598" s="49">
        <f>_xlfn.XLOOKUP(AO1598,[1]卓爾金曆KIN對照表!$T:$T,[1]卓爾金曆KIN對照表!$V:$V)+_xlfn.XLOOKUP(AP1598,[1]卓爾金曆KIN對照表!$T:$T,[1]卓爾金曆KIN對照表!$V:$V)+_xlfn.XLOOKUP(AQ1598,[1]卓爾金曆KIN對照表!$T:$T,[1]卓爾金曆KIN對照表!$V:$V)+_xlfn.XLOOKUP(AR1598,[1]卓爾金曆KIN對照表!$T:$T,[1]卓爾金曆KIN對照表!$V:$V)+_xlfn.XLOOKUP(AN1598,[1]卓爾金曆KIN對照表!$T:$T,[1]卓爾金曆KIN對照表!$V:$V)</f>
        <v>0</v>
      </c>
      <c r="BE1598" s="33">
        <v>521</v>
      </c>
      <c r="BF1598" s="63">
        <v>77</v>
      </c>
    </row>
    <row r="1599" spans="45:58" x14ac:dyDescent="0.3">
      <c r="AS1599" s="49">
        <f>_xlfn.XLOOKUP(AO1599,[1]卓爾金曆KIN對照表!$T:$T,[1]卓爾金曆KIN對照表!$V:$V)+_xlfn.XLOOKUP(AP1599,[1]卓爾金曆KIN對照表!$T:$T,[1]卓爾金曆KIN對照表!$V:$V)+_xlfn.XLOOKUP(AQ1599,[1]卓爾金曆KIN對照表!$T:$T,[1]卓爾金曆KIN對照表!$V:$V)+_xlfn.XLOOKUP(AR1599,[1]卓爾金曆KIN對照表!$T:$T,[1]卓爾金曆KIN對照表!$V:$V)+_xlfn.XLOOKUP(AN1599,[1]卓爾金曆KIN對照表!$T:$T,[1]卓爾金曆KIN對照表!$V:$V)</f>
        <v>0</v>
      </c>
      <c r="BE1599" s="33">
        <v>520</v>
      </c>
      <c r="BF1599" s="63">
        <v>232</v>
      </c>
    </row>
    <row r="1600" spans="45:58" x14ac:dyDescent="0.3">
      <c r="AS1600" s="49">
        <f>_xlfn.XLOOKUP(AO1600,[1]卓爾金曆KIN對照表!$T:$T,[1]卓爾金曆KIN對照表!$V:$V)+_xlfn.XLOOKUP(AP1600,[1]卓爾金曆KIN對照表!$T:$T,[1]卓爾金曆KIN對照表!$V:$V)+_xlfn.XLOOKUP(AQ1600,[1]卓爾金曆KIN對照表!$T:$T,[1]卓爾金曆KIN對照表!$V:$V)+_xlfn.XLOOKUP(AR1600,[1]卓爾金曆KIN對照表!$T:$T,[1]卓爾金曆KIN對照表!$V:$V)+_xlfn.XLOOKUP(AN1600,[1]卓爾金曆KIN對照表!$T:$T,[1]卓爾金曆KIN對照表!$V:$V)</f>
        <v>0</v>
      </c>
      <c r="BE1600" s="33">
        <v>519</v>
      </c>
      <c r="BF1600" s="63">
        <v>127</v>
      </c>
    </row>
    <row r="1601" spans="45:58" x14ac:dyDescent="0.3">
      <c r="AS1601" s="49">
        <f>_xlfn.XLOOKUP(AO1601,[1]卓爾金曆KIN對照表!$T:$T,[1]卓爾金曆KIN對照表!$V:$V)+_xlfn.XLOOKUP(AP1601,[1]卓爾金曆KIN對照表!$T:$T,[1]卓爾金曆KIN對照表!$V:$V)+_xlfn.XLOOKUP(AQ1601,[1]卓爾金曆KIN對照表!$T:$T,[1]卓爾金曆KIN對照表!$V:$V)+_xlfn.XLOOKUP(AR1601,[1]卓爾金曆KIN對照表!$T:$T,[1]卓爾金曆KIN對照表!$V:$V)+_xlfn.XLOOKUP(AN1601,[1]卓爾金曆KIN對照表!$T:$T,[1]卓爾金曆KIN對照表!$V:$V)</f>
        <v>0</v>
      </c>
      <c r="BE1601" s="33">
        <v>518</v>
      </c>
      <c r="BF1601" s="63">
        <v>22</v>
      </c>
    </row>
    <row r="1602" spans="45:58" x14ac:dyDescent="0.3">
      <c r="AS1602" s="49">
        <f>_xlfn.XLOOKUP(AO1602,[1]卓爾金曆KIN對照表!$T:$T,[1]卓爾金曆KIN對照表!$V:$V)+_xlfn.XLOOKUP(AP1602,[1]卓爾金曆KIN對照表!$T:$T,[1]卓爾金曆KIN對照表!$V:$V)+_xlfn.XLOOKUP(AQ1602,[1]卓爾金曆KIN對照表!$T:$T,[1]卓爾金曆KIN對照表!$V:$V)+_xlfn.XLOOKUP(AR1602,[1]卓爾金曆KIN對照表!$T:$T,[1]卓爾金曆KIN對照表!$V:$V)+_xlfn.XLOOKUP(AN1602,[1]卓爾金曆KIN對照表!$T:$T,[1]卓爾金曆KIN對照表!$V:$V)</f>
        <v>0</v>
      </c>
      <c r="BE1602" s="33">
        <v>517</v>
      </c>
      <c r="BF1602" s="63">
        <v>177</v>
      </c>
    </row>
    <row r="1603" spans="45:58" x14ac:dyDescent="0.3">
      <c r="AS1603" s="49">
        <f>_xlfn.XLOOKUP(AO1603,[1]卓爾金曆KIN對照表!$T:$T,[1]卓爾金曆KIN對照表!$V:$V)+_xlfn.XLOOKUP(AP1603,[1]卓爾金曆KIN對照表!$T:$T,[1]卓爾金曆KIN對照表!$V:$V)+_xlfn.XLOOKUP(AQ1603,[1]卓爾金曆KIN對照表!$T:$T,[1]卓爾金曆KIN對照表!$V:$V)+_xlfn.XLOOKUP(AR1603,[1]卓爾金曆KIN對照表!$T:$T,[1]卓爾金曆KIN對照表!$V:$V)+_xlfn.XLOOKUP(AN1603,[1]卓爾金曆KIN對照表!$T:$T,[1]卓爾金曆KIN對照表!$V:$V)</f>
        <v>0</v>
      </c>
      <c r="BE1603" s="33">
        <v>516</v>
      </c>
      <c r="BF1603" s="63">
        <v>72</v>
      </c>
    </row>
    <row r="1604" spans="45:58" x14ac:dyDescent="0.3">
      <c r="AS1604" s="49">
        <f>_xlfn.XLOOKUP(AO1604,[1]卓爾金曆KIN對照表!$T:$T,[1]卓爾金曆KIN對照表!$V:$V)+_xlfn.XLOOKUP(AP1604,[1]卓爾金曆KIN對照表!$T:$T,[1]卓爾金曆KIN對照表!$V:$V)+_xlfn.XLOOKUP(AQ1604,[1]卓爾金曆KIN對照表!$T:$T,[1]卓爾金曆KIN對照表!$V:$V)+_xlfn.XLOOKUP(AR1604,[1]卓爾金曆KIN對照表!$T:$T,[1]卓爾金曆KIN對照表!$V:$V)+_xlfn.XLOOKUP(AN1604,[1]卓爾金曆KIN對照表!$T:$T,[1]卓爾金曆KIN對照表!$V:$V)</f>
        <v>0</v>
      </c>
      <c r="BE1604" s="33">
        <v>515</v>
      </c>
      <c r="BF1604" s="63">
        <v>227</v>
      </c>
    </row>
    <row r="1605" spans="45:58" x14ac:dyDescent="0.3">
      <c r="AS1605" s="49">
        <f>_xlfn.XLOOKUP(AO1605,[1]卓爾金曆KIN對照表!$T:$T,[1]卓爾金曆KIN對照表!$V:$V)+_xlfn.XLOOKUP(AP1605,[1]卓爾金曆KIN對照表!$T:$T,[1]卓爾金曆KIN對照表!$V:$V)+_xlfn.XLOOKUP(AQ1605,[1]卓爾金曆KIN對照表!$T:$T,[1]卓爾金曆KIN對照表!$V:$V)+_xlfn.XLOOKUP(AR1605,[1]卓爾金曆KIN對照表!$T:$T,[1]卓爾金曆KIN對照表!$V:$V)+_xlfn.XLOOKUP(AN1605,[1]卓爾金曆KIN對照表!$T:$T,[1]卓爾金曆KIN對照表!$V:$V)</f>
        <v>0</v>
      </c>
      <c r="BE1605" s="33">
        <v>514</v>
      </c>
      <c r="BF1605" s="63">
        <v>122</v>
      </c>
    </row>
    <row r="1606" spans="45:58" x14ac:dyDescent="0.3">
      <c r="AS1606" s="49">
        <f>_xlfn.XLOOKUP(AO1606,[1]卓爾金曆KIN對照表!$T:$T,[1]卓爾金曆KIN對照表!$V:$V)+_xlfn.XLOOKUP(AP1606,[1]卓爾金曆KIN對照表!$T:$T,[1]卓爾金曆KIN對照表!$V:$V)+_xlfn.XLOOKUP(AQ1606,[1]卓爾金曆KIN對照表!$T:$T,[1]卓爾金曆KIN對照表!$V:$V)+_xlfn.XLOOKUP(AR1606,[1]卓爾金曆KIN對照表!$T:$T,[1]卓爾金曆KIN對照表!$V:$V)+_xlfn.XLOOKUP(AN1606,[1]卓爾金曆KIN對照表!$T:$T,[1]卓爾金曆KIN對照表!$V:$V)</f>
        <v>0</v>
      </c>
      <c r="BE1606" s="33">
        <v>513</v>
      </c>
      <c r="BF1606" s="63">
        <v>17</v>
      </c>
    </row>
    <row r="1607" spans="45:58" x14ac:dyDescent="0.3">
      <c r="AS1607" s="49">
        <f>_xlfn.XLOOKUP(AO1607,[1]卓爾金曆KIN對照表!$T:$T,[1]卓爾金曆KIN對照表!$V:$V)+_xlfn.XLOOKUP(AP1607,[1]卓爾金曆KIN對照表!$T:$T,[1]卓爾金曆KIN對照表!$V:$V)+_xlfn.XLOOKUP(AQ1607,[1]卓爾金曆KIN對照表!$T:$T,[1]卓爾金曆KIN對照表!$V:$V)+_xlfn.XLOOKUP(AR1607,[1]卓爾金曆KIN對照表!$T:$T,[1]卓爾金曆KIN對照表!$V:$V)+_xlfn.XLOOKUP(AN1607,[1]卓爾金曆KIN對照表!$T:$T,[1]卓爾金曆KIN對照表!$V:$V)</f>
        <v>0</v>
      </c>
      <c r="BE1607" s="33">
        <v>512</v>
      </c>
      <c r="BF1607" s="63">
        <v>172</v>
      </c>
    </row>
    <row r="1608" spans="45:58" x14ac:dyDescent="0.3">
      <c r="AS1608" s="49">
        <f>_xlfn.XLOOKUP(AO1608,[1]卓爾金曆KIN對照表!$T:$T,[1]卓爾金曆KIN對照表!$V:$V)+_xlfn.XLOOKUP(AP1608,[1]卓爾金曆KIN對照表!$T:$T,[1]卓爾金曆KIN對照表!$V:$V)+_xlfn.XLOOKUP(AQ1608,[1]卓爾金曆KIN對照表!$T:$T,[1]卓爾金曆KIN對照表!$V:$V)+_xlfn.XLOOKUP(AR1608,[1]卓爾金曆KIN對照表!$T:$T,[1]卓爾金曆KIN對照表!$V:$V)+_xlfn.XLOOKUP(AN1608,[1]卓爾金曆KIN對照表!$T:$T,[1]卓爾金曆KIN對照表!$V:$V)</f>
        <v>0</v>
      </c>
      <c r="BE1608" s="33">
        <v>511</v>
      </c>
      <c r="BF1608" s="63">
        <v>67</v>
      </c>
    </row>
    <row r="1609" spans="45:58" x14ac:dyDescent="0.3">
      <c r="AS1609" s="49">
        <f>_xlfn.XLOOKUP(AO1609,[1]卓爾金曆KIN對照表!$T:$T,[1]卓爾金曆KIN對照表!$V:$V)+_xlfn.XLOOKUP(AP1609,[1]卓爾金曆KIN對照表!$T:$T,[1]卓爾金曆KIN對照表!$V:$V)+_xlfn.XLOOKUP(AQ1609,[1]卓爾金曆KIN對照表!$T:$T,[1]卓爾金曆KIN對照表!$V:$V)+_xlfn.XLOOKUP(AR1609,[1]卓爾金曆KIN對照表!$T:$T,[1]卓爾金曆KIN對照表!$V:$V)+_xlfn.XLOOKUP(AN1609,[1]卓爾金曆KIN對照表!$T:$T,[1]卓爾金曆KIN對照表!$V:$V)</f>
        <v>0</v>
      </c>
      <c r="BE1609" s="33">
        <v>510</v>
      </c>
      <c r="BF1609" s="63">
        <v>222</v>
      </c>
    </row>
    <row r="1610" spans="45:58" x14ac:dyDescent="0.3">
      <c r="AS1610" s="49">
        <f>_xlfn.XLOOKUP(AO1610,[1]卓爾金曆KIN對照表!$T:$T,[1]卓爾金曆KIN對照表!$V:$V)+_xlfn.XLOOKUP(AP1610,[1]卓爾金曆KIN對照表!$T:$T,[1]卓爾金曆KIN對照表!$V:$V)+_xlfn.XLOOKUP(AQ1610,[1]卓爾金曆KIN對照表!$T:$T,[1]卓爾金曆KIN對照表!$V:$V)+_xlfn.XLOOKUP(AR1610,[1]卓爾金曆KIN對照表!$T:$T,[1]卓爾金曆KIN對照表!$V:$V)+_xlfn.XLOOKUP(AN1610,[1]卓爾金曆KIN對照表!$T:$T,[1]卓爾金曆KIN對照表!$V:$V)</f>
        <v>0</v>
      </c>
      <c r="BE1610" s="33">
        <v>509</v>
      </c>
      <c r="BF1610" s="63">
        <v>117</v>
      </c>
    </row>
    <row r="1611" spans="45:58" x14ac:dyDescent="0.3">
      <c r="AS1611" s="49">
        <f>_xlfn.XLOOKUP(AO1611,[1]卓爾金曆KIN對照表!$T:$T,[1]卓爾金曆KIN對照表!$V:$V)+_xlfn.XLOOKUP(AP1611,[1]卓爾金曆KIN對照表!$T:$T,[1]卓爾金曆KIN對照表!$V:$V)+_xlfn.XLOOKUP(AQ1611,[1]卓爾金曆KIN對照表!$T:$T,[1]卓爾金曆KIN對照表!$V:$V)+_xlfn.XLOOKUP(AR1611,[1]卓爾金曆KIN對照表!$T:$T,[1]卓爾金曆KIN對照表!$V:$V)+_xlfn.XLOOKUP(AN1611,[1]卓爾金曆KIN對照表!$T:$T,[1]卓爾金曆KIN對照表!$V:$V)</f>
        <v>0</v>
      </c>
      <c r="BE1611" s="33">
        <v>508</v>
      </c>
      <c r="BF1611" s="63">
        <v>12</v>
      </c>
    </row>
    <row r="1612" spans="45:58" x14ac:dyDescent="0.3">
      <c r="AS1612" s="49">
        <f>_xlfn.XLOOKUP(AO1612,[1]卓爾金曆KIN對照表!$T:$T,[1]卓爾金曆KIN對照表!$V:$V)+_xlfn.XLOOKUP(AP1612,[1]卓爾金曆KIN對照表!$T:$T,[1]卓爾金曆KIN對照表!$V:$V)+_xlfn.XLOOKUP(AQ1612,[1]卓爾金曆KIN對照表!$T:$T,[1]卓爾金曆KIN對照表!$V:$V)+_xlfn.XLOOKUP(AR1612,[1]卓爾金曆KIN對照表!$T:$T,[1]卓爾金曆KIN對照表!$V:$V)+_xlfn.XLOOKUP(AN1612,[1]卓爾金曆KIN對照表!$T:$T,[1]卓爾金曆KIN對照表!$V:$V)</f>
        <v>0</v>
      </c>
      <c r="BE1612" s="33">
        <v>507</v>
      </c>
      <c r="BF1612" s="63">
        <v>167</v>
      </c>
    </row>
    <row r="1613" spans="45:58" x14ac:dyDescent="0.3">
      <c r="AS1613" s="49">
        <f>_xlfn.XLOOKUP(AO1613,[1]卓爾金曆KIN對照表!$T:$T,[1]卓爾金曆KIN對照表!$V:$V)+_xlfn.XLOOKUP(AP1613,[1]卓爾金曆KIN對照表!$T:$T,[1]卓爾金曆KIN對照表!$V:$V)+_xlfn.XLOOKUP(AQ1613,[1]卓爾金曆KIN對照表!$T:$T,[1]卓爾金曆KIN對照表!$V:$V)+_xlfn.XLOOKUP(AR1613,[1]卓爾金曆KIN對照表!$T:$T,[1]卓爾金曆KIN對照表!$V:$V)+_xlfn.XLOOKUP(AN1613,[1]卓爾金曆KIN對照表!$T:$T,[1]卓爾金曆KIN對照表!$V:$V)</f>
        <v>0</v>
      </c>
      <c r="BE1613" s="33">
        <v>506</v>
      </c>
      <c r="BF1613" s="63">
        <v>62</v>
      </c>
    </row>
    <row r="1614" spans="45:58" x14ac:dyDescent="0.3">
      <c r="AS1614" s="49">
        <f>_xlfn.XLOOKUP(AO1614,[1]卓爾金曆KIN對照表!$T:$T,[1]卓爾金曆KIN對照表!$V:$V)+_xlfn.XLOOKUP(AP1614,[1]卓爾金曆KIN對照表!$T:$T,[1]卓爾金曆KIN對照表!$V:$V)+_xlfn.XLOOKUP(AQ1614,[1]卓爾金曆KIN對照表!$T:$T,[1]卓爾金曆KIN對照表!$V:$V)+_xlfn.XLOOKUP(AR1614,[1]卓爾金曆KIN對照表!$T:$T,[1]卓爾金曆KIN對照表!$V:$V)+_xlfn.XLOOKUP(AN1614,[1]卓爾金曆KIN對照表!$T:$T,[1]卓爾金曆KIN對照表!$V:$V)</f>
        <v>0</v>
      </c>
      <c r="BE1614" s="33">
        <v>505</v>
      </c>
      <c r="BF1614" s="64">
        <v>217</v>
      </c>
    </row>
    <row r="1615" spans="45:58" x14ac:dyDescent="0.3">
      <c r="AS1615" s="49">
        <f>_xlfn.XLOOKUP(AO1615,[1]卓爾金曆KIN對照表!$T:$T,[1]卓爾金曆KIN對照表!$V:$V)+_xlfn.XLOOKUP(AP1615,[1]卓爾金曆KIN對照表!$T:$T,[1]卓爾金曆KIN對照表!$V:$V)+_xlfn.XLOOKUP(AQ1615,[1]卓爾金曆KIN對照表!$T:$T,[1]卓爾金曆KIN對照表!$V:$V)+_xlfn.XLOOKUP(AR1615,[1]卓爾金曆KIN對照表!$T:$T,[1]卓爾金曆KIN對照表!$V:$V)+_xlfn.XLOOKUP(AN1615,[1]卓爾金曆KIN對照表!$T:$T,[1]卓爾金曆KIN對照表!$V:$V)</f>
        <v>0</v>
      </c>
      <c r="BE1615" s="33">
        <v>504</v>
      </c>
      <c r="BF1615" s="64">
        <v>112</v>
      </c>
    </row>
    <row r="1616" spans="45:58" x14ac:dyDescent="0.3">
      <c r="AS1616" s="49">
        <f>_xlfn.XLOOKUP(AO1616,[1]卓爾金曆KIN對照表!$T:$T,[1]卓爾金曆KIN對照表!$V:$V)+_xlfn.XLOOKUP(AP1616,[1]卓爾金曆KIN對照表!$T:$T,[1]卓爾金曆KIN對照表!$V:$V)+_xlfn.XLOOKUP(AQ1616,[1]卓爾金曆KIN對照表!$T:$T,[1]卓爾金曆KIN對照表!$V:$V)+_xlfn.XLOOKUP(AR1616,[1]卓爾金曆KIN對照表!$T:$T,[1]卓爾金曆KIN對照表!$V:$V)+_xlfn.XLOOKUP(AN1616,[1]卓爾金曆KIN對照表!$T:$T,[1]卓爾金曆KIN對照表!$V:$V)</f>
        <v>0</v>
      </c>
      <c r="BE1616" s="33">
        <v>503</v>
      </c>
      <c r="BF1616" s="64">
        <v>7</v>
      </c>
    </row>
    <row r="1617" spans="45:58" x14ac:dyDescent="0.3">
      <c r="AS1617" s="49">
        <f>_xlfn.XLOOKUP(AO1617,[1]卓爾金曆KIN對照表!$T:$T,[1]卓爾金曆KIN對照表!$V:$V)+_xlfn.XLOOKUP(AP1617,[1]卓爾金曆KIN對照表!$T:$T,[1]卓爾金曆KIN對照表!$V:$V)+_xlfn.XLOOKUP(AQ1617,[1]卓爾金曆KIN對照表!$T:$T,[1]卓爾金曆KIN對照表!$V:$V)+_xlfn.XLOOKUP(AR1617,[1]卓爾金曆KIN對照表!$T:$T,[1]卓爾金曆KIN對照表!$V:$V)+_xlfn.XLOOKUP(AN1617,[1]卓爾金曆KIN對照表!$T:$T,[1]卓爾金曆KIN對照表!$V:$V)</f>
        <v>0</v>
      </c>
      <c r="BE1617" s="33">
        <v>502</v>
      </c>
      <c r="BF1617" s="64">
        <v>162</v>
      </c>
    </row>
    <row r="1618" spans="45:58" x14ac:dyDescent="0.3">
      <c r="AS1618" s="49">
        <f>_xlfn.XLOOKUP(AO1618,[1]卓爾金曆KIN對照表!$T:$T,[1]卓爾金曆KIN對照表!$V:$V)+_xlfn.XLOOKUP(AP1618,[1]卓爾金曆KIN對照表!$T:$T,[1]卓爾金曆KIN對照表!$V:$V)+_xlfn.XLOOKUP(AQ1618,[1]卓爾金曆KIN對照表!$T:$T,[1]卓爾金曆KIN對照表!$V:$V)+_xlfn.XLOOKUP(AR1618,[1]卓爾金曆KIN對照表!$T:$T,[1]卓爾金曆KIN對照表!$V:$V)+_xlfn.XLOOKUP(AN1618,[1]卓爾金曆KIN對照表!$T:$T,[1]卓爾金曆KIN對照表!$V:$V)</f>
        <v>0</v>
      </c>
      <c r="BE1618" s="33">
        <v>501</v>
      </c>
      <c r="BF1618" s="64">
        <v>57</v>
      </c>
    </row>
    <row r="1619" spans="45:58" x14ac:dyDescent="0.3">
      <c r="AS1619" s="49">
        <f>_xlfn.XLOOKUP(AO1619,[1]卓爾金曆KIN對照表!$T:$T,[1]卓爾金曆KIN對照表!$V:$V)+_xlfn.XLOOKUP(AP1619,[1]卓爾金曆KIN對照表!$T:$T,[1]卓爾金曆KIN對照表!$V:$V)+_xlfn.XLOOKUP(AQ1619,[1]卓爾金曆KIN對照表!$T:$T,[1]卓爾金曆KIN對照表!$V:$V)+_xlfn.XLOOKUP(AR1619,[1]卓爾金曆KIN對照表!$T:$T,[1]卓爾金曆KIN對照表!$V:$V)+_xlfn.XLOOKUP(AN1619,[1]卓爾金曆KIN對照表!$T:$T,[1]卓爾金曆KIN對照表!$V:$V)</f>
        <v>0</v>
      </c>
      <c r="BE1619" s="33">
        <v>500</v>
      </c>
      <c r="BF1619" s="64">
        <v>212</v>
      </c>
    </row>
    <row r="1620" spans="45:58" x14ac:dyDescent="0.3">
      <c r="AS1620" s="49">
        <f>_xlfn.XLOOKUP(AO1620,[1]卓爾金曆KIN對照表!$T:$T,[1]卓爾金曆KIN對照表!$V:$V)+_xlfn.XLOOKUP(AP1620,[1]卓爾金曆KIN對照表!$T:$T,[1]卓爾金曆KIN對照表!$V:$V)+_xlfn.XLOOKUP(AQ1620,[1]卓爾金曆KIN對照表!$T:$T,[1]卓爾金曆KIN對照表!$V:$V)+_xlfn.XLOOKUP(AR1620,[1]卓爾金曆KIN對照表!$T:$T,[1]卓爾金曆KIN對照表!$V:$V)+_xlfn.XLOOKUP(AN1620,[1]卓爾金曆KIN對照表!$T:$T,[1]卓爾金曆KIN對照表!$V:$V)</f>
        <v>0</v>
      </c>
      <c r="BE1620" s="33">
        <v>499</v>
      </c>
      <c r="BF1620" s="64">
        <v>107</v>
      </c>
    </row>
    <row r="1621" spans="45:58" x14ac:dyDescent="0.3">
      <c r="AS1621" s="49">
        <f>_xlfn.XLOOKUP(AO1621,[1]卓爾金曆KIN對照表!$T:$T,[1]卓爾金曆KIN對照表!$V:$V)+_xlfn.XLOOKUP(AP1621,[1]卓爾金曆KIN對照表!$T:$T,[1]卓爾金曆KIN對照表!$V:$V)+_xlfn.XLOOKUP(AQ1621,[1]卓爾金曆KIN對照表!$T:$T,[1]卓爾金曆KIN對照表!$V:$V)+_xlfn.XLOOKUP(AR1621,[1]卓爾金曆KIN對照表!$T:$T,[1]卓爾金曆KIN對照表!$V:$V)+_xlfn.XLOOKUP(AN1621,[1]卓爾金曆KIN對照表!$T:$T,[1]卓爾金曆KIN對照表!$V:$V)</f>
        <v>0</v>
      </c>
      <c r="BE1621" s="33">
        <v>498</v>
      </c>
      <c r="BF1621" s="64">
        <v>2</v>
      </c>
    </row>
    <row r="1622" spans="45:58" x14ac:dyDescent="0.3">
      <c r="AS1622" s="49">
        <f>_xlfn.XLOOKUP(AO1622,[1]卓爾金曆KIN對照表!$T:$T,[1]卓爾金曆KIN對照表!$V:$V)+_xlfn.XLOOKUP(AP1622,[1]卓爾金曆KIN對照表!$T:$T,[1]卓爾金曆KIN對照表!$V:$V)+_xlfn.XLOOKUP(AQ1622,[1]卓爾金曆KIN對照表!$T:$T,[1]卓爾金曆KIN對照表!$V:$V)+_xlfn.XLOOKUP(AR1622,[1]卓爾金曆KIN對照表!$T:$T,[1]卓爾金曆KIN對照表!$V:$V)+_xlfn.XLOOKUP(AN1622,[1]卓爾金曆KIN對照表!$T:$T,[1]卓爾金曆KIN對照表!$V:$V)</f>
        <v>0</v>
      </c>
      <c r="BE1622" s="33">
        <v>497</v>
      </c>
      <c r="BF1622" s="64">
        <v>157</v>
      </c>
    </row>
    <row r="1623" spans="45:58" x14ac:dyDescent="0.3">
      <c r="AS1623" s="49">
        <f>_xlfn.XLOOKUP(AO1623,[1]卓爾金曆KIN對照表!$T:$T,[1]卓爾金曆KIN對照表!$V:$V)+_xlfn.XLOOKUP(AP1623,[1]卓爾金曆KIN對照表!$T:$T,[1]卓爾金曆KIN對照表!$V:$V)+_xlfn.XLOOKUP(AQ1623,[1]卓爾金曆KIN對照表!$T:$T,[1]卓爾金曆KIN對照表!$V:$V)+_xlfn.XLOOKUP(AR1623,[1]卓爾金曆KIN對照表!$T:$T,[1]卓爾金曆KIN對照表!$V:$V)+_xlfn.XLOOKUP(AN1623,[1]卓爾金曆KIN對照表!$T:$T,[1]卓爾金曆KIN對照表!$V:$V)</f>
        <v>0</v>
      </c>
      <c r="BE1623" s="33">
        <v>496</v>
      </c>
      <c r="BF1623" s="64">
        <v>52</v>
      </c>
    </row>
    <row r="1624" spans="45:58" x14ac:dyDescent="0.3">
      <c r="AS1624" s="49">
        <f>_xlfn.XLOOKUP(AO1624,[1]卓爾金曆KIN對照表!$T:$T,[1]卓爾金曆KIN對照表!$V:$V)+_xlfn.XLOOKUP(AP1624,[1]卓爾金曆KIN對照表!$T:$T,[1]卓爾金曆KIN對照表!$V:$V)+_xlfn.XLOOKUP(AQ1624,[1]卓爾金曆KIN對照表!$T:$T,[1]卓爾金曆KIN對照表!$V:$V)+_xlfn.XLOOKUP(AR1624,[1]卓爾金曆KIN對照表!$T:$T,[1]卓爾金曆KIN對照表!$V:$V)+_xlfn.XLOOKUP(AN1624,[1]卓爾金曆KIN對照表!$T:$T,[1]卓爾金曆KIN對照表!$V:$V)</f>
        <v>0</v>
      </c>
      <c r="BE1624" s="33">
        <v>495</v>
      </c>
      <c r="BF1624" s="64">
        <v>207</v>
      </c>
    </row>
    <row r="1625" spans="45:58" x14ac:dyDescent="0.3">
      <c r="AS1625" s="49">
        <f>_xlfn.XLOOKUP(AO1625,[1]卓爾金曆KIN對照表!$T:$T,[1]卓爾金曆KIN對照表!$V:$V)+_xlfn.XLOOKUP(AP1625,[1]卓爾金曆KIN對照表!$T:$T,[1]卓爾金曆KIN對照表!$V:$V)+_xlfn.XLOOKUP(AQ1625,[1]卓爾金曆KIN對照表!$T:$T,[1]卓爾金曆KIN對照表!$V:$V)+_xlfn.XLOOKUP(AR1625,[1]卓爾金曆KIN對照表!$T:$T,[1]卓爾金曆KIN對照表!$V:$V)+_xlfn.XLOOKUP(AN1625,[1]卓爾金曆KIN對照表!$T:$T,[1]卓爾金曆KIN對照表!$V:$V)</f>
        <v>0</v>
      </c>
      <c r="BE1625" s="33">
        <v>494</v>
      </c>
      <c r="BF1625" s="64">
        <v>102</v>
      </c>
    </row>
    <row r="1626" spans="45:58" x14ac:dyDescent="0.3">
      <c r="AS1626" s="49">
        <f>_xlfn.XLOOKUP(AO1626,[1]卓爾金曆KIN對照表!$T:$T,[1]卓爾金曆KIN對照表!$V:$V)+_xlfn.XLOOKUP(AP1626,[1]卓爾金曆KIN對照表!$T:$T,[1]卓爾金曆KIN對照表!$V:$V)+_xlfn.XLOOKUP(AQ1626,[1]卓爾金曆KIN對照表!$T:$T,[1]卓爾金曆KIN對照表!$V:$V)+_xlfn.XLOOKUP(AR1626,[1]卓爾金曆KIN對照表!$T:$T,[1]卓爾金曆KIN對照表!$V:$V)+_xlfn.XLOOKUP(AN1626,[1]卓爾金曆KIN對照表!$T:$T,[1]卓爾金曆KIN對照表!$V:$V)</f>
        <v>0</v>
      </c>
      <c r="BE1626" s="33">
        <v>493</v>
      </c>
      <c r="BF1626" s="64">
        <v>257</v>
      </c>
    </row>
    <row r="1627" spans="45:58" x14ac:dyDescent="0.3">
      <c r="AS1627" s="49">
        <f>_xlfn.XLOOKUP(AO1627,[1]卓爾金曆KIN對照表!$T:$T,[1]卓爾金曆KIN對照表!$V:$V)+_xlfn.XLOOKUP(AP1627,[1]卓爾金曆KIN對照表!$T:$T,[1]卓爾金曆KIN對照表!$V:$V)+_xlfn.XLOOKUP(AQ1627,[1]卓爾金曆KIN對照表!$T:$T,[1]卓爾金曆KIN對照表!$V:$V)+_xlfn.XLOOKUP(AR1627,[1]卓爾金曆KIN對照表!$T:$T,[1]卓爾金曆KIN對照表!$V:$V)+_xlfn.XLOOKUP(AN1627,[1]卓爾金曆KIN對照表!$T:$T,[1]卓爾金曆KIN對照表!$V:$V)</f>
        <v>0</v>
      </c>
      <c r="BE1627" s="33">
        <v>492</v>
      </c>
      <c r="BF1627" s="64">
        <v>152</v>
      </c>
    </row>
    <row r="1628" spans="45:58" x14ac:dyDescent="0.3">
      <c r="AS1628" s="49">
        <f>_xlfn.XLOOKUP(AO1628,[1]卓爾金曆KIN對照表!$T:$T,[1]卓爾金曆KIN對照表!$V:$V)+_xlfn.XLOOKUP(AP1628,[1]卓爾金曆KIN對照表!$T:$T,[1]卓爾金曆KIN對照表!$V:$V)+_xlfn.XLOOKUP(AQ1628,[1]卓爾金曆KIN對照表!$T:$T,[1]卓爾金曆KIN對照表!$V:$V)+_xlfn.XLOOKUP(AR1628,[1]卓爾金曆KIN對照表!$T:$T,[1]卓爾金曆KIN對照表!$V:$V)+_xlfn.XLOOKUP(AN1628,[1]卓爾金曆KIN對照表!$T:$T,[1]卓爾金曆KIN對照表!$V:$V)</f>
        <v>0</v>
      </c>
      <c r="BE1628" s="33">
        <v>491</v>
      </c>
      <c r="BF1628" s="64">
        <v>47</v>
      </c>
    </row>
    <row r="1629" spans="45:58" x14ac:dyDescent="0.3">
      <c r="AS1629" s="49">
        <f>_xlfn.XLOOKUP(AO1629,[1]卓爾金曆KIN對照表!$T:$T,[1]卓爾金曆KIN對照表!$V:$V)+_xlfn.XLOOKUP(AP1629,[1]卓爾金曆KIN對照表!$T:$T,[1]卓爾金曆KIN對照表!$V:$V)+_xlfn.XLOOKUP(AQ1629,[1]卓爾金曆KIN對照表!$T:$T,[1]卓爾金曆KIN對照表!$V:$V)+_xlfn.XLOOKUP(AR1629,[1]卓爾金曆KIN對照表!$T:$T,[1]卓爾金曆KIN對照表!$V:$V)+_xlfn.XLOOKUP(AN1629,[1]卓爾金曆KIN對照表!$T:$T,[1]卓爾金曆KIN對照表!$V:$V)</f>
        <v>0</v>
      </c>
      <c r="BE1629" s="33">
        <v>490</v>
      </c>
      <c r="BF1629" s="64">
        <v>202</v>
      </c>
    </row>
    <row r="1630" spans="45:58" x14ac:dyDescent="0.3">
      <c r="AS1630" s="49">
        <f>_xlfn.XLOOKUP(AO1630,[1]卓爾金曆KIN對照表!$T:$T,[1]卓爾金曆KIN對照表!$V:$V)+_xlfn.XLOOKUP(AP1630,[1]卓爾金曆KIN對照表!$T:$T,[1]卓爾金曆KIN對照表!$V:$V)+_xlfn.XLOOKUP(AQ1630,[1]卓爾金曆KIN對照表!$T:$T,[1]卓爾金曆KIN對照表!$V:$V)+_xlfn.XLOOKUP(AR1630,[1]卓爾金曆KIN對照表!$T:$T,[1]卓爾金曆KIN對照表!$V:$V)+_xlfn.XLOOKUP(AN1630,[1]卓爾金曆KIN對照表!$T:$T,[1]卓爾金曆KIN對照表!$V:$V)</f>
        <v>0</v>
      </c>
      <c r="BE1630" s="33">
        <v>489</v>
      </c>
      <c r="BF1630" s="64">
        <v>97</v>
      </c>
    </row>
    <row r="1631" spans="45:58" x14ac:dyDescent="0.3">
      <c r="AS1631" s="49">
        <f>_xlfn.XLOOKUP(AO1631,[1]卓爾金曆KIN對照表!$T:$T,[1]卓爾金曆KIN對照表!$V:$V)+_xlfn.XLOOKUP(AP1631,[1]卓爾金曆KIN對照表!$T:$T,[1]卓爾金曆KIN對照表!$V:$V)+_xlfn.XLOOKUP(AQ1631,[1]卓爾金曆KIN對照表!$T:$T,[1]卓爾金曆KIN對照表!$V:$V)+_xlfn.XLOOKUP(AR1631,[1]卓爾金曆KIN對照表!$T:$T,[1]卓爾金曆KIN對照表!$V:$V)+_xlfn.XLOOKUP(AN1631,[1]卓爾金曆KIN對照表!$T:$T,[1]卓爾金曆KIN對照表!$V:$V)</f>
        <v>0</v>
      </c>
      <c r="BE1631" s="33">
        <v>488</v>
      </c>
      <c r="BF1631" s="64">
        <v>252</v>
      </c>
    </row>
    <row r="1632" spans="45:58" x14ac:dyDescent="0.3">
      <c r="AS1632" s="49">
        <f>_xlfn.XLOOKUP(AO1632,[1]卓爾金曆KIN對照表!$T:$T,[1]卓爾金曆KIN對照表!$V:$V)+_xlfn.XLOOKUP(AP1632,[1]卓爾金曆KIN對照表!$T:$T,[1]卓爾金曆KIN對照表!$V:$V)+_xlfn.XLOOKUP(AQ1632,[1]卓爾金曆KIN對照表!$T:$T,[1]卓爾金曆KIN對照表!$V:$V)+_xlfn.XLOOKUP(AR1632,[1]卓爾金曆KIN對照表!$T:$T,[1]卓爾金曆KIN對照表!$V:$V)+_xlfn.XLOOKUP(AN1632,[1]卓爾金曆KIN對照表!$T:$T,[1]卓爾金曆KIN對照表!$V:$V)</f>
        <v>0</v>
      </c>
      <c r="BE1632" s="33">
        <v>487</v>
      </c>
      <c r="BF1632" s="64">
        <v>147</v>
      </c>
    </row>
    <row r="1633" spans="45:58" x14ac:dyDescent="0.3">
      <c r="AS1633" s="49">
        <f>_xlfn.XLOOKUP(AO1633,[1]卓爾金曆KIN對照表!$T:$T,[1]卓爾金曆KIN對照表!$V:$V)+_xlfn.XLOOKUP(AP1633,[1]卓爾金曆KIN對照表!$T:$T,[1]卓爾金曆KIN對照表!$V:$V)+_xlfn.XLOOKUP(AQ1633,[1]卓爾金曆KIN對照表!$T:$T,[1]卓爾金曆KIN對照表!$V:$V)+_xlfn.XLOOKUP(AR1633,[1]卓爾金曆KIN對照表!$T:$T,[1]卓爾金曆KIN對照表!$V:$V)+_xlfn.XLOOKUP(AN1633,[1]卓爾金曆KIN對照表!$T:$T,[1]卓爾金曆KIN對照表!$V:$V)</f>
        <v>0</v>
      </c>
      <c r="BE1633" s="33">
        <v>486</v>
      </c>
      <c r="BF1633" s="64">
        <v>42</v>
      </c>
    </row>
    <row r="1634" spans="45:58" x14ac:dyDescent="0.3">
      <c r="AS1634" s="49">
        <f>_xlfn.XLOOKUP(AO1634,[1]卓爾金曆KIN對照表!$T:$T,[1]卓爾金曆KIN對照表!$V:$V)+_xlfn.XLOOKUP(AP1634,[1]卓爾金曆KIN對照表!$T:$T,[1]卓爾金曆KIN對照表!$V:$V)+_xlfn.XLOOKUP(AQ1634,[1]卓爾金曆KIN對照表!$T:$T,[1]卓爾金曆KIN對照表!$V:$V)+_xlfn.XLOOKUP(AR1634,[1]卓爾金曆KIN對照表!$T:$T,[1]卓爾金曆KIN對照表!$V:$V)+_xlfn.XLOOKUP(AN1634,[1]卓爾金曆KIN對照表!$T:$T,[1]卓爾金曆KIN對照表!$V:$V)</f>
        <v>0</v>
      </c>
      <c r="BE1634" s="33">
        <v>485</v>
      </c>
      <c r="BF1634" s="64">
        <v>197</v>
      </c>
    </row>
    <row r="1635" spans="45:58" x14ac:dyDescent="0.3">
      <c r="AS1635" s="49">
        <f>_xlfn.XLOOKUP(AO1635,[1]卓爾金曆KIN對照表!$T:$T,[1]卓爾金曆KIN對照表!$V:$V)+_xlfn.XLOOKUP(AP1635,[1]卓爾金曆KIN對照表!$T:$T,[1]卓爾金曆KIN對照表!$V:$V)+_xlfn.XLOOKUP(AQ1635,[1]卓爾金曆KIN對照表!$T:$T,[1]卓爾金曆KIN對照表!$V:$V)+_xlfn.XLOOKUP(AR1635,[1]卓爾金曆KIN對照表!$T:$T,[1]卓爾金曆KIN對照表!$V:$V)+_xlfn.XLOOKUP(AN1635,[1]卓爾金曆KIN對照表!$T:$T,[1]卓爾金曆KIN對照表!$V:$V)</f>
        <v>0</v>
      </c>
      <c r="BE1635" s="33">
        <v>484</v>
      </c>
      <c r="BF1635" s="64">
        <v>92</v>
      </c>
    </row>
    <row r="1636" spans="45:58" x14ac:dyDescent="0.3">
      <c r="AS1636" s="49">
        <f>_xlfn.XLOOKUP(AO1636,[1]卓爾金曆KIN對照表!$T:$T,[1]卓爾金曆KIN對照表!$V:$V)+_xlfn.XLOOKUP(AP1636,[1]卓爾金曆KIN對照表!$T:$T,[1]卓爾金曆KIN對照表!$V:$V)+_xlfn.XLOOKUP(AQ1636,[1]卓爾金曆KIN對照表!$T:$T,[1]卓爾金曆KIN對照表!$V:$V)+_xlfn.XLOOKUP(AR1636,[1]卓爾金曆KIN對照表!$T:$T,[1]卓爾金曆KIN對照表!$V:$V)+_xlfn.XLOOKUP(AN1636,[1]卓爾金曆KIN對照表!$T:$T,[1]卓爾金曆KIN對照表!$V:$V)</f>
        <v>0</v>
      </c>
      <c r="BE1636" s="33">
        <v>483</v>
      </c>
      <c r="BF1636" s="64">
        <v>247</v>
      </c>
    </row>
    <row r="1637" spans="45:58" x14ac:dyDescent="0.3">
      <c r="AS1637" s="49">
        <f>_xlfn.XLOOKUP(AO1637,[1]卓爾金曆KIN對照表!$T:$T,[1]卓爾金曆KIN對照表!$V:$V)+_xlfn.XLOOKUP(AP1637,[1]卓爾金曆KIN對照表!$T:$T,[1]卓爾金曆KIN對照表!$V:$V)+_xlfn.XLOOKUP(AQ1637,[1]卓爾金曆KIN對照表!$T:$T,[1]卓爾金曆KIN對照表!$V:$V)+_xlfn.XLOOKUP(AR1637,[1]卓爾金曆KIN對照表!$T:$T,[1]卓爾金曆KIN對照表!$V:$V)+_xlfn.XLOOKUP(AN1637,[1]卓爾金曆KIN對照表!$T:$T,[1]卓爾金曆KIN對照表!$V:$V)</f>
        <v>0</v>
      </c>
      <c r="BE1637" s="33">
        <v>482</v>
      </c>
      <c r="BF1637" s="64">
        <v>142</v>
      </c>
    </row>
    <row r="1638" spans="45:58" x14ac:dyDescent="0.3">
      <c r="AS1638" s="49">
        <f>_xlfn.XLOOKUP(AO1638,[1]卓爾金曆KIN對照表!$T:$T,[1]卓爾金曆KIN對照表!$V:$V)+_xlfn.XLOOKUP(AP1638,[1]卓爾金曆KIN對照表!$T:$T,[1]卓爾金曆KIN對照表!$V:$V)+_xlfn.XLOOKUP(AQ1638,[1]卓爾金曆KIN對照表!$T:$T,[1]卓爾金曆KIN對照表!$V:$V)+_xlfn.XLOOKUP(AR1638,[1]卓爾金曆KIN對照表!$T:$T,[1]卓爾金曆KIN對照表!$V:$V)+_xlfn.XLOOKUP(AN1638,[1]卓爾金曆KIN對照表!$T:$T,[1]卓爾金曆KIN對照表!$V:$V)</f>
        <v>0</v>
      </c>
      <c r="BE1638" s="33">
        <v>481</v>
      </c>
      <c r="BF1638" s="64">
        <v>37</v>
      </c>
    </row>
    <row r="1639" spans="45:58" x14ac:dyDescent="0.3">
      <c r="AS1639" s="49">
        <f>_xlfn.XLOOKUP(AO1639,[1]卓爾金曆KIN對照表!$T:$T,[1]卓爾金曆KIN對照表!$V:$V)+_xlfn.XLOOKUP(AP1639,[1]卓爾金曆KIN對照表!$T:$T,[1]卓爾金曆KIN對照表!$V:$V)+_xlfn.XLOOKUP(AQ1639,[1]卓爾金曆KIN對照表!$T:$T,[1]卓爾金曆KIN對照表!$V:$V)+_xlfn.XLOOKUP(AR1639,[1]卓爾金曆KIN對照表!$T:$T,[1]卓爾金曆KIN對照表!$V:$V)+_xlfn.XLOOKUP(AN1639,[1]卓爾金曆KIN對照表!$T:$T,[1]卓爾金曆KIN對照表!$V:$V)</f>
        <v>0</v>
      </c>
      <c r="BE1639" s="33">
        <v>480</v>
      </c>
      <c r="BF1639" s="64">
        <v>192</v>
      </c>
    </row>
    <row r="1640" spans="45:58" x14ac:dyDescent="0.3">
      <c r="AS1640" s="49">
        <f>_xlfn.XLOOKUP(AO1640,[1]卓爾金曆KIN對照表!$T:$T,[1]卓爾金曆KIN對照表!$V:$V)+_xlfn.XLOOKUP(AP1640,[1]卓爾金曆KIN對照表!$T:$T,[1]卓爾金曆KIN對照表!$V:$V)+_xlfn.XLOOKUP(AQ1640,[1]卓爾金曆KIN對照表!$T:$T,[1]卓爾金曆KIN對照表!$V:$V)+_xlfn.XLOOKUP(AR1640,[1]卓爾金曆KIN對照表!$T:$T,[1]卓爾金曆KIN對照表!$V:$V)+_xlfn.XLOOKUP(AN1640,[1]卓爾金曆KIN對照表!$T:$T,[1]卓爾金曆KIN對照表!$V:$V)</f>
        <v>0</v>
      </c>
      <c r="BE1640" s="33">
        <v>479</v>
      </c>
      <c r="BF1640" s="64">
        <v>87</v>
      </c>
    </row>
    <row r="1641" spans="45:58" x14ac:dyDescent="0.3">
      <c r="AS1641" s="49">
        <f>_xlfn.XLOOKUP(AO1641,[1]卓爾金曆KIN對照表!$T:$T,[1]卓爾金曆KIN對照表!$V:$V)+_xlfn.XLOOKUP(AP1641,[1]卓爾金曆KIN對照表!$T:$T,[1]卓爾金曆KIN對照表!$V:$V)+_xlfn.XLOOKUP(AQ1641,[1]卓爾金曆KIN對照表!$T:$T,[1]卓爾金曆KIN對照表!$V:$V)+_xlfn.XLOOKUP(AR1641,[1]卓爾金曆KIN對照表!$T:$T,[1]卓爾金曆KIN對照表!$V:$V)+_xlfn.XLOOKUP(AN1641,[1]卓爾金曆KIN對照表!$T:$T,[1]卓爾金曆KIN對照表!$V:$V)</f>
        <v>0</v>
      </c>
      <c r="BE1641" s="33">
        <v>478</v>
      </c>
      <c r="BF1641" s="64">
        <v>242</v>
      </c>
    </row>
    <row r="1642" spans="45:58" x14ac:dyDescent="0.3">
      <c r="AS1642" s="49">
        <f>_xlfn.XLOOKUP(AO1642,[1]卓爾金曆KIN對照表!$T:$T,[1]卓爾金曆KIN對照表!$V:$V)+_xlfn.XLOOKUP(AP1642,[1]卓爾金曆KIN對照表!$T:$T,[1]卓爾金曆KIN對照表!$V:$V)+_xlfn.XLOOKUP(AQ1642,[1]卓爾金曆KIN對照表!$T:$T,[1]卓爾金曆KIN對照表!$V:$V)+_xlfn.XLOOKUP(AR1642,[1]卓爾金曆KIN對照表!$T:$T,[1]卓爾金曆KIN對照表!$V:$V)+_xlfn.XLOOKUP(AN1642,[1]卓爾金曆KIN對照表!$T:$T,[1]卓爾金曆KIN對照表!$V:$V)</f>
        <v>0</v>
      </c>
      <c r="BE1642" s="33">
        <v>477</v>
      </c>
      <c r="BF1642" s="64">
        <v>137</v>
      </c>
    </row>
    <row r="1643" spans="45:58" x14ac:dyDescent="0.3">
      <c r="AS1643" s="49">
        <f>_xlfn.XLOOKUP(AO1643,[1]卓爾金曆KIN對照表!$T:$T,[1]卓爾金曆KIN對照表!$V:$V)+_xlfn.XLOOKUP(AP1643,[1]卓爾金曆KIN對照表!$T:$T,[1]卓爾金曆KIN對照表!$V:$V)+_xlfn.XLOOKUP(AQ1643,[1]卓爾金曆KIN對照表!$T:$T,[1]卓爾金曆KIN對照表!$V:$V)+_xlfn.XLOOKUP(AR1643,[1]卓爾金曆KIN對照表!$T:$T,[1]卓爾金曆KIN對照表!$V:$V)+_xlfn.XLOOKUP(AN1643,[1]卓爾金曆KIN對照表!$T:$T,[1]卓爾金曆KIN對照表!$V:$V)</f>
        <v>0</v>
      </c>
      <c r="BE1643" s="33">
        <v>476</v>
      </c>
      <c r="BF1643" s="64">
        <v>32</v>
      </c>
    </row>
    <row r="1644" spans="45:58" x14ac:dyDescent="0.3">
      <c r="AS1644" s="49">
        <f>_xlfn.XLOOKUP(AO1644,[1]卓爾金曆KIN對照表!$T:$T,[1]卓爾金曆KIN對照表!$V:$V)+_xlfn.XLOOKUP(AP1644,[1]卓爾金曆KIN對照表!$T:$T,[1]卓爾金曆KIN對照表!$V:$V)+_xlfn.XLOOKUP(AQ1644,[1]卓爾金曆KIN對照表!$T:$T,[1]卓爾金曆KIN對照表!$V:$V)+_xlfn.XLOOKUP(AR1644,[1]卓爾金曆KIN對照表!$T:$T,[1]卓爾金曆KIN對照表!$V:$V)+_xlfn.XLOOKUP(AN1644,[1]卓爾金曆KIN對照表!$T:$T,[1]卓爾金曆KIN對照表!$V:$V)</f>
        <v>0</v>
      </c>
      <c r="BE1644" s="33">
        <v>475</v>
      </c>
      <c r="BF1644" s="64">
        <v>187</v>
      </c>
    </row>
    <row r="1645" spans="45:58" x14ac:dyDescent="0.3">
      <c r="AS1645" s="49">
        <f>_xlfn.XLOOKUP(AO1645,[1]卓爾金曆KIN對照表!$T:$T,[1]卓爾金曆KIN對照表!$V:$V)+_xlfn.XLOOKUP(AP1645,[1]卓爾金曆KIN對照表!$T:$T,[1]卓爾金曆KIN對照表!$V:$V)+_xlfn.XLOOKUP(AQ1645,[1]卓爾金曆KIN對照表!$T:$T,[1]卓爾金曆KIN對照表!$V:$V)+_xlfn.XLOOKUP(AR1645,[1]卓爾金曆KIN對照表!$T:$T,[1]卓爾金曆KIN對照表!$V:$V)+_xlfn.XLOOKUP(AN1645,[1]卓爾金曆KIN對照表!$T:$T,[1]卓爾金曆KIN對照表!$V:$V)</f>
        <v>0</v>
      </c>
      <c r="BE1645" s="33">
        <v>474</v>
      </c>
      <c r="BF1645" s="64">
        <v>82</v>
      </c>
    </row>
    <row r="1646" spans="45:58" x14ac:dyDescent="0.3">
      <c r="AS1646" s="49">
        <f>_xlfn.XLOOKUP(AO1646,[1]卓爾金曆KIN對照表!$T:$T,[1]卓爾金曆KIN對照表!$V:$V)+_xlfn.XLOOKUP(AP1646,[1]卓爾金曆KIN對照表!$T:$T,[1]卓爾金曆KIN對照表!$V:$V)+_xlfn.XLOOKUP(AQ1646,[1]卓爾金曆KIN對照表!$T:$T,[1]卓爾金曆KIN對照表!$V:$V)+_xlfn.XLOOKUP(AR1646,[1]卓爾金曆KIN對照表!$T:$T,[1]卓爾金曆KIN對照表!$V:$V)+_xlfn.XLOOKUP(AN1646,[1]卓爾金曆KIN對照表!$T:$T,[1]卓爾金曆KIN對照表!$V:$V)</f>
        <v>0</v>
      </c>
      <c r="BE1646" s="33">
        <v>473</v>
      </c>
      <c r="BF1646" s="64">
        <v>237</v>
      </c>
    </row>
    <row r="1647" spans="45:58" x14ac:dyDescent="0.3">
      <c r="AS1647" s="49">
        <f>_xlfn.XLOOKUP(AO1647,[1]卓爾金曆KIN對照表!$T:$T,[1]卓爾金曆KIN對照表!$V:$V)+_xlfn.XLOOKUP(AP1647,[1]卓爾金曆KIN對照表!$T:$T,[1]卓爾金曆KIN對照表!$V:$V)+_xlfn.XLOOKUP(AQ1647,[1]卓爾金曆KIN對照表!$T:$T,[1]卓爾金曆KIN對照表!$V:$V)+_xlfn.XLOOKUP(AR1647,[1]卓爾金曆KIN對照表!$T:$T,[1]卓爾金曆KIN對照表!$V:$V)+_xlfn.XLOOKUP(AN1647,[1]卓爾金曆KIN對照表!$T:$T,[1]卓爾金曆KIN對照表!$V:$V)</f>
        <v>0</v>
      </c>
      <c r="BE1647" s="33">
        <v>472</v>
      </c>
      <c r="BF1647" s="64">
        <v>132</v>
      </c>
    </row>
    <row r="1648" spans="45:58" x14ac:dyDescent="0.3">
      <c r="AS1648" s="49">
        <f>_xlfn.XLOOKUP(AO1648,[1]卓爾金曆KIN對照表!$T:$T,[1]卓爾金曆KIN對照表!$V:$V)+_xlfn.XLOOKUP(AP1648,[1]卓爾金曆KIN對照表!$T:$T,[1]卓爾金曆KIN對照表!$V:$V)+_xlfn.XLOOKUP(AQ1648,[1]卓爾金曆KIN對照表!$T:$T,[1]卓爾金曆KIN對照表!$V:$V)+_xlfn.XLOOKUP(AR1648,[1]卓爾金曆KIN對照表!$T:$T,[1]卓爾金曆KIN對照表!$V:$V)+_xlfn.XLOOKUP(AN1648,[1]卓爾金曆KIN對照表!$T:$T,[1]卓爾金曆KIN對照表!$V:$V)</f>
        <v>0</v>
      </c>
      <c r="BE1648" s="33">
        <v>471</v>
      </c>
      <c r="BF1648" s="64">
        <v>27</v>
      </c>
    </row>
    <row r="1649" spans="45:58" x14ac:dyDescent="0.3">
      <c r="AS1649" s="49">
        <f>_xlfn.XLOOKUP(AO1649,[1]卓爾金曆KIN對照表!$T:$T,[1]卓爾金曆KIN對照表!$V:$V)+_xlfn.XLOOKUP(AP1649,[1]卓爾金曆KIN對照表!$T:$T,[1]卓爾金曆KIN對照表!$V:$V)+_xlfn.XLOOKUP(AQ1649,[1]卓爾金曆KIN對照表!$T:$T,[1]卓爾金曆KIN對照表!$V:$V)+_xlfn.XLOOKUP(AR1649,[1]卓爾金曆KIN對照表!$T:$T,[1]卓爾金曆KIN對照表!$V:$V)+_xlfn.XLOOKUP(AN1649,[1]卓爾金曆KIN對照表!$T:$T,[1]卓爾金曆KIN對照表!$V:$V)</f>
        <v>0</v>
      </c>
      <c r="BE1649" s="33">
        <v>470</v>
      </c>
      <c r="BF1649" s="64">
        <v>182</v>
      </c>
    </row>
    <row r="1650" spans="45:58" x14ac:dyDescent="0.3">
      <c r="AS1650" s="49">
        <f>_xlfn.XLOOKUP(AO1650,[1]卓爾金曆KIN對照表!$T:$T,[1]卓爾金曆KIN對照表!$V:$V)+_xlfn.XLOOKUP(AP1650,[1]卓爾金曆KIN對照表!$T:$T,[1]卓爾金曆KIN對照表!$V:$V)+_xlfn.XLOOKUP(AQ1650,[1]卓爾金曆KIN對照表!$T:$T,[1]卓爾金曆KIN對照表!$V:$V)+_xlfn.XLOOKUP(AR1650,[1]卓爾金曆KIN對照表!$T:$T,[1]卓爾金曆KIN對照表!$V:$V)+_xlfn.XLOOKUP(AN1650,[1]卓爾金曆KIN對照表!$T:$T,[1]卓爾金曆KIN對照表!$V:$V)</f>
        <v>0</v>
      </c>
      <c r="BE1650" s="33">
        <v>469</v>
      </c>
      <c r="BF1650" s="64">
        <v>77</v>
      </c>
    </row>
    <row r="1651" spans="45:58" x14ac:dyDescent="0.3">
      <c r="AS1651" s="49">
        <f>_xlfn.XLOOKUP(AO1651,[1]卓爾金曆KIN對照表!$T:$T,[1]卓爾金曆KIN對照表!$V:$V)+_xlfn.XLOOKUP(AP1651,[1]卓爾金曆KIN對照表!$T:$T,[1]卓爾金曆KIN對照表!$V:$V)+_xlfn.XLOOKUP(AQ1651,[1]卓爾金曆KIN對照表!$T:$T,[1]卓爾金曆KIN對照表!$V:$V)+_xlfn.XLOOKUP(AR1651,[1]卓爾金曆KIN對照表!$T:$T,[1]卓爾金曆KIN對照表!$V:$V)+_xlfn.XLOOKUP(AN1651,[1]卓爾金曆KIN對照表!$T:$T,[1]卓爾金曆KIN對照表!$V:$V)</f>
        <v>0</v>
      </c>
      <c r="BE1651" s="33">
        <v>468</v>
      </c>
      <c r="BF1651" s="64">
        <v>232</v>
      </c>
    </row>
    <row r="1652" spans="45:58" x14ac:dyDescent="0.3">
      <c r="AS1652" s="49">
        <f>_xlfn.XLOOKUP(AO1652,[1]卓爾金曆KIN對照表!$T:$T,[1]卓爾金曆KIN對照表!$V:$V)+_xlfn.XLOOKUP(AP1652,[1]卓爾金曆KIN對照表!$T:$T,[1]卓爾金曆KIN對照表!$V:$V)+_xlfn.XLOOKUP(AQ1652,[1]卓爾金曆KIN對照表!$T:$T,[1]卓爾金曆KIN對照表!$V:$V)+_xlfn.XLOOKUP(AR1652,[1]卓爾金曆KIN對照表!$T:$T,[1]卓爾金曆KIN對照表!$V:$V)+_xlfn.XLOOKUP(AN1652,[1]卓爾金曆KIN對照表!$T:$T,[1]卓爾金曆KIN對照表!$V:$V)</f>
        <v>0</v>
      </c>
      <c r="BE1652" s="33">
        <v>467</v>
      </c>
      <c r="BF1652" s="64">
        <v>127</v>
      </c>
    </row>
    <row r="1653" spans="45:58" x14ac:dyDescent="0.3">
      <c r="AS1653" s="49">
        <f>_xlfn.XLOOKUP(AO1653,[1]卓爾金曆KIN對照表!$T:$T,[1]卓爾金曆KIN對照表!$V:$V)+_xlfn.XLOOKUP(AP1653,[1]卓爾金曆KIN對照表!$T:$T,[1]卓爾金曆KIN對照表!$V:$V)+_xlfn.XLOOKUP(AQ1653,[1]卓爾金曆KIN對照表!$T:$T,[1]卓爾金曆KIN對照表!$V:$V)+_xlfn.XLOOKUP(AR1653,[1]卓爾金曆KIN對照表!$T:$T,[1]卓爾金曆KIN對照表!$V:$V)+_xlfn.XLOOKUP(AN1653,[1]卓爾金曆KIN對照表!$T:$T,[1]卓爾金曆KIN對照表!$V:$V)</f>
        <v>0</v>
      </c>
      <c r="BE1653" s="33">
        <v>466</v>
      </c>
      <c r="BF1653" s="64">
        <v>22</v>
      </c>
    </row>
    <row r="1654" spans="45:58" x14ac:dyDescent="0.3">
      <c r="AS1654" s="49">
        <f>_xlfn.XLOOKUP(AO1654,[1]卓爾金曆KIN對照表!$T:$T,[1]卓爾金曆KIN對照表!$V:$V)+_xlfn.XLOOKUP(AP1654,[1]卓爾金曆KIN對照表!$T:$T,[1]卓爾金曆KIN對照表!$V:$V)+_xlfn.XLOOKUP(AQ1654,[1]卓爾金曆KIN對照表!$T:$T,[1]卓爾金曆KIN對照表!$V:$V)+_xlfn.XLOOKUP(AR1654,[1]卓爾金曆KIN對照表!$T:$T,[1]卓爾金曆KIN對照表!$V:$V)+_xlfn.XLOOKUP(AN1654,[1]卓爾金曆KIN對照表!$T:$T,[1]卓爾金曆KIN對照表!$V:$V)</f>
        <v>0</v>
      </c>
      <c r="BE1654" s="33">
        <v>465</v>
      </c>
      <c r="BF1654" s="64">
        <v>177</v>
      </c>
    </row>
    <row r="1655" spans="45:58" x14ac:dyDescent="0.3">
      <c r="AS1655" s="49">
        <f>_xlfn.XLOOKUP(AO1655,[1]卓爾金曆KIN對照表!$T:$T,[1]卓爾金曆KIN對照表!$V:$V)+_xlfn.XLOOKUP(AP1655,[1]卓爾金曆KIN對照表!$T:$T,[1]卓爾金曆KIN對照表!$V:$V)+_xlfn.XLOOKUP(AQ1655,[1]卓爾金曆KIN對照表!$T:$T,[1]卓爾金曆KIN對照表!$V:$V)+_xlfn.XLOOKUP(AR1655,[1]卓爾金曆KIN對照表!$T:$T,[1]卓爾金曆KIN對照表!$V:$V)+_xlfn.XLOOKUP(AN1655,[1]卓爾金曆KIN對照表!$T:$T,[1]卓爾金曆KIN對照表!$V:$V)</f>
        <v>0</v>
      </c>
      <c r="BE1655" s="33">
        <v>464</v>
      </c>
      <c r="BF1655" s="64">
        <v>72</v>
      </c>
    </row>
    <row r="1656" spans="45:58" x14ac:dyDescent="0.3">
      <c r="AS1656" s="49">
        <f>_xlfn.XLOOKUP(AO1656,[1]卓爾金曆KIN對照表!$T:$T,[1]卓爾金曆KIN對照表!$V:$V)+_xlfn.XLOOKUP(AP1656,[1]卓爾金曆KIN對照表!$T:$T,[1]卓爾金曆KIN對照表!$V:$V)+_xlfn.XLOOKUP(AQ1656,[1]卓爾金曆KIN對照表!$T:$T,[1]卓爾金曆KIN對照表!$V:$V)+_xlfn.XLOOKUP(AR1656,[1]卓爾金曆KIN對照表!$T:$T,[1]卓爾金曆KIN對照表!$V:$V)+_xlfn.XLOOKUP(AN1656,[1]卓爾金曆KIN對照表!$T:$T,[1]卓爾金曆KIN對照表!$V:$V)</f>
        <v>0</v>
      </c>
      <c r="BE1656" s="33">
        <v>463</v>
      </c>
      <c r="BF1656" s="64">
        <v>227</v>
      </c>
    </row>
    <row r="1657" spans="45:58" x14ac:dyDescent="0.3">
      <c r="AS1657" s="49">
        <f>_xlfn.XLOOKUP(AO1657,[1]卓爾金曆KIN對照表!$T:$T,[1]卓爾金曆KIN對照表!$V:$V)+_xlfn.XLOOKUP(AP1657,[1]卓爾金曆KIN對照表!$T:$T,[1]卓爾金曆KIN對照表!$V:$V)+_xlfn.XLOOKUP(AQ1657,[1]卓爾金曆KIN對照表!$T:$T,[1]卓爾金曆KIN對照表!$V:$V)+_xlfn.XLOOKUP(AR1657,[1]卓爾金曆KIN對照表!$T:$T,[1]卓爾金曆KIN對照表!$V:$V)+_xlfn.XLOOKUP(AN1657,[1]卓爾金曆KIN對照表!$T:$T,[1]卓爾金曆KIN對照表!$V:$V)</f>
        <v>0</v>
      </c>
      <c r="BE1657" s="33">
        <v>462</v>
      </c>
      <c r="BF1657" s="64">
        <v>122</v>
      </c>
    </row>
    <row r="1658" spans="45:58" x14ac:dyDescent="0.3">
      <c r="AS1658" s="49">
        <f>_xlfn.XLOOKUP(AO1658,[1]卓爾金曆KIN對照表!$T:$T,[1]卓爾金曆KIN對照表!$V:$V)+_xlfn.XLOOKUP(AP1658,[1]卓爾金曆KIN對照表!$T:$T,[1]卓爾金曆KIN對照表!$V:$V)+_xlfn.XLOOKUP(AQ1658,[1]卓爾金曆KIN對照表!$T:$T,[1]卓爾金曆KIN對照表!$V:$V)+_xlfn.XLOOKUP(AR1658,[1]卓爾金曆KIN對照表!$T:$T,[1]卓爾金曆KIN對照表!$V:$V)+_xlfn.XLOOKUP(AN1658,[1]卓爾金曆KIN對照表!$T:$T,[1]卓爾金曆KIN對照表!$V:$V)</f>
        <v>0</v>
      </c>
      <c r="BE1658" s="33">
        <v>461</v>
      </c>
      <c r="BF1658" s="64">
        <v>17</v>
      </c>
    </row>
    <row r="1659" spans="45:58" x14ac:dyDescent="0.3">
      <c r="AS1659" s="49">
        <f>_xlfn.XLOOKUP(AO1659,[1]卓爾金曆KIN對照表!$T:$T,[1]卓爾金曆KIN對照表!$V:$V)+_xlfn.XLOOKUP(AP1659,[1]卓爾金曆KIN對照表!$T:$T,[1]卓爾金曆KIN對照表!$V:$V)+_xlfn.XLOOKUP(AQ1659,[1]卓爾金曆KIN對照表!$T:$T,[1]卓爾金曆KIN對照表!$V:$V)+_xlfn.XLOOKUP(AR1659,[1]卓爾金曆KIN對照表!$T:$T,[1]卓爾金曆KIN對照表!$V:$V)+_xlfn.XLOOKUP(AN1659,[1]卓爾金曆KIN對照表!$T:$T,[1]卓爾金曆KIN對照表!$V:$V)</f>
        <v>0</v>
      </c>
      <c r="BE1659" s="33">
        <v>460</v>
      </c>
      <c r="BF1659" s="64">
        <v>172</v>
      </c>
    </row>
    <row r="1660" spans="45:58" x14ac:dyDescent="0.3">
      <c r="AS1660" s="49">
        <f>_xlfn.XLOOKUP(AO1660,[1]卓爾金曆KIN對照表!$T:$T,[1]卓爾金曆KIN對照表!$V:$V)+_xlfn.XLOOKUP(AP1660,[1]卓爾金曆KIN對照表!$T:$T,[1]卓爾金曆KIN對照表!$V:$V)+_xlfn.XLOOKUP(AQ1660,[1]卓爾金曆KIN對照表!$T:$T,[1]卓爾金曆KIN對照表!$V:$V)+_xlfn.XLOOKUP(AR1660,[1]卓爾金曆KIN對照表!$T:$T,[1]卓爾金曆KIN對照表!$V:$V)+_xlfn.XLOOKUP(AN1660,[1]卓爾金曆KIN對照表!$T:$T,[1]卓爾金曆KIN對照表!$V:$V)</f>
        <v>0</v>
      </c>
      <c r="BE1660" s="33">
        <v>459</v>
      </c>
      <c r="BF1660" s="64">
        <v>67</v>
      </c>
    </row>
    <row r="1661" spans="45:58" x14ac:dyDescent="0.3">
      <c r="AS1661" s="49">
        <f>_xlfn.XLOOKUP(AO1661,[1]卓爾金曆KIN對照表!$T:$T,[1]卓爾金曆KIN對照表!$V:$V)+_xlfn.XLOOKUP(AP1661,[1]卓爾金曆KIN對照表!$T:$T,[1]卓爾金曆KIN對照表!$V:$V)+_xlfn.XLOOKUP(AQ1661,[1]卓爾金曆KIN對照表!$T:$T,[1]卓爾金曆KIN對照表!$V:$V)+_xlfn.XLOOKUP(AR1661,[1]卓爾金曆KIN對照表!$T:$T,[1]卓爾金曆KIN對照表!$V:$V)+_xlfn.XLOOKUP(AN1661,[1]卓爾金曆KIN對照表!$T:$T,[1]卓爾金曆KIN對照表!$V:$V)</f>
        <v>0</v>
      </c>
      <c r="BE1661" s="33">
        <v>458</v>
      </c>
      <c r="BF1661" s="64">
        <v>222</v>
      </c>
    </row>
    <row r="1662" spans="45:58" x14ac:dyDescent="0.3">
      <c r="AS1662" s="49">
        <f>_xlfn.XLOOKUP(AO1662,[1]卓爾金曆KIN對照表!$T:$T,[1]卓爾金曆KIN對照表!$V:$V)+_xlfn.XLOOKUP(AP1662,[1]卓爾金曆KIN對照表!$T:$T,[1]卓爾金曆KIN對照表!$V:$V)+_xlfn.XLOOKUP(AQ1662,[1]卓爾金曆KIN對照表!$T:$T,[1]卓爾金曆KIN對照表!$V:$V)+_xlfn.XLOOKUP(AR1662,[1]卓爾金曆KIN對照表!$T:$T,[1]卓爾金曆KIN對照表!$V:$V)+_xlfn.XLOOKUP(AN1662,[1]卓爾金曆KIN對照表!$T:$T,[1]卓爾金曆KIN對照表!$V:$V)</f>
        <v>0</v>
      </c>
      <c r="BE1662" s="33">
        <v>457</v>
      </c>
      <c r="BF1662" s="64">
        <v>117</v>
      </c>
    </row>
    <row r="1663" spans="45:58" x14ac:dyDescent="0.3">
      <c r="AS1663" s="49">
        <f>_xlfn.XLOOKUP(AO1663,[1]卓爾金曆KIN對照表!$T:$T,[1]卓爾金曆KIN對照表!$V:$V)+_xlfn.XLOOKUP(AP1663,[1]卓爾金曆KIN對照表!$T:$T,[1]卓爾金曆KIN對照表!$V:$V)+_xlfn.XLOOKUP(AQ1663,[1]卓爾金曆KIN對照表!$T:$T,[1]卓爾金曆KIN對照表!$V:$V)+_xlfn.XLOOKUP(AR1663,[1]卓爾金曆KIN對照表!$T:$T,[1]卓爾金曆KIN對照表!$V:$V)+_xlfn.XLOOKUP(AN1663,[1]卓爾金曆KIN對照表!$T:$T,[1]卓爾金曆KIN對照表!$V:$V)</f>
        <v>0</v>
      </c>
      <c r="BE1663" s="33">
        <v>456</v>
      </c>
      <c r="BF1663" s="64">
        <v>12</v>
      </c>
    </row>
    <row r="1664" spans="45:58" x14ac:dyDescent="0.3">
      <c r="AS1664" s="49">
        <f>_xlfn.XLOOKUP(AO1664,[1]卓爾金曆KIN對照表!$T:$T,[1]卓爾金曆KIN對照表!$V:$V)+_xlfn.XLOOKUP(AP1664,[1]卓爾金曆KIN對照表!$T:$T,[1]卓爾金曆KIN對照表!$V:$V)+_xlfn.XLOOKUP(AQ1664,[1]卓爾金曆KIN對照表!$T:$T,[1]卓爾金曆KIN對照表!$V:$V)+_xlfn.XLOOKUP(AR1664,[1]卓爾金曆KIN對照表!$T:$T,[1]卓爾金曆KIN對照表!$V:$V)+_xlfn.XLOOKUP(AN1664,[1]卓爾金曆KIN對照表!$T:$T,[1]卓爾金曆KIN對照表!$V:$V)</f>
        <v>0</v>
      </c>
      <c r="BE1664" s="33">
        <v>455</v>
      </c>
      <c r="BF1664" s="64">
        <v>167</v>
      </c>
    </row>
    <row r="1665" spans="45:58" x14ac:dyDescent="0.3">
      <c r="AS1665" s="49">
        <f>_xlfn.XLOOKUP(AO1665,[1]卓爾金曆KIN對照表!$T:$T,[1]卓爾金曆KIN對照表!$V:$V)+_xlfn.XLOOKUP(AP1665,[1]卓爾金曆KIN對照表!$T:$T,[1]卓爾金曆KIN對照表!$V:$V)+_xlfn.XLOOKUP(AQ1665,[1]卓爾金曆KIN對照表!$T:$T,[1]卓爾金曆KIN對照表!$V:$V)+_xlfn.XLOOKUP(AR1665,[1]卓爾金曆KIN對照表!$T:$T,[1]卓爾金曆KIN對照表!$V:$V)+_xlfn.XLOOKUP(AN1665,[1]卓爾金曆KIN對照表!$T:$T,[1]卓爾金曆KIN對照表!$V:$V)</f>
        <v>0</v>
      </c>
      <c r="BE1665" s="33">
        <v>454</v>
      </c>
      <c r="BF1665" s="64">
        <v>62</v>
      </c>
    </row>
    <row r="1666" spans="45:58" x14ac:dyDescent="0.3">
      <c r="AS1666" s="49">
        <f>_xlfn.XLOOKUP(AO1666,[1]卓爾金曆KIN對照表!$T:$T,[1]卓爾金曆KIN對照表!$V:$V)+_xlfn.XLOOKUP(AP1666,[1]卓爾金曆KIN對照表!$T:$T,[1]卓爾金曆KIN對照表!$V:$V)+_xlfn.XLOOKUP(AQ1666,[1]卓爾金曆KIN對照表!$T:$T,[1]卓爾金曆KIN對照表!$V:$V)+_xlfn.XLOOKUP(AR1666,[1]卓爾金曆KIN對照表!$T:$T,[1]卓爾金曆KIN對照表!$V:$V)+_xlfn.XLOOKUP(AN1666,[1]卓爾金曆KIN對照表!$T:$T,[1]卓爾金曆KIN對照表!$V:$V)</f>
        <v>0</v>
      </c>
      <c r="BE1666" s="33">
        <v>453</v>
      </c>
      <c r="BF1666" s="34">
        <v>217</v>
      </c>
    </row>
    <row r="1667" spans="45:58" x14ac:dyDescent="0.3">
      <c r="AS1667" s="49">
        <f>_xlfn.XLOOKUP(AO1667,[1]卓爾金曆KIN對照表!$T:$T,[1]卓爾金曆KIN對照表!$V:$V)+_xlfn.XLOOKUP(AP1667,[1]卓爾金曆KIN對照表!$T:$T,[1]卓爾金曆KIN對照表!$V:$V)+_xlfn.XLOOKUP(AQ1667,[1]卓爾金曆KIN對照表!$T:$T,[1]卓爾金曆KIN對照表!$V:$V)+_xlfn.XLOOKUP(AR1667,[1]卓爾金曆KIN對照表!$T:$T,[1]卓爾金曆KIN對照表!$V:$V)+_xlfn.XLOOKUP(AN1667,[1]卓爾金曆KIN對照表!$T:$T,[1]卓爾金曆KIN對照表!$V:$V)</f>
        <v>0</v>
      </c>
      <c r="BE1667" s="33">
        <v>452</v>
      </c>
      <c r="BF1667" s="34">
        <v>112</v>
      </c>
    </row>
    <row r="1668" spans="45:58" x14ac:dyDescent="0.3">
      <c r="AS1668" s="49">
        <f>_xlfn.XLOOKUP(AO1668,[1]卓爾金曆KIN對照表!$T:$T,[1]卓爾金曆KIN對照表!$V:$V)+_xlfn.XLOOKUP(AP1668,[1]卓爾金曆KIN對照表!$T:$T,[1]卓爾金曆KIN對照表!$V:$V)+_xlfn.XLOOKUP(AQ1668,[1]卓爾金曆KIN對照表!$T:$T,[1]卓爾金曆KIN對照表!$V:$V)+_xlfn.XLOOKUP(AR1668,[1]卓爾金曆KIN對照表!$T:$T,[1]卓爾金曆KIN對照表!$V:$V)+_xlfn.XLOOKUP(AN1668,[1]卓爾金曆KIN對照表!$T:$T,[1]卓爾金曆KIN對照表!$V:$V)</f>
        <v>0</v>
      </c>
      <c r="BE1668" s="33">
        <v>451</v>
      </c>
      <c r="BF1668" s="34">
        <v>7</v>
      </c>
    </row>
    <row r="1669" spans="45:58" x14ac:dyDescent="0.3">
      <c r="AS1669" s="49">
        <f>_xlfn.XLOOKUP(AO1669,[1]卓爾金曆KIN對照表!$T:$T,[1]卓爾金曆KIN對照表!$V:$V)+_xlfn.XLOOKUP(AP1669,[1]卓爾金曆KIN對照表!$T:$T,[1]卓爾金曆KIN對照表!$V:$V)+_xlfn.XLOOKUP(AQ1669,[1]卓爾金曆KIN對照表!$T:$T,[1]卓爾金曆KIN對照表!$V:$V)+_xlfn.XLOOKUP(AR1669,[1]卓爾金曆KIN對照表!$T:$T,[1]卓爾金曆KIN對照表!$V:$V)+_xlfn.XLOOKUP(AN1669,[1]卓爾金曆KIN對照表!$T:$T,[1]卓爾金曆KIN對照表!$V:$V)</f>
        <v>0</v>
      </c>
      <c r="BE1669" s="33">
        <v>450</v>
      </c>
      <c r="BF1669" s="34">
        <v>162</v>
      </c>
    </row>
    <row r="1670" spans="45:58" x14ac:dyDescent="0.3">
      <c r="AS1670" s="49">
        <f>_xlfn.XLOOKUP(AO1670,[1]卓爾金曆KIN對照表!$T:$T,[1]卓爾金曆KIN對照表!$V:$V)+_xlfn.XLOOKUP(AP1670,[1]卓爾金曆KIN對照表!$T:$T,[1]卓爾金曆KIN對照表!$V:$V)+_xlfn.XLOOKUP(AQ1670,[1]卓爾金曆KIN對照表!$T:$T,[1]卓爾金曆KIN對照表!$V:$V)+_xlfn.XLOOKUP(AR1670,[1]卓爾金曆KIN對照表!$T:$T,[1]卓爾金曆KIN對照表!$V:$V)+_xlfn.XLOOKUP(AN1670,[1]卓爾金曆KIN對照表!$T:$T,[1]卓爾金曆KIN對照表!$V:$V)</f>
        <v>0</v>
      </c>
      <c r="BE1670" s="33">
        <v>449</v>
      </c>
      <c r="BF1670" s="34">
        <v>57</v>
      </c>
    </row>
    <row r="1671" spans="45:58" x14ac:dyDescent="0.3">
      <c r="AS1671" s="49">
        <f>_xlfn.XLOOKUP(AO1671,[1]卓爾金曆KIN對照表!$T:$T,[1]卓爾金曆KIN對照表!$V:$V)+_xlfn.XLOOKUP(AP1671,[1]卓爾金曆KIN對照表!$T:$T,[1]卓爾金曆KIN對照表!$V:$V)+_xlfn.XLOOKUP(AQ1671,[1]卓爾金曆KIN對照表!$T:$T,[1]卓爾金曆KIN對照表!$V:$V)+_xlfn.XLOOKUP(AR1671,[1]卓爾金曆KIN對照表!$T:$T,[1]卓爾金曆KIN對照表!$V:$V)+_xlfn.XLOOKUP(AN1671,[1]卓爾金曆KIN對照表!$T:$T,[1]卓爾金曆KIN對照表!$V:$V)</f>
        <v>0</v>
      </c>
      <c r="BE1671" s="33">
        <v>448</v>
      </c>
      <c r="BF1671" s="34">
        <v>212</v>
      </c>
    </row>
    <row r="1672" spans="45:58" x14ac:dyDescent="0.3">
      <c r="AS1672" s="49">
        <f>_xlfn.XLOOKUP(AO1672,[1]卓爾金曆KIN對照表!$T:$T,[1]卓爾金曆KIN對照表!$V:$V)+_xlfn.XLOOKUP(AP1672,[1]卓爾金曆KIN對照表!$T:$T,[1]卓爾金曆KIN對照表!$V:$V)+_xlfn.XLOOKUP(AQ1672,[1]卓爾金曆KIN對照表!$T:$T,[1]卓爾金曆KIN對照表!$V:$V)+_xlfn.XLOOKUP(AR1672,[1]卓爾金曆KIN對照表!$T:$T,[1]卓爾金曆KIN對照表!$V:$V)+_xlfn.XLOOKUP(AN1672,[1]卓爾金曆KIN對照表!$T:$T,[1]卓爾金曆KIN對照表!$V:$V)</f>
        <v>0</v>
      </c>
      <c r="BE1672" s="33">
        <v>447</v>
      </c>
      <c r="BF1672" s="34">
        <v>107</v>
      </c>
    </row>
    <row r="1673" spans="45:58" x14ac:dyDescent="0.3">
      <c r="AS1673" s="49">
        <f>_xlfn.XLOOKUP(AO1673,[1]卓爾金曆KIN對照表!$T:$T,[1]卓爾金曆KIN對照表!$V:$V)+_xlfn.XLOOKUP(AP1673,[1]卓爾金曆KIN對照表!$T:$T,[1]卓爾金曆KIN對照表!$V:$V)+_xlfn.XLOOKUP(AQ1673,[1]卓爾金曆KIN對照表!$T:$T,[1]卓爾金曆KIN對照表!$V:$V)+_xlfn.XLOOKUP(AR1673,[1]卓爾金曆KIN對照表!$T:$T,[1]卓爾金曆KIN對照表!$V:$V)+_xlfn.XLOOKUP(AN1673,[1]卓爾金曆KIN對照表!$T:$T,[1]卓爾金曆KIN對照表!$V:$V)</f>
        <v>0</v>
      </c>
      <c r="BE1673" s="33">
        <v>446</v>
      </c>
      <c r="BF1673" s="34">
        <v>2</v>
      </c>
    </row>
    <row r="1674" spans="45:58" x14ac:dyDescent="0.3">
      <c r="AS1674" s="49">
        <f>_xlfn.XLOOKUP(AO1674,[1]卓爾金曆KIN對照表!$T:$T,[1]卓爾金曆KIN對照表!$V:$V)+_xlfn.XLOOKUP(AP1674,[1]卓爾金曆KIN對照表!$T:$T,[1]卓爾金曆KIN對照表!$V:$V)+_xlfn.XLOOKUP(AQ1674,[1]卓爾金曆KIN對照表!$T:$T,[1]卓爾金曆KIN對照表!$V:$V)+_xlfn.XLOOKUP(AR1674,[1]卓爾金曆KIN對照表!$T:$T,[1]卓爾金曆KIN對照表!$V:$V)+_xlfn.XLOOKUP(AN1674,[1]卓爾金曆KIN對照表!$T:$T,[1]卓爾金曆KIN對照表!$V:$V)</f>
        <v>0</v>
      </c>
      <c r="BE1674" s="33">
        <v>445</v>
      </c>
      <c r="BF1674" s="34">
        <v>157</v>
      </c>
    </row>
    <row r="1675" spans="45:58" x14ac:dyDescent="0.3">
      <c r="AS1675" s="49">
        <f>_xlfn.XLOOKUP(AO1675,[1]卓爾金曆KIN對照表!$T:$T,[1]卓爾金曆KIN對照表!$V:$V)+_xlfn.XLOOKUP(AP1675,[1]卓爾金曆KIN對照表!$T:$T,[1]卓爾金曆KIN對照表!$V:$V)+_xlfn.XLOOKUP(AQ1675,[1]卓爾金曆KIN對照表!$T:$T,[1]卓爾金曆KIN對照表!$V:$V)+_xlfn.XLOOKUP(AR1675,[1]卓爾金曆KIN對照表!$T:$T,[1]卓爾金曆KIN對照表!$V:$V)+_xlfn.XLOOKUP(AN1675,[1]卓爾金曆KIN對照表!$T:$T,[1]卓爾金曆KIN對照表!$V:$V)</f>
        <v>0</v>
      </c>
      <c r="BE1675" s="33">
        <v>444</v>
      </c>
      <c r="BF1675" s="34">
        <v>52</v>
      </c>
    </row>
    <row r="1676" spans="45:58" x14ac:dyDescent="0.3">
      <c r="AS1676" s="49">
        <f>_xlfn.XLOOKUP(AO1676,[1]卓爾金曆KIN對照表!$T:$T,[1]卓爾金曆KIN對照表!$V:$V)+_xlfn.XLOOKUP(AP1676,[1]卓爾金曆KIN對照表!$T:$T,[1]卓爾金曆KIN對照表!$V:$V)+_xlfn.XLOOKUP(AQ1676,[1]卓爾金曆KIN對照表!$T:$T,[1]卓爾金曆KIN對照表!$V:$V)+_xlfn.XLOOKUP(AR1676,[1]卓爾金曆KIN對照表!$T:$T,[1]卓爾金曆KIN對照表!$V:$V)+_xlfn.XLOOKUP(AN1676,[1]卓爾金曆KIN對照表!$T:$T,[1]卓爾金曆KIN對照表!$V:$V)</f>
        <v>0</v>
      </c>
      <c r="BE1676" s="33">
        <v>443</v>
      </c>
      <c r="BF1676" s="34">
        <v>207</v>
      </c>
    </row>
    <row r="1677" spans="45:58" x14ac:dyDescent="0.3">
      <c r="AS1677" s="49">
        <f>_xlfn.XLOOKUP(AO1677,[1]卓爾金曆KIN對照表!$T:$T,[1]卓爾金曆KIN對照表!$V:$V)+_xlfn.XLOOKUP(AP1677,[1]卓爾金曆KIN對照表!$T:$T,[1]卓爾金曆KIN對照表!$V:$V)+_xlfn.XLOOKUP(AQ1677,[1]卓爾金曆KIN對照表!$T:$T,[1]卓爾金曆KIN對照表!$V:$V)+_xlfn.XLOOKUP(AR1677,[1]卓爾金曆KIN對照表!$T:$T,[1]卓爾金曆KIN對照表!$V:$V)+_xlfn.XLOOKUP(AN1677,[1]卓爾金曆KIN對照表!$T:$T,[1]卓爾金曆KIN對照表!$V:$V)</f>
        <v>0</v>
      </c>
      <c r="BE1677" s="33">
        <v>442</v>
      </c>
      <c r="BF1677" s="34">
        <v>102</v>
      </c>
    </row>
    <row r="1678" spans="45:58" x14ac:dyDescent="0.3">
      <c r="AS1678" s="49">
        <f>_xlfn.XLOOKUP(AO1678,[1]卓爾金曆KIN對照表!$T:$T,[1]卓爾金曆KIN對照表!$V:$V)+_xlfn.XLOOKUP(AP1678,[1]卓爾金曆KIN對照表!$T:$T,[1]卓爾金曆KIN對照表!$V:$V)+_xlfn.XLOOKUP(AQ1678,[1]卓爾金曆KIN對照表!$T:$T,[1]卓爾金曆KIN對照表!$V:$V)+_xlfn.XLOOKUP(AR1678,[1]卓爾金曆KIN對照表!$T:$T,[1]卓爾金曆KIN對照表!$V:$V)+_xlfn.XLOOKUP(AN1678,[1]卓爾金曆KIN對照表!$T:$T,[1]卓爾金曆KIN對照表!$V:$V)</f>
        <v>0</v>
      </c>
      <c r="BE1678" s="33">
        <v>441</v>
      </c>
      <c r="BF1678" s="34">
        <v>257</v>
      </c>
    </row>
    <row r="1679" spans="45:58" x14ac:dyDescent="0.3">
      <c r="AS1679" s="49">
        <f>_xlfn.XLOOKUP(AO1679,[1]卓爾金曆KIN對照表!$T:$T,[1]卓爾金曆KIN對照表!$V:$V)+_xlfn.XLOOKUP(AP1679,[1]卓爾金曆KIN對照表!$T:$T,[1]卓爾金曆KIN對照表!$V:$V)+_xlfn.XLOOKUP(AQ1679,[1]卓爾金曆KIN對照表!$T:$T,[1]卓爾金曆KIN對照表!$V:$V)+_xlfn.XLOOKUP(AR1679,[1]卓爾金曆KIN對照表!$T:$T,[1]卓爾金曆KIN對照表!$V:$V)+_xlfn.XLOOKUP(AN1679,[1]卓爾金曆KIN對照表!$T:$T,[1]卓爾金曆KIN對照表!$V:$V)</f>
        <v>0</v>
      </c>
      <c r="BE1679" s="33">
        <v>440</v>
      </c>
      <c r="BF1679" s="34">
        <v>152</v>
      </c>
    </row>
    <row r="1680" spans="45:58" x14ac:dyDescent="0.3">
      <c r="AS1680" s="49">
        <f>_xlfn.XLOOKUP(AO1680,[1]卓爾金曆KIN對照表!$T:$T,[1]卓爾金曆KIN對照表!$V:$V)+_xlfn.XLOOKUP(AP1680,[1]卓爾金曆KIN對照表!$T:$T,[1]卓爾金曆KIN對照表!$V:$V)+_xlfn.XLOOKUP(AQ1680,[1]卓爾金曆KIN對照表!$T:$T,[1]卓爾金曆KIN對照表!$V:$V)+_xlfn.XLOOKUP(AR1680,[1]卓爾金曆KIN對照表!$T:$T,[1]卓爾金曆KIN對照表!$V:$V)+_xlfn.XLOOKUP(AN1680,[1]卓爾金曆KIN對照表!$T:$T,[1]卓爾金曆KIN對照表!$V:$V)</f>
        <v>0</v>
      </c>
      <c r="BE1680" s="33">
        <v>439</v>
      </c>
      <c r="BF1680" s="34">
        <v>47</v>
      </c>
    </row>
    <row r="1681" spans="45:58" x14ac:dyDescent="0.3">
      <c r="AS1681" s="49">
        <f>_xlfn.XLOOKUP(AO1681,[1]卓爾金曆KIN對照表!$T:$T,[1]卓爾金曆KIN對照表!$V:$V)+_xlfn.XLOOKUP(AP1681,[1]卓爾金曆KIN對照表!$T:$T,[1]卓爾金曆KIN對照表!$V:$V)+_xlfn.XLOOKUP(AQ1681,[1]卓爾金曆KIN對照表!$T:$T,[1]卓爾金曆KIN對照表!$V:$V)+_xlfn.XLOOKUP(AR1681,[1]卓爾金曆KIN對照表!$T:$T,[1]卓爾金曆KIN對照表!$V:$V)+_xlfn.XLOOKUP(AN1681,[1]卓爾金曆KIN對照表!$T:$T,[1]卓爾金曆KIN對照表!$V:$V)</f>
        <v>0</v>
      </c>
      <c r="BE1681" s="33">
        <v>438</v>
      </c>
      <c r="BF1681" s="34">
        <v>202</v>
      </c>
    </row>
    <row r="1682" spans="45:58" x14ac:dyDescent="0.3">
      <c r="AS1682" s="49">
        <f>_xlfn.XLOOKUP(AO1682,[1]卓爾金曆KIN對照表!$T:$T,[1]卓爾金曆KIN對照表!$V:$V)+_xlfn.XLOOKUP(AP1682,[1]卓爾金曆KIN對照表!$T:$T,[1]卓爾金曆KIN對照表!$V:$V)+_xlfn.XLOOKUP(AQ1682,[1]卓爾金曆KIN對照表!$T:$T,[1]卓爾金曆KIN對照表!$V:$V)+_xlfn.XLOOKUP(AR1682,[1]卓爾金曆KIN對照表!$T:$T,[1]卓爾金曆KIN對照表!$V:$V)+_xlfn.XLOOKUP(AN1682,[1]卓爾金曆KIN對照表!$T:$T,[1]卓爾金曆KIN對照表!$V:$V)</f>
        <v>0</v>
      </c>
      <c r="BE1682" s="33">
        <v>437</v>
      </c>
      <c r="BF1682" s="34">
        <v>97</v>
      </c>
    </row>
    <row r="1683" spans="45:58" x14ac:dyDescent="0.3">
      <c r="AS1683" s="49">
        <f>_xlfn.XLOOKUP(AO1683,[1]卓爾金曆KIN對照表!$T:$T,[1]卓爾金曆KIN對照表!$V:$V)+_xlfn.XLOOKUP(AP1683,[1]卓爾金曆KIN對照表!$T:$T,[1]卓爾金曆KIN對照表!$V:$V)+_xlfn.XLOOKUP(AQ1683,[1]卓爾金曆KIN對照表!$T:$T,[1]卓爾金曆KIN對照表!$V:$V)+_xlfn.XLOOKUP(AR1683,[1]卓爾金曆KIN對照表!$T:$T,[1]卓爾金曆KIN對照表!$V:$V)+_xlfn.XLOOKUP(AN1683,[1]卓爾金曆KIN對照表!$T:$T,[1]卓爾金曆KIN對照表!$V:$V)</f>
        <v>0</v>
      </c>
      <c r="BE1683" s="33">
        <v>436</v>
      </c>
      <c r="BF1683" s="34">
        <v>252</v>
      </c>
    </row>
    <row r="1684" spans="45:58" x14ac:dyDescent="0.3">
      <c r="AS1684" s="49">
        <f>_xlfn.XLOOKUP(AO1684,[1]卓爾金曆KIN對照表!$T:$T,[1]卓爾金曆KIN對照表!$V:$V)+_xlfn.XLOOKUP(AP1684,[1]卓爾金曆KIN對照表!$T:$T,[1]卓爾金曆KIN對照表!$V:$V)+_xlfn.XLOOKUP(AQ1684,[1]卓爾金曆KIN對照表!$T:$T,[1]卓爾金曆KIN對照表!$V:$V)+_xlfn.XLOOKUP(AR1684,[1]卓爾金曆KIN對照表!$T:$T,[1]卓爾金曆KIN對照表!$V:$V)+_xlfn.XLOOKUP(AN1684,[1]卓爾金曆KIN對照表!$T:$T,[1]卓爾金曆KIN對照表!$V:$V)</f>
        <v>0</v>
      </c>
      <c r="BE1684" s="33">
        <v>435</v>
      </c>
      <c r="BF1684" s="34">
        <v>147</v>
      </c>
    </row>
    <row r="1685" spans="45:58" x14ac:dyDescent="0.3">
      <c r="AS1685" s="49">
        <f>_xlfn.XLOOKUP(AO1685,[1]卓爾金曆KIN對照表!$T:$T,[1]卓爾金曆KIN對照表!$V:$V)+_xlfn.XLOOKUP(AP1685,[1]卓爾金曆KIN對照表!$T:$T,[1]卓爾金曆KIN對照表!$V:$V)+_xlfn.XLOOKUP(AQ1685,[1]卓爾金曆KIN對照表!$T:$T,[1]卓爾金曆KIN對照表!$V:$V)+_xlfn.XLOOKUP(AR1685,[1]卓爾金曆KIN對照表!$T:$T,[1]卓爾金曆KIN對照表!$V:$V)+_xlfn.XLOOKUP(AN1685,[1]卓爾金曆KIN對照表!$T:$T,[1]卓爾金曆KIN對照表!$V:$V)</f>
        <v>0</v>
      </c>
      <c r="BE1685" s="33">
        <v>434</v>
      </c>
      <c r="BF1685" s="34">
        <v>42</v>
      </c>
    </row>
    <row r="1686" spans="45:58" x14ac:dyDescent="0.3">
      <c r="AS1686" s="49">
        <f>_xlfn.XLOOKUP(AO1686,[1]卓爾金曆KIN對照表!$T:$T,[1]卓爾金曆KIN對照表!$V:$V)+_xlfn.XLOOKUP(AP1686,[1]卓爾金曆KIN對照表!$T:$T,[1]卓爾金曆KIN對照表!$V:$V)+_xlfn.XLOOKUP(AQ1686,[1]卓爾金曆KIN對照表!$T:$T,[1]卓爾金曆KIN對照表!$V:$V)+_xlfn.XLOOKUP(AR1686,[1]卓爾金曆KIN對照表!$T:$T,[1]卓爾金曆KIN對照表!$V:$V)+_xlfn.XLOOKUP(AN1686,[1]卓爾金曆KIN對照表!$T:$T,[1]卓爾金曆KIN對照表!$V:$V)</f>
        <v>0</v>
      </c>
      <c r="BE1686" s="33">
        <v>433</v>
      </c>
      <c r="BF1686" s="34">
        <v>197</v>
      </c>
    </row>
    <row r="1687" spans="45:58" x14ac:dyDescent="0.3">
      <c r="AS1687" s="49">
        <f>_xlfn.XLOOKUP(AO1687,[1]卓爾金曆KIN對照表!$T:$T,[1]卓爾金曆KIN對照表!$V:$V)+_xlfn.XLOOKUP(AP1687,[1]卓爾金曆KIN對照表!$T:$T,[1]卓爾金曆KIN對照表!$V:$V)+_xlfn.XLOOKUP(AQ1687,[1]卓爾金曆KIN對照表!$T:$T,[1]卓爾金曆KIN對照表!$V:$V)+_xlfn.XLOOKUP(AR1687,[1]卓爾金曆KIN對照表!$T:$T,[1]卓爾金曆KIN對照表!$V:$V)+_xlfn.XLOOKUP(AN1687,[1]卓爾金曆KIN對照表!$T:$T,[1]卓爾金曆KIN對照表!$V:$V)</f>
        <v>0</v>
      </c>
      <c r="BE1687" s="33">
        <v>432</v>
      </c>
      <c r="BF1687" s="34">
        <v>92</v>
      </c>
    </row>
    <row r="1688" spans="45:58" x14ac:dyDescent="0.3">
      <c r="AS1688" s="49">
        <f>_xlfn.XLOOKUP(AO1688,[1]卓爾金曆KIN對照表!$T:$T,[1]卓爾金曆KIN對照表!$V:$V)+_xlfn.XLOOKUP(AP1688,[1]卓爾金曆KIN對照表!$T:$T,[1]卓爾金曆KIN對照表!$V:$V)+_xlfn.XLOOKUP(AQ1688,[1]卓爾金曆KIN對照表!$T:$T,[1]卓爾金曆KIN對照表!$V:$V)+_xlfn.XLOOKUP(AR1688,[1]卓爾金曆KIN對照表!$T:$T,[1]卓爾金曆KIN對照表!$V:$V)+_xlfn.XLOOKUP(AN1688,[1]卓爾金曆KIN對照表!$T:$T,[1]卓爾金曆KIN對照表!$V:$V)</f>
        <v>0</v>
      </c>
      <c r="BE1688" s="33">
        <v>431</v>
      </c>
      <c r="BF1688" s="34">
        <v>247</v>
      </c>
    </row>
    <row r="1689" spans="45:58" x14ac:dyDescent="0.3">
      <c r="AS1689" s="49">
        <f>_xlfn.XLOOKUP(AO1689,[1]卓爾金曆KIN對照表!$T:$T,[1]卓爾金曆KIN對照表!$V:$V)+_xlfn.XLOOKUP(AP1689,[1]卓爾金曆KIN對照表!$T:$T,[1]卓爾金曆KIN對照表!$V:$V)+_xlfn.XLOOKUP(AQ1689,[1]卓爾金曆KIN對照表!$T:$T,[1]卓爾金曆KIN對照表!$V:$V)+_xlfn.XLOOKUP(AR1689,[1]卓爾金曆KIN對照表!$T:$T,[1]卓爾金曆KIN對照表!$V:$V)+_xlfn.XLOOKUP(AN1689,[1]卓爾金曆KIN對照表!$T:$T,[1]卓爾金曆KIN對照表!$V:$V)</f>
        <v>0</v>
      </c>
      <c r="BE1689" s="33">
        <v>430</v>
      </c>
      <c r="BF1689" s="34">
        <v>142</v>
      </c>
    </row>
    <row r="1690" spans="45:58" x14ac:dyDescent="0.3">
      <c r="AS1690" s="49">
        <f>_xlfn.XLOOKUP(AO1690,[1]卓爾金曆KIN對照表!$T:$T,[1]卓爾金曆KIN對照表!$V:$V)+_xlfn.XLOOKUP(AP1690,[1]卓爾金曆KIN對照表!$T:$T,[1]卓爾金曆KIN對照表!$V:$V)+_xlfn.XLOOKUP(AQ1690,[1]卓爾金曆KIN對照表!$T:$T,[1]卓爾金曆KIN對照表!$V:$V)+_xlfn.XLOOKUP(AR1690,[1]卓爾金曆KIN對照表!$T:$T,[1]卓爾金曆KIN對照表!$V:$V)+_xlfn.XLOOKUP(AN1690,[1]卓爾金曆KIN對照表!$T:$T,[1]卓爾金曆KIN對照表!$V:$V)</f>
        <v>0</v>
      </c>
      <c r="BE1690" s="33">
        <v>429</v>
      </c>
      <c r="BF1690" s="34">
        <v>37</v>
      </c>
    </row>
    <row r="1691" spans="45:58" x14ac:dyDescent="0.3">
      <c r="AS1691" s="49">
        <f>_xlfn.XLOOKUP(AO1691,[1]卓爾金曆KIN對照表!$T:$T,[1]卓爾金曆KIN對照表!$V:$V)+_xlfn.XLOOKUP(AP1691,[1]卓爾金曆KIN對照表!$T:$T,[1]卓爾金曆KIN對照表!$V:$V)+_xlfn.XLOOKUP(AQ1691,[1]卓爾金曆KIN對照表!$T:$T,[1]卓爾金曆KIN對照表!$V:$V)+_xlfn.XLOOKUP(AR1691,[1]卓爾金曆KIN對照表!$T:$T,[1]卓爾金曆KIN對照表!$V:$V)+_xlfn.XLOOKUP(AN1691,[1]卓爾金曆KIN對照表!$T:$T,[1]卓爾金曆KIN對照表!$V:$V)</f>
        <v>0</v>
      </c>
      <c r="BE1691" s="33">
        <v>428</v>
      </c>
      <c r="BF1691" s="34">
        <v>192</v>
      </c>
    </row>
    <row r="1692" spans="45:58" x14ac:dyDescent="0.3">
      <c r="AS1692" s="49">
        <f>_xlfn.XLOOKUP(AO1692,[1]卓爾金曆KIN對照表!$T:$T,[1]卓爾金曆KIN對照表!$V:$V)+_xlfn.XLOOKUP(AP1692,[1]卓爾金曆KIN對照表!$T:$T,[1]卓爾金曆KIN對照表!$V:$V)+_xlfn.XLOOKUP(AQ1692,[1]卓爾金曆KIN對照表!$T:$T,[1]卓爾金曆KIN對照表!$V:$V)+_xlfn.XLOOKUP(AR1692,[1]卓爾金曆KIN對照表!$T:$T,[1]卓爾金曆KIN對照表!$V:$V)+_xlfn.XLOOKUP(AN1692,[1]卓爾金曆KIN對照表!$T:$T,[1]卓爾金曆KIN對照表!$V:$V)</f>
        <v>0</v>
      </c>
      <c r="BE1692" s="33">
        <v>427</v>
      </c>
      <c r="BF1692" s="34">
        <v>87</v>
      </c>
    </row>
    <row r="1693" spans="45:58" x14ac:dyDescent="0.3">
      <c r="AS1693" s="49">
        <f>_xlfn.XLOOKUP(AO1693,[1]卓爾金曆KIN對照表!$T:$T,[1]卓爾金曆KIN對照表!$V:$V)+_xlfn.XLOOKUP(AP1693,[1]卓爾金曆KIN對照表!$T:$T,[1]卓爾金曆KIN對照表!$V:$V)+_xlfn.XLOOKUP(AQ1693,[1]卓爾金曆KIN對照表!$T:$T,[1]卓爾金曆KIN對照表!$V:$V)+_xlfn.XLOOKUP(AR1693,[1]卓爾金曆KIN對照表!$T:$T,[1]卓爾金曆KIN對照表!$V:$V)+_xlfn.XLOOKUP(AN1693,[1]卓爾金曆KIN對照表!$T:$T,[1]卓爾金曆KIN對照表!$V:$V)</f>
        <v>0</v>
      </c>
      <c r="BE1693" s="33">
        <v>426</v>
      </c>
      <c r="BF1693" s="34">
        <v>242</v>
      </c>
    </row>
    <row r="1694" spans="45:58" x14ac:dyDescent="0.3">
      <c r="AS1694" s="49">
        <f>_xlfn.XLOOKUP(AO1694,[1]卓爾金曆KIN對照表!$T:$T,[1]卓爾金曆KIN對照表!$V:$V)+_xlfn.XLOOKUP(AP1694,[1]卓爾金曆KIN對照表!$T:$T,[1]卓爾金曆KIN對照表!$V:$V)+_xlfn.XLOOKUP(AQ1694,[1]卓爾金曆KIN對照表!$T:$T,[1]卓爾金曆KIN對照表!$V:$V)+_xlfn.XLOOKUP(AR1694,[1]卓爾金曆KIN對照表!$T:$T,[1]卓爾金曆KIN對照表!$V:$V)+_xlfn.XLOOKUP(AN1694,[1]卓爾金曆KIN對照表!$T:$T,[1]卓爾金曆KIN對照表!$V:$V)</f>
        <v>0</v>
      </c>
      <c r="BE1694" s="33">
        <v>425</v>
      </c>
      <c r="BF1694" s="34">
        <v>137</v>
      </c>
    </row>
    <row r="1695" spans="45:58" x14ac:dyDescent="0.3">
      <c r="AS1695" s="49">
        <f>_xlfn.XLOOKUP(AO1695,[1]卓爾金曆KIN對照表!$T:$T,[1]卓爾金曆KIN對照表!$V:$V)+_xlfn.XLOOKUP(AP1695,[1]卓爾金曆KIN對照表!$T:$T,[1]卓爾金曆KIN對照表!$V:$V)+_xlfn.XLOOKUP(AQ1695,[1]卓爾金曆KIN對照表!$T:$T,[1]卓爾金曆KIN對照表!$V:$V)+_xlfn.XLOOKUP(AR1695,[1]卓爾金曆KIN對照表!$T:$T,[1]卓爾金曆KIN對照表!$V:$V)+_xlfn.XLOOKUP(AN1695,[1]卓爾金曆KIN對照表!$T:$T,[1]卓爾金曆KIN對照表!$V:$V)</f>
        <v>0</v>
      </c>
      <c r="BE1695" s="33">
        <v>424</v>
      </c>
      <c r="BF1695" s="34">
        <v>32</v>
      </c>
    </row>
    <row r="1696" spans="45:58" x14ac:dyDescent="0.3">
      <c r="AS1696" s="49">
        <f>_xlfn.XLOOKUP(AO1696,[1]卓爾金曆KIN對照表!$T:$T,[1]卓爾金曆KIN對照表!$V:$V)+_xlfn.XLOOKUP(AP1696,[1]卓爾金曆KIN對照表!$T:$T,[1]卓爾金曆KIN對照表!$V:$V)+_xlfn.XLOOKUP(AQ1696,[1]卓爾金曆KIN對照表!$T:$T,[1]卓爾金曆KIN對照表!$V:$V)+_xlfn.XLOOKUP(AR1696,[1]卓爾金曆KIN對照表!$T:$T,[1]卓爾金曆KIN對照表!$V:$V)+_xlfn.XLOOKUP(AN1696,[1]卓爾金曆KIN對照表!$T:$T,[1]卓爾金曆KIN對照表!$V:$V)</f>
        <v>0</v>
      </c>
      <c r="BE1696" s="33">
        <v>423</v>
      </c>
      <c r="BF1696" s="34">
        <v>187</v>
      </c>
    </row>
    <row r="1697" spans="45:58" x14ac:dyDescent="0.3">
      <c r="AS1697" s="49">
        <f>_xlfn.XLOOKUP(AO1697,[1]卓爾金曆KIN對照表!$T:$T,[1]卓爾金曆KIN對照表!$V:$V)+_xlfn.XLOOKUP(AP1697,[1]卓爾金曆KIN對照表!$T:$T,[1]卓爾金曆KIN對照表!$V:$V)+_xlfn.XLOOKUP(AQ1697,[1]卓爾金曆KIN對照表!$T:$T,[1]卓爾金曆KIN對照表!$V:$V)+_xlfn.XLOOKUP(AR1697,[1]卓爾金曆KIN對照表!$T:$T,[1]卓爾金曆KIN對照表!$V:$V)+_xlfn.XLOOKUP(AN1697,[1]卓爾金曆KIN對照表!$T:$T,[1]卓爾金曆KIN對照表!$V:$V)</f>
        <v>0</v>
      </c>
      <c r="BE1697" s="33">
        <v>422</v>
      </c>
      <c r="BF1697" s="34">
        <v>82</v>
      </c>
    </row>
    <row r="1698" spans="45:58" x14ac:dyDescent="0.3">
      <c r="AS1698" s="49">
        <f>_xlfn.XLOOKUP(AO1698,[1]卓爾金曆KIN對照表!$T:$T,[1]卓爾金曆KIN對照表!$V:$V)+_xlfn.XLOOKUP(AP1698,[1]卓爾金曆KIN對照表!$T:$T,[1]卓爾金曆KIN對照表!$V:$V)+_xlfn.XLOOKUP(AQ1698,[1]卓爾金曆KIN對照表!$T:$T,[1]卓爾金曆KIN對照表!$V:$V)+_xlfn.XLOOKUP(AR1698,[1]卓爾金曆KIN對照表!$T:$T,[1]卓爾金曆KIN對照表!$V:$V)+_xlfn.XLOOKUP(AN1698,[1]卓爾金曆KIN對照表!$T:$T,[1]卓爾金曆KIN對照表!$V:$V)</f>
        <v>0</v>
      </c>
      <c r="BE1698" s="33">
        <v>421</v>
      </c>
      <c r="BF1698" s="34">
        <v>237</v>
      </c>
    </row>
    <row r="1699" spans="45:58" x14ac:dyDescent="0.3">
      <c r="AS1699" s="49">
        <f>_xlfn.XLOOKUP(AO1699,[1]卓爾金曆KIN對照表!$T:$T,[1]卓爾金曆KIN對照表!$V:$V)+_xlfn.XLOOKUP(AP1699,[1]卓爾金曆KIN對照表!$T:$T,[1]卓爾金曆KIN對照表!$V:$V)+_xlfn.XLOOKUP(AQ1699,[1]卓爾金曆KIN對照表!$T:$T,[1]卓爾金曆KIN對照表!$V:$V)+_xlfn.XLOOKUP(AR1699,[1]卓爾金曆KIN對照表!$T:$T,[1]卓爾金曆KIN對照表!$V:$V)+_xlfn.XLOOKUP(AN1699,[1]卓爾金曆KIN對照表!$T:$T,[1]卓爾金曆KIN對照表!$V:$V)</f>
        <v>0</v>
      </c>
      <c r="BE1699" s="33">
        <v>420</v>
      </c>
      <c r="BF1699" s="34">
        <v>132</v>
      </c>
    </row>
    <row r="1700" spans="45:58" x14ac:dyDescent="0.3">
      <c r="AS1700" s="49">
        <f>_xlfn.XLOOKUP(AO1700,[1]卓爾金曆KIN對照表!$T:$T,[1]卓爾金曆KIN對照表!$V:$V)+_xlfn.XLOOKUP(AP1700,[1]卓爾金曆KIN對照表!$T:$T,[1]卓爾金曆KIN對照表!$V:$V)+_xlfn.XLOOKUP(AQ1700,[1]卓爾金曆KIN對照表!$T:$T,[1]卓爾金曆KIN對照表!$V:$V)+_xlfn.XLOOKUP(AR1700,[1]卓爾金曆KIN對照表!$T:$T,[1]卓爾金曆KIN對照表!$V:$V)+_xlfn.XLOOKUP(AN1700,[1]卓爾金曆KIN對照表!$T:$T,[1]卓爾金曆KIN對照表!$V:$V)</f>
        <v>0</v>
      </c>
      <c r="BE1700" s="33">
        <v>419</v>
      </c>
      <c r="BF1700" s="34">
        <v>27</v>
      </c>
    </row>
    <row r="1701" spans="45:58" x14ac:dyDescent="0.3">
      <c r="AS1701" s="49">
        <f>_xlfn.XLOOKUP(AO1701,[1]卓爾金曆KIN對照表!$T:$T,[1]卓爾金曆KIN對照表!$V:$V)+_xlfn.XLOOKUP(AP1701,[1]卓爾金曆KIN對照表!$T:$T,[1]卓爾金曆KIN對照表!$V:$V)+_xlfn.XLOOKUP(AQ1701,[1]卓爾金曆KIN對照表!$T:$T,[1]卓爾金曆KIN對照表!$V:$V)+_xlfn.XLOOKUP(AR1701,[1]卓爾金曆KIN對照表!$T:$T,[1]卓爾金曆KIN對照表!$V:$V)+_xlfn.XLOOKUP(AN1701,[1]卓爾金曆KIN對照表!$T:$T,[1]卓爾金曆KIN對照表!$V:$V)</f>
        <v>0</v>
      </c>
      <c r="BE1701" s="33">
        <v>418</v>
      </c>
      <c r="BF1701" s="34">
        <v>182</v>
      </c>
    </row>
    <row r="1702" spans="45:58" x14ac:dyDescent="0.3">
      <c r="AS1702" s="49">
        <f>_xlfn.XLOOKUP(AO1702,[1]卓爾金曆KIN對照表!$T:$T,[1]卓爾金曆KIN對照表!$V:$V)+_xlfn.XLOOKUP(AP1702,[1]卓爾金曆KIN對照表!$T:$T,[1]卓爾金曆KIN對照表!$V:$V)+_xlfn.XLOOKUP(AQ1702,[1]卓爾金曆KIN對照表!$T:$T,[1]卓爾金曆KIN對照表!$V:$V)+_xlfn.XLOOKUP(AR1702,[1]卓爾金曆KIN對照表!$T:$T,[1]卓爾金曆KIN對照表!$V:$V)+_xlfn.XLOOKUP(AN1702,[1]卓爾金曆KIN對照表!$T:$T,[1]卓爾金曆KIN對照表!$V:$V)</f>
        <v>0</v>
      </c>
      <c r="BE1702" s="33">
        <v>417</v>
      </c>
      <c r="BF1702" s="34">
        <v>77</v>
      </c>
    </row>
    <row r="1703" spans="45:58" x14ac:dyDescent="0.3">
      <c r="AS1703" s="49">
        <f>_xlfn.XLOOKUP(AO1703,[1]卓爾金曆KIN對照表!$T:$T,[1]卓爾金曆KIN對照表!$V:$V)+_xlfn.XLOOKUP(AP1703,[1]卓爾金曆KIN對照表!$T:$T,[1]卓爾金曆KIN對照表!$V:$V)+_xlfn.XLOOKUP(AQ1703,[1]卓爾金曆KIN對照表!$T:$T,[1]卓爾金曆KIN對照表!$V:$V)+_xlfn.XLOOKUP(AR1703,[1]卓爾金曆KIN對照表!$T:$T,[1]卓爾金曆KIN對照表!$V:$V)+_xlfn.XLOOKUP(AN1703,[1]卓爾金曆KIN對照表!$T:$T,[1]卓爾金曆KIN對照表!$V:$V)</f>
        <v>0</v>
      </c>
      <c r="BE1703" s="33">
        <v>416</v>
      </c>
      <c r="BF1703" s="34">
        <v>232</v>
      </c>
    </row>
    <row r="1704" spans="45:58" x14ac:dyDescent="0.3">
      <c r="AS1704" s="49">
        <f>_xlfn.XLOOKUP(AO1704,[1]卓爾金曆KIN對照表!$T:$T,[1]卓爾金曆KIN對照表!$V:$V)+_xlfn.XLOOKUP(AP1704,[1]卓爾金曆KIN對照表!$T:$T,[1]卓爾金曆KIN對照表!$V:$V)+_xlfn.XLOOKUP(AQ1704,[1]卓爾金曆KIN對照表!$T:$T,[1]卓爾金曆KIN對照表!$V:$V)+_xlfn.XLOOKUP(AR1704,[1]卓爾金曆KIN對照表!$T:$T,[1]卓爾金曆KIN對照表!$V:$V)+_xlfn.XLOOKUP(AN1704,[1]卓爾金曆KIN對照表!$T:$T,[1]卓爾金曆KIN對照表!$V:$V)</f>
        <v>0</v>
      </c>
      <c r="BE1704" s="33">
        <v>415</v>
      </c>
      <c r="BF1704" s="34">
        <v>127</v>
      </c>
    </row>
    <row r="1705" spans="45:58" x14ac:dyDescent="0.3">
      <c r="AS1705" s="49">
        <f>_xlfn.XLOOKUP(AO1705,[1]卓爾金曆KIN對照表!$T:$T,[1]卓爾金曆KIN對照表!$V:$V)+_xlfn.XLOOKUP(AP1705,[1]卓爾金曆KIN對照表!$T:$T,[1]卓爾金曆KIN對照表!$V:$V)+_xlfn.XLOOKUP(AQ1705,[1]卓爾金曆KIN對照表!$T:$T,[1]卓爾金曆KIN對照表!$V:$V)+_xlfn.XLOOKUP(AR1705,[1]卓爾金曆KIN對照表!$T:$T,[1]卓爾金曆KIN對照表!$V:$V)+_xlfn.XLOOKUP(AN1705,[1]卓爾金曆KIN對照表!$T:$T,[1]卓爾金曆KIN對照表!$V:$V)</f>
        <v>0</v>
      </c>
      <c r="BE1705" s="33">
        <v>414</v>
      </c>
      <c r="BF1705" s="34">
        <v>22</v>
      </c>
    </row>
    <row r="1706" spans="45:58" x14ac:dyDescent="0.3">
      <c r="AS1706" s="49">
        <f>_xlfn.XLOOKUP(AO1706,[1]卓爾金曆KIN對照表!$T:$T,[1]卓爾金曆KIN對照表!$V:$V)+_xlfn.XLOOKUP(AP1706,[1]卓爾金曆KIN對照表!$T:$T,[1]卓爾金曆KIN對照表!$V:$V)+_xlfn.XLOOKUP(AQ1706,[1]卓爾金曆KIN對照表!$T:$T,[1]卓爾金曆KIN對照表!$V:$V)+_xlfn.XLOOKUP(AR1706,[1]卓爾金曆KIN對照表!$T:$T,[1]卓爾金曆KIN對照表!$V:$V)+_xlfn.XLOOKUP(AN1706,[1]卓爾金曆KIN對照表!$T:$T,[1]卓爾金曆KIN對照表!$V:$V)</f>
        <v>0</v>
      </c>
      <c r="BE1706" s="33">
        <v>413</v>
      </c>
      <c r="BF1706" s="34">
        <v>177</v>
      </c>
    </row>
    <row r="1707" spans="45:58" x14ac:dyDescent="0.3">
      <c r="AS1707" s="49">
        <f>_xlfn.XLOOKUP(AO1707,[1]卓爾金曆KIN對照表!$T:$T,[1]卓爾金曆KIN對照表!$V:$V)+_xlfn.XLOOKUP(AP1707,[1]卓爾金曆KIN對照表!$T:$T,[1]卓爾金曆KIN對照表!$V:$V)+_xlfn.XLOOKUP(AQ1707,[1]卓爾金曆KIN對照表!$T:$T,[1]卓爾金曆KIN對照表!$V:$V)+_xlfn.XLOOKUP(AR1707,[1]卓爾金曆KIN對照表!$T:$T,[1]卓爾金曆KIN對照表!$V:$V)+_xlfn.XLOOKUP(AN1707,[1]卓爾金曆KIN對照表!$T:$T,[1]卓爾金曆KIN對照表!$V:$V)</f>
        <v>0</v>
      </c>
      <c r="BE1707" s="33">
        <v>412</v>
      </c>
      <c r="BF1707" s="34">
        <v>72</v>
      </c>
    </row>
    <row r="1708" spans="45:58" x14ac:dyDescent="0.3">
      <c r="AS1708" s="49">
        <f>_xlfn.XLOOKUP(AO1708,[1]卓爾金曆KIN對照表!$T:$T,[1]卓爾金曆KIN對照表!$V:$V)+_xlfn.XLOOKUP(AP1708,[1]卓爾金曆KIN對照表!$T:$T,[1]卓爾金曆KIN對照表!$V:$V)+_xlfn.XLOOKUP(AQ1708,[1]卓爾金曆KIN對照表!$T:$T,[1]卓爾金曆KIN對照表!$V:$V)+_xlfn.XLOOKUP(AR1708,[1]卓爾金曆KIN對照表!$T:$T,[1]卓爾金曆KIN對照表!$V:$V)+_xlfn.XLOOKUP(AN1708,[1]卓爾金曆KIN對照表!$T:$T,[1]卓爾金曆KIN對照表!$V:$V)</f>
        <v>0</v>
      </c>
      <c r="BE1708" s="33">
        <v>411</v>
      </c>
      <c r="BF1708" s="34">
        <v>227</v>
      </c>
    </row>
    <row r="1709" spans="45:58" x14ac:dyDescent="0.3">
      <c r="AS1709" s="49">
        <f>_xlfn.XLOOKUP(AO1709,[1]卓爾金曆KIN對照表!$T:$T,[1]卓爾金曆KIN對照表!$V:$V)+_xlfn.XLOOKUP(AP1709,[1]卓爾金曆KIN對照表!$T:$T,[1]卓爾金曆KIN對照表!$V:$V)+_xlfn.XLOOKUP(AQ1709,[1]卓爾金曆KIN對照表!$T:$T,[1]卓爾金曆KIN對照表!$V:$V)+_xlfn.XLOOKUP(AR1709,[1]卓爾金曆KIN對照表!$T:$T,[1]卓爾金曆KIN對照表!$V:$V)+_xlfn.XLOOKUP(AN1709,[1]卓爾金曆KIN對照表!$T:$T,[1]卓爾金曆KIN對照表!$V:$V)</f>
        <v>0</v>
      </c>
      <c r="BE1709" s="33">
        <v>410</v>
      </c>
      <c r="BF1709" s="34">
        <v>122</v>
      </c>
    </row>
    <row r="1710" spans="45:58" x14ac:dyDescent="0.3">
      <c r="AS1710" s="49">
        <f>_xlfn.XLOOKUP(AO1710,[1]卓爾金曆KIN對照表!$T:$T,[1]卓爾金曆KIN對照表!$V:$V)+_xlfn.XLOOKUP(AP1710,[1]卓爾金曆KIN對照表!$T:$T,[1]卓爾金曆KIN對照表!$V:$V)+_xlfn.XLOOKUP(AQ1710,[1]卓爾金曆KIN對照表!$T:$T,[1]卓爾金曆KIN對照表!$V:$V)+_xlfn.XLOOKUP(AR1710,[1]卓爾金曆KIN對照表!$T:$T,[1]卓爾金曆KIN對照表!$V:$V)+_xlfn.XLOOKUP(AN1710,[1]卓爾金曆KIN對照表!$T:$T,[1]卓爾金曆KIN對照表!$V:$V)</f>
        <v>0</v>
      </c>
      <c r="BE1710" s="33">
        <v>409</v>
      </c>
      <c r="BF1710" s="34">
        <v>17</v>
      </c>
    </row>
    <row r="1711" spans="45:58" x14ac:dyDescent="0.3">
      <c r="AS1711" s="49">
        <f>_xlfn.XLOOKUP(AO1711,[1]卓爾金曆KIN對照表!$T:$T,[1]卓爾金曆KIN對照表!$V:$V)+_xlfn.XLOOKUP(AP1711,[1]卓爾金曆KIN對照表!$T:$T,[1]卓爾金曆KIN對照表!$V:$V)+_xlfn.XLOOKUP(AQ1711,[1]卓爾金曆KIN對照表!$T:$T,[1]卓爾金曆KIN對照表!$V:$V)+_xlfn.XLOOKUP(AR1711,[1]卓爾金曆KIN對照表!$T:$T,[1]卓爾金曆KIN對照表!$V:$V)+_xlfn.XLOOKUP(AN1711,[1]卓爾金曆KIN對照表!$T:$T,[1]卓爾金曆KIN對照表!$V:$V)</f>
        <v>0</v>
      </c>
      <c r="BE1711" s="33">
        <v>408</v>
      </c>
      <c r="BF1711" s="34">
        <v>172</v>
      </c>
    </row>
    <row r="1712" spans="45:58" x14ac:dyDescent="0.3">
      <c r="AS1712" s="49">
        <f>_xlfn.XLOOKUP(AO1712,[1]卓爾金曆KIN對照表!$T:$T,[1]卓爾金曆KIN對照表!$V:$V)+_xlfn.XLOOKUP(AP1712,[1]卓爾金曆KIN對照表!$T:$T,[1]卓爾金曆KIN對照表!$V:$V)+_xlfn.XLOOKUP(AQ1712,[1]卓爾金曆KIN對照表!$T:$T,[1]卓爾金曆KIN對照表!$V:$V)+_xlfn.XLOOKUP(AR1712,[1]卓爾金曆KIN對照表!$T:$T,[1]卓爾金曆KIN對照表!$V:$V)+_xlfn.XLOOKUP(AN1712,[1]卓爾金曆KIN對照表!$T:$T,[1]卓爾金曆KIN對照表!$V:$V)</f>
        <v>0</v>
      </c>
      <c r="BE1712" s="33">
        <v>407</v>
      </c>
      <c r="BF1712" s="34">
        <v>67</v>
      </c>
    </row>
    <row r="1713" spans="45:58" x14ac:dyDescent="0.3">
      <c r="AS1713" s="49">
        <f>_xlfn.XLOOKUP(AO1713,[1]卓爾金曆KIN對照表!$T:$T,[1]卓爾金曆KIN對照表!$V:$V)+_xlfn.XLOOKUP(AP1713,[1]卓爾金曆KIN對照表!$T:$T,[1]卓爾金曆KIN對照表!$V:$V)+_xlfn.XLOOKUP(AQ1713,[1]卓爾金曆KIN對照表!$T:$T,[1]卓爾金曆KIN對照表!$V:$V)+_xlfn.XLOOKUP(AR1713,[1]卓爾金曆KIN對照表!$T:$T,[1]卓爾金曆KIN對照表!$V:$V)+_xlfn.XLOOKUP(AN1713,[1]卓爾金曆KIN對照表!$T:$T,[1]卓爾金曆KIN對照表!$V:$V)</f>
        <v>0</v>
      </c>
      <c r="BE1713" s="33">
        <v>406</v>
      </c>
      <c r="BF1713" s="34">
        <v>222</v>
      </c>
    </row>
    <row r="1714" spans="45:58" x14ac:dyDescent="0.3">
      <c r="AS1714" s="49">
        <f>_xlfn.XLOOKUP(AO1714,[1]卓爾金曆KIN對照表!$T:$T,[1]卓爾金曆KIN對照表!$V:$V)+_xlfn.XLOOKUP(AP1714,[1]卓爾金曆KIN對照表!$T:$T,[1]卓爾金曆KIN對照表!$V:$V)+_xlfn.XLOOKUP(AQ1714,[1]卓爾金曆KIN對照表!$T:$T,[1]卓爾金曆KIN對照表!$V:$V)+_xlfn.XLOOKUP(AR1714,[1]卓爾金曆KIN對照表!$T:$T,[1]卓爾金曆KIN對照表!$V:$V)+_xlfn.XLOOKUP(AN1714,[1]卓爾金曆KIN對照表!$T:$T,[1]卓爾金曆KIN對照表!$V:$V)</f>
        <v>0</v>
      </c>
      <c r="BE1714" s="33">
        <v>405</v>
      </c>
      <c r="BF1714" s="34">
        <v>117</v>
      </c>
    </row>
    <row r="1715" spans="45:58" x14ac:dyDescent="0.3">
      <c r="AS1715" s="49">
        <f>_xlfn.XLOOKUP(AO1715,[1]卓爾金曆KIN對照表!$T:$T,[1]卓爾金曆KIN對照表!$V:$V)+_xlfn.XLOOKUP(AP1715,[1]卓爾金曆KIN對照表!$T:$T,[1]卓爾金曆KIN對照表!$V:$V)+_xlfn.XLOOKUP(AQ1715,[1]卓爾金曆KIN對照表!$T:$T,[1]卓爾金曆KIN對照表!$V:$V)+_xlfn.XLOOKUP(AR1715,[1]卓爾金曆KIN對照表!$T:$T,[1]卓爾金曆KIN對照表!$V:$V)+_xlfn.XLOOKUP(AN1715,[1]卓爾金曆KIN對照表!$T:$T,[1]卓爾金曆KIN對照表!$V:$V)</f>
        <v>0</v>
      </c>
      <c r="BE1715" s="33">
        <v>404</v>
      </c>
      <c r="BF1715" s="34">
        <v>12</v>
      </c>
    </row>
    <row r="1716" spans="45:58" x14ac:dyDescent="0.3">
      <c r="AS1716" s="49">
        <f>_xlfn.XLOOKUP(AO1716,[1]卓爾金曆KIN對照表!$T:$T,[1]卓爾金曆KIN對照表!$V:$V)+_xlfn.XLOOKUP(AP1716,[1]卓爾金曆KIN對照表!$T:$T,[1]卓爾金曆KIN對照表!$V:$V)+_xlfn.XLOOKUP(AQ1716,[1]卓爾金曆KIN對照表!$T:$T,[1]卓爾金曆KIN對照表!$V:$V)+_xlfn.XLOOKUP(AR1716,[1]卓爾金曆KIN對照表!$T:$T,[1]卓爾金曆KIN對照表!$V:$V)+_xlfn.XLOOKUP(AN1716,[1]卓爾金曆KIN對照表!$T:$T,[1]卓爾金曆KIN對照表!$V:$V)</f>
        <v>0</v>
      </c>
      <c r="BE1716" s="33">
        <v>403</v>
      </c>
      <c r="BF1716" s="34">
        <v>167</v>
      </c>
    </row>
    <row r="1717" spans="45:58" x14ac:dyDescent="0.3">
      <c r="AS1717" s="49">
        <f>_xlfn.XLOOKUP(AO1717,[1]卓爾金曆KIN對照表!$T:$T,[1]卓爾金曆KIN對照表!$V:$V)+_xlfn.XLOOKUP(AP1717,[1]卓爾金曆KIN對照表!$T:$T,[1]卓爾金曆KIN對照表!$V:$V)+_xlfn.XLOOKUP(AQ1717,[1]卓爾金曆KIN對照表!$T:$T,[1]卓爾金曆KIN對照表!$V:$V)+_xlfn.XLOOKUP(AR1717,[1]卓爾金曆KIN對照表!$T:$T,[1]卓爾金曆KIN對照表!$V:$V)+_xlfn.XLOOKUP(AN1717,[1]卓爾金曆KIN對照表!$T:$T,[1]卓爾金曆KIN對照表!$V:$V)</f>
        <v>0</v>
      </c>
      <c r="BE1717" s="33">
        <v>402</v>
      </c>
      <c r="BF1717" s="34">
        <v>62</v>
      </c>
    </row>
    <row r="1718" spans="45:58" x14ac:dyDescent="0.3">
      <c r="AS1718" s="49">
        <f>_xlfn.XLOOKUP(AO1718,[1]卓爾金曆KIN對照表!$T:$T,[1]卓爾金曆KIN對照表!$V:$V)+_xlfn.XLOOKUP(AP1718,[1]卓爾金曆KIN對照表!$T:$T,[1]卓爾金曆KIN對照表!$V:$V)+_xlfn.XLOOKUP(AQ1718,[1]卓爾金曆KIN對照表!$T:$T,[1]卓爾金曆KIN對照表!$V:$V)+_xlfn.XLOOKUP(AR1718,[1]卓爾金曆KIN對照表!$T:$T,[1]卓爾金曆KIN對照表!$V:$V)+_xlfn.XLOOKUP(AN1718,[1]卓爾金曆KIN對照表!$T:$T,[1]卓爾金曆KIN對照表!$V:$V)</f>
        <v>0</v>
      </c>
      <c r="BE1718" s="33">
        <v>401</v>
      </c>
      <c r="BF1718" s="33">
        <v>217</v>
      </c>
    </row>
    <row r="1719" spans="45:58" x14ac:dyDescent="0.3">
      <c r="AS1719" s="49">
        <f>_xlfn.XLOOKUP(AO1719,[1]卓爾金曆KIN對照表!$T:$T,[1]卓爾金曆KIN對照表!$V:$V)+_xlfn.XLOOKUP(AP1719,[1]卓爾金曆KIN對照表!$T:$T,[1]卓爾金曆KIN對照表!$V:$V)+_xlfn.XLOOKUP(AQ1719,[1]卓爾金曆KIN對照表!$T:$T,[1]卓爾金曆KIN對照表!$V:$V)+_xlfn.XLOOKUP(AR1719,[1]卓爾金曆KIN對照表!$T:$T,[1]卓爾金曆KIN對照表!$V:$V)+_xlfn.XLOOKUP(AN1719,[1]卓爾金曆KIN對照表!$T:$T,[1]卓爾金曆KIN對照表!$V:$V)</f>
        <v>0</v>
      </c>
      <c r="BE1719" s="33">
        <v>400</v>
      </c>
      <c r="BF1719" s="33">
        <v>112</v>
      </c>
    </row>
    <row r="1720" spans="45:58" x14ac:dyDescent="0.3">
      <c r="AS1720" s="49">
        <f>_xlfn.XLOOKUP(AO1720,[1]卓爾金曆KIN對照表!$T:$T,[1]卓爾金曆KIN對照表!$V:$V)+_xlfn.XLOOKUP(AP1720,[1]卓爾金曆KIN對照表!$T:$T,[1]卓爾金曆KIN對照表!$V:$V)+_xlfn.XLOOKUP(AQ1720,[1]卓爾金曆KIN對照表!$T:$T,[1]卓爾金曆KIN對照表!$V:$V)+_xlfn.XLOOKUP(AR1720,[1]卓爾金曆KIN對照表!$T:$T,[1]卓爾金曆KIN對照表!$V:$V)+_xlfn.XLOOKUP(AN1720,[1]卓爾金曆KIN對照表!$T:$T,[1]卓爾金曆KIN對照表!$V:$V)</f>
        <v>0</v>
      </c>
      <c r="BE1720" s="33">
        <v>399</v>
      </c>
      <c r="BF1720" s="33">
        <v>7</v>
      </c>
    </row>
    <row r="1721" spans="45:58" x14ac:dyDescent="0.3">
      <c r="AS1721" s="49">
        <f>_xlfn.XLOOKUP(AO1721,[1]卓爾金曆KIN對照表!$T:$T,[1]卓爾金曆KIN對照表!$V:$V)+_xlfn.XLOOKUP(AP1721,[1]卓爾金曆KIN對照表!$T:$T,[1]卓爾金曆KIN對照表!$V:$V)+_xlfn.XLOOKUP(AQ1721,[1]卓爾金曆KIN對照表!$T:$T,[1]卓爾金曆KIN對照表!$V:$V)+_xlfn.XLOOKUP(AR1721,[1]卓爾金曆KIN對照表!$T:$T,[1]卓爾金曆KIN對照表!$V:$V)+_xlfn.XLOOKUP(AN1721,[1]卓爾金曆KIN對照表!$T:$T,[1]卓爾金曆KIN對照表!$V:$V)</f>
        <v>0</v>
      </c>
      <c r="BE1721" s="33">
        <v>398</v>
      </c>
      <c r="BF1721" s="33">
        <v>162</v>
      </c>
    </row>
    <row r="1722" spans="45:58" x14ac:dyDescent="0.3">
      <c r="AS1722" s="49">
        <f>_xlfn.XLOOKUP(AO1722,[1]卓爾金曆KIN對照表!$T:$T,[1]卓爾金曆KIN對照表!$V:$V)+_xlfn.XLOOKUP(AP1722,[1]卓爾金曆KIN對照表!$T:$T,[1]卓爾金曆KIN對照表!$V:$V)+_xlfn.XLOOKUP(AQ1722,[1]卓爾金曆KIN對照表!$T:$T,[1]卓爾金曆KIN對照表!$V:$V)+_xlfn.XLOOKUP(AR1722,[1]卓爾金曆KIN對照表!$T:$T,[1]卓爾金曆KIN對照表!$V:$V)+_xlfn.XLOOKUP(AN1722,[1]卓爾金曆KIN對照表!$T:$T,[1]卓爾金曆KIN對照表!$V:$V)</f>
        <v>0</v>
      </c>
      <c r="BE1722" s="33">
        <v>397</v>
      </c>
      <c r="BF1722" s="33">
        <v>57</v>
      </c>
    </row>
    <row r="1723" spans="45:58" x14ac:dyDescent="0.3">
      <c r="AS1723" s="49">
        <f>_xlfn.XLOOKUP(AO1723,[1]卓爾金曆KIN對照表!$T:$T,[1]卓爾金曆KIN對照表!$V:$V)+_xlfn.XLOOKUP(AP1723,[1]卓爾金曆KIN對照表!$T:$T,[1]卓爾金曆KIN對照表!$V:$V)+_xlfn.XLOOKUP(AQ1723,[1]卓爾金曆KIN對照表!$T:$T,[1]卓爾金曆KIN對照表!$V:$V)+_xlfn.XLOOKUP(AR1723,[1]卓爾金曆KIN對照表!$T:$T,[1]卓爾金曆KIN對照表!$V:$V)+_xlfn.XLOOKUP(AN1723,[1]卓爾金曆KIN對照表!$T:$T,[1]卓爾金曆KIN對照表!$V:$V)</f>
        <v>0</v>
      </c>
      <c r="BE1723" s="33">
        <v>396</v>
      </c>
      <c r="BF1723" s="33">
        <v>212</v>
      </c>
    </row>
    <row r="1724" spans="45:58" x14ac:dyDescent="0.3">
      <c r="AS1724" s="49">
        <f>_xlfn.XLOOKUP(AO1724,[1]卓爾金曆KIN對照表!$T:$T,[1]卓爾金曆KIN對照表!$V:$V)+_xlfn.XLOOKUP(AP1724,[1]卓爾金曆KIN對照表!$T:$T,[1]卓爾金曆KIN對照表!$V:$V)+_xlfn.XLOOKUP(AQ1724,[1]卓爾金曆KIN對照表!$T:$T,[1]卓爾金曆KIN對照表!$V:$V)+_xlfn.XLOOKUP(AR1724,[1]卓爾金曆KIN對照表!$T:$T,[1]卓爾金曆KIN對照表!$V:$V)+_xlfn.XLOOKUP(AN1724,[1]卓爾金曆KIN對照表!$T:$T,[1]卓爾金曆KIN對照表!$V:$V)</f>
        <v>0</v>
      </c>
      <c r="BE1724" s="33">
        <v>395</v>
      </c>
      <c r="BF1724" s="33">
        <v>107</v>
      </c>
    </row>
    <row r="1725" spans="45:58" x14ac:dyDescent="0.3">
      <c r="AS1725" s="49">
        <f>_xlfn.XLOOKUP(AO1725,[1]卓爾金曆KIN對照表!$T:$T,[1]卓爾金曆KIN對照表!$V:$V)+_xlfn.XLOOKUP(AP1725,[1]卓爾金曆KIN對照表!$T:$T,[1]卓爾金曆KIN對照表!$V:$V)+_xlfn.XLOOKUP(AQ1725,[1]卓爾金曆KIN對照表!$T:$T,[1]卓爾金曆KIN對照表!$V:$V)+_xlfn.XLOOKUP(AR1725,[1]卓爾金曆KIN對照表!$T:$T,[1]卓爾金曆KIN對照表!$V:$V)+_xlfn.XLOOKUP(AN1725,[1]卓爾金曆KIN對照表!$T:$T,[1]卓爾金曆KIN對照表!$V:$V)</f>
        <v>0</v>
      </c>
      <c r="BE1725" s="33">
        <v>394</v>
      </c>
      <c r="BF1725" s="33">
        <v>2</v>
      </c>
    </row>
    <row r="1726" spans="45:58" x14ac:dyDescent="0.3">
      <c r="AS1726" s="49">
        <f>_xlfn.XLOOKUP(AO1726,[1]卓爾金曆KIN對照表!$T:$T,[1]卓爾金曆KIN對照表!$V:$V)+_xlfn.XLOOKUP(AP1726,[1]卓爾金曆KIN對照表!$T:$T,[1]卓爾金曆KIN對照表!$V:$V)+_xlfn.XLOOKUP(AQ1726,[1]卓爾金曆KIN對照表!$T:$T,[1]卓爾金曆KIN對照表!$V:$V)+_xlfn.XLOOKUP(AR1726,[1]卓爾金曆KIN對照表!$T:$T,[1]卓爾金曆KIN對照表!$V:$V)+_xlfn.XLOOKUP(AN1726,[1]卓爾金曆KIN對照表!$T:$T,[1]卓爾金曆KIN對照表!$V:$V)</f>
        <v>0</v>
      </c>
      <c r="BE1726" s="33">
        <v>393</v>
      </c>
      <c r="BF1726" s="33">
        <v>157</v>
      </c>
    </row>
    <row r="1727" spans="45:58" x14ac:dyDescent="0.3">
      <c r="AS1727" s="49">
        <f>_xlfn.XLOOKUP(AO1727,[1]卓爾金曆KIN對照表!$T:$T,[1]卓爾金曆KIN對照表!$V:$V)+_xlfn.XLOOKUP(AP1727,[1]卓爾金曆KIN對照表!$T:$T,[1]卓爾金曆KIN對照表!$V:$V)+_xlfn.XLOOKUP(AQ1727,[1]卓爾金曆KIN對照表!$T:$T,[1]卓爾金曆KIN對照表!$V:$V)+_xlfn.XLOOKUP(AR1727,[1]卓爾金曆KIN對照表!$T:$T,[1]卓爾金曆KIN對照表!$V:$V)+_xlfn.XLOOKUP(AN1727,[1]卓爾金曆KIN對照表!$T:$T,[1]卓爾金曆KIN對照表!$V:$V)</f>
        <v>0</v>
      </c>
      <c r="BE1727" s="33">
        <v>392</v>
      </c>
      <c r="BF1727" s="33">
        <v>52</v>
      </c>
    </row>
    <row r="1728" spans="45:58" x14ac:dyDescent="0.3">
      <c r="AS1728" s="49">
        <f>_xlfn.XLOOKUP(AO1728,[1]卓爾金曆KIN對照表!$T:$T,[1]卓爾金曆KIN對照表!$V:$V)+_xlfn.XLOOKUP(AP1728,[1]卓爾金曆KIN對照表!$T:$T,[1]卓爾金曆KIN對照表!$V:$V)+_xlfn.XLOOKUP(AQ1728,[1]卓爾金曆KIN對照表!$T:$T,[1]卓爾金曆KIN對照表!$V:$V)+_xlfn.XLOOKUP(AR1728,[1]卓爾金曆KIN對照表!$T:$T,[1]卓爾金曆KIN對照表!$V:$V)+_xlfn.XLOOKUP(AN1728,[1]卓爾金曆KIN對照表!$T:$T,[1]卓爾金曆KIN對照表!$V:$V)</f>
        <v>0</v>
      </c>
      <c r="BE1728" s="33">
        <v>391</v>
      </c>
      <c r="BF1728" s="33">
        <v>207</v>
      </c>
    </row>
    <row r="1729" spans="45:58" x14ac:dyDescent="0.3">
      <c r="AS1729" s="49">
        <f>_xlfn.XLOOKUP(AO1729,[1]卓爾金曆KIN對照表!$T:$T,[1]卓爾金曆KIN對照表!$V:$V)+_xlfn.XLOOKUP(AP1729,[1]卓爾金曆KIN對照表!$T:$T,[1]卓爾金曆KIN對照表!$V:$V)+_xlfn.XLOOKUP(AQ1729,[1]卓爾金曆KIN對照表!$T:$T,[1]卓爾金曆KIN對照表!$V:$V)+_xlfn.XLOOKUP(AR1729,[1]卓爾金曆KIN對照表!$T:$T,[1]卓爾金曆KIN對照表!$V:$V)+_xlfn.XLOOKUP(AN1729,[1]卓爾金曆KIN對照表!$T:$T,[1]卓爾金曆KIN對照表!$V:$V)</f>
        <v>0</v>
      </c>
      <c r="BE1729" s="33">
        <v>390</v>
      </c>
      <c r="BF1729" s="33">
        <v>102</v>
      </c>
    </row>
    <row r="1730" spans="45:58" x14ac:dyDescent="0.3">
      <c r="AS1730" s="49">
        <f>_xlfn.XLOOKUP(AO1730,[1]卓爾金曆KIN對照表!$T:$T,[1]卓爾金曆KIN對照表!$V:$V)+_xlfn.XLOOKUP(AP1730,[1]卓爾金曆KIN對照表!$T:$T,[1]卓爾金曆KIN對照表!$V:$V)+_xlfn.XLOOKUP(AQ1730,[1]卓爾金曆KIN對照表!$T:$T,[1]卓爾金曆KIN對照表!$V:$V)+_xlfn.XLOOKUP(AR1730,[1]卓爾金曆KIN對照表!$T:$T,[1]卓爾金曆KIN對照表!$V:$V)+_xlfn.XLOOKUP(AN1730,[1]卓爾金曆KIN對照表!$T:$T,[1]卓爾金曆KIN對照表!$V:$V)</f>
        <v>0</v>
      </c>
      <c r="BE1730" s="33">
        <v>389</v>
      </c>
      <c r="BF1730" s="33">
        <v>257</v>
      </c>
    </row>
    <row r="1731" spans="45:58" x14ac:dyDescent="0.3">
      <c r="AS1731" s="49">
        <f>_xlfn.XLOOKUP(AO1731,[1]卓爾金曆KIN對照表!$T:$T,[1]卓爾金曆KIN對照表!$V:$V)+_xlfn.XLOOKUP(AP1731,[1]卓爾金曆KIN對照表!$T:$T,[1]卓爾金曆KIN對照表!$V:$V)+_xlfn.XLOOKUP(AQ1731,[1]卓爾金曆KIN對照表!$T:$T,[1]卓爾金曆KIN對照表!$V:$V)+_xlfn.XLOOKUP(AR1731,[1]卓爾金曆KIN對照表!$T:$T,[1]卓爾金曆KIN對照表!$V:$V)+_xlfn.XLOOKUP(AN1731,[1]卓爾金曆KIN對照表!$T:$T,[1]卓爾金曆KIN對照表!$V:$V)</f>
        <v>0</v>
      </c>
      <c r="BE1731" s="33">
        <v>388</v>
      </c>
      <c r="BF1731" s="33">
        <v>152</v>
      </c>
    </row>
    <row r="1732" spans="45:58" x14ac:dyDescent="0.3">
      <c r="AS1732" s="49">
        <f>_xlfn.XLOOKUP(AO1732,[1]卓爾金曆KIN對照表!$T:$T,[1]卓爾金曆KIN對照表!$V:$V)+_xlfn.XLOOKUP(AP1732,[1]卓爾金曆KIN對照表!$T:$T,[1]卓爾金曆KIN對照表!$V:$V)+_xlfn.XLOOKUP(AQ1732,[1]卓爾金曆KIN對照表!$T:$T,[1]卓爾金曆KIN對照表!$V:$V)+_xlfn.XLOOKUP(AR1732,[1]卓爾金曆KIN對照表!$T:$T,[1]卓爾金曆KIN對照表!$V:$V)+_xlfn.XLOOKUP(AN1732,[1]卓爾金曆KIN對照表!$T:$T,[1]卓爾金曆KIN對照表!$V:$V)</f>
        <v>0</v>
      </c>
      <c r="BE1732" s="33">
        <v>387</v>
      </c>
      <c r="BF1732" s="33">
        <v>47</v>
      </c>
    </row>
    <row r="1733" spans="45:58" x14ac:dyDescent="0.3">
      <c r="AS1733" s="49">
        <f>_xlfn.XLOOKUP(AO1733,[1]卓爾金曆KIN對照表!$T:$T,[1]卓爾金曆KIN對照表!$V:$V)+_xlfn.XLOOKUP(AP1733,[1]卓爾金曆KIN對照表!$T:$T,[1]卓爾金曆KIN對照表!$V:$V)+_xlfn.XLOOKUP(AQ1733,[1]卓爾金曆KIN對照表!$T:$T,[1]卓爾金曆KIN對照表!$V:$V)+_xlfn.XLOOKUP(AR1733,[1]卓爾金曆KIN對照表!$T:$T,[1]卓爾金曆KIN對照表!$V:$V)+_xlfn.XLOOKUP(AN1733,[1]卓爾金曆KIN對照表!$T:$T,[1]卓爾金曆KIN對照表!$V:$V)</f>
        <v>0</v>
      </c>
      <c r="BE1733" s="33">
        <v>386</v>
      </c>
      <c r="BF1733" s="33">
        <v>202</v>
      </c>
    </row>
    <row r="1734" spans="45:58" x14ac:dyDescent="0.3">
      <c r="AS1734" s="49">
        <f>_xlfn.XLOOKUP(AO1734,[1]卓爾金曆KIN對照表!$T:$T,[1]卓爾金曆KIN對照表!$V:$V)+_xlfn.XLOOKUP(AP1734,[1]卓爾金曆KIN對照表!$T:$T,[1]卓爾金曆KIN對照表!$V:$V)+_xlfn.XLOOKUP(AQ1734,[1]卓爾金曆KIN對照表!$T:$T,[1]卓爾金曆KIN對照表!$V:$V)+_xlfn.XLOOKUP(AR1734,[1]卓爾金曆KIN對照表!$T:$T,[1]卓爾金曆KIN對照表!$V:$V)+_xlfn.XLOOKUP(AN1734,[1]卓爾金曆KIN對照表!$T:$T,[1]卓爾金曆KIN對照表!$V:$V)</f>
        <v>0</v>
      </c>
      <c r="BE1734" s="33">
        <v>385</v>
      </c>
      <c r="BF1734" s="33">
        <v>97</v>
      </c>
    </row>
    <row r="1735" spans="45:58" x14ac:dyDescent="0.3">
      <c r="AS1735" s="49">
        <f>_xlfn.XLOOKUP(AO1735,[1]卓爾金曆KIN對照表!$T:$T,[1]卓爾金曆KIN對照表!$V:$V)+_xlfn.XLOOKUP(AP1735,[1]卓爾金曆KIN對照表!$T:$T,[1]卓爾金曆KIN對照表!$V:$V)+_xlfn.XLOOKUP(AQ1735,[1]卓爾金曆KIN對照表!$T:$T,[1]卓爾金曆KIN對照表!$V:$V)+_xlfn.XLOOKUP(AR1735,[1]卓爾金曆KIN對照表!$T:$T,[1]卓爾金曆KIN對照表!$V:$V)+_xlfn.XLOOKUP(AN1735,[1]卓爾金曆KIN對照表!$T:$T,[1]卓爾金曆KIN對照表!$V:$V)</f>
        <v>0</v>
      </c>
      <c r="BE1735" s="33">
        <v>384</v>
      </c>
      <c r="BF1735" s="33">
        <v>252</v>
      </c>
    </row>
    <row r="1736" spans="45:58" x14ac:dyDescent="0.3">
      <c r="AS1736" s="49">
        <f>_xlfn.XLOOKUP(AO1736,[1]卓爾金曆KIN對照表!$T:$T,[1]卓爾金曆KIN對照表!$V:$V)+_xlfn.XLOOKUP(AP1736,[1]卓爾金曆KIN對照表!$T:$T,[1]卓爾金曆KIN對照表!$V:$V)+_xlfn.XLOOKUP(AQ1736,[1]卓爾金曆KIN對照表!$T:$T,[1]卓爾金曆KIN對照表!$V:$V)+_xlfn.XLOOKUP(AR1736,[1]卓爾金曆KIN對照表!$T:$T,[1]卓爾金曆KIN對照表!$V:$V)+_xlfn.XLOOKUP(AN1736,[1]卓爾金曆KIN對照表!$T:$T,[1]卓爾金曆KIN對照表!$V:$V)</f>
        <v>0</v>
      </c>
      <c r="BE1736" s="33">
        <v>383</v>
      </c>
      <c r="BF1736" s="33">
        <v>147</v>
      </c>
    </row>
    <row r="1737" spans="45:58" x14ac:dyDescent="0.3">
      <c r="AS1737" s="49">
        <f>_xlfn.XLOOKUP(AO1737,[1]卓爾金曆KIN對照表!$T:$T,[1]卓爾金曆KIN對照表!$V:$V)+_xlfn.XLOOKUP(AP1737,[1]卓爾金曆KIN對照表!$T:$T,[1]卓爾金曆KIN對照表!$V:$V)+_xlfn.XLOOKUP(AQ1737,[1]卓爾金曆KIN對照表!$T:$T,[1]卓爾金曆KIN對照表!$V:$V)+_xlfn.XLOOKUP(AR1737,[1]卓爾金曆KIN對照表!$T:$T,[1]卓爾金曆KIN對照表!$V:$V)+_xlfn.XLOOKUP(AN1737,[1]卓爾金曆KIN對照表!$T:$T,[1]卓爾金曆KIN對照表!$V:$V)</f>
        <v>0</v>
      </c>
      <c r="BE1737" s="33">
        <v>382</v>
      </c>
      <c r="BF1737" s="33">
        <v>42</v>
      </c>
    </row>
    <row r="1738" spans="45:58" x14ac:dyDescent="0.3">
      <c r="AS1738" s="49">
        <f>_xlfn.XLOOKUP(AO1738,[1]卓爾金曆KIN對照表!$T:$T,[1]卓爾金曆KIN對照表!$V:$V)+_xlfn.XLOOKUP(AP1738,[1]卓爾金曆KIN對照表!$T:$T,[1]卓爾金曆KIN對照表!$V:$V)+_xlfn.XLOOKUP(AQ1738,[1]卓爾金曆KIN對照表!$T:$T,[1]卓爾金曆KIN對照表!$V:$V)+_xlfn.XLOOKUP(AR1738,[1]卓爾金曆KIN對照表!$T:$T,[1]卓爾金曆KIN對照表!$V:$V)+_xlfn.XLOOKUP(AN1738,[1]卓爾金曆KIN對照表!$T:$T,[1]卓爾金曆KIN對照表!$V:$V)</f>
        <v>0</v>
      </c>
      <c r="BE1738" s="33">
        <v>381</v>
      </c>
      <c r="BF1738" s="33">
        <v>197</v>
      </c>
    </row>
    <row r="1739" spans="45:58" x14ac:dyDescent="0.3">
      <c r="AS1739" s="49">
        <f>_xlfn.XLOOKUP(AO1739,[1]卓爾金曆KIN對照表!$T:$T,[1]卓爾金曆KIN對照表!$V:$V)+_xlfn.XLOOKUP(AP1739,[1]卓爾金曆KIN對照表!$T:$T,[1]卓爾金曆KIN對照表!$V:$V)+_xlfn.XLOOKUP(AQ1739,[1]卓爾金曆KIN對照表!$T:$T,[1]卓爾金曆KIN對照表!$V:$V)+_xlfn.XLOOKUP(AR1739,[1]卓爾金曆KIN對照表!$T:$T,[1]卓爾金曆KIN對照表!$V:$V)+_xlfn.XLOOKUP(AN1739,[1]卓爾金曆KIN對照表!$T:$T,[1]卓爾金曆KIN對照表!$V:$V)</f>
        <v>0</v>
      </c>
      <c r="BE1739" s="33">
        <v>380</v>
      </c>
      <c r="BF1739" s="33">
        <v>92</v>
      </c>
    </row>
    <row r="1740" spans="45:58" x14ac:dyDescent="0.3">
      <c r="AS1740" s="49">
        <f>_xlfn.XLOOKUP(AO1740,[1]卓爾金曆KIN對照表!$T:$T,[1]卓爾金曆KIN對照表!$V:$V)+_xlfn.XLOOKUP(AP1740,[1]卓爾金曆KIN對照表!$T:$T,[1]卓爾金曆KIN對照表!$V:$V)+_xlfn.XLOOKUP(AQ1740,[1]卓爾金曆KIN對照表!$T:$T,[1]卓爾金曆KIN對照表!$V:$V)+_xlfn.XLOOKUP(AR1740,[1]卓爾金曆KIN對照表!$T:$T,[1]卓爾金曆KIN對照表!$V:$V)+_xlfn.XLOOKUP(AN1740,[1]卓爾金曆KIN對照表!$T:$T,[1]卓爾金曆KIN對照表!$V:$V)</f>
        <v>0</v>
      </c>
      <c r="BE1740" s="33">
        <v>379</v>
      </c>
      <c r="BF1740" s="33">
        <v>247</v>
      </c>
    </row>
    <row r="1741" spans="45:58" x14ac:dyDescent="0.3">
      <c r="AS1741" s="49">
        <f>_xlfn.XLOOKUP(AO1741,[1]卓爾金曆KIN對照表!$T:$T,[1]卓爾金曆KIN對照表!$V:$V)+_xlfn.XLOOKUP(AP1741,[1]卓爾金曆KIN對照表!$T:$T,[1]卓爾金曆KIN對照表!$V:$V)+_xlfn.XLOOKUP(AQ1741,[1]卓爾金曆KIN對照表!$T:$T,[1]卓爾金曆KIN對照表!$V:$V)+_xlfn.XLOOKUP(AR1741,[1]卓爾金曆KIN對照表!$T:$T,[1]卓爾金曆KIN對照表!$V:$V)+_xlfn.XLOOKUP(AN1741,[1]卓爾金曆KIN對照表!$T:$T,[1]卓爾金曆KIN對照表!$V:$V)</f>
        <v>0</v>
      </c>
      <c r="BE1741" s="33">
        <v>378</v>
      </c>
      <c r="BF1741" s="33">
        <v>142</v>
      </c>
    </row>
    <row r="1742" spans="45:58" x14ac:dyDescent="0.3">
      <c r="AS1742" s="49">
        <f>_xlfn.XLOOKUP(AO1742,[1]卓爾金曆KIN對照表!$T:$T,[1]卓爾金曆KIN對照表!$V:$V)+_xlfn.XLOOKUP(AP1742,[1]卓爾金曆KIN對照表!$T:$T,[1]卓爾金曆KIN對照表!$V:$V)+_xlfn.XLOOKUP(AQ1742,[1]卓爾金曆KIN對照表!$T:$T,[1]卓爾金曆KIN對照表!$V:$V)+_xlfn.XLOOKUP(AR1742,[1]卓爾金曆KIN對照表!$T:$T,[1]卓爾金曆KIN對照表!$V:$V)+_xlfn.XLOOKUP(AN1742,[1]卓爾金曆KIN對照表!$T:$T,[1]卓爾金曆KIN對照表!$V:$V)</f>
        <v>0</v>
      </c>
      <c r="BE1742" s="33">
        <v>377</v>
      </c>
      <c r="BF1742" s="33">
        <v>37</v>
      </c>
    </row>
    <row r="1743" spans="45:58" x14ac:dyDescent="0.3">
      <c r="AS1743" s="49">
        <f>_xlfn.XLOOKUP(AO1743,[1]卓爾金曆KIN對照表!$T:$T,[1]卓爾金曆KIN對照表!$V:$V)+_xlfn.XLOOKUP(AP1743,[1]卓爾金曆KIN對照表!$T:$T,[1]卓爾金曆KIN對照表!$V:$V)+_xlfn.XLOOKUP(AQ1743,[1]卓爾金曆KIN對照表!$T:$T,[1]卓爾金曆KIN對照表!$V:$V)+_xlfn.XLOOKUP(AR1743,[1]卓爾金曆KIN對照表!$T:$T,[1]卓爾金曆KIN對照表!$V:$V)+_xlfn.XLOOKUP(AN1743,[1]卓爾金曆KIN對照表!$T:$T,[1]卓爾金曆KIN對照表!$V:$V)</f>
        <v>0</v>
      </c>
      <c r="BE1743" s="33">
        <v>376</v>
      </c>
      <c r="BF1743" s="33">
        <v>192</v>
      </c>
    </row>
    <row r="1744" spans="45:58" x14ac:dyDescent="0.3">
      <c r="AS1744" s="49">
        <f>_xlfn.XLOOKUP(AO1744,[1]卓爾金曆KIN對照表!$T:$T,[1]卓爾金曆KIN對照表!$V:$V)+_xlfn.XLOOKUP(AP1744,[1]卓爾金曆KIN對照表!$T:$T,[1]卓爾金曆KIN對照表!$V:$V)+_xlfn.XLOOKUP(AQ1744,[1]卓爾金曆KIN對照表!$T:$T,[1]卓爾金曆KIN對照表!$V:$V)+_xlfn.XLOOKUP(AR1744,[1]卓爾金曆KIN對照表!$T:$T,[1]卓爾金曆KIN對照表!$V:$V)+_xlfn.XLOOKUP(AN1744,[1]卓爾金曆KIN對照表!$T:$T,[1]卓爾金曆KIN對照表!$V:$V)</f>
        <v>0</v>
      </c>
      <c r="BE1744" s="33">
        <v>375</v>
      </c>
      <c r="BF1744" s="33">
        <v>87</v>
      </c>
    </row>
    <row r="1745" spans="45:58" x14ac:dyDescent="0.3">
      <c r="AS1745" s="49">
        <f>_xlfn.XLOOKUP(AO1745,[1]卓爾金曆KIN對照表!$T:$T,[1]卓爾金曆KIN對照表!$V:$V)+_xlfn.XLOOKUP(AP1745,[1]卓爾金曆KIN對照表!$T:$T,[1]卓爾金曆KIN對照表!$V:$V)+_xlfn.XLOOKUP(AQ1745,[1]卓爾金曆KIN對照表!$T:$T,[1]卓爾金曆KIN對照表!$V:$V)+_xlfn.XLOOKUP(AR1745,[1]卓爾金曆KIN對照表!$T:$T,[1]卓爾金曆KIN對照表!$V:$V)+_xlfn.XLOOKUP(AN1745,[1]卓爾金曆KIN對照表!$T:$T,[1]卓爾金曆KIN對照表!$V:$V)</f>
        <v>0</v>
      </c>
      <c r="BE1745" s="33">
        <v>374</v>
      </c>
      <c r="BF1745" s="33">
        <v>242</v>
      </c>
    </row>
    <row r="1746" spans="45:58" x14ac:dyDescent="0.3">
      <c r="AS1746" s="49">
        <f>_xlfn.XLOOKUP(AO1746,[1]卓爾金曆KIN對照表!$T:$T,[1]卓爾金曆KIN對照表!$V:$V)+_xlfn.XLOOKUP(AP1746,[1]卓爾金曆KIN對照表!$T:$T,[1]卓爾金曆KIN對照表!$V:$V)+_xlfn.XLOOKUP(AQ1746,[1]卓爾金曆KIN對照表!$T:$T,[1]卓爾金曆KIN對照表!$V:$V)+_xlfn.XLOOKUP(AR1746,[1]卓爾金曆KIN對照表!$T:$T,[1]卓爾金曆KIN對照表!$V:$V)+_xlfn.XLOOKUP(AN1746,[1]卓爾金曆KIN對照表!$T:$T,[1]卓爾金曆KIN對照表!$V:$V)</f>
        <v>0</v>
      </c>
      <c r="BE1746" s="33">
        <v>373</v>
      </c>
      <c r="BF1746" s="33">
        <v>137</v>
      </c>
    </row>
    <row r="1747" spans="45:58" x14ac:dyDescent="0.3">
      <c r="AS1747" s="49">
        <f>_xlfn.XLOOKUP(AO1747,[1]卓爾金曆KIN對照表!$T:$T,[1]卓爾金曆KIN對照表!$V:$V)+_xlfn.XLOOKUP(AP1747,[1]卓爾金曆KIN對照表!$T:$T,[1]卓爾金曆KIN對照表!$V:$V)+_xlfn.XLOOKUP(AQ1747,[1]卓爾金曆KIN對照表!$T:$T,[1]卓爾金曆KIN對照表!$V:$V)+_xlfn.XLOOKUP(AR1747,[1]卓爾金曆KIN對照表!$T:$T,[1]卓爾金曆KIN對照表!$V:$V)+_xlfn.XLOOKUP(AN1747,[1]卓爾金曆KIN對照表!$T:$T,[1]卓爾金曆KIN對照表!$V:$V)</f>
        <v>0</v>
      </c>
      <c r="BE1747" s="33">
        <v>372</v>
      </c>
      <c r="BF1747" s="33">
        <v>32</v>
      </c>
    </row>
    <row r="1748" spans="45:58" x14ac:dyDescent="0.3">
      <c r="AS1748" s="49">
        <f>_xlfn.XLOOKUP(AO1748,[1]卓爾金曆KIN對照表!$T:$T,[1]卓爾金曆KIN對照表!$V:$V)+_xlfn.XLOOKUP(AP1748,[1]卓爾金曆KIN對照表!$T:$T,[1]卓爾金曆KIN對照表!$V:$V)+_xlfn.XLOOKUP(AQ1748,[1]卓爾金曆KIN對照表!$T:$T,[1]卓爾金曆KIN對照表!$V:$V)+_xlfn.XLOOKUP(AR1748,[1]卓爾金曆KIN對照表!$T:$T,[1]卓爾金曆KIN對照表!$V:$V)+_xlfn.XLOOKUP(AN1748,[1]卓爾金曆KIN對照表!$T:$T,[1]卓爾金曆KIN對照表!$V:$V)</f>
        <v>0</v>
      </c>
      <c r="BE1748" s="33">
        <v>371</v>
      </c>
      <c r="BF1748" s="33">
        <v>187</v>
      </c>
    </row>
    <row r="1749" spans="45:58" x14ac:dyDescent="0.3">
      <c r="AS1749" s="49">
        <f>_xlfn.XLOOKUP(AO1749,[1]卓爾金曆KIN對照表!$T:$T,[1]卓爾金曆KIN對照表!$V:$V)+_xlfn.XLOOKUP(AP1749,[1]卓爾金曆KIN對照表!$T:$T,[1]卓爾金曆KIN對照表!$V:$V)+_xlfn.XLOOKUP(AQ1749,[1]卓爾金曆KIN對照表!$T:$T,[1]卓爾金曆KIN對照表!$V:$V)+_xlfn.XLOOKUP(AR1749,[1]卓爾金曆KIN對照表!$T:$T,[1]卓爾金曆KIN對照表!$V:$V)+_xlfn.XLOOKUP(AN1749,[1]卓爾金曆KIN對照表!$T:$T,[1]卓爾金曆KIN對照表!$V:$V)</f>
        <v>0</v>
      </c>
      <c r="BE1749" s="33">
        <v>370</v>
      </c>
      <c r="BF1749" s="33">
        <v>82</v>
      </c>
    </row>
    <row r="1750" spans="45:58" x14ac:dyDescent="0.3">
      <c r="AS1750" s="49">
        <f>_xlfn.XLOOKUP(AO1750,[1]卓爾金曆KIN對照表!$T:$T,[1]卓爾金曆KIN對照表!$V:$V)+_xlfn.XLOOKUP(AP1750,[1]卓爾金曆KIN對照表!$T:$T,[1]卓爾金曆KIN對照表!$V:$V)+_xlfn.XLOOKUP(AQ1750,[1]卓爾金曆KIN對照表!$T:$T,[1]卓爾金曆KIN對照表!$V:$V)+_xlfn.XLOOKUP(AR1750,[1]卓爾金曆KIN對照表!$T:$T,[1]卓爾金曆KIN對照表!$V:$V)+_xlfn.XLOOKUP(AN1750,[1]卓爾金曆KIN對照表!$T:$T,[1]卓爾金曆KIN對照表!$V:$V)</f>
        <v>0</v>
      </c>
      <c r="BE1750" s="33">
        <v>369</v>
      </c>
      <c r="BF1750" s="33">
        <v>237</v>
      </c>
    </row>
    <row r="1751" spans="45:58" x14ac:dyDescent="0.3">
      <c r="AS1751" s="49">
        <f>_xlfn.XLOOKUP(AO1751,[1]卓爾金曆KIN對照表!$T:$T,[1]卓爾金曆KIN對照表!$V:$V)+_xlfn.XLOOKUP(AP1751,[1]卓爾金曆KIN對照表!$T:$T,[1]卓爾金曆KIN對照表!$V:$V)+_xlfn.XLOOKUP(AQ1751,[1]卓爾金曆KIN對照表!$T:$T,[1]卓爾金曆KIN對照表!$V:$V)+_xlfn.XLOOKUP(AR1751,[1]卓爾金曆KIN對照表!$T:$T,[1]卓爾金曆KIN對照表!$V:$V)+_xlfn.XLOOKUP(AN1751,[1]卓爾金曆KIN對照表!$T:$T,[1]卓爾金曆KIN對照表!$V:$V)</f>
        <v>0</v>
      </c>
      <c r="BE1751" s="33">
        <v>368</v>
      </c>
      <c r="BF1751" s="33">
        <v>132</v>
      </c>
    </row>
    <row r="1752" spans="45:58" x14ac:dyDescent="0.3">
      <c r="AS1752" s="49">
        <f>_xlfn.XLOOKUP(AO1752,[1]卓爾金曆KIN對照表!$T:$T,[1]卓爾金曆KIN對照表!$V:$V)+_xlfn.XLOOKUP(AP1752,[1]卓爾金曆KIN對照表!$T:$T,[1]卓爾金曆KIN對照表!$V:$V)+_xlfn.XLOOKUP(AQ1752,[1]卓爾金曆KIN對照表!$T:$T,[1]卓爾金曆KIN對照表!$V:$V)+_xlfn.XLOOKUP(AR1752,[1]卓爾金曆KIN對照表!$T:$T,[1]卓爾金曆KIN對照表!$V:$V)+_xlfn.XLOOKUP(AN1752,[1]卓爾金曆KIN對照表!$T:$T,[1]卓爾金曆KIN對照表!$V:$V)</f>
        <v>0</v>
      </c>
      <c r="BE1752" s="33">
        <v>367</v>
      </c>
      <c r="BF1752" s="33">
        <v>27</v>
      </c>
    </row>
    <row r="1753" spans="45:58" x14ac:dyDescent="0.3">
      <c r="AS1753" s="49">
        <f>_xlfn.XLOOKUP(AO1753,[1]卓爾金曆KIN對照表!$T:$T,[1]卓爾金曆KIN對照表!$V:$V)+_xlfn.XLOOKUP(AP1753,[1]卓爾金曆KIN對照表!$T:$T,[1]卓爾金曆KIN對照表!$V:$V)+_xlfn.XLOOKUP(AQ1753,[1]卓爾金曆KIN對照表!$T:$T,[1]卓爾金曆KIN對照表!$V:$V)+_xlfn.XLOOKUP(AR1753,[1]卓爾金曆KIN對照表!$T:$T,[1]卓爾金曆KIN對照表!$V:$V)+_xlfn.XLOOKUP(AN1753,[1]卓爾金曆KIN對照表!$T:$T,[1]卓爾金曆KIN對照表!$V:$V)</f>
        <v>0</v>
      </c>
      <c r="BE1753" s="33">
        <v>366</v>
      </c>
      <c r="BF1753" s="33">
        <v>182</v>
      </c>
    </row>
    <row r="1754" spans="45:58" x14ac:dyDescent="0.3">
      <c r="AS1754" s="49">
        <f>_xlfn.XLOOKUP(AO1754,[1]卓爾金曆KIN對照表!$T:$T,[1]卓爾金曆KIN對照表!$V:$V)+_xlfn.XLOOKUP(AP1754,[1]卓爾金曆KIN對照表!$T:$T,[1]卓爾金曆KIN對照表!$V:$V)+_xlfn.XLOOKUP(AQ1754,[1]卓爾金曆KIN對照表!$T:$T,[1]卓爾金曆KIN對照表!$V:$V)+_xlfn.XLOOKUP(AR1754,[1]卓爾金曆KIN對照表!$T:$T,[1]卓爾金曆KIN對照表!$V:$V)+_xlfn.XLOOKUP(AN1754,[1]卓爾金曆KIN對照表!$T:$T,[1]卓爾金曆KIN對照表!$V:$V)</f>
        <v>0</v>
      </c>
      <c r="BE1754" s="33">
        <v>365</v>
      </c>
      <c r="BF1754" s="33">
        <v>77</v>
      </c>
    </row>
    <row r="1755" spans="45:58" x14ac:dyDescent="0.3">
      <c r="AS1755" s="49">
        <f>_xlfn.XLOOKUP(AO1755,[1]卓爾金曆KIN對照表!$T:$T,[1]卓爾金曆KIN對照表!$V:$V)+_xlfn.XLOOKUP(AP1755,[1]卓爾金曆KIN對照表!$T:$T,[1]卓爾金曆KIN對照表!$V:$V)+_xlfn.XLOOKUP(AQ1755,[1]卓爾金曆KIN對照表!$T:$T,[1]卓爾金曆KIN對照表!$V:$V)+_xlfn.XLOOKUP(AR1755,[1]卓爾金曆KIN對照表!$T:$T,[1]卓爾金曆KIN對照表!$V:$V)+_xlfn.XLOOKUP(AN1755,[1]卓爾金曆KIN對照表!$T:$T,[1]卓爾金曆KIN對照表!$V:$V)</f>
        <v>0</v>
      </c>
      <c r="BE1755" s="33">
        <v>364</v>
      </c>
      <c r="BF1755" s="33">
        <v>232</v>
      </c>
    </row>
    <row r="1756" spans="45:58" x14ac:dyDescent="0.3">
      <c r="AS1756" s="49">
        <f>_xlfn.XLOOKUP(AO1756,[1]卓爾金曆KIN對照表!$T:$T,[1]卓爾金曆KIN對照表!$V:$V)+_xlfn.XLOOKUP(AP1756,[1]卓爾金曆KIN對照表!$T:$T,[1]卓爾金曆KIN對照表!$V:$V)+_xlfn.XLOOKUP(AQ1756,[1]卓爾金曆KIN對照表!$T:$T,[1]卓爾金曆KIN對照表!$V:$V)+_xlfn.XLOOKUP(AR1756,[1]卓爾金曆KIN對照表!$T:$T,[1]卓爾金曆KIN對照表!$V:$V)+_xlfn.XLOOKUP(AN1756,[1]卓爾金曆KIN對照表!$T:$T,[1]卓爾金曆KIN對照表!$V:$V)</f>
        <v>0</v>
      </c>
      <c r="BE1756" s="33">
        <v>363</v>
      </c>
      <c r="BF1756" s="33">
        <v>127</v>
      </c>
    </row>
    <row r="1757" spans="45:58" x14ac:dyDescent="0.3">
      <c r="AS1757" s="49">
        <f>_xlfn.XLOOKUP(AO1757,[1]卓爾金曆KIN對照表!$T:$T,[1]卓爾金曆KIN對照表!$V:$V)+_xlfn.XLOOKUP(AP1757,[1]卓爾金曆KIN對照表!$T:$T,[1]卓爾金曆KIN對照表!$V:$V)+_xlfn.XLOOKUP(AQ1757,[1]卓爾金曆KIN對照表!$T:$T,[1]卓爾金曆KIN對照表!$V:$V)+_xlfn.XLOOKUP(AR1757,[1]卓爾金曆KIN對照表!$T:$T,[1]卓爾金曆KIN對照表!$V:$V)+_xlfn.XLOOKUP(AN1757,[1]卓爾金曆KIN對照表!$T:$T,[1]卓爾金曆KIN對照表!$V:$V)</f>
        <v>0</v>
      </c>
      <c r="BE1757" s="33">
        <v>362</v>
      </c>
      <c r="BF1757" s="33">
        <v>22</v>
      </c>
    </row>
    <row r="1758" spans="45:58" x14ac:dyDescent="0.3">
      <c r="AS1758" s="49">
        <f>_xlfn.XLOOKUP(AO1758,[1]卓爾金曆KIN對照表!$T:$T,[1]卓爾金曆KIN對照表!$V:$V)+_xlfn.XLOOKUP(AP1758,[1]卓爾金曆KIN對照表!$T:$T,[1]卓爾金曆KIN對照表!$V:$V)+_xlfn.XLOOKUP(AQ1758,[1]卓爾金曆KIN對照表!$T:$T,[1]卓爾金曆KIN對照表!$V:$V)+_xlfn.XLOOKUP(AR1758,[1]卓爾金曆KIN對照表!$T:$T,[1]卓爾金曆KIN對照表!$V:$V)+_xlfn.XLOOKUP(AN1758,[1]卓爾金曆KIN對照表!$T:$T,[1]卓爾金曆KIN對照表!$V:$V)</f>
        <v>0</v>
      </c>
      <c r="BE1758" s="33">
        <v>361</v>
      </c>
      <c r="BF1758" s="33">
        <v>177</v>
      </c>
    </row>
    <row r="1759" spans="45:58" x14ac:dyDescent="0.3">
      <c r="AS1759" s="49">
        <f>_xlfn.XLOOKUP(AO1759,[1]卓爾金曆KIN對照表!$T:$T,[1]卓爾金曆KIN對照表!$V:$V)+_xlfn.XLOOKUP(AP1759,[1]卓爾金曆KIN對照表!$T:$T,[1]卓爾金曆KIN對照表!$V:$V)+_xlfn.XLOOKUP(AQ1759,[1]卓爾金曆KIN對照表!$T:$T,[1]卓爾金曆KIN對照表!$V:$V)+_xlfn.XLOOKUP(AR1759,[1]卓爾金曆KIN對照表!$T:$T,[1]卓爾金曆KIN對照表!$V:$V)+_xlfn.XLOOKUP(AN1759,[1]卓爾金曆KIN對照表!$T:$T,[1]卓爾金曆KIN對照表!$V:$V)</f>
        <v>0</v>
      </c>
      <c r="BE1759" s="33">
        <v>360</v>
      </c>
      <c r="BF1759" s="33">
        <v>72</v>
      </c>
    </row>
    <row r="1760" spans="45:58" x14ac:dyDescent="0.3">
      <c r="AS1760" s="49">
        <f>_xlfn.XLOOKUP(AO1760,[1]卓爾金曆KIN對照表!$T:$T,[1]卓爾金曆KIN對照表!$V:$V)+_xlfn.XLOOKUP(AP1760,[1]卓爾金曆KIN對照表!$T:$T,[1]卓爾金曆KIN對照表!$V:$V)+_xlfn.XLOOKUP(AQ1760,[1]卓爾金曆KIN對照表!$T:$T,[1]卓爾金曆KIN對照表!$V:$V)+_xlfn.XLOOKUP(AR1760,[1]卓爾金曆KIN對照表!$T:$T,[1]卓爾金曆KIN對照表!$V:$V)+_xlfn.XLOOKUP(AN1760,[1]卓爾金曆KIN對照表!$T:$T,[1]卓爾金曆KIN對照表!$V:$V)</f>
        <v>0</v>
      </c>
      <c r="BE1760" s="33">
        <v>359</v>
      </c>
      <c r="BF1760" s="33">
        <v>227</v>
      </c>
    </row>
    <row r="1761" spans="45:58" x14ac:dyDescent="0.3">
      <c r="AS1761" s="49">
        <f>_xlfn.XLOOKUP(AO1761,[1]卓爾金曆KIN對照表!$T:$T,[1]卓爾金曆KIN對照表!$V:$V)+_xlfn.XLOOKUP(AP1761,[1]卓爾金曆KIN對照表!$T:$T,[1]卓爾金曆KIN對照表!$V:$V)+_xlfn.XLOOKUP(AQ1761,[1]卓爾金曆KIN對照表!$T:$T,[1]卓爾金曆KIN對照表!$V:$V)+_xlfn.XLOOKUP(AR1761,[1]卓爾金曆KIN對照表!$T:$T,[1]卓爾金曆KIN對照表!$V:$V)+_xlfn.XLOOKUP(AN1761,[1]卓爾金曆KIN對照表!$T:$T,[1]卓爾金曆KIN對照表!$V:$V)</f>
        <v>0</v>
      </c>
      <c r="BE1761" s="33">
        <v>358</v>
      </c>
      <c r="BF1761" s="33">
        <v>122</v>
      </c>
    </row>
    <row r="1762" spans="45:58" x14ac:dyDescent="0.3">
      <c r="AS1762" s="49">
        <f>_xlfn.XLOOKUP(AO1762,[1]卓爾金曆KIN對照表!$T:$T,[1]卓爾金曆KIN對照表!$V:$V)+_xlfn.XLOOKUP(AP1762,[1]卓爾金曆KIN對照表!$T:$T,[1]卓爾金曆KIN對照表!$V:$V)+_xlfn.XLOOKUP(AQ1762,[1]卓爾金曆KIN對照表!$T:$T,[1]卓爾金曆KIN對照表!$V:$V)+_xlfn.XLOOKUP(AR1762,[1]卓爾金曆KIN對照表!$T:$T,[1]卓爾金曆KIN對照表!$V:$V)+_xlfn.XLOOKUP(AN1762,[1]卓爾金曆KIN對照表!$T:$T,[1]卓爾金曆KIN對照表!$V:$V)</f>
        <v>0</v>
      </c>
      <c r="BE1762" s="33">
        <v>357</v>
      </c>
      <c r="BF1762" s="33">
        <v>17</v>
      </c>
    </row>
    <row r="1763" spans="45:58" x14ac:dyDescent="0.3">
      <c r="AS1763" s="49">
        <f>_xlfn.XLOOKUP(AO1763,[1]卓爾金曆KIN對照表!$T:$T,[1]卓爾金曆KIN對照表!$V:$V)+_xlfn.XLOOKUP(AP1763,[1]卓爾金曆KIN對照表!$T:$T,[1]卓爾金曆KIN對照表!$V:$V)+_xlfn.XLOOKUP(AQ1763,[1]卓爾金曆KIN對照表!$T:$T,[1]卓爾金曆KIN對照表!$V:$V)+_xlfn.XLOOKUP(AR1763,[1]卓爾金曆KIN對照表!$T:$T,[1]卓爾金曆KIN對照表!$V:$V)+_xlfn.XLOOKUP(AN1763,[1]卓爾金曆KIN對照表!$T:$T,[1]卓爾金曆KIN對照表!$V:$V)</f>
        <v>0</v>
      </c>
      <c r="BE1763" s="33">
        <v>356</v>
      </c>
      <c r="BF1763" s="33">
        <v>172</v>
      </c>
    </row>
    <row r="1764" spans="45:58" x14ac:dyDescent="0.3">
      <c r="AS1764" s="49">
        <f>_xlfn.XLOOKUP(AO1764,[1]卓爾金曆KIN對照表!$T:$T,[1]卓爾金曆KIN對照表!$V:$V)+_xlfn.XLOOKUP(AP1764,[1]卓爾金曆KIN對照表!$T:$T,[1]卓爾金曆KIN對照表!$V:$V)+_xlfn.XLOOKUP(AQ1764,[1]卓爾金曆KIN對照表!$T:$T,[1]卓爾金曆KIN對照表!$V:$V)+_xlfn.XLOOKUP(AR1764,[1]卓爾金曆KIN對照表!$T:$T,[1]卓爾金曆KIN對照表!$V:$V)+_xlfn.XLOOKUP(AN1764,[1]卓爾金曆KIN對照表!$T:$T,[1]卓爾金曆KIN對照表!$V:$V)</f>
        <v>0</v>
      </c>
      <c r="BE1764" s="33">
        <v>355</v>
      </c>
      <c r="BF1764" s="33">
        <v>67</v>
      </c>
    </row>
    <row r="1765" spans="45:58" x14ac:dyDescent="0.3">
      <c r="AS1765" s="49">
        <f>_xlfn.XLOOKUP(AO1765,[1]卓爾金曆KIN對照表!$T:$T,[1]卓爾金曆KIN對照表!$V:$V)+_xlfn.XLOOKUP(AP1765,[1]卓爾金曆KIN對照表!$T:$T,[1]卓爾金曆KIN對照表!$V:$V)+_xlfn.XLOOKUP(AQ1765,[1]卓爾金曆KIN對照表!$T:$T,[1]卓爾金曆KIN對照表!$V:$V)+_xlfn.XLOOKUP(AR1765,[1]卓爾金曆KIN對照表!$T:$T,[1]卓爾金曆KIN對照表!$V:$V)+_xlfn.XLOOKUP(AN1765,[1]卓爾金曆KIN對照表!$T:$T,[1]卓爾金曆KIN對照表!$V:$V)</f>
        <v>0</v>
      </c>
      <c r="BE1765" s="33">
        <v>354</v>
      </c>
      <c r="BF1765" s="33">
        <v>222</v>
      </c>
    </row>
    <row r="1766" spans="45:58" x14ac:dyDescent="0.3">
      <c r="AS1766" s="49">
        <f>_xlfn.XLOOKUP(AO1766,[1]卓爾金曆KIN對照表!$T:$T,[1]卓爾金曆KIN對照表!$V:$V)+_xlfn.XLOOKUP(AP1766,[1]卓爾金曆KIN對照表!$T:$T,[1]卓爾金曆KIN對照表!$V:$V)+_xlfn.XLOOKUP(AQ1766,[1]卓爾金曆KIN對照表!$T:$T,[1]卓爾金曆KIN對照表!$V:$V)+_xlfn.XLOOKUP(AR1766,[1]卓爾金曆KIN對照表!$T:$T,[1]卓爾金曆KIN對照表!$V:$V)+_xlfn.XLOOKUP(AN1766,[1]卓爾金曆KIN對照表!$T:$T,[1]卓爾金曆KIN對照表!$V:$V)</f>
        <v>0</v>
      </c>
      <c r="BE1766" s="33">
        <v>353</v>
      </c>
      <c r="BF1766" s="33">
        <v>117</v>
      </c>
    </row>
    <row r="1767" spans="45:58" x14ac:dyDescent="0.3">
      <c r="AS1767" s="49">
        <f>_xlfn.XLOOKUP(AO1767,[1]卓爾金曆KIN對照表!$T:$T,[1]卓爾金曆KIN對照表!$V:$V)+_xlfn.XLOOKUP(AP1767,[1]卓爾金曆KIN對照表!$T:$T,[1]卓爾金曆KIN對照表!$V:$V)+_xlfn.XLOOKUP(AQ1767,[1]卓爾金曆KIN對照表!$T:$T,[1]卓爾金曆KIN對照表!$V:$V)+_xlfn.XLOOKUP(AR1767,[1]卓爾金曆KIN對照表!$T:$T,[1]卓爾金曆KIN對照表!$V:$V)+_xlfn.XLOOKUP(AN1767,[1]卓爾金曆KIN對照表!$T:$T,[1]卓爾金曆KIN對照表!$V:$V)</f>
        <v>0</v>
      </c>
      <c r="BE1767" s="33">
        <v>352</v>
      </c>
      <c r="BF1767" s="33">
        <v>12</v>
      </c>
    </row>
    <row r="1768" spans="45:58" x14ac:dyDescent="0.3">
      <c r="AS1768" s="49">
        <f>_xlfn.XLOOKUP(AO1768,[1]卓爾金曆KIN對照表!$T:$T,[1]卓爾金曆KIN對照表!$V:$V)+_xlfn.XLOOKUP(AP1768,[1]卓爾金曆KIN對照表!$T:$T,[1]卓爾金曆KIN對照表!$V:$V)+_xlfn.XLOOKUP(AQ1768,[1]卓爾金曆KIN對照表!$T:$T,[1]卓爾金曆KIN對照表!$V:$V)+_xlfn.XLOOKUP(AR1768,[1]卓爾金曆KIN對照表!$T:$T,[1]卓爾金曆KIN對照表!$V:$V)+_xlfn.XLOOKUP(AN1768,[1]卓爾金曆KIN對照表!$T:$T,[1]卓爾金曆KIN對照表!$V:$V)</f>
        <v>0</v>
      </c>
      <c r="BE1768" s="33">
        <v>351</v>
      </c>
      <c r="BF1768" s="33">
        <v>167</v>
      </c>
    </row>
    <row r="1769" spans="45:58" x14ac:dyDescent="0.3">
      <c r="AS1769" s="49">
        <f>_xlfn.XLOOKUP(AO1769,[1]卓爾金曆KIN對照表!$T:$T,[1]卓爾金曆KIN對照表!$V:$V)+_xlfn.XLOOKUP(AP1769,[1]卓爾金曆KIN對照表!$T:$T,[1]卓爾金曆KIN對照表!$V:$V)+_xlfn.XLOOKUP(AQ1769,[1]卓爾金曆KIN對照表!$T:$T,[1]卓爾金曆KIN對照表!$V:$V)+_xlfn.XLOOKUP(AR1769,[1]卓爾金曆KIN對照表!$T:$T,[1]卓爾金曆KIN對照表!$V:$V)+_xlfn.XLOOKUP(AN1769,[1]卓爾金曆KIN對照表!$T:$T,[1]卓爾金曆KIN對照表!$V:$V)</f>
        <v>0</v>
      </c>
      <c r="BE1769" s="33">
        <v>350</v>
      </c>
      <c r="BF1769" s="33">
        <v>62</v>
      </c>
    </row>
    <row r="1770" spans="45:58" x14ac:dyDescent="0.3">
      <c r="AS1770" s="49">
        <f>_xlfn.XLOOKUP(AO1770,[1]卓爾金曆KIN對照表!$T:$T,[1]卓爾金曆KIN對照表!$V:$V)+_xlfn.XLOOKUP(AP1770,[1]卓爾金曆KIN對照表!$T:$T,[1]卓爾金曆KIN對照表!$V:$V)+_xlfn.XLOOKUP(AQ1770,[1]卓爾金曆KIN對照表!$T:$T,[1]卓爾金曆KIN對照表!$V:$V)+_xlfn.XLOOKUP(AR1770,[1]卓爾金曆KIN對照表!$T:$T,[1]卓爾金曆KIN對照表!$V:$V)+_xlfn.XLOOKUP(AN1770,[1]卓爾金曆KIN對照表!$T:$T,[1]卓爾金曆KIN對照表!$V:$V)</f>
        <v>0</v>
      </c>
      <c r="BE1770" s="33">
        <v>349</v>
      </c>
      <c r="BF1770" s="63">
        <v>217</v>
      </c>
    </row>
    <row r="1771" spans="45:58" x14ac:dyDescent="0.3">
      <c r="AS1771" s="49">
        <f>_xlfn.XLOOKUP(AO1771,[1]卓爾金曆KIN對照表!$T:$T,[1]卓爾金曆KIN對照表!$V:$V)+_xlfn.XLOOKUP(AP1771,[1]卓爾金曆KIN對照表!$T:$T,[1]卓爾金曆KIN對照表!$V:$V)+_xlfn.XLOOKUP(AQ1771,[1]卓爾金曆KIN對照表!$T:$T,[1]卓爾金曆KIN對照表!$V:$V)+_xlfn.XLOOKUP(AR1771,[1]卓爾金曆KIN對照表!$T:$T,[1]卓爾金曆KIN對照表!$V:$V)+_xlfn.XLOOKUP(AN1771,[1]卓爾金曆KIN對照表!$T:$T,[1]卓爾金曆KIN對照表!$V:$V)</f>
        <v>0</v>
      </c>
      <c r="BE1771" s="33">
        <v>348</v>
      </c>
      <c r="BF1771" s="63">
        <v>112</v>
      </c>
    </row>
    <row r="1772" spans="45:58" x14ac:dyDescent="0.3">
      <c r="AS1772" s="49">
        <f>_xlfn.XLOOKUP(AO1772,[1]卓爾金曆KIN對照表!$T:$T,[1]卓爾金曆KIN對照表!$V:$V)+_xlfn.XLOOKUP(AP1772,[1]卓爾金曆KIN對照表!$T:$T,[1]卓爾金曆KIN對照表!$V:$V)+_xlfn.XLOOKUP(AQ1772,[1]卓爾金曆KIN對照表!$T:$T,[1]卓爾金曆KIN對照表!$V:$V)+_xlfn.XLOOKUP(AR1772,[1]卓爾金曆KIN對照表!$T:$T,[1]卓爾金曆KIN對照表!$V:$V)+_xlfn.XLOOKUP(AN1772,[1]卓爾金曆KIN對照表!$T:$T,[1]卓爾金曆KIN對照表!$V:$V)</f>
        <v>0</v>
      </c>
      <c r="BE1772" s="33">
        <v>347</v>
      </c>
      <c r="BF1772" s="63">
        <v>7</v>
      </c>
    </row>
    <row r="1773" spans="45:58" x14ac:dyDescent="0.3">
      <c r="AS1773" s="49">
        <f>_xlfn.XLOOKUP(AO1773,[1]卓爾金曆KIN對照表!$T:$T,[1]卓爾金曆KIN對照表!$V:$V)+_xlfn.XLOOKUP(AP1773,[1]卓爾金曆KIN對照表!$T:$T,[1]卓爾金曆KIN對照表!$V:$V)+_xlfn.XLOOKUP(AQ1773,[1]卓爾金曆KIN對照表!$T:$T,[1]卓爾金曆KIN對照表!$V:$V)+_xlfn.XLOOKUP(AR1773,[1]卓爾金曆KIN對照表!$T:$T,[1]卓爾金曆KIN對照表!$V:$V)+_xlfn.XLOOKUP(AN1773,[1]卓爾金曆KIN對照表!$T:$T,[1]卓爾金曆KIN對照表!$V:$V)</f>
        <v>0</v>
      </c>
      <c r="BE1773" s="33">
        <v>346</v>
      </c>
      <c r="BF1773" s="63">
        <v>162</v>
      </c>
    </row>
    <row r="1774" spans="45:58" x14ac:dyDescent="0.3">
      <c r="AS1774" s="49">
        <f>_xlfn.XLOOKUP(AO1774,[1]卓爾金曆KIN對照表!$T:$T,[1]卓爾金曆KIN對照表!$V:$V)+_xlfn.XLOOKUP(AP1774,[1]卓爾金曆KIN對照表!$T:$T,[1]卓爾金曆KIN對照表!$V:$V)+_xlfn.XLOOKUP(AQ1774,[1]卓爾金曆KIN對照表!$T:$T,[1]卓爾金曆KIN對照表!$V:$V)+_xlfn.XLOOKUP(AR1774,[1]卓爾金曆KIN對照表!$T:$T,[1]卓爾金曆KIN對照表!$V:$V)+_xlfn.XLOOKUP(AN1774,[1]卓爾金曆KIN對照表!$T:$T,[1]卓爾金曆KIN對照表!$V:$V)</f>
        <v>0</v>
      </c>
      <c r="BE1774" s="33">
        <v>345</v>
      </c>
      <c r="BF1774" s="63">
        <v>57</v>
      </c>
    </row>
    <row r="1775" spans="45:58" x14ac:dyDescent="0.3">
      <c r="AS1775" s="49">
        <f>_xlfn.XLOOKUP(AO1775,[1]卓爾金曆KIN對照表!$T:$T,[1]卓爾金曆KIN對照表!$V:$V)+_xlfn.XLOOKUP(AP1775,[1]卓爾金曆KIN對照表!$T:$T,[1]卓爾金曆KIN對照表!$V:$V)+_xlfn.XLOOKUP(AQ1775,[1]卓爾金曆KIN對照表!$T:$T,[1]卓爾金曆KIN對照表!$V:$V)+_xlfn.XLOOKUP(AR1775,[1]卓爾金曆KIN對照表!$T:$T,[1]卓爾金曆KIN對照表!$V:$V)+_xlfn.XLOOKUP(AN1775,[1]卓爾金曆KIN對照表!$T:$T,[1]卓爾金曆KIN對照表!$V:$V)</f>
        <v>0</v>
      </c>
      <c r="BE1775" s="33">
        <v>344</v>
      </c>
      <c r="BF1775" s="63">
        <v>212</v>
      </c>
    </row>
    <row r="1776" spans="45:58" x14ac:dyDescent="0.3">
      <c r="AS1776" s="49">
        <f>_xlfn.XLOOKUP(AO1776,[1]卓爾金曆KIN對照表!$T:$T,[1]卓爾金曆KIN對照表!$V:$V)+_xlfn.XLOOKUP(AP1776,[1]卓爾金曆KIN對照表!$T:$T,[1]卓爾金曆KIN對照表!$V:$V)+_xlfn.XLOOKUP(AQ1776,[1]卓爾金曆KIN對照表!$T:$T,[1]卓爾金曆KIN對照表!$V:$V)+_xlfn.XLOOKUP(AR1776,[1]卓爾金曆KIN對照表!$T:$T,[1]卓爾金曆KIN對照表!$V:$V)+_xlfn.XLOOKUP(AN1776,[1]卓爾金曆KIN對照表!$T:$T,[1]卓爾金曆KIN對照表!$V:$V)</f>
        <v>0</v>
      </c>
      <c r="BE1776" s="33">
        <v>343</v>
      </c>
      <c r="BF1776" s="63">
        <v>107</v>
      </c>
    </row>
    <row r="1777" spans="45:58" x14ac:dyDescent="0.3">
      <c r="AS1777" s="49">
        <f>_xlfn.XLOOKUP(AO1777,[1]卓爾金曆KIN對照表!$T:$T,[1]卓爾金曆KIN對照表!$V:$V)+_xlfn.XLOOKUP(AP1777,[1]卓爾金曆KIN對照表!$T:$T,[1]卓爾金曆KIN對照表!$V:$V)+_xlfn.XLOOKUP(AQ1777,[1]卓爾金曆KIN對照表!$T:$T,[1]卓爾金曆KIN對照表!$V:$V)+_xlfn.XLOOKUP(AR1777,[1]卓爾金曆KIN對照表!$T:$T,[1]卓爾金曆KIN對照表!$V:$V)+_xlfn.XLOOKUP(AN1777,[1]卓爾金曆KIN對照表!$T:$T,[1]卓爾金曆KIN對照表!$V:$V)</f>
        <v>0</v>
      </c>
      <c r="BE1777" s="33">
        <v>342</v>
      </c>
      <c r="BF1777" s="63">
        <v>2</v>
      </c>
    </row>
    <row r="1778" spans="45:58" x14ac:dyDescent="0.3">
      <c r="AS1778" s="49">
        <f>_xlfn.XLOOKUP(AO1778,[1]卓爾金曆KIN對照表!$T:$T,[1]卓爾金曆KIN對照表!$V:$V)+_xlfn.XLOOKUP(AP1778,[1]卓爾金曆KIN對照表!$T:$T,[1]卓爾金曆KIN對照表!$V:$V)+_xlfn.XLOOKUP(AQ1778,[1]卓爾金曆KIN對照表!$T:$T,[1]卓爾金曆KIN對照表!$V:$V)+_xlfn.XLOOKUP(AR1778,[1]卓爾金曆KIN對照表!$T:$T,[1]卓爾金曆KIN對照表!$V:$V)+_xlfn.XLOOKUP(AN1778,[1]卓爾金曆KIN對照表!$T:$T,[1]卓爾金曆KIN對照表!$V:$V)</f>
        <v>0</v>
      </c>
      <c r="BE1778" s="33">
        <v>341</v>
      </c>
      <c r="BF1778" s="63">
        <v>157</v>
      </c>
    </row>
    <row r="1779" spans="45:58" x14ac:dyDescent="0.3">
      <c r="AS1779" s="49">
        <f>_xlfn.XLOOKUP(AO1779,[1]卓爾金曆KIN對照表!$T:$T,[1]卓爾金曆KIN對照表!$V:$V)+_xlfn.XLOOKUP(AP1779,[1]卓爾金曆KIN對照表!$T:$T,[1]卓爾金曆KIN對照表!$V:$V)+_xlfn.XLOOKUP(AQ1779,[1]卓爾金曆KIN對照表!$T:$T,[1]卓爾金曆KIN對照表!$V:$V)+_xlfn.XLOOKUP(AR1779,[1]卓爾金曆KIN對照表!$T:$T,[1]卓爾金曆KIN對照表!$V:$V)+_xlfn.XLOOKUP(AN1779,[1]卓爾金曆KIN對照表!$T:$T,[1]卓爾金曆KIN對照表!$V:$V)</f>
        <v>0</v>
      </c>
      <c r="BE1779" s="33">
        <v>340</v>
      </c>
      <c r="BF1779" s="63">
        <v>52</v>
      </c>
    </row>
    <row r="1780" spans="45:58" x14ac:dyDescent="0.3">
      <c r="AS1780" s="49">
        <f>_xlfn.XLOOKUP(AO1780,[1]卓爾金曆KIN對照表!$T:$T,[1]卓爾金曆KIN對照表!$V:$V)+_xlfn.XLOOKUP(AP1780,[1]卓爾金曆KIN對照表!$T:$T,[1]卓爾金曆KIN對照表!$V:$V)+_xlfn.XLOOKUP(AQ1780,[1]卓爾金曆KIN對照表!$T:$T,[1]卓爾金曆KIN對照表!$V:$V)+_xlfn.XLOOKUP(AR1780,[1]卓爾金曆KIN對照表!$T:$T,[1]卓爾金曆KIN對照表!$V:$V)+_xlfn.XLOOKUP(AN1780,[1]卓爾金曆KIN對照表!$T:$T,[1]卓爾金曆KIN對照表!$V:$V)</f>
        <v>0</v>
      </c>
      <c r="BE1780" s="33">
        <v>339</v>
      </c>
      <c r="BF1780" s="63">
        <v>207</v>
      </c>
    </row>
    <row r="1781" spans="45:58" x14ac:dyDescent="0.3">
      <c r="AS1781" s="49">
        <f>_xlfn.XLOOKUP(AO1781,[1]卓爾金曆KIN對照表!$T:$T,[1]卓爾金曆KIN對照表!$V:$V)+_xlfn.XLOOKUP(AP1781,[1]卓爾金曆KIN對照表!$T:$T,[1]卓爾金曆KIN對照表!$V:$V)+_xlfn.XLOOKUP(AQ1781,[1]卓爾金曆KIN對照表!$T:$T,[1]卓爾金曆KIN對照表!$V:$V)+_xlfn.XLOOKUP(AR1781,[1]卓爾金曆KIN對照表!$T:$T,[1]卓爾金曆KIN對照表!$V:$V)+_xlfn.XLOOKUP(AN1781,[1]卓爾金曆KIN對照表!$T:$T,[1]卓爾金曆KIN對照表!$V:$V)</f>
        <v>0</v>
      </c>
      <c r="BE1781" s="33">
        <v>338</v>
      </c>
      <c r="BF1781" s="63">
        <v>102</v>
      </c>
    </row>
    <row r="1782" spans="45:58" x14ac:dyDescent="0.3">
      <c r="AS1782" s="49">
        <f>_xlfn.XLOOKUP(AO1782,[1]卓爾金曆KIN對照表!$T:$T,[1]卓爾金曆KIN對照表!$V:$V)+_xlfn.XLOOKUP(AP1782,[1]卓爾金曆KIN對照表!$T:$T,[1]卓爾金曆KIN對照表!$V:$V)+_xlfn.XLOOKUP(AQ1782,[1]卓爾金曆KIN對照表!$T:$T,[1]卓爾金曆KIN對照表!$V:$V)+_xlfn.XLOOKUP(AR1782,[1]卓爾金曆KIN對照表!$T:$T,[1]卓爾金曆KIN對照表!$V:$V)+_xlfn.XLOOKUP(AN1782,[1]卓爾金曆KIN對照表!$T:$T,[1]卓爾金曆KIN對照表!$V:$V)</f>
        <v>0</v>
      </c>
      <c r="BE1782" s="33">
        <v>337</v>
      </c>
      <c r="BF1782" s="63">
        <v>257</v>
      </c>
    </row>
    <row r="1783" spans="45:58" x14ac:dyDescent="0.3">
      <c r="AS1783" s="49">
        <f>_xlfn.XLOOKUP(AO1783,[1]卓爾金曆KIN對照表!$T:$T,[1]卓爾金曆KIN對照表!$V:$V)+_xlfn.XLOOKUP(AP1783,[1]卓爾金曆KIN對照表!$T:$T,[1]卓爾金曆KIN對照表!$V:$V)+_xlfn.XLOOKUP(AQ1783,[1]卓爾金曆KIN對照表!$T:$T,[1]卓爾金曆KIN對照表!$V:$V)+_xlfn.XLOOKUP(AR1783,[1]卓爾金曆KIN對照表!$T:$T,[1]卓爾金曆KIN對照表!$V:$V)+_xlfn.XLOOKUP(AN1783,[1]卓爾金曆KIN對照表!$T:$T,[1]卓爾金曆KIN對照表!$V:$V)</f>
        <v>0</v>
      </c>
      <c r="BE1783" s="33">
        <v>336</v>
      </c>
      <c r="BF1783" s="63">
        <v>152</v>
      </c>
    </row>
    <row r="1784" spans="45:58" x14ac:dyDescent="0.3">
      <c r="AS1784" s="49">
        <f>_xlfn.XLOOKUP(AO1784,[1]卓爾金曆KIN對照表!$T:$T,[1]卓爾金曆KIN對照表!$V:$V)+_xlfn.XLOOKUP(AP1784,[1]卓爾金曆KIN對照表!$T:$T,[1]卓爾金曆KIN對照表!$V:$V)+_xlfn.XLOOKUP(AQ1784,[1]卓爾金曆KIN對照表!$T:$T,[1]卓爾金曆KIN對照表!$V:$V)+_xlfn.XLOOKUP(AR1784,[1]卓爾金曆KIN對照表!$T:$T,[1]卓爾金曆KIN對照表!$V:$V)+_xlfn.XLOOKUP(AN1784,[1]卓爾金曆KIN對照表!$T:$T,[1]卓爾金曆KIN對照表!$V:$V)</f>
        <v>0</v>
      </c>
      <c r="BE1784" s="33">
        <v>335</v>
      </c>
      <c r="BF1784" s="63">
        <v>47</v>
      </c>
    </row>
    <row r="1785" spans="45:58" x14ac:dyDescent="0.3">
      <c r="AS1785" s="49">
        <f>_xlfn.XLOOKUP(AO1785,[1]卓爾金曆KIN對照表!$T:$T,[1]卓爾金曆KIN對照表!$V:$V)+_xlfn.XLOOKUP(AP1785,[1]卓爾金曆KIN對照表!$T:$T,[1]卓爾金曆KIN對照表!$V:$V)+_xlfn.XLOOKUP(AQ1785,[1]卓爾金曆KIN對照表!$T:$T,[1]卓爾金曆KIN對照表!$V:$V)+_xlfn.XLOOKUP(AR1785,[1]卓爾金曆KIN對照表!$T:$T,[1]卓爾金曆KIN對照表!$V:$V)+_xlfn.XLOOKUP(AN1785,[1]卓爾金曆KIN對照表!$T:$T,[1]卓爾金曆KIN對照表!$V:$V)</f>
        <v>0</v>
      </c>
      <c r="BE1785" s="33">
        <v>334</v>
      </c>
      <c r="BF1785" s="63">
        <v>202</v>
      </c>
    </row>
    <row r="1786" spans="45:58" x14ac:dyDescent="0.3">
      <c r="AS1786" s="49">
        <f>_xlfn.XLOOKUP(AO1786,[1]卓爾金曆KIN對照表!$T:$T,[1]卓爾金曆KIN對照表!$V:$V)+_xlfn.XLOOKUP(AP1786,[1]卓爾金曆KIN對照表!$T:$T,[1]卓爾金曆KIN對照表!$V:$V)+_xlfn.XLOOKUP(AQ1786,[1]卓爾金曆KIN對照表!$T:$T,[1]卓爾金曆KIN對照表!$V:$V)+_xlfn.XLOOKUP(AR1786,[1]卓爾金曆KIN對照表!$T:$T,[1]卓爾金曆KIN對照表!$V:$V)+_xlfn.XLOOKUP(AN1786,[1]卓爾金曆KIN對照表!$T:$T,[1]卓爾金曆KIN對照表!$V:$V)</f>
        <v>0</v>
      </c>
      <c r="BE1786" s="33">
        <v>333</v>
      </c>
      <c r="BF1786" s="63">
        <v>97</v>
      </c>
    </row>
    <row r="1787" spans="45:58" x14ac:dyDescent="0.3">
      <c r="AS1787" s="49">
        <f>_xlfn.XLOOKUP(AO1787,[1]卓爾金曆KIN對照表!$T:$T,[1]卓爾金曆KIN對照表!$V:$V)+_xlfn.XLOOKUP(AP1787,[1]卓爾金曆KIN對照表!$T:$T,[1]卓爾金曆KIN對照表!$V:$V)+_xlfn.XLOOKUP(AQ1787,[1]卓爾金曆KIN對照表!$T:$T,[1]卓爾金曆KIN對照表!$V:$V)+_xlfn.XLOOKUP(AR1787,[1]卓爾金曆KIN對照表!$T:$T,[1]卓爾金曆KIN對照表!$V:$V)+_xlfn.XLOOKUP(AN1787,[1]卓爾金曆KIN對照表!$T:$T,[1]卓爾金曆KIN對照表!$V:$V)</f>
        <v>0</v>
      </c>
      <c r="BE1787" s="33">
        <v>332</v>
      </c>
      <c r="BF1787" s="63">
        <v>252</v>
      </c>
    </row>
    <row r="1788" spans="45:58" x14ac:dyDescent="0.3">
      <c r="AS1788" s="49">
        <f>_xlfn.XLOOKUP(AO1788,[1]卓爾金曆KIN對照表!$T:$T,[1]卓爾金曆KIN對照表!$V:$V)+_xlfn.XLOOKUP(AP1788,[1]卓爾金曆KIN對照表!$T:$T,[1]卓爾金曆KIN對照表!$V:$V)+_xlfn.XLOOKUP(AQ1788,[1]卓爾金曆KIN對照表!$T:$T,[1]卓爾金曆KIN對照表!$V:$V)+_xlfn.XLOOKUP(AR1788,[1]卓爾金曆KIN對照表!$T:$T,[1]卓爾金曆KIN對照表!$V:$V)+_xlfn.XLOOKUP(AN1788,[1]卓爾金曆KIN對照表!$T:$T,[1]卓爾金曆KIN對照表!$V:$V)</f>
        <v>0</v>
      </c>
      <c r="BE1788" s="33">
        <v>331</v>
      </c>
      <c r="BF1788" s="63">
        <v>147</v>
      </c>
    </row>
    <row r="1789" spans="45:58" x14ac:dyDescent="0.3">
      <c r="AS1789" s="49">
        <f>_xlfn.XLOOKUP(AO1789,[1]卓爾金曆KIN對照表!$T:$T,[1]卓爾金曆KIN對照表!$V:$V)+_xlfn.XLOOKUP(AP1789,[1]卓爾金曆KIN對照表!$T:$T,[1]卓爾金曆KIN對照表!$V:$V)+_xlfn.XLOOKUP(AQ1789,[1]卓爾金曆KIN對照表!$T:$T,[1]卓爾金曆KIN對照表!$V:$V)+_xlfn.XLOOKUP(AR1789,[1]卓爾金曆KIN對照表!$T:$T,[1]卓爾金曆KIN對照表!$V:$V)+_xlfn.XLOOKUP(AN1789,[1]卓爾金曆KIN對照表!$T:$T,[1]卓爾金曆KIN對照表!$V:$V)</f>
        <v>0</v>
      </c>
      <c r="BE1789" s="33">
        <v>330</v>
      </c>
      <c r="BF1789" s="63">
        <v>42</v>
      </c>
    </row>
    <row r="1790" spans="45:58" x14ac:dyDescent="0.3">
      <c r="AS1790" s="49">
        <f>_xlfn.XLOOKUP(AO1790,[1]卓爾金曆KIN對照表!$T:$T,[1]卓爾金曆KIN對照表!$V:$V)+_xlfn.XLOOKUP(AP1790,[1]卓爾金曆KIN對照表!$T:$T,[1]卓爾金曆KIN對照表!$V:$V)+_xlfn.XLOOKUP(AQ1790,[1]卓爾金曆KIN對照表!$T:$T,[1]卓爾金曆KIN對照表!$V:$V)+_xlfn.XLOOKUP(AR1790,[1]卓爾金曆KIN對照表!$T:$T,[1]卓爾金曆KIN對照表!$V:$V)+_xlfn.XLOOKUP(AN1790,[1]卓爾金曆KIN對照表!$T:$T,[1]卓爾金曆KIN對照表!$V:$V)</f>
        <v>0</v>
      </c>
      <c r="BE1790" s="33">
        <v>329</v>
      </c>
      <c r="BF1790" s="63">
        <v>197</v>
      </c>
    </row>
    <row r="1791" spans="45:58" x14ac:dyDescent="0.3">
      <c r="AS1791" s="49">
        <f>_xlfn.XLOOKUP(AO1791,[1]卓爾金曆KIN對照表!$T:$T,[1]卓爾金曆KIN對照表!$V:$V)+_xlfn.XLOOKUP(AP1791,[1]卓爾金曆KIN對照表!$T:$T,[1]卓爾金曆KIN對照表!$V:$V)+_xlfn.XLOOKUP(AQ1791,[1]卓爾金曆KIN對照表!$T:$T,[1]卓爾金曆KIN對照表!$V:$V)+_xlfn.XLOOKUP(AR1791,[1]卓爾金曆KIN對照表!$T:$T,[1]卓爾金曆KIN對照表!$V:$V)+_xlfn.XLOOKUP(AN1791,[1]卓爾金曆KIN對照表!$T:$T,[1]卓爾金曆KIN對照表!$V:$V)</f>
        <v>0</v>
      </c>
      <c r="BE1791" s="33">
        <v>328</v>
      </c>
      <c r="BF1791" s="63">
        <v>92</v>
      </c>
    </row>
    <row r="1792" spans="45:58" x14ac:dyDescent="0.3">
      <c r="AS1792" s="49">
        <f>_xlfn.XLOOKUP(AO1792,[1]卓爾金曆KIN對照表!$T:$T,[1]卓爾金曆KIN對照表!$V:$V)+_xlfn.XLOOKUP(AP1792,[1]卓爾金曆KIN對照表!$T:$T,[1]卓爾金曆KIN對照表!$V:$V)+_xlfn.XLOOKUP(AQ1792,[1]卓爾金曆KIN對照表!$T:$T,[1]卓爾金曆KIN對照表!$V:$V)+_xlfn.XLOOKUP(AR1792,[1]卓爾金曆KIN對照表!$T:$T,[1]卓爾金曆KIN對照表!$V:$V)+_xlfn.XLOOKUP(AN1792,[1]卓爾金曆KIN對照表!$T:$T,[1]卓爾金曆KIN對照表!$V:$V)</f>
        <v>0</v>
      </c>
      <c r="BE1792" s="33">
        <v>327</v>
      </c>
      <c r="BF1792" s="63">
        <v>247</v>
      </c>
    </row>
    <row r="1793" spans="45:58" x14ac:dyDescent="0.3">
      <c r="AS1793" s="49">
        <f>_xlfn.XLOOKUP(AO1793,[1]卓爾金曆KIN對照表!$T:$T,[1]卓爾金曆KIN對照表!$V:$V)+_xlfn.XLOOKUP(AP1793,[1]卓爾金曆KIN對照表!$T:$T,[1]卓爾金曆KIN對照表!$V:$V)+_xlfn.XLOOKUP(AQ1793,[1]卓爾金曆KIN對照表!$T:$T,[1]卓爾金曆KIN對照表!$V:$V)+_xlfn.XLOOKUP(AR1793,[1]卓爾金曆KIN對照表!$T:$T,[1]卓爾金曆KIN對照表!$V:$V)+_xlfn.XLOOKUP(AN1793,[1]卓爾金曆KIN對照表!$T:$T,[1]卓爾金曆KIN對照表!$V:$V)</f>
        <v>0</v>
      </c>
      <c r="BE1793" s="33">
        <v>326</v>
      </c>
      <c r="BF1793" s="63">
        <v>142</v>
      </c>
    </row>
    <row r="1794" spans="45:58" x14ac:dyDescent="0.3">
      <c r="AS1794" s="49">
        <f>_xlfn.XLOOKUP(AO1794,[1]卓爾金曆KIN對照表!$T:$T,[1]卓爾金曆KIN對照表!$V:$V)+_xlfn.XLOOKUP(AP1794,[1]卓爾金曆KIN對照表!$T:$T,[1]卓爾金曆KIN對照表!$V:$V)+_xlfn.XLOOKUP(AQ1794,[1]卓爾金曆KIN對照表!$T:$T,[1]卓爾金曆KIN對照表!$V:$V)+_xlfn.XLOOKUP(AR1794,[1]卓爾金曆KIN對照表!$T:$T,[1]卓爾金曆KIN對照表!$V:$V)+_xlfn.XLOOKUP(AN1794,[1]卓爾金曆KIN對照表!$T:$T,[1]卓爾金曆KIN對照表!$V:$V)</f>
        <v>0</v>
      </c>
      <c r="BE1794" s="33">
        <v>325</v>
      </c>
      <c r="BF1794" s="63">
        <v>37</v>
      </c>
    </row>
    <row r="1795" spans="45:58" x14ac:dyDescent="0.3">
      <c r="AS1795" s="49">
        <f>_xlfn.XLOOKUP(AO1795,[1]卓爾金曆KIN對照表!$T:$T,[1]卓爾金曆KIN對照表!$V:$V)+_xlfn.XLOOKUP(AP1795,[1]卓爾金曆KIN對照表!$T:$T,[1]卓爾金曆KIN對照表!$V:$V)+_xlfn.XLOOKUP(AQ1795,[1]卓爾金曆KIN對照表!$T:$T,[1]卓爾金曆KIN對照表!$V:$V)+_xlfn.XLOOKUP(AR1795,[1]卓爾金曆KIN對照表!$T:$T,[1]卓爾金曆KIN對照表!$V:$V)+_xlfn.XLOOKUP(AN1795,[1]卓爾金曆KIN對照表!$T:$T,[1]卓爾金曆KIN對照表!$V:$V)</f>
        <v>0</v>
      </c>
      <c r="BE1795" s="33">
        <v>324</v>
      </c>
      <c r="BF1795" s="63">
        <v>192</v>
      </c>
    </row>
    <row r="1796" spans="45:58" x14ac:dyDescent="0.3">
      <c r="AS1796" s="49">
        <f>_xlfn.XLOOKUP(AO1796,[1]卓爾金曆KIN對照表!$T:$T,[1]卓爾金曆KIN對照表!$V:$V)+_xlfn.XLOOKUP(AP1796,[1]卓爾金曆KIN對照表!$T:$T,[1]卓爾金曆KIN對照表!$V:$V)+_xlfn.XLOOKUP(AQ1796,[1]卓爾金曆KIN對照表!$T:$T,[1]卓爾金曆KIN對照表!$V:$V)+_xlfn.XLOOKUP(AR1796,[1]卓爾金曆KIN對照表!$T:$T,[1]卓爾金曆KIN對照表!$V:$V)+_xlfn.XLOOKUP(AN1796,[1]卓爾金曆KIN對照表!$T:$T,[1]卓爾金曆KIN對照表!$V:$V)</f>
        <v>0</v>
      </c>
      <c r="BE1796" s="33">
        <v>323</v>
      </c>
      <c r="BF1796" s="63">
        <v>87</v>
      </c>
    </row>
    <row r="1797" spans="45:58" x14ac:dyDescent="0.3">
      <c r="AS1797" s="49">
        <f>_xlfn.XLOOKUP(AO1797,[1]卓爾金曆KIN對照表!$T:$T,[1]卓爾金曆KIN對照表!$V:$V)+_xlfn.XLOOKUP(AP1797,[1]卓爾金曆KIN對照表!$T:$T,[1]卓爾金曆KIN對照表!$V:$V)+_xlfn.XLOOKUP(AQ1797,[1]卓爾金曆KIN對照表!$T:$T,[1]卓爾金曆KIN對照表!$V:$V)+_xlfn.XLOOKUP(AR1797,[1]卓爾金曆KIN對照表!$T:$T,[1]卓爾金曆KIN對照表!$V:$V)+_xlfn.XLOOKUP(AN1797,[1]卓爾金曆KIN對照表!$T:$T,[1]卓爾金曆KIN對照表!$V:$V)</f>
        <v>0</v>
      </c>
      <c r="BE1797" s="33">
        <v>322</v>
      </c>
      <c r="BF1797" s="63">
        <v>242</v>
      </c>
    </row>
    <row r="1798" spans="45:58" x14ac:dyDescent="0.3">
      <c r="AS1798" s="49">
        <f>_xlfn.XLOOKUP(AO1798,[1]卓爾金曆KIN對照表!$T:$T,[1]卓爾金曆KIN對照表!$V:$V)+_xlfn.XLOOKUP(AP1798,[1]卓爾金曆KIN對照表!$T:$T,[1]卓爾金曆KIN對照表!$V:$V)+_xlfn.XLOOKUP(AQ1798,[1]卓爾金曆KIN對照表!$T:$T,[1]卓爾金曆KIN對照表!$V:$V)+_xlfn.XLOOKUP(AR1798,[1]卓爾金曆KIN對照表!$T:$T,[1]卓爾金曆KIN對照表!$V:$V)+_xlfn.XLOOKUP(AN1798,[1]卓爾金曆KIN對照表!$T:$T,[1]卓爾金曆KIN對照表!$V:$V)</f>
        <v>0</v>
      </c>
      <c r="BE1798" s="33">
        <v>321</v>
      </c>
      <c r="BF1798" s="63">
        <v>137</v>
      </c>
    </row>
    <row r="1799" spans="45:58" x14ac:dyDescent="0.3">
      <c r="AS1799" s="49">
        <f>_xlfn.XLOOKUP(AO1799,[1]卓爾金曆KIN對照表!$T:$T,[1]卓爾金曆KIN對照表!$V:$V)+_xlfn.XLOOKUP(AP1799,[1]卓爾金曆KIN對照表!$T:$T,[1]卓爾金曆KIN對照表!$V:$V)+_xlfn.XLOOKUP(AQ1799,[1]卓爾金曆KIN對照表!$T:$T,[1]卓爾金曆KIN對照表!$V:$V)+_xlfn.XLOOKUP(AR1799,[1]卓爾金曆KIN對照表!$T:$T,[1]卓爾金曆KIN對照表!$V:$V)+_xlfn.XLOOKUP(AN1799,[1]卓爾金曆KIN對照表!$T:$T,[1]卓爾金曆KIN對照表!$V:$V)</f>
        <v>0</v>
      </c>
      <c r="BE1799" s="33">
        <v>320</v>
      </c>
      <c r="BF1799" s="63">
        <v>32</v>
      </c>
    </row>
    <row r="1800" spans="45:58" x14ac:dyDescent="0.3">
      <c r="AS1800" s="49">
        <f>_xlfn.XLOOKUP(AO1800,[1]卓爾金曆KIN對照表!$T:$T,[1]卓爾金曆KIN對照表!$V:$V)+_xlfn.XLOOKUP(AP1800,[1]卓爾金曆KIN對照表!$T:$T,[1]卓爾金曆KIN對照表!$V:$V)+_xlfn.XLOOKUP(AQ1800,[1]卓爾金曆KIN對照表!$T:$T,[1]卓爾金曆KIN對照表!$V:$V)+_xlfn.XLOOKUP(AR1800,[1]卓爾金曆KIN對照表!$T:$T,[1]卓爾金曆KIN對照表!$V:$V)+_xlfn.XLOOKUP(AN1800,[1]卓爾金曆KIN對照表!$T:$T,[1]卓爾金曆KIN對照表!$V:$V)</f>
        <v>0</v>
      </c>
      <c r="BE1800" s="33">
        <v>319</v>
      </c>
      <c r="BF1800" s="63">
        <v>187</v>
      </c>
    </row>
    <row r="1801" spans="45:58" x14ac:dyDescent="0.3">
      <c r="AS1801" s="49">
        <f>_xlfn.XLOOKUP(AO1801,[1]卓爾金曆KIN對照表!$T:$T,[1]卓爾金曆KIN對照表!$V:$V)+_xlfn.XLOOKUP(AP1801,[1]卓爾金曆KIN對照表!$T:$T,[1]卓爾金曆KIN對照表!$V:$V)+_xlfn.XLOOKUP(AQ1801,[1]卓爾金曆KIN對照表!$T:$T,[1]卓爾金曆KIN對照表!$V:$V)+_xlfn.XLOOKUP(AR1801,[1]卓爾金曆KIN對照表!$T:$T,[1]卓爾金曆KIN對照表!$V:$V)+_xlfn.XLOOKUP(AN1801,[1]卓爾金曆KIN對照表!$T:$T,[1]卓爾金曆KIN對照表!$V:$V)</f>
        <v>0</v>
      </c>
      <c r="BE1801" s="33">
        <v>318</v>
      </c>
      <c r="BF1801" s="63">
        <v>82</v>
      </c>
    </row>
    <row r="1802" spans="45:58" x14ac:dyDescent="0.3">
      <c r="AS1802" s="49">
        <f>_xlfn.XLOOKUP(AO1802,[1]卓爾金曆KIN對照表!$T:$T,[1]卓爾金曆KIN對照表!$V:$V)+_xlfn.XLOOKUP(AP1802,[1]卓爾金曆KIN對照表!$T:$T,[1]卓爾金曆KIN對照表!$V:$V)+_xlfn.XLOOKUP(AQ1802,[1]卓爾金曆KIN對照表!$T:$T,[1]卓爾金曆KIN對照表!$V:$V)+_xlfn.XLOOKUP(AR1802,[1]卓爾金曆KIN對照表!$T:$T,[1]卓爾金曆KIN對照表!$V:$V)+_xlfn.XLOOKUP(AN1802,[1]卓爾金曆KIN對照表!$T:$T,[1]卓爾金曆KIN對照表!$V:$V)</f>
        <v>0</v>
      </c>
      <c r="BE1802" s="33">
        <v>317</v>
      </c>
      <c r="BF1802" s="63">
        <v>237</v>
      </c>
    </row>
    <row r="1803" spans="45:58" x14ac:dyDescent="0.3">
      <c r="AS1803" s="49">
        <f>_xlfn.XLOOKUP(AO1803,[1]卓爾金曆KIN對照表!$T:$T,[1]卓爾金曆KIN對照表!$V:$V)+_xlfn.XLOOKUP(AP1803,[1]卓爾金曆KIN對照表!$T:$T,[1]卓爾金曆KIN對照表!$V:$V)+_xlfn.XLOOKUP(AQ1803,[1]卓爾金曆KIN對照表!$T:$T,[1]卓爾金曆KIN對照表!$V:$V)+_xlfn.XLOOKUP(AR1803,[1]卓爾金曆KIN對照表!$T:$T,[1]卓爾金曆KIN對照表!$V:$V)+_xlfn.XLOOKUP(AN1803,[1]卓爾金曆KIN對照表!$T:$T,[1]卓爾金曆KIN對照表!$V:$V)</f>
        <v>0</v>
      </c>
      <c r="BE1803" s="33">
        <v>316</v>
      </c>
      <c r="BF1803" s="63">
        <v>132</v>
      </c>
    </row>
    <row r="1804" spans="45:58" x14ac:dyDescent="0.3">
      <c r="AS1804" s="49">
        <f>_xlfn.XLOOKUP(AO1804,[1]卓爾金曆KIN對照表!$T:$T,[1]卓爾金曆KIN對照表!$V:$V)+_xlfn.XLOOKUP(AP1804,[1]卓爾金曆KIN對照表!$T:$T,[1]卓爾金曆KIN對照表!$V:$V)+_xlfn.XLOOKUP(AQ1804,[1]卓爾金曆KIN對照表!$T:$T,[1]卓爾金曆KIN對照表!$V:$V)+_xlfn.XLOOKUP(AR1804,[1]卓爾金曆KIN對照表!$T:$T,[1]卓爾金曆KIN對照表!$V:$V)+_xlfn.XLOOKUP(AN1804,[1]卓爾金曆KIN對照表!$T:$T,[1]卓爾金曆KIN對照表!$V:$V)</f>
        <v>0</v>
      </c>
      <c r="BE1804" s="33">
        <v>315</v>
      </c>
      <c r="BF1804" s="63">
        <v>27</v>
      </c>
    </row>
    <row r="1805" spans="45:58" x14ac:dyDescent="0.3">
      <c r="AS1805" s="49">
        <f>_xlfn.XLOOKUP(AO1805,[1]卓爾金曆KIN對照表!$T:$T,[1]卓爾金曆KIN對照表!$V:$V)+_xlfn.XLOOKUP(AP1805,[1]卓爾金曆KIN對照表!$T:$T,[1]卓爾金曆KIN對照表!$V:$V)+_xlfn.XLOOKUP(AQ1805,[1]卓爾金曆KIN對照表!$T:$T,[1]卓爾金曆KIN對照表!$V:$V)+_xlfn.XLOOKUP(AR1805,[1]卓爾金曆KIN對照表!$T:$T,[1]卓爾金曆KIN對照表!$V:$V)+_xlfn.XLOOKUP(AN1805,[1]卓爾金曆KIN對照表!$T:$T,[1]卓爾金曆KIN對照表!$V:$V)</f>
        <v>0</v>
      </c>
      <c r="BE1805" s="33">
        <v>314</v>
      </c>
      <c r="BF1805" s="63">
        <v>182</v>
      </c>
    </row>
    <row r="1806" spans="45:58" x14ac:dyDescent="0.3">
      <c r="AS1806" s="49">
        <f>_xlfn.XLOOKUP(AO1806,[1]卓爾金曆KIN對照表!$T:$T,[1]卓爾金曆KIN對照表!$V:$V)+_xlfn.XLOOKUP(AP1806,[1]卓爾金曆KIN對照表!$T:$T,[1]卓爾金曆KIN對照表!$V:$V)+_xlfn.XLOOKUP(AQ1806,[1]卓爾金曆KIN對照表!$T:$T,[1]卓爾金曆KIN對照表!$V:$V)+_xlfn.XLOOKUP(AR1806,[1]卓爾金曆KIN對照表!$T:$T,[1]卓爾金曆KIN對照表!$V:$V)+_xlfn.XLOOKUP(AN1806,[1]卓爾金曆KIN對照表!$T:$T,[1]卓爾金曆KIN對照表!$V:$V)</f>
        <v>0</v>
      </c>
      <c r="BE1806" s="33">
        <v>313</v>
      </c>
      <c r="BF1806" s="63">
        <v>77</v>
      </c>
    </row>
    <row r="1807" spans="45:58" x14ac:dyDescent="0.3">
      <c r="AS1807" s="49">
        <f>_xlfn.XLOOKUP(AO1807,[1]卓爾金曆KIN對照表!$T:$T,[1]卓爾金曆KIN對照表!$V:$V)+_xlfn.XLOOKUP(AP1807,[1]卓爾金曆KIN對照表!$T:$T,[1]卓爾金曆KIN對照表!$V:$V)+_xlfn.XLOOKUP(AQ1807,[1]卓爾金曆KIN對照表!$T:$T,[1]卓爾金曆KIN對照表!$V:$V)+_xlfn.XLOOKUP(AR1807,[1]卓爾金曆KIN對照表!$T:$T,[1]卓爾金曆KIN對照表!$V:$V)+_xlfn.XLOOKUP(AN1807,[1]卓爾金曆KIN對照表!$T:$T,[1]卓爾金曆KIN對照表!$V:$V)</f>
        <v>0</v>
      </c>
      <c r="BE1807" s="33">
        <v>312</v>
      </c>
      <c r="BF1807" s="63">
        <v>232</v>
      </c>
    </row>
    <row r="1808" spans="45:58" x14ac:dyDescent="0.3">
      <c r="AS1808" s="49">
        <f>_xlfn.XLOOKUP(AO1808,[1]卓爾金曆KIN對照表!$T:$T,[1]卓爾金曆KIN對照表!$V:$V)+_xlfn.XLOOKUP(AP1808,[1]卓爾金曆KIN對照表!$T:$T,[1]卓爾金曆KIN對照表!$V:$V)+_xlfn.XLOOKUP(AQ1808,[1]卓爾金曆KIN對照表!$T:$T,[1]卓爾金曆KIN對照表!$V:$V)+_xlfn.XLOOKUP(AR1808,[1]卓爾金曆KIN對照表!$T:$T,[1]卓爾金曆KIN對照表!$V:$V)+_xlfn.XLOOKUP(AN1808,[1]卓爾金曆KIN對照表!$T:$T,[1]卓爾金曆KIN對照表!$V:$V)</f>
        <v>0</v>
      </c>
      <c r="BE1808" s="33">
        <v>311</v>
      </c>
      <c r="BF1808" s="63">
        <v>127</v>
      </c>
    </row>
    <row r="1809" spans="45:58" x14ac:dyDescent="0.3">
      <c r="AS1809" s="49">
        <f>_xlfn.XLOOKUP(AO1809,[1]卓爾金曆KIN對照表!$T:$T,[1]卓爾金曆KIN對照表!$V:$V)+_xlfn.XLOOKUP(AP1809,[1]卓爾金曆KIN對照表!$T:$T,[1]卓爾金曆KIN對照表!$V:$V)+_xlfn.XLOOKUP(AQ1809,[1]卓爾金曆KIN對照表!$T:$T,[1]卓爾金曆KIN對照表!$V:$V)+_xlfn.XLOOKUP(AR1809,[1]卓爾金曆KIN對照表!$T:$T,[1]卓爾金曆KIN對照表!$V:$V)+_xlfn.XLOOKUP(AN1809,[1]卓爾金曆KIN對照表!$T:$T,[1]卓爾金曆KIN對照表!$V:$V)</f>
        <v>0</v>
      </c>
      <c r="BE1809" s="33">
        <v>310</v>
      </c>
      <c r="BF1809" s="63">
        <v>22</v>
      </c>
    </row>
    <row r="1810" spans="45:58" x14ac:dyDescent="0.3">
      <c r="AS1810" s="49">
        <f>_xlfn.XLOOKUP(AO1810,[1]卓爾金曆KIN對照表!$T:$T,[1]卓爾金曆KIN對照表!$V:$V)+_xlfn.XLOOKUP(AP1810,[1]卓爾金曆KIN對照表!$T:$T,[1]卓爾金曆KIN對照表!$V:$V)+_xlfn.XLOOKUP(AQ1810,[1]卓爾金曆KIN對照表!$T:$T,[1]卓爾金曆KIN對照表!$V:$V)+_xlfn.XLOOKUP(AR1810,[1]卓爾金曆KIN對照表!$T:$T,[1]卓爾金曆KIN對照表!$V:$V)+_xlfn.XLOOKUP(AN1810,[1]卓爾金曆KIN對照表!$T:$T,[1]卓爾金曆KIN對照表!$V:$V)</f>
        <v>0</v>
      </c>
      <c r="BE1810" s="33">
        <v>309</v>
      </c>
      <c r="BF1810" s="63">
        <v>177</v>
      </c>
    </row>
    <row r="1811" spans="45:58" x14ac:dyDescent="0.3">
      <c r="AS1811" s="49">
        <f>_xlfn.XLOOKUP(AO1811,[1]卓爾金曆KIN對照表!$T:$T,[1]卓爾金曆KIN對照表!$V:$V)+_xlfn.XLOOKUP(AP1811,[1]卓爾金曆KIN對照表!$T:$T,[1]卓爾金曆KIN對照表!$V:$V)+_xlfn.XLOOKUP(AQ1811,[1]卓爾金曆KIN對照表!$T:$T,[1]卓爾金曆KIN對照表!$V:$V)+_xlfn.XLOOKUP(AR1811,[1]卓爾金曆KIN對照表!$T:$T,[1]卓爾金曆KIN對照表!$V:$V)+_xlfn.XLOOKUP(AN1811,[1]卓爾金曆KIN對照表!$T:$T,[1]卓爾金曆KIN對照表!$V:$V)</f>
        <v>0</v>
      </c>
      <c r="BE1811" s="33">
        <v>308</v>
      </c>
      <c r="BF1811" s="63">
        <v>72</v>
      </c>
    </row>
    <row r="1812" spans="45:58" x14ac:dyDescent="0.3">
      <c r="AS1812" s="49">
        <f>_xlfn.XLOOKUP(AO1812,[1]卓爾金曆KIN對照表!$T:$T,[1]卓爾金曆KIN對照表!$V:$V)+_xlfn.XLOOKUP(AP1812,[1]卓爾金曆KIN對照表!$T:$T,[1]卓爾金曆KIN對照表!$V:$V)+_xlfn.XLOOKUP(AQ1812,[1]卓爾金曆KIN對照表!$T:$T,[1]卓爾金曆KIN對照表!$V:$V)+_xlfn.XLOOKUP(AR1812,[1]卓爾金曆KIN對照表!$T:$T,[1]卓爾金曆KIN對照表!$V:$V)+_xlfn.XLOOKUP(AN1812,[1]卓爾金曆KIN對照表!$T:$T,[1]卓爾金曆KIN對照表!$V:$V)</f>
        <v>0</v>
      </c>
      <c r="BE1812" s="33">
        <v>307</v>
      </c>
      <c r="BF1812" s="63">
        <v>227</v>
      </c>
    </row>
    <row r="1813" spans="45:58" x14ac:dyDescent="0.3">
      <c r="AS1813" s="49">
        <f>_xlfn.XLOOKUP(AO1813,[1]卓爾金曆KIN對照表!$T:$T,[1]卓爾金曆KIN對照表!$V:$V)+_xlfn.XLOOKUP(AP1813,[1]卓爾金曆KIN對照表!$T:$T,[1]卓爾金曆KIN對照表!$V:$V)+_xlfn.XLOOKUP(AQ1813,[1]卓爾金曆KIN對照表!$T:$T,[1]卓爾金曆KIN對照表!$V:$V)+_xlfn.XLOOKUP(AR1813,[1]卓爾金曆KIN對照表!$T:$T,[1]卓爾金曆KIN對照表!$V:$V)+_xlfn.XLOOKUP(AN1813,[1]卓爾金曆KIN對照表!$T:$T,[1]卓爾金曆KIN對照表!$V:$V)</f>
        <v>0</v>
      </c>
      <c r="BE1813" s="33">
        <v>306</v>
      </c>
      <c r="BF1813" s="63">
        <v>122</v>
      </c>
    </row>
    <row r="1814" spans="45:58" x14ac:dyDescent="0.3">
      <c r="AS1814" s="49">
        <f>_xlfn.XLOOKUP(AO1814,[1]卓爾金曆KIN對照表!$T:$T,[1]卓爾金曆KIN對照表!$V:$V)+_xlfn.XLOOKUP(AP1814,[1]卓爾金曆KIN對照表!$T:$T,[1]卓爾金曆KIN對照表!$V:$V)+_xlfn.XLOOKUP(AQ1814,[1]卓爾金曆KIN對照表!$T:$T,[1]卓爾金曆KIN對照表!$V:$V)+_xlfn.XLOOKUP(AR1814,[1]卓爾金曆KIN對照表!$T:$T,[1]卓爾金曆KIN對照表!$V:$V)+_xlfn.XLOOKUP(AN1814,[1]卓爾金曆KIN對照表!$T:$T,[1]卓爾金曆KIN對照表!$V:$V)</f>
        <v>0</v>
      </c>
      <c r="BE1814" s="33">
        <v>305</v>
      </c>
      <c r="BF1814" s="63">
        <v>17</v>
      </c>
    </row>
    <row r="1815" spans="45:58" x14ac:dyDescent="0.3">
      <c r="AS1815" s="49">
        <f>_xlfn.XLOOKUP(AO1815,[1]卓爾金曆KIN對照表!$T:$T,[1]卓爾金曆KIN對照表!$V:$V)+_xlfn.XLOOKUP(AP1815,[1]卓爾金曆KIN對照表!$T:$T,[1]卓爾金曆KIN對照表!$V:$V)+_xlfn.XLOOKUP(AQ1815,[1]卓爾金曆KIN對照表!$T:$T,[1]卓爾金曆KIN對照表!$V:$V)+_xlfn.XLOOKUP(AR1815,[1]卓爾金曆KIN對照表!$T:$T,[1]卓爾金曆KIN對照表!$V:$V)+_xlfn.XLOOKUP(AN1815,[1]卓爾金曆KIN對照表!$T:$T,[1]卓爾金曆KIN對照表!$V:$V)</f>
        <v>0</v>
      </c>
      <c r="BE1815" s="33">
        <v>304</v>
      </c>
      <c r="BF1815" s="63">
        <v>172</v>
      </c>
    </row>
    <row r="1816" spans="45:58" x14ac:dyDescent="0.3">
      <c r="AS1816" s="49">
        <f>_xlfn.XLOOKUP(AO1816,[1]卓爾金曆KIN對照表!$T:$T,[1]卓爾金曆KIN對照表!$V:$V)+_xlfn.XLOOKUP(AP1816,[1]卓爾金曆KIN對照表!$T:$T,[1]卓爾金曆KIN對照表!$V:$V)+_xlfn.XLOOKUP(AQ1816,[1]卓爾金曆KIN對照表!$T:$T,[1]卓爾金曆KIN對照表!$V:$V)+_xlfn.XLOOKUP(AR1816,[1]卓爾金曆KIN對照表!$T:$T,[1]卓爾金曆KIN對照表!$V:$V)+_xlfn.XLOOKUP(AN1816,[1]卓爾金曆KIN對照表!$T:$T,[1]卓爾金曆KIN對照表!$V:$V)</f>
        <v>0</v>
      </c>
      <c r="BE1816" s="33">
        <v>303</v>
      </c>
      <c r="BF1816" s="63">
        <v>67</v>
      </c>
    </row>
    <row r="1817" spans="45:58" x14ac:dyDescent="0.3">
      <c r="AS1817" s="49">
        <f>_xlfn.XLOOKUP(AO1817,[1]卓爾金曆KIN對照表!$T:$T,[1]卓爾金曆KIN對照表!$V:$V)+_xlfn.XLOOKUP(AP1817,[1]卓爾金曆KIN對照表!$T:$T,[1]卓爾金曆KIN對照表!$V:$V)+_xlfn.XLOOKUP(AQ1817,[1]卓爾金曆KIN對照表!$T:$T,[1]卓爾金曆KIN對照表!$V:$V)+_xlfn.XLOOKUP(AR1817,[1]卓爾金曆KIN對照表!$T:$T,[1]卓爾金曆KIN對照表!$V:$V)+_xlfn.XLOOKUP(AN1817,[1]卓爾金曆KIN對照表!$T:$T,[1]卓爾金曆KIN對照表!$V:$V)</f>
        <v>0</v>
      </c>
      <c r="BE1817" s="33">
        <v>302</v>
      </c>
      <c r="BF1817" s="63">
        <v>222</v>
      </c>
    </row>
    <row r="1818" spans="45:58" x14ac:dyDescent="0.3">
      <c r="AS1818" s="49">
        <f>_xlfn.XLOOKUP(AO1818,[1]卓爾金曆KIN對照表!$T:$T,[1]卓爾金曆KIN對照表!$V:$V)+_xlfn.XLOOKUP(AP1818,[1]卓爾金曆KIN對照表!$T:$T,[1]卓爾金曆KIN對照表!$V:$V)+_xlfn.XLOOKUP(AQ1818,[1]卓爾金曆KIN對照表!$T:$T,[1]卓爾金曆KIN對照表!$V:$V)+_xlfn.XLOOKUP(AR1818,[1]卓爾金曆KIN對照表!$T:$T,[1]卓爾金曆KIN對照表!$V:$V)+_xlfn.XLOOKUP(AN1818,[1]卓爾金曆KIN對照表!$T:$T,[1]卓爾金曆KIN對照表!$V:$V)</f>
        <v>0</v>
      </c>
      <c r="BE1818" s="33">
        <v>301</v>
      </c>
      <c r="BF1818" s="63">
        <v>117</v>
      </c>
    </row>
    <row r="1819" spans="45:58" x14ac:dyDescent="0.3">
      <c r="AS1819" s="49">
        <f>_xlfn.XLOOKUP(AO1819,[1]卓爾金曆KIN對照表!$T:$T,[1]卓爾金曆KIN對照表!$V:$V)+_xlfn.XLOOKUP(AP1819,[1]卓爾金曆KIN對照表!$T:$T,[1]卓爾金曆KIN對照表!$V:$V)+_xlfn.XLOOKUP(AQ1819,[1]卓爾金曆KIN對照表!$T:$T,[1]卓爾金曆KIN對照表!$V:$V)+_xlfn.XLOOKUP(AR1819,[1]卓爾金曆KIN對照表!$T:$T,[1]卓爾金曆KIN對照表!$V:$V)+_xlfn.XLOOKUP(AN1819,[1]卓爾金曆KIN對照表!$T:$T,[1]卓爾金曆KIN對照表!$V:$V)</f>
        <v>0</v>
      </c>
      <c r="BE1819" s="33">
        <v>300</v>
      </c>
      <c r="BF1819" s="63">
        <v>12</v>
      </c>
    </row>
    <row r="1820" spans="45:58" x14ac:dyDescent="0.3">
      <c r="AS1820" s="49">
        <f>_xlfn.XLOOKUP(AO1820,[1]卓爾金曆KIN對照表!$T:$T,[1]卓爾金曆KIN對照表!$V:$V)+_xlfn.XLOOKUP(AP1820,[1]卓爾金曆KIN對照表!$T:$T,[1]卓爾金曆KIN對照表!$V:$V)+_xlfn.XLOOKUP(AQ1820,[1]卓爾金曆KIN對照表!$T:$T,[1]卓爾金曆KIN對照表!$V:$V)+_xlfn.XLOOKUP(AR1820,[1]卓爾金曆KIN對照表!$T:$T,[1]卓爾金曆KIN對照表!$V:$V)+_xlfn.XLOOKUP(AN1820,[1]卓爾金曆KIN對照表!$T:$T,[1]卓爾金曆KIN對照表!$V:$V)</f>
        <v>0</v>
      </c>
      <c r="BE1820" s="33">
        <v>299</v>
      </c>
      <c r="BF1820" s="63">
        <v>167</v>
      </c>
    </row>
    <row r="1821" spans="45:58" x14ac:dyDescent="0.3">
      <c r="AS1821" s="49">
        <f>_xlfn.XLOOKUP(AO1821,[1]卓爾金曆KIN對照表!$T:$T,[1]卓爾金曆KIN對照表!$V:$V)+_xlfn.XLOOKUP(AP1821,[1]卓爾金曆KIN對照表!$T:$T,[1]卓爾金曆KIN對照表!$V:$V)+_xlfn.XLOOKUP(AQ1821,[1]卓爾金曆KIN對照表!$T:$T,[1]卓爾金曆KIN對照表!$V:$V)+_xlfn.XLOOKUP(AR1821,[1]卓爾金曆KIN對照表!$T:$T,[1]卓爾金曆KIN對照表!$V:$V)+_xlfn.XLOOKUP(AN1821,[1]卓爾金曆KIN對照表!$T:$T,[1]卓爾金曆KIN對照表!$V:$V)</f>
        <v>0</v>
      </c>
      <c r="BE1821" s="33">
        <v>298</v>
      </c>
      <c r="BF1821" s="63">
        <v>62</v>
      </c>
    </row>
    <row r="1822" spans="45:58" x14ac:dyDescent="0.3">
      <c r="AS1822" s="49">
        <f>_xlfn.XLOOKUP(AO1822,[1]卓爾金曆KIN對照表!$T:$T,[1]卓爾金曆KIN對照表!$V:$V)+_xlfn.XLOOKUP(AP1822,[1]卓爾金曆KIN對照表!$T:$T,[1]卓爾金曆KIN對照表!$V:$V)+_xlfn.XLOOKUP(AQ1822,[1]卓爾金曆KIN對照表!$T:$T,[1]卓爾金曆KIN對照表!$V:$V)+_xlfn.XLOOKUP(AR1822,[1]卓爾金曆KIN對照表!$T:$T,[1]卓爾金曆KIN對照表!$V:$V)+_xlfn.XLOOKUP(AN1822,[1]卓爾金曆KIN對照表!$T:$T,[1]卓爾金曆KIN對照表!$V:$V)</f>
        <v>0</v>
      </c>
      <c r="BE1822" s="33">
        <v>297</v>
      </c>
      <c r="BF1822" s="64">
        <v>217</v>
      </c>
    </row>
    <row r="1823" spans="45:58" x14ac:dyDescent="0.3">
      <c r="AS1823" s="49">
        <f>_xlfn.XLOOKUP(AO1823,[1]卓爾金曆KIN對照表!$T:$T,[1]卓爾金曆KIN對照表!$V:$V)+_xlfn.XLOOKUP(AP1823,[1]卓爾金曆KIN對照表!$T:$T,[1]卓爾金曆KIN對照表!$V:$V)+_xlfn.XLOOKUP(AQ1823,[1]卓爾金曆KIN對照表!$T:$T,[1]卓爾金曆KIN對照表!$V:$V)+_xlfn.XLOOKUP(AR1823,[1]卓爾金曆KIN對照表!$T:$T,[1]卓爾金曆KIN對照表!$V:$V)+_xlfn.XLOOKUP(AN1823,[1]卓爾金曆KIN對照表!$T:$T,[1]卓爾金曆KIN對照表!$V:$V)</f>
        <v>0</v>
      </c>
      <c r="BE1823" s="33">
        <v>296</v>
      </c>
      <c r="BF1823" s="64">
        <v>112</v>
      </c>
    </row>
    <row r="1824" spans="45:58" x14ac:dyDescent="0.3">
      <c r="AS1824" s="49">
        <f>_xlfn.XLOOKUP(AO1824,[1]卓爾金曆KIN對照表!$T:$T,[1]卓爾金曆KIN對照表!$V:$V)+_xlfn.XLOOKUP(AP1824,[1]卓爾金曆KIN對照表!$T:$T,[1]卓爾金曆KIN對照表!$V:$V)+_xlfn.XLOOKUP(AQ1824,[1]卓爾金曆KIN對照表!$T:$T,[1]卓爾金曆KIN對照表!$V:$V)+_xlfn.XLOOKUP(AR1824,[1]卓爾金曆KIN對照表!$T:$T,[1]卓爾金曆KIN對照表!$V:$V)+_xlfn.XLOOKUP(AN1824,[1]卓爾金曆KIN對照表!$T:$T,[1]卓爾金曆KIN對照表!$V:$V)</f>
        <v>0</v>
      </c>
      <c r="BE1824" s="33">
        <v>295</v>
      </c>
      <c r="BF1824" s="64">
        <v>7</v>
      </c>
    </row>
    <row r="1825" spans="45:58" x14ac:dyDescent="0.3">
      <c r="AS1825" s="49">
        <f>_xlfn.XLOOKUP(AO1825,[1]卓爾金曆KIN對照表!$T:$T,[1]卓爾金曆KIN對照表!$V:$V)+_xlfn.XLOOKUP(AP1825,[1]卓爾金曆KIN對照表!$T:$T,[1]卓爾金曆KIN對照表!$V:$V)+_xlfn.XLOOKUP(AQ1825,[1]卓爾金曆KIN對照表!$T:$T,[1]卓爾金曆KIN對照表!$V:$V)+_xlfn.XLOOKUP(AR1825,[1]卓爾金曆KIN對照表!$T:$T,[1]卓爾金曆KIN對照表!$V:$V)+_xlfn.XLOOKUP(AN1825,[1]卓爾金曆KIN對照表!$T:$T,[1]卓爾金曆KIN對照表!$V:$V)</f>
        <v>0</v>
      </c>
      <c r="BE1825" s="33">
        <v>294</v>
      </c>
      <c r="BF1825" s="64">
        <v>162</v>
      </c>
    </row>
    <row r="1826" spans="45:58" x14ac:dyDescent="0.3">
      <c r="AS1826" s="49">
        <f>_xlfn.XLOOKUP(AO1826,[1]卓爾金曆KIN對照表!$T:$T,[1]卓爾金曆KIN對照表!$V:$V)+_xlfn.XLOOKUP(AP1826,[1]卓爾金曆KIN對照表!$T:$T,[1]卓爾金曆KIN對照表!$V:$V)+_xlfn.XLOOKUP(AQ1826,[1]卓爾金曆KIN對照表!$T:$T,[1]卓爾金曆KIN對照表!$V:$V)+_xlfn.XLOOKUP(AR1826,[1]卓爾金曆KIN對照表!$T:$T,[1]卓爾金曆KIN對照表!$V:$V)+_xlfn.XLOOKUP(AN1826,[1]卓爾金曆KIN對照表!$T:$T,[1]卓爾金曆KIN對照表!$V:$V)</f>
        <v>0</v>
      </c>
      <c r="BE1826" s="33">
        <v>293</v>
      </c>
      <c r="BF1826" s="64">
        <v>57</v>
      </c>
    </row>
    <row r="1827" spans="45:58" x14ac:dyDescent="0.3">
      <c r="AS1827" s="49">
        <f>_xlfn.XLOOKUP(AO1827,[1]卓爾金曆KIN對照表!$T:$T,[1]卓爾金曆KIN對照表!$V:$V)+_xlfn.XLOOKUP(AP1827,[1]卓爾金曆KIN對照表!$T:$T,[1]卓爾金曆KIN對照表!$V:$V)+_xlfn.XLOOKUP(AQ1827,[1]卓爾金曆KIN對照表!$T:$T,[1]卓爾金曆KIN對照表!$V:$V)+_xlfn.XLOOKUP(AR1827,[1]卓爾金曆KIN對照表!$T:$T,[1]卓爾金曆KIN對照表!$V:$V)+_xlfn.XLOOKUP(AN1827,[1]卓爾金曆KIN對照表!$T:$T,[1]卓爾金曆KIN對照表!$V:$V)</f>
        <v>0</v>
      </c>
      <c r="BE1827" s="33">
        <v>292</v>
      </c>
      <c r="BF1827" s="64">
        <v>212</v>
      </c>
    </row>
    <row r="1828" spans="45:58" x14ac:dyDescent="0.3">
      <c r="AS1828" s="49">
        <f>_xlfn.XLOOKUP(AO1828,[1]卓爾金曆KIN對照表!$T:$T,[1]卓爾金曆KIN對照表!$V:$V)+_xlfn.XLOOKUP(AP1828,[1]卓爾金曆KIN對照表!$T:$T,[1]卓爾金曆KIN對照表!$V:$V)+_xlfn.XLOOKUP(AQ1828,[1]卓爾金曆KIN對照表!$T:$T,[1]卓爾金曆KIN對照表!$V:$V)+_xlfn.XLOOKUP(AR1828,[1]卓爾金曆KIN對照表!$T:$T,[1]卓爾金曆KIN對照表!$V:$V)+_xlfn.XLOOKUP(AN1828,[1]卓爾金曆KIN對照表!$T:$T,[1]卓爾金曆KIN對照表!$V:$V)</f>
        <v>0</v>
      </c>
      <c r="BE1828" s="33">
        <v>291</v>
      </c>
      <c r="BF1828" s="64">
        <v>107</v>
      </c>
    </row>
    <row r="1829" spans="45:58" x14ac:dyDescent="0.3">
      <c r="AS1829" s="49">
        <f>_xlfn.XLOOKUP(AO1829,[1]卓爾金曆KIN對照表!$T:$T,[1]卓爾金曆KIN對照表!$V:$V)+_xlfn.XLOOKUP(AP1829,[1]卓爾金曆KIN對照表!$T:$T,[1]卓爾金曆KIN對照表!$V:$V)+_xlfn.XLOOKUP(AQ1829,[1]卓爾金曆KIN對照表!$T:$T,[1]卓爾金曆KIN對照表!$V:$V)+_xlfn.XLOOKUP(AR1829,[1]卓爾金曆KIN對照表!$T:$T,[1]卓爾金曆KIN對照表!$V:$V)+_xlfn.XLOOKUP(AN1829,[1]卓爾金曆KIN對照表!$T:$T,[1]卓爾金曆KIN對照表!$V:$V)</f>
        <v>0</v>
      </c>
      <c r="BE1829" s="33">
        <v>290</v>
      </c>
      <c r="BF1829" s="64">
        <v>2</v>
      </c>
    </row>
    <row r="1830" spans="45:58" x14ac:dyDescent="0.3">
      <c r="AS1830" s="49">
        <f>_xlfn.XLOOKUP(AO1830,[1]卓爾金曆KIN對照表!$T:$T,[1]卓爾金曆KIN對照表!$V:$V)+_xlfn.XLOOKUP(AP1830,[1]卓爾金曆KIN對照表!$T:$T,[1]卓爾金曆KIN對照表!$V:$V)+_xlfn.XLOOKUP(AQ1830,[1]卓爾金曆KIN對照表!$T:$T,[1]卓爾金曆KIN對照表!$V:$V)+_xlfn.XLOOKUP(AR1830,[1]卓爾金曆KIN對照表!$T:$T,[1]卓爾金曆KIN對照表!$V:$V)+_xlfn.XLOOKUP(AN1830,[1]卓爾金曆KIN對照表!$T:$T,[1]卓爾金曆KIN對照表!$V:$V)</f>
        <v>0</v>
      </c>
      <c r="BE1830" s="33">
        <v>289</v>
      </c>
      <c r="BF1830" s="64">
        <v>157</v>
      </c>
    </row>
    <row r="1831" spans="45:58" x14ac:dyDescent="0.3">
      <c r="AS1831" s="49">
        <f>_xlfn.XLOOKUP(AO1831,[1]卓爾金曆KIN對照表!$T:$T,[1]卓爾金曆KIN對照表!$V:$V)+_xlfn.XLOOKUP(AP1831,[1]卓爾金曆KIN對照表!$T:$T,[1]卓爾金曆KIN對照表!$V:$V)+_xlfn.XLOOKUP(AQ1831,[1]卓爾金曆KIN對照表!$T:$T,[1]卓爾金曆KIN對照表!$V:$V)+_xlfn.XLOOKUP(AR1831,[1]卓爾金曆KIN對照表!$T:$T,[1]卓爾金曆KIN對照表!$V:$V)+_xlfn.XLOOKUP(AN1831,[1]卓爾金曆KIN對照表!$T:$T,[1]卓爾金曆KIN對照表!$V:$V)</f>
        <v>0</v>
      </c>
      <c r="BE1831" s="33">
        <v>288</v>
      </c>
      <c r="BF1831" s="64">
        <v>52</v>
      </c>
    </row>
    <row r="1832" spans="45:58" x14ac:dyDescent="0.3">
      <c r="AS1832" s="49">
        <f>_xlfn.XLOOKUP(AO1832,[1]卓爾金曆KIN對照表!$T:$T,[1]卓爾金曆KIN對照表!$V:$V)+_xlfn.XLOOKUP(AP1832,[1]卓爾金曆KIN對照表!$T:$T,[1]卓爾金曆KIN對照表!$V:$V)+_xlfn.XLOOKUP(AQ1832,[1]卓爾金曆KIN對照表!$T:$T,[1]卓爾金曆KIN對照表!$V:$V)+_xlfn.XLOOKUP(AR1832,[1]卓爾金曆KIN對照表!$T:$T,[1]卓爾金曆KIN對照表!$V:$V)+_xlfn.XLOOKUP(AN1832,[1]卓爾金曆KIN對照表!$T:$T,[1]卓爾金曆KIN對照表!$V:$V)</f>
        <v>0</v>
      </c>
      <c r="BE1832" s="33">
        <v>287</v>
      </c>
      <c r="BF1832" s="64">
        <v>207</v>
      </c>
    </row>
    <row r="1833" spans="45:58" x14ac:dyDescent="0.3">
      <c r="AS1833" s="49">
        <f>_xlfn.XLOOKUP(AO1833,[1]卓爾金曆KIN對照表!$T:$T,[1]卓爾金曆KIN對照表!$V:$V)+_xlfn.XLOOKUP(AP1833,[1]卓爾金曆KIN對照表!$T:$T,[1]卓爾金曆KIN對照表!$V:$V)+_xlfn.XLOOKUP(AQ1833,[1]卓爾金曆KIN對照表!$T:$T,[1]卓爾金曆KIN對照表!$V:$V)+_xlfn.XLOOKUP(AR1833,[1]卓爾金曆KIN對照表!$T:$T,[1]卓爾金曆KIN對照表!$V:$V)+_xlfn.XLOOKUP(AN1833,[1]卓爾金曆KIN對照表!$T:$T,[1]卓爾金曆KIN對照表!$V:$V)</f>
        <v>0</v>
      </c>
      <c r="BE1833" s="33">
        <v>286</v>
      </c>
      <c r="BF1833" s="64">
        <v>102</v>
      </c>
    </row>
    <row r="1834" spans="45:58" x14ac:dyDescent="0.3">
      <c r="AS1834" s="49">
        <f>_xlfn.XLOOKUP(AO1834,[1]卓爾金曆KIN對照表!$T:$T,[1]卓爾金曆KIN對照表!$V:$V)+_xlfn.XLOOKUP(AP1834,[1]卓爾金曆KIN對照表!$T:$T,[1]卓爾金曆KIN對照表!$V:$V)+_xlfn.XLOOKUP(AQ1834,[1]卓爾金曆KIN對照表!$T:$T,[1]卓爾金曆KIN對照表!$V:$V)+_xlfn.XLOOKUP(AR1834,[1]卓爾金曆KIN對照表!$T:$T,[1]卓爾金曆KIN對照表!$V:$V)+_xlfn.XLOOKUP(AN1834,[1]卓爾金曆KIN對照表!$T:$T,[1]卓爾金曆KIN對照表!$V:$V)</f>
        <v>0</v>
      </c>
      <c r="BE1834" s="33">
        <v>285</v>
      </c>
      <c r="BF1834" s="64">
        <v>257</v>
      </c>
    </row>
    <row r="1835" spans="45:58" x14ac:dyDescent="0.3">
      <c r="AS1835" s="49">
        <f>_xlfn.XLOOKUP(AO1835,[1]卓爾金曆KIN對照表!$T:$T,[1]卓爾金曆KIN對照表!$V:$V)+_xlfn.XLOOKUP(AP1835,[1]卓爾金曆KIN對照表!$T:$T,[1]卓爾金曆KIN對照表!$V:$V)+_xlfn.XLOOKUP(AQ1835,[1]卓爾金曆KIN對照表!$T:$T,[1]卓爾金曆KIN對照表!$V:$V)+_xlfn.XLOOKUP(AR1835,[1]卓爾金曆KIN對照表!$T:$T,[1]卓爾金曆KIN對照表!$V:$V)+_xlfn.XLOOKUP(AN1835,[1]卓爾金曆KIN對照表!$T:$T,[1]卓爾金曆KIN對照表!$V:$V)</f>
        <v>0</v>
      </c>
      <c r="BE1835" s="33">
        <v>284</v>
      </c>
      <c r="BF1835" s="64">
        <v>152</v>
      </c>
    </row>
    <row r="1836" spans="45:58" x14ac:dyDescent="0.3">
      <c r="AS1836" s="49">
        <f>_xlfn.XLOOKUP(AO1836,[1]卓爾金曆KIN對照表!$T:$T,[1]卓爾金曆KIN對照表!$V:$V)+_xlfn.XLOOKUP(AP1836,[1]卓爾金曆KIN對照表!$T:$T,[1]卓爾金曆KIN對照表!$V:$V)+_xlfn.XLOOKUP(AQ1836,[1]卓爾金曆KIN對照表!$T:$T,[1]卓爾金曆KIN對照表!$V:$V)+_xlfn.XLOOKUP(AR1836,[1]卓爾金曆KIN對照表!$T:$T,[1]卓爾金曆KIN對照表!$V:$V)+_xlfn.XLOOKUP(AN1836,[1]卓爾金曆KIN對照表!$T:$T,[1]卓爾金曆KIN對照表!$V:$V)</f>
        <v>0</v>
      </c>
      <c r="BE1836" s="33">
        <v>283</v>
      </c>
      <c r="BF1836" s="64">
        <v>47</v>
      </c>
    </row>
    <row r="1837" spans="45:58" x14ac:dyDescent="0.3">
      <c r="AS1837" s="49">
        <f>_xlfn.XLOOKUP(AO1837,[1]卓爾金曆KIN對照表!$T:$T,[1]卓爾金曆KIN對照表!$V:$V)+_xlfn.XLOOKUP(AP1837,[1]卓爾金曆KIN對照表!$T:$T,[1]卓爾金曆KIN對照表!$V:$V)+_xlfn.XLOOKUP(AQ1837,[1]卓爾金曆KIN對照表!$T:$T,[1]卓爾金曆KIN對照表!$V:$V)+_xlfn.XLOOKUP(AR1837,[1]卓爾金曆KIN對照表!$T:$T,[1]卓爾金曆KIN對照表!$V:$V)+_xlfn.XLOOKUP(AN1837,[1]卓爾金曆KIN對照表!$T:$T,[1]卓爾金曆KIN對照表!$V:$V)</f>
        <v>0</v>
      </c>
      <c r="BE1837" s="33">
        <v>282</v>
      </c>
      <c r="BF1837" s="64">
        <v>202</v>
      </c>
    </row>
    <row r="1838" spans="45:58" x14ac:dyDescent="0.3">
      <c r="AS1838" s="49">
        <f>_xlfn.XLOOKUP(AO1838,[1]卓爾金曆KIN對照表!$T:$T,[1]卓爾金曆KIN對照表!$V:$V)+_xlfn.XLOOKUP(AP1838,[1]卓爾金曆KIN對照表!$T:$T,[1]卓爾金曆KIN對照表!$V:$V)+_xlfn.XLOOKUP(AQ1838,[1]卓爾金曆KIN對照表!$T:$T,[1]卓爾金曆KIN對照表!$V:$V)+_xlfn.XLOOKUP(AR1838,[1]卓爾金曆KIN對照表!$T:$T,[1]卓爾金曆KIN對照表!$V:$V)+_xlfn.XLOOKUP(AN1838,[1]卓爾金曆KIN對照表!$T:$T,[1]卓爾金曆KIN對照表!$V:$V)</f>
        <v>0</v>
      </c>
      <c r="BE1838" s="33">
        <v>281</v>
      </c>
      <c r="BF1838" s="64">
        <v>97</v>
      </c>
    </row>
    <row r="1839" spans="45:58" x14ac:dyDescent="0.3">
      <c r="AS1839" s="49">
        <f>_xlfn.XLOOKUP(AO1839,[1]卓爾金曆KIN對照表!$T:$T,[1]卓爾金曆KIN對照表!$V:$V)+_xlfn.XLOOKUP(AP1839,[1]卓爾金曆KIN對照表!$T:$T,[1]卓爾金曆KIN對照表!$V:$V)+_xlfn.XLOOKUP(AQ1839,[1]卓爾金曆KIN對照表!$T:$T,[1]卓爾金曆KIN對照表!$V:$V)+_xlfn.XLOOKUP(AR1839,[1]卓爾金曆KIN對照表!$T:$T,[1]卓爾金曆KIN對照表!$V:$V)+_xlfn.XLOOKUP(AN1839,[1]卓爾金曆KIN對照表!$T:$T,[1]卓爾金曆KIN對照表!$V:$V)</f>
        <v>0</v>
      </c>
      <c r="BE1839" s="33">
        <v>280</v>
      </c>
      <c r="BF1839" s="64">
        <v>252</v>
      </c>
    </row>
    <row r="1840" spans="45:58" x14ac:dyDescent="0.3">
      <c r="AS1840" s="49">
        <f>_xlfn.XLOOKUP(AO1840,[1]卓爾金曆KIN對照表!$T:$T,[1]卓爾金曆KIN對照表!$V:$V)+_xlfn.XLOOKUP(AP1840,[1]卓爾金曆KIN對照表!$T:$T,[1]卓爾金曆KIN對照表!$V:$V)+_xlfn.XLOOKUP(AQ1840,[1]卓爾金曆KIN對照表!$T:$T,[1]卓爾金曆KIN對照表!$V:$V)+_xlfn.XLOOKUP(AR1840,[1]卓爾金曆KIN對照表!$T:$T,[1]卓爾金曆KIN對照表!$V:$V)+_xlfn.XLOOKUP(AN1840,[1]卓爾金曆KIN對照表!$T:$T,[1]卓爾金曆KIN對照表!$V:$V)</f>
        <v>0</v>
      </c>
      <c r="BE1840" s="33">
        <v>279</v>
      </c>
      <c r="BF1840" s="64">
        <v>147</v>
      </c>
    </row>
    <row r="1841" spans="45:58" x14ac:dyDescent="0.3">
      <c r="AS1841" s="49">
        <f>_xlfn.XLOOKUP(AO1841,[1]卓爾金曆KIN對照表!$T:$T,[1]卓爾金曆KIN對照表!$V:$V)+_xlfn.XLOOKUP(AP1841,[1]卓爾金曆KIN對照表!$T:$T,[1]卓爾金曆KIN對照表!$V:$V)+_xlfn.XLOOKUP(AQ1841,[1]卓爾金曆KIN對照表!$T:$T,[1]卓爾金曆KIN對照表!$V:$V)+_xlfn.XLOOKUP(AR1841,[1]卓爾金曆KIN對照表!$T:$T,[1]卓爾金曆KIN對照表!$V:$V)+_xlfn.XLOOKUP(AN1841,[1]卓爾金曆KIN對照表!$T:$T,[1]卓爾金曆KIN對照表!$V:$V)</f>
        <v>0</v>
      </c>
      <c r="BE1841" s="33">
        <v>278</v>
      </c>
      <c r="BF1841" s="64">
        <v>42</v>
      </c>
    </row>
    <row r="1842" spans="45:58" x14ac:dyDescent="0.3">
      <c r="AS1842" s="49">
        <f>_xlfn.XLOOKUP(AO1842,[1]卓爾金曆KIN對照表!$T:$T,[1]卓爾金曆KIN對照表!$V:$V)+_xlfn.XLOOKUP(AP1842,[1]卓爾金曆KIN對照表!$T:$T,[1]卓爾金曆KIN對照表!$V:$V)+_xlfn.XLOOKUP(AQ1842,[1]卓爾金曆KIN對照表!$T:$T,[1]卓爾金曆KIN對照表!$V:$V)+_xlfn.XLOOKUP(AR1842,[1]卓爾金曆KIN對照表!$T:$T,[1]卓爾金曆KIN對照表!$V:$V)+_xlfn.XLOOKUP(AN1842,[1]卓爾金曆KIN對照表!$T:$T,[1]卓爾金曆KIN對照表!$V:$V)</f>
        <v>0</v>
      </c>
      <c r="BE1842" s="33">
        <v>277</v>
      </c>
      <c r="BF1842" s="64">
        <v>197</v>
      </c>
    </row>
    <row r="1843" spans="45:58" x14ac:dyDescent="0.3">
      <c r="AS1843" s="49">
        <f>_xlfn.XLOOKUP(AO1843,[1]卓爾金曆KIN對照表!$T:$T,[1]卓爾金曆KIN對照表!$V:$V)+_xlfn.XLOOKUP(AP1843,[1]卓爾金曆KIN對照表!$T:$T,[1]卓爾金曆KIN對照表!$V:$V)+_xlfn.XLOOKUP(AQ1843,[1]卓爾金曆KIN對照表!$T:$T,[1]卓爾金曆KIN對照表!$V:$V)+_xlfn.XLOOKUP(AR1843,[1]卓爾金曆KIN對照表!$T:$T,[1]卓爾金曆KIN對照表!$V:$V)+_xlfn.XLOOKUP(AN1843,[1]卓爾金曆KIN對照表!$T:$T,[1]卓爾金曆KIN對照表!$V:$V)</f>
        <v>0</v>
      </c>
      <c r="BE1843" s="33">
        <v>276</v>
      </c>
      <c r="BF1843" s="64">
        <v>92</v>
      </c>
    </row>
    <row r="1844" spans="45:58" x14ac:dyDescent="0.3">
      <c r="AS1844" s="49">
        <f>_xlfn.XLOOKUP(AO1844,[1]卓爾金曆KIN對照表!$T:$T,[1]卓爾金曆KIN對照表!$V:$V)+_xlfn.XLOOKUP(AP1844,[1]卓爾金曆KIN對照表!$T:$T,[1]卓爾金曆KIN對照表!$V:$V)+_xlfn.XLOOKUP(AQ1844,[1]卓爾金曆KIN對照表!$T:$T,[1]卓爾金曆KIN對照表!$V:$V)+_xlfn.XLOOKUP(AR1844,[1]卓爾金曆KIN對照表!$T:$T,[1]卓爾金曆KIN對照表!$V:$V)+_xlfn.XLOOKUP(AN1844,[1]卓爾金曆KIN對照表!$T:$T,[1]卓爾金曆KIN對照表!$V:$V)</f>
        <v>0</v>
      </c>
      <c r="BE1844" s="33">
        <v>275</v>
      </c>
      <c r="BF1844" s="64">
        <v>247</v>
      </c>
    </row>
    <row r="1845" spans="45:58" x14ac:dyDescent="0.3">
      <c r="AS1845" s="49">
        <f>_xlfn.XLOOKUP(AO1845,[1]卓爾金曆KIN對照表!$T:$T,[1]卓爾金曆KIN對照表!$V:$V)+_xlfn.XLOOKUP(AP1845,[1]卓爾金曆KIN對照表!$T:$T,[1]卓爾金曆KIN對照表!$V:$V)+_xlfn.XLOOKUP(AQ1845,[1]卓爾金曆KIN對照表!$T:$T,[1]卓爾金曆KIN對照表!$V:$V)+_xlfn.XLOOKUP(AR1845,[1]卓爾金曆KIN對照表!$T:$T,[1]卓爾金曆KIN對照表!$V:$V)+_xlfn.XLOOKUP(AN1845,[1]卓爾金曆KIN對照表!$T:$T,[1]卓爾金曆KIN對照表!$V:$V)</f>
        <v>0</v>
      </c>
      <c r="BE1845" s="33">
        <v>274</v>
      </c>
      <c r="BF1845" s="64">
        <v>142</v>
      </c>
    </row>
    <row r="1846" spans="45:58" x14ac:dyDescent="0.3">
      <c r="AS1846" s="49">
        <f>_xlfn.XLOOKUP(AO1846,[1]卓爾金曆KIN對照表!$T:$T,[1]卓爾金曆KIN對照表!$V:$V)+_xlfn.XLOOKUP(AP1846,[1]卓爾金曆KIN對照表!$T:$T,[1]卓爾金曆KIN對照表!$V:$V)+_xlfn.XLOOKUP(AQ1846,[1]卓爾金曆KIN對照表!$T:$T,[1]卓爾金曆KIN對照表!$V:$V)+_xlfn.XLOOKUP(AR1846,[1]卓爾金曆KIN對照表!$T:$T,[1]卓爾金曆KIN對照表!$V:$V)+_xlfn.XLOOKUP(AN1846,[1]卓爾金曆KIN對照表!$T:$T,[1]卓爾金曆KIN對照表!$V:$V)</f>
        <v>0</v>
      </c>
      <c r="BE1846" s="33">
        <v>273</v>
      </c>
      <c r="BF1846" s="64">
        <v>37</v>
      </c>
    </row>
    <row r="1847" spans="45:58" x14ac:dyDescent="0.3">
      <c r="AS1847" s="49">
        <f>_xlfn.XLOOKUP(AO1847,[1]卓爾金曆KIN對照表!$T:$T,[1]卓爾金曆KIN對照表!$V:$V)+_xlfn.XLOOKUP(AP1847,[1]卓爾金曆KIN對照表!$T:$T,[1]卓爾金曆KIN對照表!$V:$V)+_xlfn.XLOOKUP(AQ1847,[1]卓爾金曆KIN對照表!$T:$T,[1]卓爾金曆KIN對照表!$V:$V)+_xlfn.XLOOKUP(AR1847,[1]卓爾金曆KIN對照表!$T:$T,[1]卓爾金曆KIN對照表!$V:$V)+_xlfn.XLOOKUP(AN1847,[1]卓爾金曆KIN對照表!$T:$T,[1]卓爾金曆KIN對照表!$V:$V)</f>
        <v>0</v>
      </c>
      <c r="BE1847" s="33">
        <v>272</v>
      </c>
      <c r="BF1847" s="64">
        <v>192</v>
      </c>
    </row>
    <row r="1848" spans="45:58" x14ac:dyDescent="0.3">
      <c r="AS1848" s="49">
        <f>_xlfn.XLOOKUP(AO1848,[1]卓爾金曆KIN對照表!$T:$T,[1]卓爾金曆KIN對照表!$V:$V)+_xlfn.XLOOKUP(AP1848,[1]卓爾金曆KIN對照表!$T:$T,[1]卓爾金曆KIN對照表!$V:$V)+_xlfn.XLOOKUP(AQ1848,[1]卓爾金曆KIN對照表!$T:$T,[1]卓爾金曆KIN對照表!$V:$V)+_xlfn.XLOOKUP(AR1848,[1]卓爾金曆KIN對照表!$T:$T,[1]卓爾金曆KIN對照表!$V:$V)+_xlfn.XLOOKUP(AN1848,[1]卓爾金曆KIN對照表!$T:$T,[1]卓爾金曆KIN對照表!$V:$V)</f>
        <v>0</v>
      </c>
      <c r="BE1848" s="33">
        <v>271</v>
      </c>
      <c r="BF1848" s="64">
        <v>87</v>
      </c>
    </row>
    <row r="1849" spans="45:58" x14ac:dyDescent="0.3">
      <c r="AS1849" s="49">
        <f>_xlfn.XLOOKUP(AO1849,[1]卓爾金曆KIN對照表!$T:$T,[1]卓爾金曆KIN對照表!$V:$V)+_xlfn.XLOOKUP(AP1849,[1]卓爾金曆KIN對照表!$T:$T,[1]卓爾金曆KIN對照表!$V:$V)+_xlfn.XLOOKUP(AQ1849,[1]卓爾金曆KIN對照表!$T:$T,[1]卓爾金曆KIN對照表!$V:$V)+_xlfn.XLOOKUP(AR1849,[1]卓爾金曆KIN對照表!$T:$T,[1]卓爾金曆KIN對照表!$V:$V)+_xlfn.XLOOKUP(AN1849,[1]卓爾金曆KIN對照表!$T:$T,[1]卓爾金曆KIN對照表!$V:$V)</f>
        <v>0</v>
      </c>
      <c r="BE1849" s="33">
        <v>270</v>
      </c>
      <c r="BF1849" s="64">
        <v>242</v>
      </c>
    </row>
    <row r="1850" spans="45:58" x14ac:dyDescent="0.3">
      <c r="AS1850" s="49">
        <f>_xlfn.XLOOKUP(AO1850,[1]卓爾金曆KIN對照表!$T:$T,[1]卓爾金曆KIN對照表!$V:$V)+_xlfn.XLOOKUP(AP1850,[1]卓爾金曆KIN對照表!$T:$T,[1]卓爾金曆KIN對照表!$V:$V)+_xlfn.XLOOKUP(AQ1850,[1]卓爾金曆KIN對照表!$T:$T,[1]卓爾金曆KIN對照表!$V:$V)+_xlfn.XLOOKUP(AR1850,[1]卓爾金曆KIN對照表!$T:$T,[1]卓爾金曆KIN對照表!$V:$V)+_xlfn.XLOOKUP(AN1850,[1]卓爾金曆KIN對照表!$T:$T,[1]卓爾金曆KIN對照表!$V:$V)</f>
        <v>0</v>
      </c>
      <c r="BE1850" s="33">
        <v>269</v>
      </c>
      <c r="BF1850" s="64">
        <v>137</v>
      </c>
    </row>
    <row r="1851" spans="45:58" x14ac:dyDescent="0.3">
      <c r="AS1851" s="49">
        <f>_xlfn.XLOOKUP(AO1851,[1]卓爾金曆KIN對照表!$T:$T,[1]卓爾金曆KIN對照表!$V:$V)+_xlfn.XLOOKUP(AP1851,[1]卓爾金曆KIN對照表!$T:$T,[1]卓爾金曆KIN對照表!$V:$V)+_xlfn.XLOOKUP(AQ1851,[1]卓爾金曆KIN對照表!$T:$T,[1]卓爾金曆KIN對照表!$V:$V)+_xlfn.XLOOKUP(AR1851,[1]卓爾金曆KIN對照表!$T:$T,[1]卓爾金曆KIN對照表!$V:$V)+_xlfn.XLOOKUP(AN1851,[1]卓爾金曆KIN對照表!$T:$T,[1]卓爾金曆KIN對照表!$V:$V)</f>
        <v>0</v>
      </c>
      <c r="BE1851" s="33">
        <v>268</v>
      </c>
      <c r="BF1851" s="64">
        <v>32</v>
      </c>
    </row>
    <row r="1852" spans="45:58" x14ac:dyDescent="0.3">
      <c r="AS1852" s="49">
        <f>_xlfn.XLOOKUP(AO1852,[1]卓爾金曆KIN對照表!$T:$T,[1]卓爾金曆KIN對照表!$V:$V)+_xlfn.XLOOKUP(AP1852,[1]卓爾金曆KIN對照表!$T:$T,[1]卓爾金曆KIN對照表!$V:$V)+_xlfn.XLOOKUP(AQ1852,[1]卓爾金曆KIN對照表!$T:$T,[1]卓爾金曆KIN對照表!$V:$V)+_xlfn.XLOOKUP(AR1852,[1]卓爾金曆KIN對照表!$T:$T,[1]卓爾金曆KIN對照表!$V:$V)+_xlfn.XLOOKUP(AN1852,[1]卓爾金曆KIN對照表!$T:$T,[1]卓爾金曆KIN對照表!$V:$V)</f>
        <v>0</v>
      </c>
      <c r="BE1852" s="33">
        <v>267</v>
      </c>
      <c r="BF1852" s="64">
        <v>187</v>
      </c>
    </row>
    <row r="1853" spans="45:58" x14ac:dyDescent="0.3">
      <c r="AS1853" s="49">
        <f>_xlfn.XLOOKUP(AO1853,[1]卓爾金曆KIN對照表!$T:$T,[1]卓爾金曆KIN對照表!$V:$V)+_xlfn.XLOOKUP(AP1853,[1]卓爾金曆KIN對照表!$T:$T,[1]卓爾金曆KIN對照表!$V:$V)+_xlfn.XLOOKUP(AQ1853,[1]卓爾金曆KIN對照表!$T:$T,[1]卓爾金曆KIN對照表!$V:$V)+_xlfn.XLOOKUP(AR1853,[1]卓爾金曆KIN對照表!$T:$T,[1]卓爾金曆KIN對照表!$V:$V)+_xlfn.XLOOKUP(AN1853,[1]卓爾金曆KIN對照表!$T:$T,[1]卓爾金曆KIN對照表!$V:$V)</f>
        <v>0</v>
      </c>
      <c r="BE1853" s="33">
        <v>266</v>
      </c>
      <c r="BF1853" s="64">
        <v>82</v>
      </c>
    </row>
    <row r="1854" spans="45:58" x14ac:dyDescent="0.3">
      <c r="AS1854" s="49">
        <f>_xlfn.XLOOKUP(AO1854,[1]卓爾金曆KIN對照表!$T:$T,[1]卓爾金曆KIN對照表!$V:$V)+_xlfn.XLOOKUP(AP1854,[1]卓爾金曆KIN對照表!$T:$T,[1]卓爾金曆KIN對照表!$V:$V)+_xlfn.XLOOKUP(AQ1854,[1]卓爾金曆KIN對照表!$T:$T,[1]卓爾金曆KIN對照表!$V:$V)+_xlfn.XLOOKUP(AR1854,[1]卓爾金曆KIN對照表!$T:$T,[1]卓爾金曆KIN對照表!$V:$V)+_xlfn.XLOOKUP(AN1854,[1]卓爾金曆KIN對照表!$T:$T,[1]卓爾金曆KIN對照表!$V:$V)</f>
        <v>0</v>
      </c>
      <c r="BE1854" s="33">
        <v>265</v>
      </c>
      <c r="BF1854" s="64">
        <v>237</v>
      </c>
    </row>
    <row r="1855" spans="45:58" x14ac:dyDescent="0.3">
      <c r="AS1855" s="49">
        <f>_xlfn.XLOOKUP(AO1855,[1]卓爾金曆KIN對照表!$T:$T,[1]卓爾金曆KIN對照表!$V:$V)+_xlfn.XLOOKUP(AP1855,[1]卓爾金曆KIN對照表!$T:$T,[1]卓爾金曆KIN對照表!$V:$V)+_xlfn.XLOOKUP(AQ1855,[1]卓爾金曆KIN對照表!$T:$T,[1]卓爾金曆KIN對照表!$V:$V)+_xlfn.XLOOKUP(AR1855,[1]卓爾金曆KIN對照表!$T:$T,[1]卓爾金曆KIN對照表!$V:$V)+_xlfn.XLOOKUP(AN1855,[1]卓爾金曆KIN對照表!$T:$T,[1]卓爾金曆KIN對照表!$V:$V)</f>
        <v>0</v>
      </c>
      <c r="BE1855" s="33">
        <v>264</v>
      </c>
      <c r="BF1855" s="64">
        <v>132</v>
      </c>
    </row>
    <row r="1856" spans="45:58" x14ac:dyDescent="0.3">
      <c r="AS1856" s="49">
        <f>_xlfn.XLOOKUP(AO1856,[1]卓爾金曆KIN對照表!$T:$T,[1]卓爾金曆KIN對照表!$V:$V)+_xlfn.XLOOKUP(AP1856,[1]卓爾金曆KIN對照表!$T:$T,[1]卓爾金曆KIN對照表!$V:$V)+_xlfn.XLOOKUP(AQ1856,[1]卓爾金曆KIN對照表!$T:$T,[1]卓爾金曆KIN對照表!$V:$V)+_xlfn.XLOOKUP(AR1856,[1]卓爾金曆KIN對照表!$T:$T,[1]卓爾金曆KIN對照表!$V:$V)+_xlfn.XLOOKUP(AN1856,[1]卓爾金曆KIN對照表!$T:$T,[1]卓爾金曆KIN對照表!$V:$V)</f>
        <v>0</v>
      </c>
      <c r="BE1856" s="33">
        <v>263</v>
      </c>
      <c r="BF1856" s="64">
        <v>27</v>
      </c>
    </row>
    <row r="1857" spans="45:58" x14ac:dyDescent="0.3">
      <c r="AS1857" s="49">
        <f>_xlfn.XLOOKUP(AO1857,[1]卓爾金曆KIN對照表!$T:$T,[1]卓爾金曆KIN對照表!$V:$V)+_xlfn.XLOOKUP(AP1857,[1]卓爾金曆KIN對照表!$T:$T,[1]卓爾金曆KIN對照表!$V:$V)+_xlfn.XLOOKUP(AQ1857,[1]卓爾金曆KIN對照表!$T:$T,[1]卓爾金曆KIN對照表!$V:$V)+_xlfn.XLOOKUP(AR1857,[1]卓爾金曆KIN對照表!$T:$T,[1]卓爾金曆KIN對照表!$V:$V)+_xlfn.XLOOKUP(AN1857,[1]卓爾金曆KIN對照表!$T:$T,[1]卓爾金曆KIN對照表!$V:$V)</f>
        <v>0</v>
      </c>
      <c r="BE1857" s="33">
        <v>262</v>
      </c>
      <c r="BF1857" s="64">
        <v>182</v>
      </c>
    </row>
    <row r="1858" spans="45:58" x14ac:dyDescent="0.3">
      <c r="AS1858" s="49">
        <f>_xlfn.XLOOKUP(AO1858,[1]卓爾金曆KIN對照表!$T:$T,[1]卓爾金曆KIN對照表!$V:$V)+_xlfn.XLOOKUP(AP1858,[1]卓爾金曆KIN對照表!$T:$T,[1]卓爾金曆KIN對照表!$V:$V)+_xlfn.XLOOKUP(AQ1858,[1]卓爾金曆KIN對照表!$T:$T,[1]卓爾金曆KIN對照表!$V:$V)+_xlfn.XLOOKUP(AR1858,[1]卓爾金曆KIN對照表!$T:$T,[1]卓爾金曆KIN對照表!$V:$V)+_xlfn.XLOOKUP(AN1858,[1]卓爾金曆KIN對照表!$T:$T,[1]卓爾金曆KIN對照表!$V:$V)</f>
        <v>0</v>
      </c>
      <c r="BE1858" s="33">
        <v>261</v>
      </c>
      <c r="BF1858" s="64">
        <v>77</v>
      </c>
    </row>
    <row r="1859" spans="45:58" x14ac:dyDescent="0.3">
      <c r="AS1859" s="49">
        <f>_xlfn.XLOOKUP(AO1859,[1]卓爾金曆KIN對照表!$T:$T,[1]卓爾金曆KIN對照表!$V:$V)+_xlfn.XLOOKUP(AP1859,[1]卓爾金曆KIN對照表!$T:$T,[1]卓爾金曆KIN對照表!$V:$V)+_xlfn.XLOOKUP(AQ1859,[1]卓爾金曆KIN對照表!$T:$T,[1]卓爾金曆KIN對照表!$V:$V)+_xlfn.XLOOKUP(AR1859,[1]卓爾金曆KIN對照表!$T:$T,[1]卓爾金曆KIN對照表!$V:$V)+_xlfn.XLOOKUP(AN1859,[1]卓爾金曆KIN對照表!$T:$T,[1]卓爾金曆KIN對照表!$V:$V)</f>
        <v>0</v>
      </c>
      <c r="BE1859" s="33">
        <v>260</v>
      </c>
      <c r="BF1859" s="64">
        <v>232</v>
      </c>
    </row>
    <row r="1860" spans="45:58" x14ac:dyDescent="0.3">
      <c r="AS1860" s="49">
        <f>_xlfn.XLOOKUP(AO1860,[1]卓爾金曆KIN對照表!$T:$T,[1]卓爾金曆KIN對照表!$V:$V)+_xlfn.XLOOKUP(AP1860,[1]卓爾金曆KIN對照表!$T:$T,[1]卓爾金曆KIN對照表!$V:$V)+_xlfn.XLOOKUP(AQ1860,[1]卓爾金曆KIN對照表!$T:$T,[1]卓爾金曆KIN對照表!$V:$V)+_xlfn.XLOOKUP(AR1860,[1]卓爾金曆KIN對照表!$T:$T,[1]卓爾金曆KIN對照表!$V:$V)+_xlfn.XLOOKUP(AN1860,[1]卓爾金曆KIN對照表!$T:$T,[1]卓爾金曆KIN對照表!$V:$V)</f>
        <v>0</v>
      </c>
      <c r="BE1860" s="33">
        <v>259</v>
      </c>
      <c r="BF1860" s="64">
        <v>127</v>
      </c>
    </row>
    <row r="1861" spans="45:58" x14ac:dyDescent="0.3">
      <c r="AS1861" s="49">
        <f>_xlfn.XLOOKUP(AO1861,[1]卓爾金曆KIN對照表!$T:$T,[1]卓爾金曆KIN對照表!$V:$V)+_xlfn.XLOOKUP(AP1861,[1]卓爾金曆KIN對照表!$T:$T,[1]卓爾金曆KIN對照表!$V:$V)+_xlfn.XLOOKUP(AQ1861,[1]卓爾金曆KIN對照表!$T:$T,[1]卓爾金曆KIN對照表!$V:$V)+_xlfn.XLOOKUP(AR1861,[1]卓爾金曆KIN對照表!$T:$T,[1]卓爾金曆KIN對照表!$V:$V)+_xlfn.XLOOKUP(AN1861,[1]卓爾金曆KIN對照表!$T:$T,[1]卓爾金曆KIN對照表!$V:$V)</f>
        <v>0</v>
      </c>
      <c r="BE1861" s="33">
        <v>258</v>
      </c>
      <c r="BF1861" s="64">
        <v>22</v>
      </c>
    </row>
    <row r="1862" spans="45:58" x14ac:dyDescent="0.3">
      <c r="AS1862" s="49">
        <f>_xlfn.XLOOKUP(AO1862,[1]卓爾金曆KIN對照表!$T:$T,[1]卓爾金曆KIN對照表!$V:$V)+_xlfn.XLOOKUP(AP1862,[1]卓爾金曆KIN對照表!$T:$T,[1]卓爾金曆KIN對照表!$V:$V)+_xlfn.XLOOKUP(AQ1862,[1]卓爾金曆KIN對照表!$T:$T,[1]卓爾金曆KIN對照表!$V:$V)+_xlfn.XLOOKUP(AR1862,[1]卓爾金曆KIN對照表!$T:$T,[1]卓爾金曆KIN對照表!$V:$V)+_xlfn.XLOOKUP(AN1862,[1]卓爾金曆KIN對照表!$T:$T,[1]卓爾金曆KIN對照表!$V:$V)</f>
        <v>0</v>
      </c>
      <c r="BE1862" s="33">
        <v>257</v>
      </c>
      <c r="BF1862" s="64">
        <v>177</v>
      </c>
    </row>
    <row r="1863" spans="45:58" x14ac:dyDescent="0.3">
      <c r="AS1863" s="49">
        <f>_xlfn.XLOOKUP(AO1863,[1]卓爾金曆KIN對照表!$T:$T,[1]卓爾金曆KIN對照表!$V:$V)+_xlfn.XLOOKUP(AP1863,[1]卓爾金曆KIN對照表!$T:$T,[1]卓爾金曆KIN對照表!$V:$V)+_xlfn.XLOOKUP(AQ1863,[1]卓爾金曆KIN對照表!$T:$T,[1]卓爾金曆KIN對照表!$V:$V)+_xlfn.XLOOKUP(AR1863,[1]卓爾金曆KIN對照表!$T:$T,[1]卓爾金曆KIN對照表!$V:$V)+_xlfn.XLOOKUP(AN1863,[1]卓爾金曆KIN對照表!$T:$T,[1]卓爾金曆KIN對照表!$V:$V)</f>
        <v>0</v>
      </c>
      <c r="BE1863" s="33">
        <v>256</v>
      </c>
      <c r="BF1863" s="64">
        <v>72</v>
      </c>
    </row>
    <row r="1864" spans="45:58" x14ac:dyDescent="0.3">
      <c r="AS1864" s="49">
        <f>_xlfn.XLOOKUP(AO1864,[1]卓爾金曆KIN對照表!$T:$T,[1]卓爾金曆KIN對照表!$V:$V)+_xlfn.XLOOKUP(AP1864,[1]卓爾金曆KIN對照表!$T:$T,[1]卓爾金曆KIN對照表!$V:$V)+_xlfn.XLOOKUP(AQ1864,[1]卓爾金曆KIN對照表!$T:$T,[1]卓爾金曆KIN對照表!$V:$V)+_xlfn.XLOOKUP(AR1864,[1]卓爾金曆KIN對照表!$T:$T,[1]卓爾金曆KIN對照表!$V:$V)+_xlfn.XLOOKUP(AN1864,[1]卓爾金曆KIN對照表!$T:$T,[1]卓爾金曆KIN對照表!$V:$V)</f>
        <v>0</v>
      </c>
      <c r="BE1864" s="33">
        <v>255</v>
      </c>
      <c r="BF1864" s="64">
        <v>227</v>
      </c>
    </row>
    <row r="1865" spans="45:58" x14ac:dyDescent="0.3">
      <c r="AS1865" s="49">
        <f>_xlfn.XLOOKUP(AO1865,[1]卓爾金曆KIN對照表!$T:$T,[1]卓爾金曆KIN對照表!$V:$V)+_xlfn.XLOOKUP(AP1865,[1]卓爾金曆KIN對照表!$T:$T,[1]卓爾金曆KIN對照表!$V:$V)+_xlfn.XLOOKUP(AQ1865,[1]卓爾金曆KIN對照表!$T:$T,[1]卓爾金曆KIN對照表!$V:$V)+_xlfn.XLOOKUP(AR1865,[1]卓爾金曆KIN對照表!$T:$T,[1]卓爾金曆KIN對照表!$V:$V)+_xlfn.XLOOKUP(AN1865,[1]卓爾金曆KIN對照表!$T:$T,[1]卓爾金曆KIN對照表!$V:$V)</f>
        <v>0</v>
      </c>
      <c r="BE1865" s="33">
        <v>254</v>
      </c>
      <c r="BF1865" s="64">
        <v>122</v>
      </c>
    </row>
    <row r="1866" spans="45:58" x14ac:dyDescent="0.3">
      <c r="AS1866" s="49">
        <f>_xlfn.XLOOKUP(AO1866,[1]卓爾金曆KIN對照表!$T:$T,[1]卓爾金曆KIN對照表!$V:$V)+_xlfn.XLOOKUP(AP1866,[1]卓爾金曆KIN對照表!$T:$T,[1]卓爾金曆KIN對照表!$V:$V)+_xlfn.XLOOKUP(AQ1866,[1]卓爾金曆KIN對照表!$T:$T,[1]卓爾金曆KIN對照表!$V:$V)+_xlfn.XLOOKUP(AR1866,[1]卓爾金曆KIN對照表!$T:$T,[1]卓爾金曆KIN對照表!$V:$V)+_xlfn.XLOOKUP(AN1866,[1]卓爾金曆KIN對照表!$T:$T,[1]卓爾金曆KIN對照表!$V:$V)</f>
        <v>0</v>
      </c>
      <c r="BE1866" s="33">
        <v>253</v>
      </c>
      <c r="BF1866" s="64">
        <v>17</v>
      </c>
    </row>
    <row r="1867" spans="45:58" x14ac:dyDescent="0.3">
      <c r="AS1867" s="49">
        <f>_xlfn.XLOOKUP(AO1867,[1]卓爾金曆KIN對照表!$T:$T,[1]卓爾金曆KIN對照表!$V:$V)+_xlfn.XLOOKUP(AP1867,[1]卓爾金曆KIN對照表!$T:$T,[1]卓爾金曆KIN對照表!$V:$V)+_xlfn.XLOOKUP(AQ1867,[1]卓爾金曆KIN對照表!$T:$T,[1]卓爾金曆KIN對照表!$V:$V)+_xlfn.XLOOKUP(AR1867,[1]卓爾金曆KIN對照表!$T:$T,[1]卓爾金曆KIN對照表!$V:$V)+_xlfn.XLOOKUP(AN1867,[1]卓爾金曆KIN對照表!$T:$T,[1]卓爾金曆KIN對照表!$V:$V)</f>
        <v>0</v>
      </c>
      <c r="BE1867" s="33">
        <v>252</v>
      </c>
      <c r="BF1867" s="64">
        <v>172</v>
      </c>
    </row>
    <row r="1868" spans="45:58" x14ac:dyDescent="0.3">
      <c r="AS1868" s="49">
        <f>_xlfn.XLOOKUP(AO1868,[1]卓爾金曆KIN對照表!$T:$T,[1]卓爾金曆KIN對照表!$V:$V)+_xlfn.XLOOKUP(AP1868,[1]卓爾金曆KIN對照表!$T:$T,[1]卓爾金曆KIN對照表!$V:$V)+_xlfn.XLOOKUP(AQ1868,[1]卓爾金曆KIN對照表!$T:$T,[1]卓爾金曆KIN對照表!$V:$V)+_xlfn.XLOOKUP(AR1868,[1]卓爾金曆KIN對照表!$T:$T,[1]卓爾金曆KIN對照表!$V:$V)+_xlfn.XLOOKUP(AN1868,[1]卓爾金曆KIN對照表!$T:$T,[1]卓爾金曆KIN對照表!$V:$V)</f>
        <v>0</v>
      </c>
      <c r="BE1868" s="33">
        <v>251</v>
      </c>
      <c r="BF1868" s="64">
        <v>67</v>
      </c>
    </row>
    <row r="1869" spans="45:58" x14ac:dyDescent="0.3">
      <c r="AS1869" s="49">
        <f>_xlfn.XLOOKUP(AO1869,[1]卓爾金曆KIN對照表!$T:$T,[1]卓爾金曆KIN對照表!$V:$V)+_xlfn.XLOOKUP(AP1869,[1]卓爾金曆KIN對照表!$T:$T,[1]卓爾金曆KIN對照表!$V:$V)+_xlfn.XLOOKUP(AQ1869,[1]卓爾金曆KIN對照表!$T:$T,[1]卓爾金曆KIN對照表!$V:$V)+_xlfn.XLOOKUP(AR1869,[1]卓爾金曆KIN對照表!$T:$T,[1]卓爾金曆KIN對照表!$V:$V)+_xlfn.XLOOKUP(AN1869,[1]卓爾金曆KIN對照表!$T:$T,[1]卓爾金曆KIN對照表!$V:$V)</f>
        <v>0</v>
      </c>
      <c r="BE1869" s="33">
        <v>250</v>
      </c>
      <c r="BF1869" s="64">
        <v>222</v>
      </c>
    </row>
    <row r="1870" spans="45:58" x14ac:dyDescent="0.3">
      <c r="AS1870" s="49">
        <f>_xlfn.XLOOKUP(AO1870,[1]卓爾金曆KIN對照表!$T:$T,[1]卓爾金曆KIN對照表!$V:$V)+_xlfn.XLOOKUP(AP1870,[1]卓爾金曆KIN對照表!$T:$T,[1]卓爾金曆KIN對照表!$V:$V)+_xlfn.XLOOKUP(AQ1870,[1]卓爾金曆KIN對照表!$T:$T,[1]卓爾金曆KIN對照表!$V:$V)+_xlfn.XLOOKUP(AR1870,[1]卓爾金曆KIN對照表!$T:$T,[1]卓爾金曆KIN對照表!$V:$V)+_xlfn.XLOOKUP(AN1870,[1]卓爾金曆KIN對照表!$T:$T,[1]卓爾金曆KIN對照表!$V:$V)</f>
        <v>0</v>
      </c>
      <c r="BE1870" s="33">
        <v>249</v>
      </c>
      <c r="BF1870" s="64">
        <v>117</v>
      </c>
    </row>
    <row r="1871" spans="45:58" x14ac:dyDescent="0.3">
      <c r="AS1871" s="49">
        <f>_xlfn.XLOOKUP(AO1871,[1]卓爾金曆KIN對照表!$T:$T,[1]卓爾金曆KIN對照表!$V:$V)+_xlfn.XLOOKUP(AP1871,[1]卓爾金曆KIN對照表!$T:$T,[1]卓爾金曆KIN對照表!$V:$V)+_xlfn.XLOOKUP(AQ1871,[1]卓爾金曆KIN對照表!$T:$T,[1]卓爾金曆KIN對照表!$V:$V)+_xlfn.XLOOKUP(AR1871,[1]卓爾金曆KIN對照表!$T:$T,[1]卓爾金曆KIN對照表!$V:$V)+_xlfn.XLOOKUP(AN1871,[1]卓爾金曆KIN對照表!$T:$T,[1]卓爾金曆KIN對照表!$V:$V)</f>
        <v>0</v>
      </c>
      <c r="BE1871" s="33">
        <v>248</v>
      </c>
      <c r="BF1871" s="64">
        <v>12</v>
      </c>
    </row>
    <row r="1872" spans="45:58" x14ac:dyDescent="0.3">
      <c r="AS1872" s="49">
        <f>_xlfn.XLOOKUP(AO1872,[1]卓爾金曆KIN對照表!$T:$T,[1]卓爾金曆KIN對照表!$V:$V)+_xlfn.XLOOKUP(AP1872,[1]卓爾金曆KIN對照表!$T:$T,[1]卓爾金曆KIN對照表!$V:$V)+_xlfn.XLOOKUP(AQ1872,[1]卓爾金曆KIN對照表!$T:$T,[1]卓爾金曆KIN對照表!$V:$V)+_xlfn.XLOOKUP(AR1872,[1]卓爾金曆KIN對照表!$T:$T,[1]卓爾金曆KIN對照表!$V:$V)+_xlfn.XLOOKUP(AN1872,[1]卓爾金曆KIN對照表!$T:$T,[1]卓爾金曆KIN對照表!$V:$V)</f>
        <v>0</v>
      </c>
      <c r="BE1872" s="33">
        <v>247</v>
      </c>
      <c r="BF1872" s="64">
        <v>167</v>
      </c>
    </row>
    <row r="1873" spans="45:58" x14ac:dyDescent="0.3">
      <c r="AS1873" s="49">
        <f>_xlfn.XLOOKUP(AO1873,[1]卓爾金曆KIN對照表!$T:$T,[1]卓爾金曆KIN對照表!$V:$V)+_xlfn.XLOOKUP(AP1873,[1]卓爾金曆KIN對照表!$T:$T,[1]卓爾金曆KIN對照表!$V:$V)+_xlfn.XLOOKUP(AQ1873,[1]卓爾金曆KIN對照表!$T:$T,[1]卓爾金曆KIN對照表!$V:$V)+_xlfn.XLOOKUP(AR1873,[1]卓爾金曆KIN對照表!$T:$T,[1]卓爾金曆KIN對照表!$V:$V)+_xlfn.XLOOKUP(AN1873,[1]卓爾金曆KIN對照表!$T:$T,[1]卓爾金曆KIN對照表!$V:$V)</f>
        <v>0</v>
      </c>
      <c r="BE1873" s="33">
        <v>246</v>
      </c>
      <c r="BF1873" s="64">
        <v>62</v>
      </c>
    </row>
    <row r="1874" spans="45:58" x14ac:dyDescent="0.3">
      <c r="AS1874" s="49">
        <f>_xlfn.XLOOKUP(AO1874,[1]卓爾金曆KIN對照表!$T:$T,[1]卓爾金曆KIN對照表!$V:$V)+_xlfn.XLOOKUP(AP1874,[1]卓爾金曆KIN對照表!$T:$T,[1]卓爾金曆KIN對照表!$V:$V)+_xlfn.XLOOKUP(AQ1874,[1]卓爾金曆KIN對照表!$T:$T,[1]卓爾金曆KIN對照表!$V:$V)+_xlfn.XLOOKUP(AR1874,[1]卓爾金曆KIN對照表!$T:$T,[1]卓爾金曆KIN對照表!$V:$V)+_xlfn.XLOOKUP(AN1874,[1]卓爾金曆KIN對照表!$T:$T,[1]卓爾金曆KIN對照表!$V:$V)</f>
        <v>0</v>
      </c>
      <c r="BE1874" s="33">
        <v>245</v>
      </c>
      <c r="BF1874" s="34">
        <v>217</v>
      </c>
    </row>
    <row r="1875" spans="45:58" x14ac:dyDescent="0.3">
      <c r="AS1875" s="49">
        <f>_xlfn.XLOOKUP(AO1875,[1]卓爾金曆KIN對照表!$T:$T,[1]卓爾金曆KIN對照表!$V:$V)+_xlfn.XLOOKUP(AP1875,[1]卓爾金曆KIN對照表!$T:$T,[1]卓爾金曆KIN對照表!$V:$V)+_xlfn.XLOOKUP(AQ1875,[1]卓爾金曆KIN對照表!$T:$T,[1]卓爾金曆KIN對照表!$V:$V)+_xlfn.XLOOKUP(AR1875,[1]卓爾金曆KIN對照表!$T:$T,[1]卓爾金曆KIN對照表!$V:$V)+_xlfn.XLOOKUP(AN1875,[1]卓爾金曆KIN對照表!$T:$T,[1]卓爾金曆KIN對照表!$V:$V)</f>
        <v>0</v>
      </c>
      <c r="BE1875" s="33">
        <v>244</v>
      </c>
      <c r="BF1875" s="34">
        <v>112</v>
      </c>
    </row>
    <row r="1876" spans="45:58" x14ac:dyDescent="0.3">
      <c r="AS1876" s="49">
        <f>_xlfn.XLOOKUP(AO1876,[1]卓爾金曆KIN對照表!$T:$T,[1]卓爾金曆KIN對照表!$V:$V)+_xlfn.XLOOKUP(AP1876,[1]卓爾金曆KIN對照表!$T:$T,[1]卓爾金曆KIN對照表!$V:$V)+_xlfn.XLOOKUP(AQ1876,[1]卓爾金曆KIN對照表!$T:$T,[1]卓爾金曆KIN對照表!$V:$V)+_xlfn.XLOOKUP(AR1876,[1]卓爾金曆KIN對照表!$T:$T,[1]卓爾金曆KIN對照表!$V:$V)+_xlfn.XLOOKUP(AN1876,[1]卓爾金曆KIN對照表!$T:$T,[1]卓爾金曆KIN對照表!$V:$V)</f>
        <v>0</v>
      </c>
      <c r="BE1876" s="33">
        <v>243</v>
      </c>
      <c r="BF1876" s="34">
        <v>7</v>
      </c>
    </row>
    <row r="1877" spans="45:58" x14ac:dyDescent="0.3">
      <c r="AS1877" s="49">
        <f>_xlfn.XLOOKUP(AO1877,[1]卓爾金曆KIN對照表!$T:$T,[1]卓爾金曆KIN對照表!$V:$V)+_xlfn.XLOOKUP(AP1877,[1]卓爾金曆KIN對照表!$T:$T,[1]卓爾金曆KIN對照表!$V:$V)+_xlfn.XLOOKUP(AQ1877,[1]卓爾金曆KIN對照表!$T:$T,[1]卓爾金曆KIN對照表!$V:$V)+_xlfn.XLOOKUP(AR1877,[1]卓爾金曆KIN對照表!$T:$T,[1]卓爾金曆KIN對照表!$V:$V)+_xlfn.XLOOKUP(AN1877,[1]卓爾金曆KIN對照表!$T:$T,[1]卓爾金曆KIN對照表!$V:$V)</f>
        <v>0</v>
      </c>
      <c r="BE1877" s="33">
        <v>242</v>
      </c>
      <c r="BF1877" s="34">
        <v>162</v>
      </c>
    </row>
    <row r="1878" spans="45:58" x14ac:dyDescent="0.3">
      <c r="AS1878" s="49">
        <f>_xlfn.XLOOKUP(AO1878,[1]卓爾金曆KIN對照表!$T:$T,[1]卓爾金曆KIN對照表!$V:$V)+_xlfn.XLOOKUP(AP1878,[1]卓爾金曆KIN對照表!$T:$T,[1]卓爾金曆KIN對照表!$V:$V)+_xlfn.XLOOKUP(AQ1878,[1]卓爾金曆KIN對照表!$T:$T,[1]卓爾金曆KIN對照表!$V:$V)+_xlfn.XLOOKUP(AR1878,[1]卓爾金曆KIN對照表!$T:$T,[1]卓爾金曆KIN對照表!$V:$V)+_xlfn.XLOOKUP(AN1878,[1]卓爾金曆KIN對照表!$T:$T,[1]卓爾金曆KIN對照表!$V:$V)</f>
        <v>0</v>
      </c>
      <c r="BE1878" s="33">
        <v>241</v>
      </c>
      <c r="BF1878" s="34">
        <v>57</v>
      </c>
    </row>
    <row r="1879" spans="45:58" x14ac:dyDescent="0.3">
      <c r="AS1879" s="49">
        <f>_xlfn.XLOOKUP(AO1879,[1]卓爾金曆KIN對照表!$T:$T,[1]卓爾金曆KIN對照表!$V:$V)+_xlfn.XLOOKUP(AP1879,[1]卓爾金曆KIN對照表!$T:$T,[1]卓爾金曆KIN對照表!$V:$V)+_xlfn.XLOOKUP(AQ1879,[1]卓爾金曆KIN對照表!$T:$T,[1]卓爾金曆KIN對照表!$V:$V)+_xlfn.XLOOKUP(AR1879,[1]卓爾金曆KIN對照表!$T:$T,[1]卓爾金曆KIN對照表!$V:$V)+_xlfn.XLOOKUP(AN1879,[1]卓爾金曆KIN對照表!$T:$T,[1]卓爾金曆KIN對照表!$V:$V)</f>
        <v>0</v>
      </c>
      <c r="BE1879" s="33">
        <v>240</v>
      </c>
      <c r="BF1879" s="34">
        <v>212</v>
      </c>
    </row>
    <row r="1880" spans="45:58" x14ac:dyDescent="0.3">
      <c r="AS1880" s="49">
        <f>_xlfn.XLOOKUP(AO1880,[1]卓爾金曆KIN對照表!$T:$T,[1]卓爾金曆KIN對照表!$V:$V)+_xlfn.XLOOKUP(AP1880,[1]卓爾金曆KIN對照表!$T:$T,[1]卓爾金曆KIN對照表!$V:$V)+_xlfn.XLOOKUP(AQ1880,[1]卓爾金曆KIN對照表!$T:$T,[1]卓爾金曆KIN對照表!$V:$V)+_xlfn.XLOOKUP(AR1880,[1]卓爾金曆KIN對照表!$T:$T,[1]卓爾金曆KIN對照表!$V:$V)+_xlfn.XLOOKUP(AN1880,[1]卓爾金曆KIN對照表!$T:$T,[1]卓爾金曆KIN對照表!$V:$V)</f>
        <v>0</v>
      </c>
      <c r="BE1880" s="33">
        <v>239</v>
      </c>
      <c r="BF1880" s="34">
        <v>107</v>
      </c>
    </row>
    <row r="1881" spans="45:58" x14ac:dyDescent="0.3">
      <c r="AS1881" s="49">
        <f>_xlfn.XLOOKUP(AO1881,[1]卓爾金曆KIN對照表!$T:$T,[1]卓爾金曆KIN對照表!$V:$V)+_xlfn.XLOOKUP(AP1881,[1]卓爾金曆KIN對照表!$T:$T,[1]卓爾金曆KIN對照表!$V:$V)+_xlfn.XLOOKUP(AQ1881,[1]卓爾金曆KIN對照表!$T:$T,[1]卓爾金曆KIN對照表!$V:$V)+_xlfn.XLOOKUP(AR1881,[1]卓爾金曆KIN對照表!$T:$T,[1]卓爾金曆KIN對照表!$V:$V)+_xlfn.XLOOKUP(AN1881,[1]卓爾金曆KIN對照表!$T:$T,[1]卓爾金曆KIN對照表!$V:$V)</f>
        <v>0</v>
      </c>
      <c r="BE1881" s="33">
        <v>238</v>
      </c>
      <c r="BF1881" s="34">
        <v>2</v>
      </c>
    </row>
    <row r="1882" spans="45:58" x14ac:dyDescent="0.3">
      <c r="AS1882" s="49">
        <f>_xlfn.XLOOKUP(AO1882,[1]卓爾金曆KIN對照表!$T:$T,[1]卓爾金曆KIN對照表!$V:$V)+_xlfn.XLOOKUP(AP1882,[1]卓爾金曆KIN對照表!$T:$T,[1]卓爾金曆KIN對照表!$V:$V)+_xlfn.XLOOKUP(AQ1882,[1]卓爾金曆KIN對照表!$T:$T,[1]卓爾金曆KIN對照表!$V:$V)+_xlfn.XLOOKUP(AR1882,[1]卓爾金曆KIN對照表!$T:$T,[1]卓爾金曆KIN對照表!$V:$V)+_xlfn.XLOOKUP(AN1882,[1]卓爾金曆KIN對照表!$T:$T,[1]卓爾金曆KIN對照表!$V:$V)</f>
        <v>0</v>
      </c>
      <c r="BE1882" s="33">
        <v>237</v>
      </c>
      <c r="BF1882" s="34">
        <v>157</v>
      </c>
    </row>
    <row r="1883" spans="45:58" x14ac:dyDescent="0.3">
      <c r="AS1883" s="49">
        <f>_xlfn.XLOOKUP(AO1883,[1]卓爾金曆KIN對照表!$T:$T,[1]卓爾金曆KIN對照表!$V:$V)+_xlfn.XLOOKUP(AP1883,[1]卓爾金曆KIN對照表!$T:$T,[1]卓爾金曆KIN對照表!$V:$V)+_xlfn.XLOOKUP(AQ1883,[1]卓爾金曆KIN對照表!$T:$T,[1]卓爾金曆KIN對照表!$V:$V)+_xlfn.XLOOKUP(AR1883,[1]卓爾金曆KIN對照表!$T:$T,[1]卓爾金曆KIN對照表!$V:$V)+_xlfn.XLOOKUP(AN1883,[1]卓爾金曆KIN對照表!$T:$T,[1]卓爾金曆KIN對照表!$V:$V)</f>
        <v>0</v>
      </c>
      <c r="BE1883" s="33">
        <v>236</v>
      </c>
      <c r="BF1883" s="34">
        <v>52</v>
      </c>
    </row>
    <row r="1884" spans="45:58" x14ac:dyDescent="0.3">
      <c r="AS1884" s="49">
        <f>_xlfn.XLOOKUP(AO1884,[1]卓爾金曆KIN對照表!$T:$T,[1]卓爾金曆KIN對照表!$V:$V)+_xlfn.XLOOKUP(AP1884,[1]卓爾金曆KIN對照表!$T:$T,[1]卓爾金曆KIN對照表!$V:$V)+_xlfn.XLOOKUP(AQ1884,[1]卓爾金曆KIN對照表!$T:$T,[1]卓爾金曆KIN對照表!$V:$V)+_xlfn.XLOOKUP(AR1884,[1]卓爾金曆KIN對照表!$T:$T,[1]卓爾金曆KIN對照表!$V:$V)+_xlfn.XLOOKUP(AN1884,[1]卓爾金曆KIN對照表!$T:$T,[1]卓爾金曆KIN對照表!$V:$V)</f>
        <v>0</v>
      </c>
      <c r="BE1884" s="33">
        <v>235</v>
      </c>
      <c r="BF1884" s="34">
        <v>207</v>
      </c>
    </row>
    <row r="1885" spans="45:58" x14ac:dyDescent="0.3">
      <c r="AS1885" s="49">
        <f>_xlfn.XLOOKUP(AO1885,[1]卓爾金曆KIN對照表!$T:$T,[1]卓爾金曆KIN對照表!$V:$V)+_xlfn.XLOOKUP(AP1885,[1]卓爾金曆KIN對照表!$T:$T,[1]卓爾金曆KIN對照表!$V:$V)+_xlfn.XLOOKUP(AQ1885,[1]卓爾金曆KIN對照表!$T:$T,[1]卓爾金曆KIN對照表!$V:$V)+_xlfn.XLOOKUP(AR1885,[1]卓爾金曆KIN對照表!$T:$T,[1]卓爾金曆KIN對照表!$V:$V)+_xlfn.XLOOKUP(AN1885,[1]卓爾金曆KIN對照表!$T:$T,[1]卓爾金曆KIN對照表!$V:$V)</f>
        <v>0</v>
      </c>
      <c r="BE1885" s="33">
        <v>234</v>
      </c>
      <c r="BF1885" s="34">
        <v>102</v>
      </c>
    </row>
    <row r="1886" spans="45:58" x14ac:dyDescent="0.3">
      <c r="AS1886" s="49">
        <f>_xlfn.XLOOKUP(AO1886,[1]卓爾金曆KIN對照表!$T:$T,[1]卓爾金曆KIN對照表!$V:$V)+_xlfn.XLOOKUP(AP1886,[1]卓爾金曆KIN對照表!$T:$T,[1]卓爾金曆KIN對照表!$V:$V)+_xlfn.XLOOKUP(AQ1886,[1]卓爾金曆KIN對照表!$T:$T,[1]卓爾金曆KIN對照表!$V:$V)+_xlfn.XLOOKUP(AR1886,[1]卓爾金曆KIN對照表!$T:$T,[1]卓爾金曆KIN對照表!$V:$V)+_xlfn.XLOOKUP(AN1886,[1]卓爾金曆KIN對照表!$T:$T,[1]卓爾金曆KIN對照表!$V:$V)</f>
        <v>0</v>
      </c>
      <c r="BE1886" s="33">
        <v>233</v>
      </c>
      <c r="BF1886" s="34">
        <v>257</v>
      </c>
    </row>
    <row r="1887" spans="45:58" x14ac:dyDescent="0.3">
      <c r="AS1887" s="49">
        <f>_xlfn.XLOOKUP(AO1887,[1]卓爾金曆KIN對照表!$T:$T,[1]卓爾金曆KIN對照表!$V:$V)+_xlfn.XLOOKUP(AP1887,[1]卓爾金曆KIN對照表!$T:$T,[1]卓爾金曆KIN對照表!$V:$V)+_xlfn.XLOOKUP(AQ1887,[1]卓爾金曆KIN對照表!$T:$T,[1]卓爾金曆KIN對照表!$V:$V)+_xlfn.XLOOKUP(AR1887,[1]卓爾金曆KIN對照表!$T:$T,[1]卓爾金曆KIN對照表!$V:$V)+_xlfn.XLOOKUP(AN1887,[1]卓爾金曆KIN對照表!$T:$T,[1]卓爾金曆KIN對照表!$V:$V)</f>
        <v>0</v>
      </c>
      <c r="BE1887" s="33">
        <v>232</v>
      </c>
      <c r="BF1887" s="34">
        <v>152</v>
      </c>
    </row>
    <row r="1888" spans="45:58" x14ac:dyDescent="0.3">
      <c r="AS1888" s="49">
        <f>_xlfn.XLOOKUP(AO1888,[1]卓爾金曆KIN對照表!$T:$T,[1]卓爾金曆KIN對照表!$V:$V)+_xlfn.XLOOKUP(AP1888,[1]卓爾金曆KIN對照表!$T:$T,[1]卓爾金曆KIN對照表!$V:$V)+_xlfn.XLOOKUP(AQ1888,[1]卓爾金曆KIN對照表!$T:$T,[1]卓爾金曆KIN對照表!$V:$V)+_xlfn.XLOOKUP(AR1888,[1]卓爾金曆KIN對照表!$T:$T,[1]卓爾金曆KIN對照表!$V:$V)+_xlfn.XLOOKUP(AN1888,[1]卓爾金曆KIN對照表!$T:$T,[1]卓爾金曆KIN對照表!$V:$V)</f>
        <v>0</v>
      </c>
      <c r="BE1888" s="33">
        <v>231</v>
      </c>
      <c r="BF1888" s="34">
        <v>47</v>
      </c>
    </row>
    <row r="1889" spans="45:58" x14ac:dyDescent="0.3">
      <c r="AS1889" s="49">
        <f>_xlfn.XLOOKUP(AO1889,[1]卓爾金曆KIN對照表!$T:$T,[1]卓爾金曆KIN對照表!$V:$V)+_xlfn.XLOOKUP(AP1889,[1]卓爾金曆KIN對照表!$T:$T,[1]卓爾金曆KIN對照表!$V:$V)+_xlfn.XLOOKUP(AQ1889,[1]卓爾金曆KIN對照表!$T:$T,[1]卓爾金曆KIN對照表!$V:$V)+_xlfn.XLOOKUP(AR1889,[1]卓爾金曆KIN對照表!$T:$T,[1]卓爾金曆KIN對照表!$V:$V)+_xlfn.XLOOKUP(AN1889,[1]卓爾金曆KIN對照表!$T:$T,[1]卓爾金曆KIN對照表!$V:$V)</f>
        <v>0</v>
      </c>
      <c r="BE1889" s="33">
        <v>230</v>
      </c>
      <c r="BF1889" s="34">
        <v>202</v>
      </c>
    </row>
    <row r="1890" spans="45:58" x14ac:dyDescent="0.3">
      <c r="AS1890" s="49">
        <f>_xlfn.XLOOKUP(AO1890,[1]卓爾金曆KIN對照表!$T:$T,[1]卓爾金曆KIN對照表!$V:$V)+_xlfn.XLOOKUP(AP1890,[1]卓爾金曆KIN對照表!$T:$T,[1]卓爾金曆KIN對照表!$V:$V)+_xlfn.XLOOKUP(AQ1890,[1]卓爾金曆KIN對照表!$T:$T,[1]卓爾金曆KIN對照表!$V:$V)+_xlfn.XLOOKUP(AR1890,[1]卓爾金曆KIN對照表!$T:$T,[1]卓爾金曆KIN對照表!$V:$V)+_xlfn.XLOOKUP(AN1890,[1]卓爾金曆KIN對照表!$T:$T,[1]卓爾金曆KIN對照表!$V:$V)</f>
        <v>0</v>
      </c>
      <c r="BE1890" s="33">
        <v>229</v>
      </c>
      <c r="BF1890" s="34">
        <v>97</v>
      </c>
    </row>
    <row r="1891" spans="45:58" x14ac:dyDescent="0.3">
      <c r="AS1891" s="49">
        <f>_xlfn.XLOOKUP(AO1891,[1]卓爾金曆KIN對照表!$T:$T,[1]卓爾金曆KIN對照表!$V:$V)+_xlfn.XLOOKUP(AP1891,[1]卓爾金曆KIN對照表!$T:$T,[1]卓爾金曆KIN對照表!$V:$V)+_xlfn.XLOOKUP(AQ1891,[1]卓爾金曆KIN對照表!$T:$T,[1]卓爾金曆KIN對照表!$V:$V)+_xlfn.XLOOKUP(AR1891,[1]卓爾金曆KIN對照表!$T:$T,[1]卓爾金曆KIN對照表!$V:$V)+_xlfn.XLOOKUP(AN1891,[1]卓爾金曆KIN對照表!$T:$T,[1]卓爾金曆KIN對照表!$V:$V)</f>
        <v>0</v>
      </c>
      <c r="BE1891" s="33">
        <v>228</v>
      </c>
      <c r="BF1891" s="34">
        <v>252</v>
      </c>
    </row>
    <row r="1892" spans="45:58" x14ac:dyDescent="0.3">
      <c r="AS1892" s="49">
        <f>_xlfn.XLOOKUP(AO1892,[1]卓爾金曆KIN對照表!$T:$T,[1]卓爾金曆KIN對照表!$V:$V)+_xlfn.XLOOKUP(AP1892,[1]卓爾金曆KIN對照表!$T:$T,[1]卓爾金曆KIN對照表!$V:$V)+_xlfn.XLOOKUP(AQ1892,[1]卓爾金曆KIN對照表!$T:$T,[1]卓爾金曆KIN對照表!$V:$V)+_xlfn.XLOOKUP(AR1892,[1]卓爾金曆KIN對照表!$T:$T,[1]卓爾金曆KIN對照表!$V:$V)+_xlfn.XLOOKUP(AN1892,[1]卓爾金曆KIN對照表!$T:$T,[1]卓爾金曆KIN對照表!$V:$V)</f>
        <v>0</v>
      </c>
      <c r="BE1892" s="33">
        <v>227</v>
      </c>
      <c r="BF1892" s="34">
        <v>147</v>
      </c>
    </row>
    <row r="1893" spans="45:58" x14ac:dyDescent="0.3">
      <c r="AS1893" s="49">
        <f>_xlfn.XLOOKUP(AO1893,[1]卓爾金曆KIN對照表!$T:$T,[1]卓爾金曆KIN對照表!$V:$V)+_xlfn.XLOOKUP(AP1893,[1]卓爾金曆KIN對照表!$T:$T,[1]卓爾金曆KIN對照表!$V:$V)+_xlfn.XLOOKUP(AQ1893,[1]卓爾金曆KIN對照表!$T:$T,[1]卓爾金曆KIN對照表!$V:$V)+_xlfn.XLOOKUP(AR1893,[1]卓爾金曆KIN對照表!$T:$T,[1]卓爾金曆KIN對照表!$V:$V)+_xlfn.XLOOKUP(AN1893,[1]卓爾金曆KIN對照表!$T:$T,[1]卓爾金曆KIN對照表!$V:$V)</f>
        <v>0</v>
      </c>
      <c r="BE1893" s="33">
        <v>226</v>
      </c>
      <c r="BF1893" s="34">
        <v>42</v>
      </c>
    </row>
    <row r="1894" spans="45:58" x14ac:dyDescent="0.3">
      <c r="AS1894" s="49">
        <f>_xlfn.XLOOKUP(AO1894,[1]卓爾金曆KIN對照表!$T:$T,[1]卓爾金曆KIN對照表!$V:$V)+_xlfn.XLOOKUP(AP1894,[1]卓爾金曆KIN對照表!$T:$T,[1]卓爾金曆KIN對照表!$V:$V)+_xlfn.XLOOKUP(AQ1894,[1]卓爾金曆KIN對照表!$T:$T,[1]卓爾金曆KIN對照表!$V:$V)+_xlfn.XLOOKUP(AR1894,[1]卓爾金曆KIN對照表!$T:$T,[1]卓爾金曆KIN對照表!$V:$V)+_xlfn.XLOOKUP(AN1894,[1]卓爾金曆KIN對照表!$T:$T,[1]卓爾金曆KIN對照表!$V:$V)</f>
        <v>0</v>
      </c>
      <c r="BE1894" s="33">
        <v>225</v>
      </c>
      <c r="BF1894" s="34">
        <v>197</v>
      </c>
    </row>
    <row r="1895" spans="45:58" x14ac:dyDescent="0.3">
      <c r="AS1895" s="49">
        <f>_xlfn.XLOOKUP(AO1895,[1]卓爾金曆KIN對照表!$T:$T,[1]卓爾金曆KIN對照表!$V:$V)+_xlfn.XLOOKUP(AP1895,[1]卓爾金曆KIN對照表!$T:$T,[1]卓爾金曆KIN對照表!$V:$V)+_xlfn.XLOOKUP(AQ1895,[1]卓爾金曆KIN對照表!$T:$T,[1]卓爾金曆KIN對照表!$V:$V)+_xlfn.XLOOKUP(AR1895,[1]卓爾金曆KIN對照表!$T:$T,[1]卓爾金曆KIN對照表!$V:$V)+_xlfn.XLOOKUP(AN1895,[1]卓爾金曆KIN對照表!$T:$T,[1]卓爾金曆KIN對照表!$V:$V)</f>
        <v>0</v>
      </c>
      <c r="BE1895" s="33">
        <v>224</v>
      </c>
      <c r="BF1895" s="34">
        <v>92</v>
      </c>
    </row>
    <row r="1896" spans="45:58" x14ac:dyDescent="0.3">
      <c r="AS1896" s="49">
        <f>_xlfn.XLOOKUP(AO1896,[1]卓爾金曆KIN對照表!$T:$T,[1]卓爾金曆KIN對照表!$V:$V)+_xlfn.XLOOKUP(AP1896,[1]卓爾金曆KIN對照表!$T:$T,[1]卓爾金曆KIN對照表!$V:$V)+_xlfn.XLOOKUP(AQ1896,[1]卓爾金曆KIN對照表!$T:$T,[1]卓爾金曆KIN對照表!$V:$V)+_xlfn.XLOOKUP(AR1896,[1]卓爾金曆KIN對照表!$T:$T,[1]卓爾金曆KIN對照表!$V:$V)+_xlfn.XLOOKUP(AN1896,[1]卓爾金曆KIN對照表!$T:$T,[1]卓爾金曆KIN對照表!$V:$V)</f>
        <v>0</v>
      </c>
      <c r="BE1896" s="33">
        <v>223</v>
      </c>
      <c r="BF1896" s="34">
        <v>247</v>
      </c>
    </row>
    <row r="1897" spans="45:58" x14ac:dyDescent="0.3">
      <c r="AS1897" s="49">
        <f>_xlfn.XLOOKUP(AO1897,[1]卓爾金曆KIN對照表!$T:$T,[1]卓爾金曆KIN對照表!$V:$V)+_xlfn.XLOOKUP(AP1897,[1]卓爾金曆KIN對照表!$T:$T,[1]卓爾金曆KIN對照表!$V:$V)+_xlfn.XLOOKUP(AQ1897,[1]卓爾金曆KIN對照表!$T:$T,[1]卓爾金曆KIN對照表!$V:$V)+_xlfn.XLOOKUP(AR1897,[1]卓爾金曆KIN對照表!$T:$T,[1]卓爾金曆KIN對照表!$V:$V)+_xlfn.XLOOKUP(AN1897,[1]卓爾金曆KIN對照表!$T:$T,[1]卓爾金曆KIN對照表!$V:$V)</f>
        <v>0</v>
      </c>
      <c r="BE1897" s="33">
        <v>222</v>
      </c>
      <c r="BF1897" s="34">
        <v>142</v>
      </c>
    </row>
    <row r="1898" spans="45:58" x14ac:dyDescent="0.3">
      <c r="AS1898" s="49">
        <f>_xlfn.XLOOKUP(AO1898,[1]卓爾金曆KIN對照表!$T:$T,[1]卓爾金曆KIN對照表!$V:$V)+_xlfn.XLOOKUP(AP1898,[1]卓爾金曆KIN對照表!$T:$T,[1]卓爾金曆KIN對照表!$V:$V)+_xlfn.XLOOKUP(AQ1898,[1]卓爾金曆KIN對照表!$T:$T,[1]卓爾金曆KIN對照表!$V:$V)+_xlfn.XLOOKUP(AR1898,[1]卓爾金曆KIN對照表!$T:$T,[1]卓爾金曆KIN對照表!$V:$V)+_xlfn.XLOOKUP(AN1898,[1]卓爾金曆KIN對照表!$T:$T,[1]卓爾金曆KIN對照表!$V:$V)</f>
        <v>0</v>
      </c>
      <c r="BE1898" s="33">
        <v>221</v>
      </c>
      <c r="BF1898" s="34">
        <v>37</v>
      </c>
    </row>
    <row r="1899" spans="45:58" x14ac:dyDescent="0.3">
      <c r="AS1899" s="49">
        <f>_xlfn.XLOOKUP(AO1899,[1]卓爾金曆KIN對照表!$T:$T,[1]卓爾金曆KIN對照表!$V:$V)+_xlfn.XLOOKUP(AP1899,[1]卓爾金曆KIN對照表!$T:$T,[1]卓爾金曆KIN對照表!$V:$V)+_xlfn.XLOOKUP(AQ1899,[1]卓爾金曆KIN對照表!$T:$T,[1]卓爾金曆KIN對照表!$V:$V)+_xlfn.XLOOKUP(AR1899,[1]卓爾金曆KIN對照表!$T:$T,[1]卓爾金曆KIN對照表!$V:$V)+_xlfn.XLOOKUP(AN1899,[1]卓爾金曆KIN對照表!$T:$T,[1]卓爾金曆KIN對照表!$V:$V)</f>
        <v>0</v>
      </c>
      <c r="BE1899" s="33">
        <v>220</v>
      </c>
      <c r="BF1899" s="34">
        <v>192</v>
      </c>
    </row>
    <row r="1900" spans="45:58" x14ac:dyDescent="0.3">
      <c r="AS1900" s="49">
        <f>_xlfn.XLOOKUP(AO1900,[1]卓爾金曆KIN對照表!$T:$T,[1]卓爾金曆KIN對照表!$V:$V)+_xlfn.XLOOKUP(AP1900,[1]卓爾金曆KIN對照表!$T:$T,[1]卓爾金曆KIN對照表!$V:$V)+_xlfn.XLOOKUP(AQ1900,[1]卓爾金曆KIN對照表!$T:$T,[1]卓爾金曆KIN對照表!$V:$V)+_xlfn.XLOOKUP(AR1900,[1]卓爾金曆KIN對照表!$T:$T,[1]卓爾金曆KIN對照表!$V:$V)+_xlfn.XLOOKUP(AN1900,[1]卓爾金曆KIN對照表!$T:$T,[1]卓爾金曆KIN對照表!$V:$V)</f>
        <v>0</v>
      </c>
      <c r="BE1900" s="33">
        <v>219</v>
      </c>
      <c r="BF1900" s="34">
        <v>87</v>
      </c>
    </row>
    <row r="1901" spans="45:58" x14ac:dyDescent="0.3">
      <c r="AS1901" s="49">
        <f>_xlfn.XLOOKUP(AO1901,[1]卓爾金曆KIN對照表!$T:$T,[1]卓爾金曆KIN對照表!$V:$V)+_xlfn.XLOOKUP(AP1901,[1]卓爾金曆KIN對照表!$T:$T,[1]卓爾金曆KIN對照表!$V:$V)+_xlfn.XLOOKUP(AQ1901,[1]卓爾金曆KIN對照表!$T:$T,[1]卓爾金曆KIN對照表!$V:$V)+_xlfn.XLOOKUP(AR1901,[1]卓爾金曆KIN對照表!$T:$T,[1]卓爾金曆KIN對照表!$V:$V)+_xlfn.XLOOKUP(AN1901,[1]卓爾金曆KIN對照表!$T:$T,[1]卓爾金曆KIN對照表!$V:$V)</f>
        <v>0</v>
      </c>
      <c r="BE1901" s="33">
        <v>218</v>
      </c>
      <c r="BF1901" s="34">
        <v>242</v>
      </c>
    </row>
    <row r="1902" spans="45:58" x14ac:dyDescent="0.3">
      <c r="AS1902" s="49">
        <f>_xlfn.XLOOKUP(AO1902,[1]卓爾金曆KIN對照表!$T:$T,[1]卓爾金曆KIN對照表!$V:$V)+_xlfn.XLOOKUP(AP1902,[1]卓爾金曆KIN對照表!$T:$T,[1]卓爾金曆KIN對照表!$V:$V)+_xlfn.XLOOKUP(AQ1902,[1]卓爾金曆KIN對照表!$T:$T,[1]卓爾金曆KIN對照表!$V:$V)+_xlfn.XLOOKUP(AR1902,[1]卓爾金曆KIN對照表!$T:$T,[1]卓爾金曆KIN對照表!$V:$V)+_xlfn.XLOOKUP(AN1902,[1]卓爾金曆KIN對照表!$T:$T,[1]卓爾金曆KIN對照表!$V:$V)</f>
        <v>0</v>
      </c>
      <c r="BE1902" s="33">
        <v>217</v>
      </c>
      <c r="BF1902" s="34">
        <v>137</v>
      </c>
    </row>
    <row r="1903" spans="45:58" x14ac:dyDescent="0.3">
      <c r="AS1903" s="49">
        <f>_xlfn.XLOOKUP(AO1903,[1]卓爾金曆KIN對照表!$T:$T,[1]卓爾金曆KIN對照表!$V:$V)+_xlfn.XLOOKUP(AP1903,[1]卓爾金曆KIN對照表!$T:$T,[1]卓爾金曆KIN對照表!$V:$V)+_xlfn.XLOOKUP(AQ1903,[1]卓爾金曆KIN對照表!$T:$T,[1]卓爾金曆KIN對照表!$V:$V)+_xlfn.XLOOKUP(AR1903,[1]卓爾金曆KIN對照表!$T:$T,[1]卓爾金曆KIN對照表!$V:$V)+_xlfn.XLOOKUP(AN1903,[1]卓爾金曆KIN對照表!$T:$T,[1]卓爾金曆KIN對照表!$V:$V)</f>
        <v>0</v>
      </c>
      <c r="BE1903" s="33">
        <v>216</v>
      </c>
      <c r="BF1903" s="34">
        <v>32</v>
      </c>
    </row>
    <row r="1904" spans="45:58" x14ac:dyDescent="0.3">
      <c r="AS1904" s="49">
        <f>_xlfn.XLOOKUP(AO1904,[1]卓爾金曆KIN對照表!$T:$T,[1]卓爾金曆KIN對照表!$V:$V)+_xlfn.XLOOKUP(AP1904,[1]卓爾金曆KIN對照表!$T:$T,[1]卓爾金曆KIN對照表!$V:$V)+_xlfn.XLOOKUP(AQ1904,[1]卓爾金曆KIN對照表!$T:$T,[1]卓爾金曆KIN對照表!$V:$V)+_xlfn.XLOOKUP(AR1904,[1]卓爾金曆KIN對照表!$T:$T,[1]卓爾金曆KIN對照表!$V:$V)+_xlfn.XLOOKUP(AN1904,[1]卓爾金曆KIN對照表!$T:$T,[1]卓爾金曆KIN對照表!$V:$V)</f>
        <v>0</v>
      </c>
      <c r="BE1904" s="33">
        <v>215</v>
      </c>
      <c r="BF1904" s="34">
        <v>187</v>
      </c>
    </row>
    <row r="1905" spans="45:58" x14ac:dyDescent="0.3">
      <c r="AS1905" s="49">
        <f>_xlfn.XLOOKUP(AO1905,[1]卓爾金曆KIN對照表!$T:$T,[1]卓爾金曆KIN對照表!$V:$V)+_xlfn.XLOOKUP(AP1905,[1]卓爾金曆KIN對照表!$T:$T,[1]卓爾金曆KIN對照表!$V:$V)+_xlfn.XLOOKUP(AQ1905,[1]卓爾金曆KIN對照表!$T:$T,[1]卓爾金曆KIN對照表!$V:$V)+_xlfn.XLOOKUP(AR1905,[1]卓爾金曆KIN對照表!$T:$T,[1]卓爾金曆KIN對照表!$V:$V)+_xlfn.XLOOKUP(AN1905,[1]卓爾金曆KIN對照表!$T:$T,[1]卓爾金曆KIN對照表!$V:$V)</f>
        <v>0</v>
      </c>
      <c r="BE1905" s="33">
        <v>214</v>
      </c>
      <c r="BF1905" s="34">
        <v>82</v>
      </c>
    </row>
    <row r="1906" spans="45:58" x14ac:dyDescent="0.3">
      <c r="AS1906" s="49">
        <f>_xlfn.XLOOKUP(AO1906,[1]卓爾金曆KIN對照表!$T:$T,[1]卓爾金曆KIN對照表!$V:$V)+_xlfn.XLOOKUP(AP1906,[1]卓爾金曆KIN對照表!$T:$T,[1]卓爾金曆KIN對照表!$V:$V)+_xlfn.XLOOKUP(AQ1906,[1]卓爾金曆KIN對照表!$T:$T,[1]卓爾金曆KIN對照表!$V:$V)+_xlfn.XLOOKUP(AR1906,[1]卓爾金曆KIN對照表!$T:$T,[1]卓爾金曆KIN對照表!$V:$V)+_xlfn.XLOOKUP(AN1906,[1]卓爾金曆KIN對照表!$T:$T,[1]卓爾金曆KIN對照表!$V:$V)</f>
        <v>0</v>
      </c>
      <c r="BE1906" s="33">
        <v>213</v>
      </c>
      <c r="BF1906" s="34">
        <v>237</v>
      </c>
    </row>
    <row r="1907" spans="45:58" x14ac:dyDescent="0.3">
      <c r="AS1907" s="49">
        <f>_xlfn.XLOOKUP(AO1907,[1]卓爾金曆KIN對照表!$T:$T,[1]卓爾金曆KIN對照表!$V:$V)+_xlfn.XLOOKUP(AP1907,[1]卓爾金曆KIN對照表!$T:$T,[1]卓爾金曆KIN對照表!$V:$V)+_xlfn.XLOOKUP(AQ1907,[1]卓爾金曆KIN對照表!$T:$T,[1]卓爾金曆KIN對照表!$V:$V)+_xlfn.XLOOKUP(AR1907,[1]卓爾金曆KIN對照表!$T:$T,[1]卓爾金曆KIN對照表!$V:$V)+_xlfn.XLOOKUP(AN1907,[1]卓爾金曆KIN對照表!$T:$T,[1]卓爾金曆KIN對照表!$V:$V)</f>
        <v>0</v>
      </c>
      <c r="BE1907" s="33">
        <v>212</v>
      </c>
      <c r="BF1907" s="34">
        <v>132</v>
      </c>
    </row>
    <row r="1908" spans="45:58" x14ac:dyDescent="0.3">
      <c r="AS1908" s="49">
        <f>_xlfn.XLOOKUP(AO1908,[1]卓爾金曆KIN對照表!$T:$T,[1]卓爾金曆KIN對照表!$V:$V)+_xlfn.XLOOKUP(AP1908,[1]卓爾金曆KIN對照表!$T:$T,[1]卓爾金曆KIN對照表!$V:$V)+_xlfn.XLOOKUP(AQ1908,[1]卓爾金曆KIN對照表!$T:$T,[1]卓爾金曆KIN對照表!$V:$V)+_xlfn.XLOOKUP(AR1908,[1]卓爾金曆KIN對照表!$T:$T,[1]卓爾金曆KIN對照表!$V:$V)+_xlfn.XLOOKUP(AN1908,[1]卓爾金曆KIN對照表!$T:$T,[1]卓爾金曆KIN對照表!$V:$V)</f>
        <v>0</v>
      </c>
      <c r="BE1908" s="33">
        <v>211</v>
      </c>
      <c r="BF1908" s="34">
        <v>27</v>
      </c>
    </row>
    <row r="1909" spans="45:58" x14ac:dyDescent="0.3">
      <c r="AS1909" s="49">
        <f>_xlfn.XLOOKUP(AO1909,[1]卓爾金曆KIN對照表!$T:$T,[1]卓爾金曆KIN對照表!$V:$V)+_xlfn.XLOOKUP(AP1909,[1]卓爾金曆KIN對照表!$T:$T,[1]卓爾金曆KIN對照表!$V:$V)+_xlfn.XLOOKUP(AQ1909,[1]卓爾金曆KIN對照表!$T:$T,[1]卓爾金曆KIN對照表!$V:$V)+_xlfn.XLOOKUP(AR1909,[1]卓爾金曆KIN對照表!$T:$T,[1]卓爾金曆KIN對照表!$V:$V)+_xlfn.XLOOKUP(AN1909,[1]卓爾金曆KIN對照表!$T:$T,[1]卓爾金曆KIN對照表!$V:$V)</f>
        <v>0</v>
      </c>
      <c r="BE1909" s="33">
        <v>210</v>
      </c>
      <c r="BF1909" s="34">
        <v>182</v>
      </c>
    </row>
    <row r="1910" spans="45:58" x14ac:dyDescent="0.3">
      <c r="AS1910" s="49">
        <f>_xlfn.XLOOKUP(AO1910,[1]卓爾金曆KIN對照表!$T:$T,[1]卓爾金曆KIN對照表!$V:$V)+_xlfn.XLOOKUP(AP1910,[1]卓爾金曆KIN對照表!$T:$T,[1]卓爾金曆KIN對照表!$V:$V)+_xlfn.XLOOKUP(AQ1910,[1]卓爾金曆KIN對照表!$T:$T,[1]卓爾金曆KIN對照表!$V:$V)+_xlfn.XLOOKUP(AR1910,[1]卓爾金曆KIN對照表!$T:$T,[1]卓爾金曆KIN對照表!$V:$V)+_xlfn.XLOOKUP(AN1910,[1]卓爾金曆KIN對照表!$T:$T,[1]卓爾金曆KIN對照表!$V:$V)</f>
        <v>0</v>
      </c>
      <c r="BE1910" s="33">
        <v>209</v>
      </c>
      <c r="BF1910" s="34">
        <v>77</v>
      </c>
    </row>
    <row r="1911" spans="45:58" x14ac:dyDescent="0.3">
      <c r="AS1911" s="49">
        <f>_xlfn.XLOOKUP(AO1911,[1]卓爾金曆KIN對照表!$T:$T,[1]卓爾金曆KIN對照表!$V:$V)+_xlfn.XLOOKUP(AP1911,[1]卓爾金曆KIN對照表!$T:$T,[1]卓爾金曆KIN對照表!$V:$V)+_xlfn.XLOOKUP(AQ1911,[1]卓爾金曆KIN對照表!$T:$T,[1]卓爾金曆KIN對照表!$V:$V)+_xlfn.XLOOKUP(AR1911,[1]卓爾金曆KIN對照表!$T:$T,[1]卓爾金曆KIN對照表!$V:$V)+_xlfn.XLOOKUP(AN1911,[1]卓爾金曆KIN對照表!$T:$T,[1]卓爾金曆KIN對照表!$V:$V)</f>
        <v>0</v>
      </c>
      <c r="BE1911" s="33">
        <v>208</v>
      </c>
      <c r="BF1911" s="34">
        <v>232</v>
      </c>
    </row>
    <row r="1912" spans="45:58" x14ac:dyDescent="0.3">
      <c r="AS1912" s="49">
        <f>_xlfn.XLOOKUP(AO1912,[1]卓爾金曆KIN對照表!$T:$T,[1]卓爾金曆KIN對照表!$V:$V)+_xlfn.XLOOKUP(AP1912,[1]卓爾金曆KIN對照表!$T:$T,[1]卓爾金曆KIN對照表!$V:$V)+_xlfn.XLOOKUP(AQ1912,[1]卓爾金曆KIN對照表!$T:$T,[1]卓爾金曆KIN對照表!$V:$V)+_xlfn.XLOOKUP(AR1912,[1]卓爾金曆KIN對照表!$T:$T,[1]卓爾金曆KIN對照表!$V:$V)+_xlfn.XLOOKUP(AN1912,[1]卓爾金曆KIN對照表!$T:$T,[1]卓爾金曆KIN對照表!$V:$V)</f>
        <v>0</v>
      </c>
      <c r="BE1912" s="33">
        <v>207</v>
      </c>
      <c r="BF1912" s="34">
        <v>127</v>
      </c>
    </row>
    <row r="1913" spans="45:58" x14ac:dyDescent="0.3">
      <c r="AS1913" s="49">
        <f>_xlfn.XLOOKUP(AO1913,[1]卓爾金曆KIN對照表!$T:$T,[1]卓爾金曆KIN對照表!$V:$V)+_xlfn.XLOOKUP(AP1913,[1]卓爾金曆KIN對照表!$T:$T,[1]卓爾金曆KIN對照表!$V:$V)+_xlfn.XLOOKUP(AQ1913,[1]卓爾金曆KIN對照表!$T:$T,[1]卓爾金曆KIN對照表!$V:$V)+_xlfn.XLOOKUP(AR1913,[1]卓爾金曆KIN對照表!$T:$T,[1]卓爾金曆KIN對照表!$V:$V)+_xlfn.XLOOKUP(AN1913,[1]卓爾金曆KIN對照表!$T:$T,[1]卓爾金曆KIN對照表!$V:$V)</f>
        <v>0</v>
      </c>
      <c r="BE1913" s="33">
        <v>206</v>
      </c>
      <c r="BF1913" s="34">
        <v>22</v>
      </c>
    </row>
    <row r="1914" spans="45:58" x14ac:dyDescent="0.3">
      <c r="AS1914" s="49">
        <f>_xlfn.XLOOKUP(AO1914,[1]卓爾金曆KIN對照表!$T:$T,[1]卓爾金曆KIN對照表!$V:$V)+_xlfn.XLOOKUP(AP1914,[1]卓爾金曆KIN對照表!$T:$T,[1]卓爾金曆KIN對照表!$V:$V)+_xlfn.XLOOKUP(AQ1914,[1]卓爾金曆KIN對照表!$T:$T,[1]卓爾金曆KIN對照表!$V:$V)+_xlfn.XLOOKUP(AR1914,[1]卓爾金曆KIN對照表!$T:$T,[1]卓爾金曆KIN對照表!$V:$V)+_xlfn.XLOOKUP(AN1914,[1]卓爾金曆KIN對照表!$T:$T,[1]卓爾金曆KIN對照表!$V:$V)</f>
        <v>0</v>
      </c>
      <c r="BE1914" s="33">
        <v>205</v>
      </c>
      <c r="BF1914" s="34">
        <v>177</v>
      </c>
    </row>
    <row r="1915" spans="45:58" x14ac:dyDescent="0.3">
      <c r="AS1915" s="49">
        <f>_xlfn.XLOOKUP(AO1915,[1]卓爾金曆KIN對照表!$T:$T,[1]卓爾金曆KIN對照表!$V:$V)+_xlfn.XLOOKUP(AP1915,[1]卓爾金曆KIN對照表!$T:$T,[1]卓爾金曆KIN對照表!$V:$V)+_xlfn.XLOOKUP(AQ1915,[1]卓爾金曆KIN對照表!$T:$T,[1]卓爾金曆KIN對照表!$V:$V)+_xlfn.XLOOKUP(AR1915,[1]卓爾金曆KIN對照表!$T:$T,[1]卓爾金曆KIN對照表!$V:$V)+_xlfn.XLOOKUP(AN1915,[1]卓爾金曆KIN對照表!$T:$T,[1]卓爾金曆KIN對照表!$V:$V)</f>
        <v>0</v>
      </c>
      <c r="BE1915" s="33">
        <v>204</v>
      </c>
      <c r="BF1915" s="34">
        <v>72</v>
      </c>
    </row>
    <row r="1916" spans="45:58" x14ac:dyDescent="0.3">
      <c r="AS1916" s="49">
        <f>_xlfn.XLOOKUP(AO1916,[1]卓爾金曆KIN對照表!$T:$T,[1]卓爾金曆KIN對照表!$V:$V)+_xlfn.XLOOKUP(AP1916,[1]卓爾金曆KIN對照表!$T:$T,[1]卓爾金曆KIN對照表!$V:$V)+_xlfn.XLOOKUP(AQ1916,[1]卓爾金曆KIN對照表!$T:$T,[1]卓爾金曆KIN對照表!$V:$V)+_xlfn.XLOOKUP(AR1916,[1]卓爾金曆KIN對照表!$T:$T,[1]卓爾金曆KIN對照表!$V:$V)+_xlfn.XLOOKUP(AN1916,[1]卓爾金曆KIN對照表!$T:$T,[1]卓爾金曆KIN對照表!$V:$V)</f>
        <v>0</v>
      </c>
      <c r="BE1916" s="33">
        <v>203</v>
      </c>
      <c r="BF1916" s="34">
        <v>227</v>
      </c>
    </row>
    <row r="1917" spans="45:58" x14ac:dyDescent="0.3">
      <c r="AS1917" s="49">
        <f>_xlfn.XLOOKUP(AO1917,[1]卓爾金曆KIN對照表!$T:$T,[1]卓爾金曆KIN對照表!$V:$V)+_xlfn.XLOOKUP(AP1917,[1]卓爾金曆KIN對照表!$T:$T,[1]卓爾金曆KIN對照表!$V:$V)+_xlfn.XLOOKUP(AQ1917,[1]卓爾金曆KIN對照表!$T:$T,[1]卓爾金曆KIN對照表!$V:$V)+_xlfn.XLOOKUP(AR1917,[1]卓爾金曆KIN對照表!$T:$T,[1]卓爾金曆KIN對照表!$V:$V)+_xlfn.XLOOKUP(AN1917,[1]卓爾金曆KIN對照表!$T:$T,[1]卓爾金曆KIN對照表!$V:$V)</f>
        <v>0</v>
      </c>
      <c r="BE1917" s="33">
        <v>202</v>
      </c>
      <c r="BF1917" s="34">
        <v>122</v>
      </c>
    </row>
    <row r="1918" spans="45:58" x14ac:dyDescent="0.3">
      <c r="AS1918" s="49">
        <f>_xlfn.XLOOKUP(AO1918,[1]卓爾金曆KIN對照表!$T:$T,[1]卓爾金曆KIN對照表!$V:$V)+_xlfn.XLOOKUP(AP1918,[1]卓爾金曆KIN對照表!$T:$T,[1]卓爾金曆KIN對照表!$V:$V)+_xlfn.XLOOKUP(AQ1918,[1]卓爾金曆KIN對照表!$T:$T,[1]卓爾金曆KIN對照表!$V:$V)+_xlfn.XLOOKUP(AR1918,[1]卓爾金曆KIN對照表!$T:$T,[1]卓爾金曆KIN對照表!$V:$V)+_xlfn.XLOOKUP(AN1918,[1]卓爾金曆KIN對照表!$T:$T,[1]卓爾金曆KIN對照表!$V:$V)</f>
        <v>0</v>
      </c>
      <c r="BE1918" s="33">
        <v>201</v>
      </c>
      <c r="BF1918" s="34">
        <v>17</v>
      </c>
    </row>
    <row r="1919" spans="45:58" x14ac:dyDescent="0.3">
      <c r="AS1919" s="49">
        <f>_xlfn.XLOOKUP(AO1919,[1]卓爾金曆KIN對照表!$T:$T,[1]卓爾金曆KIN對照表!$V:$V)+_xlfn.XLOOKUP(AP1919,[1]卓爾金曆KIN對照表!$T:$T,[1]卓爾金曆KIN對照表!$V:$V)+_xlfn.XLOOKUP(AQ1919,[1]卓爾金曆KIN對照表!$T:$T,[1]卓爾金曆KIN對照表!$V:$V)+_xlfn.XLOOKUP(AR1919,[1]卓爾金曆KIN對照表!$T:$T,[1]卓爾金曆KIN對照表!$V:$V)+_xlfn.XLOOKUP(AN1919,[1]卓爾金曆KIN對照表!$T:$T,[1]卓爾金曆KIN對照表!$V:$V)</f>
        <v>0</v>
      </c>
      <c r="BE1919" s="33">
        <v>200</v>
      </c>
      <c r="BF1919" s="34">
        <v>172</v>
      </c>
    </row>
    <row r="1920" spans="45:58" x14ac:dyDescent="0.3">
      <c r="AS1920" s="49">
        <f>_xlfn.XLOOKUP(AO1920,[1]卓爾金曆KIN對照表!$T:$T,[1]卓爾金曆KIN對照表!$V:$V)+_xlfn.XLOOKUP(AP1920,[1]卓爾金曆KIN對照表!$T:$T,[1]卓爾金曆KIN對照表!$V:$V)+_xlfn.XLOOKUP(AQ1920,[1]卓爾金曆KIN對照表!$T:$T,[1]卓爾金曆KIN對照表!$V:$V)+_xlfn.XLOOKUP(AR1920,[1]卓爾金曆KIN對照表!$T:$T,[1]卓爾金曆KIN對照表!$V:$V)+_xlfn.XLOOKUP(AN1920,[1]卓爾金曆KIN對照表!$T:$T,[1]卓爾金曆KIN對照表!$V:$V)</f>
        <v>0</v>
      </c>
      <c r="BE1920" s="33">
        <v>199</v>
      </c>
      <c r="BF1920" s="34">
        <v>67</v>
      </c>
    </row>
    <row r="1921" spans="45:58" x14ac:dyDescent="0.3">
      <c r="AS1921" s="49">
        <f>_xlfn.XLOOKUP(AO1921,[1]卓爾金曆KIN對照表!$T:$T,[1]卓爾金曆KIN對照表!$V:$V)+_xlfn.XLOOKUP(AP1921,[1]卓爾金曆KIN對照表!$T:$T,[1]卓爾金曆KIN對照表!$V:$V)+_xlfn.XLOOKUP(AQ1921,[1]卓爾金曆KIN對照表!$T:$T,[1]卓爾金曆KIN對照表!$V:$V)+_xlfn.XLOOKUP(AR1921,[1]卓爾金曆KIN對照表!$T:$T,[1]卓爾金曆KIN對照表!$V:$V)+_xlfn.XLOOKUP(AN1921,[1]卓爾金曆KIN對照表!$T:$T,[1]卓爾金曆KIN對照表!$V:$V)</f>
        <v>0</v>
      </c>
      <c r="BE1921" s="33">
        <v>198</v>
      </c>
      <c r="BF1921" s="34">
        <v>222</v>
      </c>
    </row>
    <row r="1922" spans="45:58" x14ac:dyDescent="0.3">
      <c r="AS1922" s="49">
        <f>_xlfn.XLOOKUP(AO1922,[1]卓爾金曆KIN對照表!$T:$T,[1]卓爾金曆KIN對照表!$V:$V)+_xlfn.XLOOKUP(AP1922,[1]卓爾金曆KIN對照表!$T:$T,[1]卓爾金曆KIN對照表!$V:$V)+_xlfn.XLOOKUP(AQ1922,[1]卓爾金曆KIN對照表!$T:$T,[1]卓爾金曆KIN對照表!$V:$V)+_xlfn.XLOOKUP(AR1922,[1]卓爾金曆KIN對照表!$T:$T,[1]卓爾金曆KIN對照表!$V:$V)+_xlfn.XLOOKUP(AN1922,[1]卓爾金曆KIN對照表!$T:$T,[1]卓爾金曆KIN對照表!$V:$V)</f>
        <v>0</v>
      </c>
      <c r="BE1922" s="33">
        <v>197</v>
      </c>
      <c r="BF1922" s="34">
        <v>117</v>
      </c>
    </row>
    <row r="1923" spans="45:58" x14ac:dyDescent="0.3">
      <c r="AS1923" s="49">
        <f>_xlfn.XLOOKUP(AO1923,[1]卓爾金曆KIN對照表!$T:$T,[1]卓爾金曆KIN對照表!$V:$V)+_xlfn.XLOOKUP(AP1923,[1]卓爾金曆KIN對照表!$T:$T,[1]卓爾金曆KIN對照表!$V:$V)+_xlfn.XLOOKUP(AQ1923,[1]卓爾金曆KIN對照表!$T:$T,[1]卓爾金曆KIN對照表!$V:$V)+_xlfn.XLOOKUP(AR1923,[1]卓爾金曆KIN對照表!$T:$T,[1]卓爾金曆KIN對照表!$V:$V)+_xlfn.XLOOKUP(AN1923,[1]卓爾金曆KIN對照表!$T:$T,[1]卓爾金曆KIN對照表!$V:$V)</f>
        <v>0</v>
      </c>
      <c r="BE1923" s="33">
        <v>196</v>
      </c>
      <c r="BF1923" s="34">
        <v>12</v>
      </c>
    </row>
    <row r="1924" spans="45:58" x14ac:dyDescent="0.3">
      <c r="AS1924" s="49">
        <f>_xlfn.XLOOKUP(AO1924,[1]卓爾金曆KIN對照表!$T:$T,[1]卓爾金曆KIN對照表!$V:$V)+_xlfn.XLOOKUP(AP1924,[1]卓爾金曆KIN對照表!$T:$T,[1]卓爾金曆KIN對照表!$V:$V)+_xlfn.XLOOKUP(AQ1924,[1]卓爾金曆KIN對照表!$T:$T,[1]卓爾金曆KIN對照表!$V:$V)+_xlfn.XLOOKUP(AR1924,[1]卓爾金曆KIN對照表!$T:$T,[1]卓爾金曆KIN對照表!$V:$V)+_xlfn.XLOOKUP(AN1924,[1]卓爾金曆KIN對照表!$T:$T,[1]卓爾金曆KIN對照表!$V:$V)</f>
        <v>0</v>
      </c>
      <c r="BE1924" s="33">
        <v>195</v>
      </c>
      <c r="BF1924" s="34">
        <v>167</v>
      </c>
    </row>
    <row r="1925" spans="45:58" x14ac:dyDescent="0.3">
      <c r="AS1925" s="49">
        <f>_xlfn.XLOOKUP(AO1925,[1]卓爾金曆KIN對照表!$T:$T,[1]卓爾金曆KIN對照表!$V:$V)+_xlfn.XLOOKUP(AP1925,[1]卓爾金曆KIN對照表!$T:$T,[1]卓爾金曆KIN對照表!$V:$V)+_xlfn.XLOOKUP(AQ1925,[1]卓爾金曆KIN對照表!$T:$T,[1]卓爾金曆KIN對照表!$V:$V)+_xlfn.XLOOKUP(AR1925,[1]卓爾金曆KIN對照表!$T:$T,[1]卓爾金曆KIN對照表!$V:$V)+_xlfn.XLOOKUP(AN1925,[1]卓爾金曆KIN對照表!$T:$T,[1]卓爾金曆KIN對照表!$V:$V)</f>
        <v>0</v>
      </c>
      <c r="BE1925" s="33">
        <v>194</v>
      </c>
      <c r="BF1925" s="34">
        <v>62</v>
      </c>
    </row>
    <row r="1926" spans="45:58" x14ac:dyDescent="0.3">
      <c r="AS1926" s="49">
        <f>_xlfn.XLOOKUP(AO1926,[1]卓爾金曆KIN對照表!$T:$T,[1]卓爾金曆KIN對照表!$V:$V)+_xlfn.XLOOKUP(AP1926,[1]卓爾金曆KIN對照表!$T:$T,[1]卓爾金曆KIN對照表!$V:$V)+_xlfn.XLOOKUP(AQ1926,[1]卓爾金曆KIN對照表!$T:$T,[1]卓爾金曆KIN對照表!$V:$V)+_xlfn.XLOOKUP(AR1926,[1]卓爾金曆KIN對照表!$T:$T,[1]卓爾金曆KIN對照表!$V:$V)+_xlfn.XLOOKUP(AN1926,[1]卓爾金曆KIN對照表!$T:$T,[1]卓爾金曆KIN對照表!$V:$V)</f>
        <v>0</v>
      </c>
      <c r="BE1926" s="33">
        <v>193</v>
      </c>
      <c r="BF1926" s="33">
        <v>217</v>
      </c>
    </row>
    <row r="1927" spans="45:58" x14ac:dyDescent="0.3">
      <c r="AS1927" s="49">
        <f>_xlfn.XLOOKUP(AO1927,[1]卓爾金曆KIN對照表!$T:$T,[1]卓爾金曆KIN對照表!$V:$V)+_xlfn.XLOOKUP(AP1927,[1]卓爾金曆KIN對照表!$T:$T,[1]卓爾金曆KIN對照表!$V:$V)+_xlfn.XLOOKUP(AQ1927,[1]卓爾金曆KIN對照表!$T:$T,[1]卓爾金曆KIN對照表!$V:$V)+_xlfn.XLOOKUP(AR1927,[1]卓爾金曆KIN對照表!$T:$T,[1]卓爾金曆KIN對照表!$V:$V)+_xlfn.XLOOKUP(AN1927,[1]卓爾金曆KIN對照表!$T:$T,[1]卓爾金曆KIN對照表!$V:$V)</f>
        <v>0</v>
      </c>
      <c r="BE1927" s="33">
        <v>192</v>
      </c>
      <c r="BF1927" s="33">
        <v>112</v>
      </c>
    </row>
    <row r="1928" spans="45:58" x14ac:dyDescent="0.3">
      <c r="AS1928" s="49">
        <f>_xlfn.XLOOKUP(AO1928,[1]卓爾金曆KIN對照表!$T:$T,[1]卓爾金曆KIN對照表!$V:$V)+_xlfn.XLOOKUP(AP1928,[1]卓爾金曆KIN對照表!$T:$T,[1]卓爾金曆KIN對照表!$V:$V)+_xlfn.XLOOKUP(AQ1928,[1]卓爾金曆KIN對照表!$T:$T,[1]卓爾金曆KIN對照表!$V:$V)+_xlfn.XLOOKUP(AR1928,[1]卓爾金曆KIN對照表!$T:$T,[1]卓爾金曆KIN對照表!$V:$V)+_xlfn.XLOOKUP(AN1928,[1]卓爾金曆KIN對照表!$T:$T,[1]卓爾金曆KIN對照表!$V:$V)</f>
        <v>0</v>
      </c>
      <c r="BE1928" s="33">
        <v>191</v>
      </c>
      <c r="BF1928" s="33">
        <v>7</v>
      </c>
    </row>
    <row r="1929" spans="45:58" x14ac:dyDescent="0.3">
      <c r="AS1929" s="49">
        <f>_xlfn.XLOOKUP(AO1929,[1]卓爾金曆KIN對照表!$T:$T,[1]卓爾金曆KIN對照表!$V:$V)+_xlfn.XLOOKUP(AP1929,[1]卓爾金曆KIN對照表!$T:$T,[1]卓爾金曆KIN對照表!$V:$V)+_xlfn.XLOOKUP(AQ1929,[1]卓爾金曆KIN對照表!$T:$T,[1]卓爾金曆KIN對照表!$V:$V)+_xlfn.XLOOKUP(AR1929,[1]卓爾金曆KIN對照表!$T:$T,[1]卓爾金曆KIN對照表!$V:$V)+_xlfn.XLOOKUP(AN1929,[1]卓爾金曆KIN對照表!$T:$T,[1]卓爾金曆KIN對照表!$V:$V)</f>
        <v>0</v>
      </c>
      <c r="BE1929" s="33">
        <v>190</v>
      </c>
      <c r="BF1929" s="33">
        <v>162</v>
      </c>
    </row>
    <row r="1930" spans="45:58" x14ac:dyDescent="0.3">
      <c r="AS1930" s="49">
        <f>_xlfn.XLOOKUP(AO1930,[1]卓爾金曆KIN對照表!$T:$T,[1]卓爾金曆KIN對照表!$V:$V)+_xlfn.XLOOKUP(AP1930,[1]卓爾金曆KIN對照表!$T:$T,[1]卓爾金曆KIN對照表!$V:$V)+_xlfn.XLOOKUP(AQ1930,[1]卓爾金曆KIN對照表!$T:$T,[1]卓爾金曆KIN對照表!$V:$V)+_xlfn.XLOOKUP(AR1930,[1]卓爾金曆KIN對照表!$T:$T,[1]卓爾金曆KIN對照表!$V:$V)+_xlfn.XLOOKUP(AN1930,[1]卓爾金曆KIN對照表!$T:$T,[1]卓爾金曆KIN對照表!$V:$V)</f>
        <v>0</v>
      </c>
      <c r="BE1930" s="33">
        <v>189</v>
      </c>
      <c r="BF1930" s="33">
        <v>57</v>
      </c>
    </row>
    <row r="1931" spans="45:58" x14ac:dyDescent="0.3">
      <c r="AS1931" s="49">
        <f>_xlfn.XLOOKUP(AO1931,[1]卓爾金曆KIN對照表!$T:$T,[1]卓爾金曆KIN對照表!$V:$V)+_xlfn.XLOOKUP(AP1931,[1]卓爾金曆KIN對照表!$T:$T,[1]卓爾金曆KIN對照表!$V:$V)+_xlfn.XLOOKUP(AQ1931,[1]卓爾金曆KIN對照表!$T:$T,[1]卓爾金曆KIN對照表!$V:$V)+_xlfn.XLOOKUP(AR1931,[1]卓爾金曆KIN對照表!$T:$T,[1]卓爾金曆KIN對照表!$V:$V)+_xlfn.XLOOKUP(AN1931,[1]卓爾金曆KIN對照表!$T:$T,[1]卓爾金曆KIN對照表!$V:$V)</f>
        <v>0</v>
      </c>
      <c r="BE1931" s="33">
        <v>188</v>
      </c>
      <c r="BF1931" s="33">
        <v>212</v>
      </c>
    </row>
    <row r="1932" spans="45:58" x14ac:dyDescent="0.3">
      <c r="AS1932" s="49">
        <f>_xlfn.XLOOKUP(AO1932,[1]卓爾金曆KIN對照表!$T:$T,[1]卓爾金曆KIN對照表!$V:$V)+_xlfn.XLOOKUP(AP1932,[1]卓爾金曆KIN對照表!$T:$T,[1]卓爾金曆KIN對照表!$V:$V)+_xlfn.XLOOKUP(AQ1932,[1]卓爾金曆KIN對照表!$T:$T,[1]卓爾金曆KIN對照表!$V:$V)+_xlfn.XLOOKUP(AR1932,[1]卓爾金曆KIN對照表!$T:$T,[1]卓爾金曆KIN對照表!$V:$V)+_xlfn.XLOOKUP(AN1932,[1]卓爾金曆KIN對照表!$T:$T,[1]卓爾金曆KIN對照表!$V:$V)</f>
        <v>0</v>
      </c>
      <c r="BE1932" s="33">
        <v>187</v>
      </c>
      <c r="BF1932" s="33">
        <v>107</v>
      </c>
    </row>
    <row r="1933" spans="45:58" x14ac:dyDescent="0.3">
      <c r="AS1933" s="49">
        <f>_xlfn.XLOOKUP(AO1933,[1]卓爾金曆KIN對照表!$T:$T,[1]卓爾金曆KIN對照表!$V:$V)+_xlfn.XLOOKUP(AP1933,[1]卓爾金曆KIN對照表!$T:$T,[1]卓爾金曆KIN對照表!$V:$V)+_xlfn.XLOOKUP(AQ1933,[1]卓爾金曆KIN對照表!$T:$T,[1]卓爾金曆KIN對照表!$V:$V)+_xlfn.XLOOKUP(AR1933,[1]卓爾金曆KIN對照表!$T:$T,[1]卓爾金曆KIN對照表!$V:$V)+_xlfn.XLOOKUP(AN1933,[1]卓爾金曆KIN對照表!$T:$T,[1]卓爾金曆KIN對照表!$V:$V)</f>
        <v>0</v>
      </c>
      <c r="BE1933" s="33">
        <v>186</v>
      </c>
      <c r="BF1933" s="33">
        <v>2</v>
      </c>
    </row>
    <row r="1934" spans="45:58" x14ac:dyDescent="0.3">
      <c r="AS1934" s="49">
        <f>_xlfn.XLOOKUP(AO1934,[1]卓爾金曆KIN對照表!$T:$T,[1]卓爾金曆KIN對照表!$V:$V)+_xlfn.XLOOKUP(AP1934,[1]卓爾金曆KIN對照表!$T:$T,[1]卓爾金曆KIN對照表!$V:$V)+_xlfn.XLOOKUP(AQ1934,[1]卓爾金曆KIN對照表!$T:$T,[1]卓爾金曆KIN對照表!$V:$V)+_xlfn.XLOOKUP(AR1934,[1]卓爾金曆KIN對照表!$T:$T,[1]卓爾金曆KIN對照表!$V:$V)+_xlfn.XLOOKUP(AN1934,[1]卓爾金曆KIN對照表!$T:$T,[1]卓爾金曆KIN對照表!$V:$V)</f>
        <v>0</v>
      </c>
      <c r="BE1934" s="33">
        <v>185</v>
      </c>
      <c r="BF1934" s="33">
        <v>157</v>
      </c>
    </row>
    <row r="1935" spans="45:58" x14ac:dyDescent="0.3">
      <c r="AS1935" s="49">
        <f>_xlfn.XLOOKUP(AO1935,[1]卓爾金曆KIN對照表!$T:$T,[1]卓爾金曆KIN對照表!$V:$V)+_xlfn.XLOOKUP(AP1935,[1]卓爾金曆KIN對照表!$T:$T,[1]卓爾金曆KIN對照表!$V:$V)+_xlfn.XLOOKUP(AQ1935,[1]卓爾金曆KIN對照表!$T:$T,[1]卓爾金曆KIN對照表!$V:$V)+_xlfn.XLOOKUP(AR1935,[1]卓爾金曆KIN對照表!$T:$T,[1]卓爾金曆KIN對照表!$V:$V)+_xlfn.XLOOKUP(AN1935,[1]卓爾金曆KIN對照表!$T:$T,[1]卓爾金曆KIN對照表!$V:$V)</f>
        <v>0</v>
      </c>
      <c r="BE1935" s="33">
        <v>184</v>
      </c>
      <c r="BF1935" s="33">
        <v>52</v>
      </c>
    </row>
    <row r="1936" spans="45:58" x14ac:dyDescent="0.3">
      <c r="AS1936" s="49">
        <f>_xlfn.XLOOKUP(AO1936,[1]卓爾金曆KIN對照表!$T:$T,[1]卓爾金曆KIN對照表!$V:$V)+_xlfn.XLOOKUP(AP1936,[1]卓爾金曆KIN對照表!$T:$T,[1]卓爾金曆KIN對照表!$V:$V)+_xlfn.XLOOKUP(AQ1936,[1]卓爾金曆KIN對照表!$T:$T,[1]卓爾金曆KIN對照表!$V:$V)+_xlfn.XLOOKUP(AR1936,[1]卓爾金曆KIN對照表!$T:$T,[1]卓爾金曆KIN對照表!$V:$V)+_xlfn.XLOOKUP(AN1936,[1]卓爾金曆KIN對照表!$T:$T,[1]卓爾金曆KIN對照表!$V:$V)</f>
        <v>0</v>
      </c>
      <c r="BE1936" s="33">
        <v>183</v>
      </c>
      <c r="BF1936" s="33">
        <v>207</v>
      </c>
    </row>
    <row r="1937" spans="45:58" x14ac:dyDescent="0.3">
      <c r="AS1937" s="49">
        <f>_xlfn.XLOOKUP(AO1937,[1]卓爾金曆KIN對照表!$T:$T,[1]卓爾金曆KIN對照表!$V:$V)+_xlfn.XLOOKUP(AP1937,[1]卓爾金曆KIN對照表!$T:$T,[1]卓爾金曆KIN對照表!$V:$V)+_xlfn.XLOOKUP(AQ1937,[1]卓爾金曆KIN對照表!$T:$T,[1]卓爾金曆KIN對照表!$V:$V)+_xlfn.XLOOKUP(AR1937,[1]卓爾金曆KIN對照表!$T:$T,[1]卓爾金曆KIN對照表!$V:$V)+_xlfn.XLOOKUP(AN1937,[1]卓爾金曆KIN對照表!$T:$T,[1]卓爾金曆KIN對照表!$V:$V)</f>
        <v>0</v>
      </c>
      <c r="BE1937" s="33">
        <v>182</v>
      </c>
      <c r="BF1937" s="33">
        <v>102</v>
      </c>
    </row>
    <row r="1938" spans="45:58" x14ac:dyDescent="0.3">
      <c r="AS1938" s="49">
        <f>_xlfn.XLOOKUP(AO1938,[1]卓爾金曆KIN對照表!$T:$T,[1]卓爾金曆KIN對照表!$V:$V)+_xlfn.XLOOKUP(AP1938,[1]卓爾金曆KIN對照表!$T:$T,[1]卓爾金曆KIN對照表!$V:$V)+_xlfn.XLOOKUP(AQ1938,[1]卓爾金曆KIN對照表!$T:$T,[1]卓爾金曆KIN對照表!$V:$V)+_xlfn.XLOOKUP(AR1938,[1]卓爾金曆KIN對照表!$T:$T,[1]卓爾金曆KIN對照表!$V:$V)+_xlfn.XLOOKUP(AN1938,[1]卓爾金曆KIN對照表!$T:$T,[1]卓爾金曆KIN對照表!$V:$V)</f>
        <v>0</v>
      </c>
      <c r="BE1938" s="33">
        <v>181</v>
      </c>
      <c r="BF1938" s="33">
        <v>257</v>
      </c>
    </row>
    <row r="1939" spans="45:58" x14ac:dyDescent="0.3">
      <c r="AS1939" s="49">
        <f>_xlfn.XLOOKUP(AO1939,[1]卓爾金曆KIN對照表!$T:$T,[1]卓爾金曆KIN對照表!$V:$V)+_xlfn.XLOOKUP(AP1939,[1]卓爾金曆KIN對照表!$T:$T,[1]卓爾金曆KIN對照表!$V:$V)+_xlfn.XLOOKUP(AQ1939,[1]卓爾金曆KIN對照表!$T:$T,[1]卓爾金曆KIN對照表!$V:$V)+_xlfn.XLOOKUP(AR1939,[1]卓爾金曆KIN對照表!$T:$T,[1]卓爾金曆KIN對照表!$V:$V)+_xlfn.XLOOKUP(AN1939,[1]卓爾金曆KIN對照表!$T:$T,[1]卓爾金曆KIN對照表!$V:$V)</f>
        <v>0</v>
      </c>
      <c r="BE1939" s="33">
        <v>180</v>
      </c>
      <c r="BF1939" s="33">
        <v>152</v>
      </c>
    </row>
    <row r="1940" spans="45:58" x14ac:dyDescent="0.3">
      <c r="AS1940" s="49">
        <f>_xlfn.XLOOKUP(AO1940,[1]卓爾金曆KIN對照表!$T:$T,[1]卓爾金曆KIN對照表!$V:$V)+_xlfn.XLOOKUP(AP1940,[1]卓爾金曆KIN對照表!$T:$T,[1]卓爾金曆KIN對照表!$V:$V)+_xlfn.XLOOKUP(AQ1940,[1]卓爾金曆KIN對照表!$T:$T,[1]卓爾金曆KIN對照表!$V:$V)+_xlfn.XLOOKUP(AR1940,[1]卓爾金曆KIN對照表!$T:$T,[1]卓爾金曆KIN對照表!$V:$V)+_xlfn.XLOOKUP(AN1940,[1]卓爾金曆KIN對照表!$T:$T,[1]卓爾金曆KIN對照表!$V:$V)</f>
        <v>0</v>
      </c>
      <c r="BE1940" s="33">
        <v>179</v>
      </c>
      <c r="BF1940" s="33">
        <v>47</v>
      </c>
    </row>
    <row r="1941" spans="45:58" x14ac:dyDescent="0.3">
      <c r="AS1941" s="49">
        <f>_xlfn.XLOOKUP(AO1941,[1]卓爾金曆KIN對照表!$T:$T,[1]卓爾金曆KIN對照表!$V:$V)+_xlfn.XLOOKUP(AP1941,[1]卓爾金曆KIN對照表!$T:$T,[1]卓爾金曆KIN對照表!$V:$V)+_xlfn.XLOOKUP(AQ1941,[1]卓爾金曆KIN對照表!$T:$T,[1]卓爾金曆KIN對照表!$V:$V)+_xlfn.XLOOKUP(AR1941,[1]卓爾金曆KIN對照表!$T:$T,[1]卓爾金曆KIN對照表!$V:$V)+_xlfn.XLOOKUP(AN1941,[1]卓爾金曆KIN對照表!$T:$T,[1]卓爾金曆KIN對照表!$V:$V)</f>
        <v>0</v>
      </c>
      <c r="BE1941" s="33">
        <v>178</v>
      </c>
      <c r="BF1941" s="33">
        <v>202</v>
      </c>
    </row>
    <row r="1942" spans="45:58" x14ac:dyDescent="0.3">
      <c r="AS1942" s="49">
        <f>_xlfn.XLOOKUP(AO1942,[1]卓爾金曆KIN對照表!$T:$T,[1]卓爾金曆KIN對照表!$V:$V)+_xlfn.XLOOKUP(AP1942,[1]卓爾金曆KIN對照表!$T:$T,[1]卓爾金曆KIN對照表!$V:$V)+_xlfn.XLOOKUP(AQ1942,[1]卓爾金曆KIN對照表!$T:$T,[1]卓爾金曆KIN對照表!$V:$V)+_xlfn.XLOOKUP(AR1942,[1]卓爾金曆KIN對照表!$T:$T,[1]卓爾金曆KIN對照表!$V:$V)+_xlfn.XLOOKUP(AN1942,[1]卓爾金曆KIN對照表!$T:$T,[1]卓爾金曆KIN對照表!$V:$V)</f>
        <v>0</v>
      </c>
      <c r="BE1942" s="33">
        <v>177</v>
      </c>
      <c r="BF1942" s="33">
        <v>97</v>
      </c>
    </row>
    <row r="1943" spans="45:58" x14ac:dyDescent="0.3">
      <c r="AS1943" s="49">
        <f>_xlfn.XLOOKUP(AO1943,[1]卓爾金曆KIN對照表!$T:$T,[1]卓爾金曆KIN對照表!$V:$V)+_xlfn.XLOOKUP(AP1943,[1]卓爾金曆KIN對照表!$T:$T,[1]卓爾金曆KIN對照表!$V:$V)+_xlfn.XLOOKUP(AQ1943,[1]卓爾金曆KIN對照表!$T:$T,[1]卓爾金曆KIN對照表!$V:$V)+_xlfn.XLOOKUP(AR1943,[1]卓爾金曆KIN對照表!$T:$T,[1]卓爾金曆KIN對照表!$V:$V)+_xlfn.XLOOKUP(AN1943,[1]卓爾金曆KIN對照表!$T:$T,[1]卓爾金曆KIN對照表!$V:$V)</f>
        <v>0</v>
      </c>
      <c r="BE1943" s="33">
        <v>176</v>
      </c>
      <c r="BF1943" s="33">
        <v>252</v>
      </c>
    </row>
    <row r="1944" spans="45:58" x14ac:dyDescent="0.3">
      <c r="AS1944" s="49">
        <f>_xlfn.XLOOKUP(AO1944,[1]卓爾金曆KIN對照表!$T:$T,[1]卓爾金曆KIN對照表!$V:$V)+_xlfn.XLOOKUP(AP1944,[1]卓爾金曆KIN對照表!$T:$T,[1]卓爾金曆KIN對照表!$V:$V)+_xlfn.XLOOKUP(AQ1944,[1]卓爾金曆KIN對照表!$T:$T,[1]卓爾金曆KIN對照表!$V:$V)+_xlfn.XLOOKUP(AR1944,[1]卓爾金曆KIN對照表!$T:$T,[1]卓爾金曆KIN對照表!$V:$V)+_xlfn.XLOOKUP(AN1944,[1]卓爾金曆KIN對照表!$T:$T,[1]卓爾金曆KIN對照表!$V:$V)</f>
        <v>0</v>
      </c>
      <c r="BE1944" s="33">
        <v>175</v>
      </c>
      <c r="BF1944" s="33">
        <v>147</v>
      </c>
    </row>
    <row r="1945" spans="45:58" x14ac:dyDescent="0.3">
      <c r="AS1945" s="49">
        <f>_xlfn.XLOOKUP(AO1945,[1]卓爾金曆KIN對照表!$T:$T,[1]卓爾金曆KIN對照表!$V:$V)+_xlfn.XLOOKUP(AP1945,[1]卓爾金曆KIN對照表!$T:$T,[1]卓爾金曆KIN對照表!$V:$V)+_xlfn.XLOOKUP(AQ1945,[1]卓爾金曆KIN對照表!$T:$T,[1]卓爾金曆KIN對照表!$V:$V)+_xlfn.XLOOKUP(AR1945,[1]卓爾金曆KIN對照表!$T:$T,[1]卓爾金曆KIN對照表!$V:$V)+_xlfn.XLOOKUP(AN1945,[1]卓爾金曆KIN對照表!$T:$T,[1]卓爾金曆KIN對照表!$V:$V)</f>
        <v>0</v>
      </c>
      <c r="BE1945" s="33">
        <v>174</v>
      </c>
      <c r="BF1945" s="33">
        <v>42</v>
      </c>
    </row>
    <row r="1946" spans="45:58" x14ac:dyDescent="0.3">
      <c r="AS1946" s="49">
        <f>_xlfn.XLOOKUP(AO1946,[1]卓爾金曆KIN對照表!$T:$T,[1]卓爾金曆KIN對照表!$V:$V)+_xlfn.XLOOKUP(AP1946,[1]卓爾金曆KIN對照表!$T:$T,[1]卓爾金曆KIN對照表!$V:$V)+_xlfn.XLOOKUP(AQ1946,[1]卓爾金曆KIN對照表!$T:$T,[1]卓爾金曆KIN對照表!$V:$V)+_xlfn.XLOOKUP(AR1946,[1]卓爾金曆KIN對照表!$T:$T,[1]卓爾金曆KIN對照表!$V:$V)+_xlfn.XLOOKUP(AN1946,[1]卓爾金曆KIN對照表!$T:$T,[1]卓爾金曆KIN對照表!$V:$V)</f>
        <v>0</v>
      </c>
      <c r="BE1946" s="33">
        <v>173</v>
      </c>
      <c r="BF1946" s="33">
        <v>197</v>
      </c>
    </row>
    <row r="1947" spans="45:58" x14ac:dyDescent="0.3">
      <c r="AS1947" s="49">
        <f>_xlfn.XLOOKUP(AO1947,[1]卓爾金曆KIN對照表!$T:$T,[1]卓爾金曆KIN對照表!$V:$V)+_xlfn.XLOOKUP(AP1947,[1]卓爾金曆KIN對照表!$T:$T,[1]卓爾金曆KIN對照表!$V:$V)+_xlfn.XLOOKUP(AQ1947,[1]卓爾金曆KIN對照表!$T:$T,[1]卓爾金曆KIN對照表!$V:$V)+_xlfn.XLOOKUP(AR1947,[1]卓爾金曆KIN對照表!$T:$T,[1]卓爾金曆KIN對照表!$V:$V)+_xlfn.XLOOKUP(AN1947,[1]卓爾金曆KIN對照表!$T:$T,[1]卓爾金曆KIN對照表!$V:$V)</f>
        <v>0</v>
      </c>
      <c r="BE1947" s="33">
        <v>172</v>
      </c>
      <c r="BF1947" s="33">
        <v>92</v>
      </c>
    </row>
    <row r="1948" spans="45:58" x14ac:dyDescent="0.3">
      <c r="AS1948" s="49">
        <f>_xlfn.XLOOKUP(AO1948,[1]卓爾金曆KIN對照表!$T:$T,[1]卓爾金曆KIN對照表!$V:$V)+_xlfn.XLOOKUP(AP1948,[1]卓爾金曆KIN對照表!$T:$T,[1]卓爾金曆KIN對照表!$V:$V)+_xlfn.XLOOKUP(AQ1948,[1]卓爾金曆KIN對照表!$T:$T,[1]卓爾金曆KIN對照表!$V:$V)+_xlfn.XLOOKUP(AR1948,[1]卓爾金曆KIN對照表!$T:$T,[1]卓爾金曆KIN對照表!$V:$V)+_xlfn.XLOOKUP(AN1948,[1]卓爾金曆KIN對照表!$T:$T,[1]卓爾金曆KIN對照表!$V:$V)</f>
        <v>0</v>
      </c>
      <c r="BE1948" s="33">
        <v>171</v>
      </c>
      <c r="BF1948" s="33">
        <v>247</v>
      </c>
    </row>
    <row r="1949" spans="45:58" x14ac:dyDescent="0.3">
      <c r="AS1949" s="49">
        <f>_xlfn.XLOOKUP(AO1949,[1]卓爾金曆KIN對照表!$T:$T,[1]卓爾金曆KIN對照表!$V:$V)+_xlfn.XLOOKUP(AP1949,[1]卓爾金曆KIN對照表!$T:$T,[1]卓爾金曆KIN對照表!$V:$V)+_xlfn.XLOOKUP(AQ1949,[1]卓爾金曆KIN對照表!$T:$T,[1]卓爾金曆KIN對照表!$V:$V)+_xlfn.XLOOKUP(AR1949,[1]卓爾金曆KIN對照表!$T:$T,[1]卓爾金曆KIN對照表!$V:$V)+_xlfn.XLOOKUP(AN1949,[1]卓爾金曆KIN對照表!$T:$T,[1]卓爾金曆KIN對照表!$V:$V)</f>
        <v>0</v>
      </c>
      <c r="BE1949" s="33">
        <v>170</v>
      </c>
      <c r="BF1949" s="33">
        <v>142</v>
      </c>
    </row>
    <row r="1950" spans="45:58" x14ac:dyDescent="0.3">
      <c r="AS1950" s="49">
        <f>_xlfn.XLOOKUP(AO1950,[1]卓爾金曆KIN對照表!$T:$T,[1]卓爾金曆KIN對照表!$V:$V)+_xlfn.XLOOKUP(AP1950,[1]卓爾金曆KIN對照表!$T:$T,[1]卓爾金曆KIN對照表!$V:$V)+_xlfn.XLOOKUP(AQ1950,[1]卓爾金曆KIN對照表!$T:$T,[1]卓爾金曆KIN對照表!$V:$V)+_xlfn.XLOOKUP(AR1950,[1]卓爾金曆KIN對照表!$T:$T,[1]卓爾金曆KIN對照表!$V:$V)+_xlfn.XLOOKUP(AN1950,[1]卓爾金曆KIN對照表!$T:$T,[1]卓爾金曆KIN對照表!$V:$V)</f>
        <v>0</v>
      </c>
      <c r="BE1950" s="33">
        <v>169</v>
      </c>
      <c r="BF1950" s="33">
        <v>37</v>
      </c>
    </row>
    <row r="1951" spans="45:58" x14ac:dyDescent="0.3">
      <c r="AS1951" s="49">
        <f>_xlfn.XLOOKUP(AO1951,[1]卓爾金曆KIN對照表!$T:$T,[1]卓爾金曆KIN對照表!$V:$V)+_xlfn.XLOOKUP(AP1951,[1]卓爾金曆KIN對照表!$T:$T,[1]卓爾金曆KIN對照表!$V:$V)+_xlfn.XLOOKUP(AQ1951,[1]卓爾金曆KIN對照表!$T:$T,[1]卓爾金曆KIN對照表!$V:$V)+_xlfn.XLOOKUP(AR1951,[1]卓爾金曆KIN對照表!$T:$T,[1]卓爾金曆KIN對照表!$V:$V)+_xlfn.XLOOKUP(AN1951,[1]卓爾金曆KIN對照表!$T:$T,[1]卓爾金曆KIN對照表!$V:$V)</f>
        <v>0</v>
      </c>
      <c r="BE1951" s="33">
        <v>168</v>
      </c>
      <c r="BF1951" s="33">
        <v>192</v>
      </c>
    </row>
    <row r="1952" spans="45:58" x14ac:dyDescent="0.3">
      <c r="AS1952" s="49">
        <f>_xlfn.XLOOKUP(AO1952,[1]卓爾金曆KIN對照表!$T:$T,[1]卓爾金曆KIN對照表!$V:$V)+_xlfn.XLOOKUP(AP1952,[1]卓爾金曆KIN對照表!$T:$T,[1]卓爾金曆KIN對照表!$V:$V)+_xlfn.XLOOKUP(AQ1952,[1]卓爾金曆KIN對照表!$T:$T,[1]卓爾金曆KIN對照表!$V:$V)+_xlfn.XLOOKUP(AR1952,[1]卓爾金曆KIN對照表!$T:$T,[1]卓爾金曆KIN對照表!$V:$V)+_xlfn.XLOOKUP(AN1952,[1]卓爾金曆KIN對照表!$T:$T,[1]卓爾金曆KIN對照表!$V:$V)</f>
        <v>0</v>
      </c>
      <c r="BE1952" s="33">
        <v>167</v>
      </c>
      <c r="BF1952" s="33">
        <v>87</v>
      </c>
    </row>
    <row r="1953" spans="45:58" x14ac:dyDescent="0.3">
      <c r="AS1953" s="49">
        <f>_xlfn.XLOOKUP(AO1953,[1]卓爾金曆KIN對照表!$T:$T,[1]卓爾金曆KIN對照表!$V:$V)+_xlfn.XLOOKUP(AP1953,[1]卓爾金曆KIN對照表!$T:$T,[1]卓爾金曆KIN對照表!$V:$V)+_xlfn.XLOOKUP(AQ1953,[1]卓爾金曆KIN對照表!$T:$T,[1]卓爾金曆KIN對照表!$V:$V)+_xlfn.XLOOKUP(AR1953,[1]卓爾金曆KIN對照表!$T:$T,[1]卓爾金曆KIN對照表!$V:$V)+_xlfn.XLOOKUP(AN1953,[1]卓爾金曆KIN對照表!$T:$T,[1]卓爾金曆KIN對照表!$V:$V)</f>
        <v>0</v>
      </c>
      <c r="BE1953" s="33">
        <v>166</v>
      </c>
      <c r="BF1953" s="33">
        <v>242</v>
      </c>
    </row>
    <row r="1954" spans="45:58" x14ac:dyDescent="0.3">
      <c r="AS1954" s="49">
        <f>_xlfn.XLOOKUP(AO1954,[1]卓爾金曆KIN對照表!$T:$T,[1]卓爾金曆KIN對照表!$V:$V)+_xlfn.XLOOKUP(AP1954,[1]卓爾金曆KIN對照表!$T:$T,[1]卓爾金曆KIN對照表!$V:$V)+_xlfn.XLOOKUP(AQ1954,[1]卓爾金曆KIN對照表!$T:$T,[1]卓爾金曆KIN對照表!$V:$V)+_xlfn.XLOOKUP(AR1954,[1]卓爾金曆KIN對照表!$T:$T,[1]卓爾金曆KIN對照表!$V:$V)+_xlfn.XLOOKUP(AN1954,[1]卓爾金曆KIN對照表!$T:$T,[1]卓爾金曆KIN對照表!$V:$V)</f>
        <v>0</v>
      </c>
      <c r="BE1954" s="33">
        <v>165</v>
      </c>
      <c r="BF1954" s="33">
        <v>137</v>
      </c>
    </row>
    <row r="1955" spans="45:58" x14ac:dyDescent="0.3">
      <c r="AS1955" s="49">
        <f>_xlfn.XLOOKUP(AO1955,[1]卓爾金曆KIN對照表!$T:$T,[1]卓爾金曆KIN對照表!$V:$V)+_xlfn.XLOOKUP(AP1955,[1]卓爾金曆KIN對照表!$T:$T,[1]卓爾金曆KIN對照表!$V:$V)+_xlfn.XLOOKUP(AQ1955,[1]卓爾金曆KIN對照表!$T:$T,[1]卓爾金曆KIN對照表!$V:$V)+_xlfn.XLOOKUP(AR1955,[1]卓爾金曆KIN對照表!$T:$T,[1]卓爾金曆KIN對照表!$V:$V)+_xlfn.XLOOKUP(AN1955,[1]卓爾金曆KIN對照表!$T:$T,[1]卓爾金曆KIN對照表!$V:$V)</f>
        <v>0</v>
      </c>
      <c r="BE1955" s="33">
        <v>164</v>
      </c>
      <c r="BF1955" s="33">
        <v>32</v>
      </c>
    </row>
    <row r="1956" spans="45:58" x14ac:dyDescent="0.3">
      <c r="AS1956" s="49">
        <f>_xlfn.XLOOKUP(AO1956,[1]卓爾金曆KIN對照表!$T:$T,[1]卓爾金曆KIN對照表!$V:$V)+_xlfn.XLOOKUP(AP1956,[1]卓爾金曆KIN對照表!$T:$T,[1]卓爾金曆KIN對照表!$V:$V)+_xlfn.XLOOKUP(AQ1956,[1]卓爾金曆KIN對照表!$T:$T,[1]卓爾金曆KIN對照表!$V:$V)+_xlfn.XLOOKUP(AR1956,[1]卓爾金曆KIN對照表!$T:$T,[1]卓爾金曆KIN對照表!$V:$V)+_xlfn.XLOOKUP(AN1956,[1]卓爾金曆KIN對照表!$T:$T,[1]卓爾金曆KIN對照表!$V:$V)</f>
        <v>0</v>
      </c>
      <c r="BE1956" s="33">
        <v>163</v>
      </c>
      <c r="BF1956" s="33">
        <v>187</v>
      </c>
    </row>
    <row r="1957" spans="45:58" x14ac:dyDescent="0.3">
      <c r="AS1957" s="49">
        <f>_xlfn.XLOOKUP(AO1957,[1]卓爾金曆KIN對照表!$T:$T,[1]卓爾金曆KIN對照表!$V:$V)+_xlfn.XLOOKUP(AP1957,[1]卓爾金曆KIN對照表!$T:$T,[1]卓爾金曆KIN對照表!$V:$V)+_xlfn.XLOOKUP(AQ1957,[1]卓爾金曆KIN對照表!$T:$T,[1]卓爾金曆KIN對照表!$V:$V)+_xlfn.XLOOKUP(AR1957,[1]卓爾金曆KIN對照表!$T:$T,[1]卓爾金曆KIN對照表!$V:$V)+_xlfn.XLOOKUP(AN1957,[1]卓爾金曆KIN對照表!$T:$T,[1]卓爾金曆KIN對照表!$V:$V)</f>
        <v>0</v>
      </c>
      <c r="BE1957" s="33">
        <v>162</v>
      </c>
      <c r="BF1957" s="33">
        <v>82</v>
      </c>
    </row>
    <row r="1958" spans="45:58" x14ac:dyDescent="0.3">
      <c r="AS1958" s="49">
        <f>_xlfn.XLOOKUP(AO1958,[1]卓爾金曆KIN對照表!$T:$T,[1]卓爾金曆KIN對照表!$V:$V)+_xlfn.XLOOKUP(AP1958,[1]卓爾金曆KIN對照表!$T:$T,[1]卓爾金曆KIN對照表!$V:$V)+_xlfn.XLOOKUP(AQ1958,[1]卓爾金曆KIN對照表!$T:$T,[1]卓爾金曆KIN對照表!$V:$V)+_xlfn.XLOOKUP(AR1958,[1]卓爾金曆KIN對照表!$T:$T,[1]卓爾金曆KIN對照表!$V:$V)+_xlfn.XLOOKUP(AN1958,[1]卓爾金曆KIN對照表!$T:$T,[1]卓爾金曆KIN對照表!$V:$V)</f>
        <v>0</v>
      </c>
      <c r="BE1958" s="33">
        <v>161</v>
      </c>
      <c r="BF1958" s="33">
        <v>237</v>
      </c>
    </row>
    <row r="1959" spans="45:58" x14ac:dyDescent="0.3">
      <c r="AS1959" s="49">
        <f>_xlfn.XLOOKUP(AO1959,[1]卓爾金曆KIN對照表!$T:$T,[1]卓爾金曆KIN對照表!$V:$V)+_xlfn.XLOOKUP(AP1959,[1]卓爾金曆KIN對照表!$T:$T,[1]卓爾金曆KIN對照表!$V:$V)+_xlfn.XLOOKUP(AQ1959,[1]卓爾金曆KIN對照表!$T:$T,[1]卓爾金曆KIN對照表!$V:$V)+_xlfn.XLOOKUP(AR1959,[1]卓爾金曆KIN對照表!$T:$T,[1]卓爾金曆KIN對照表!$V:$V)+_xlfn.XLOOKUP(AN1959,[1]卓爾金曆KIN對照表!$T:$T,[1]卓爾金曆KIN對照表!$V:$V)</f>
        <v>0</v>
      </c>
      <c r="BE1959" s="33">
        <v>160</v>
      </c>
      <c r="BF1959" s="33">
        <v>132</v>
      </c>
    </row>
    <row r="1960" spans="45:58" x14ac:dyDescent="0.3">
      <c r="AS1960" s="49">
        <f>_xlfn.XLOOKUP(AO1960,[1]卓爾金曆KIN對照表!$T:$T,[1]卓爾金曆KIN對照表!$V:$V)+_xlfn.XLOOKUP(AP1960,[1]卓爾金曆KIN對照表!$T:$T,[1]卓爾金曆KIN對照表!$V:$V)+_xlfn.XLOOKUP(AQ1960,[1]卓爾金曆KIN對照表!$T:$T,[1]卓爾金曆KIN對照表!$V:$V)+_xlfn.XLOOKUP(AR1960,[1]卓爾金曆KIN對照表!$T:$T,[1]卓爾金曆KIN對照表!$V:$V)+_xlfn.XLOOKUP(AN1960,[1]卓爾金曆KIN對照表!$T:$T,[1]卓爾金曆KIN對照表!$V:$V)</f>
        <v>0</v>
      </c>
      <c r="BE1960" s="33">
        <v>159</v>
      </c>
      <c r="BF1960" s="33">
        <v>27</v>
      </c>
    </row>
    <row r="1961" spans="45:58" x14ac:dyDescent="0.3">
      <c r="AS1961" s="49">
        <f>_xlfn.XLOOKUP(AO1961,[1]卓爾金曆KIN對照表!$T:$T,[1]卓爾金曆KIN對照表!$V:$V)+_xlfn.XLOOKUP(AP1961,[1]卓爾金曆KIN對照表!$T:$T,[1]卓爾金曆KIN對照表!$V:$V)+_xlfn.XLOOKUP(AQ1961,[1]卓爾金曆KIN對照表!$T:$T,[1]卓爾金曆KIN對照表!$V:$V)+_xlfn.XLOOKUP(AR1961,[1]卓爾金曆KIN對照表!$T:$T,[1]卓爾金曆KIN對照表!$V:$V)+_xlfn.XLOOKUP(AN1961,[1]卓爾金曆KIN對照表!$T:$T,[1]卓爾金曆KIN對照表!$V:$V)</f>
        <v>0</v>
      </c>
      <c r="BE1961" s="33">
        <v>158</v>
      </c>
      <c r="BF1961" s="33">
        <v>182</v>
      </c>
    </row>
    <row r="1962" spans="45:58" x14ac:dyDescent="0.3">
      <c r="AS1962" s="49">
        <f>_xlfn.XLOOKUP(AO1962,[1]卓爾金曆KIN對照表!$T:$T,[1]卓爾金曆KIN對照表!$V:$V)+_xlfn.XLOOKUP(AP1962,[1]卓爾金曆KIN對照表!$T:$T,[1]卓爾金曆KIN對照表!$V:$V)+_xlfn.XLOOKUP(AQ1962,[1]卓爾金曆KIN對照表!$T:$T,[1]卓爾金曆KIN對照表!$V:$V)+_xlfn.XLOOKUP(AR1962,[1]卓爾金曆KIN對照表!$T:$T,[1]卓爾金曆KIN對照表!$V:$V)+_xlfn.XLOOKUP(AN1962,[1]卓爾金曆KIN對照表!$T:$T,[1]卓爾金曆KIN對照表!$V:$V)</f>
        <v>0</v>
      </c>
      <c r="BE1962" s="33">
        <v>157</v>
      </c>
      <c r="BF1962" s="33">
        <v>77</v>
      </c>
    </row>
    <row r="1963" spans="45:58" x14ac:dyDescent="0.3">
      <c r="AS1963" s="49">
        <f>_xlfn.XLOOKUP(AO1963,[1]卓爾金曆KIN對照表!$T:$T,[1]卓爾金曆KIN對照表!$V:$V)+_xlfn.XLOOKUP(AP1963,[1]卓爾金曆KIN對照表!$T:$T,[1]卓爾金曆KIN對照表!$V:$V)+_xlfn.XLOOKUP(AQ1963,[1]卓爾金曆KIN對照表!$T:$T,[1]卓爾金曆KIN對照表!$V:$V)+_xlfn.XLOOKUP(AR1963,[1]卓爾金曆KIN對照表!$T:$T,[1]卓爾金曆KIN對照表!$V:$V)+_xlfn.XLOOKUP(AN1963,[1]卓爾金曆KIN對照表!$T:$T,[1]卓爾金曆KIN對照表!$V:$V)</f>
        <v>0</v>
      </c>
      <c r="BE1963" s="33">
        <v>156</v>
      </c>
      <c r="BF1963" s="33">
        <v>232</v>
      </c>
    </row>
    <row r="1964" spans="45:58" x14ac:dyDescent="0.3">
      <c r="AS1964" s="49">
        <f>_xlfn.XLOOKUP(AO1964,[1]卓爾金曆KIN對照表!$T:$T,[1]卓爾金曆KIN對照表!$V:$V)+_xlfn.XLOOKUP(AP1964,[1]卓爾金曆KIN對照表!$T:$T,[1]卓爾金曆KIN對照表!$V:$V)+_xlfn.XLOOKUP(AQ1964,[1]卓爾金曆KIN對照表!$T:$T,[1]卓爾金曆KIN對照表!$V:$V)+_xlfn.XLOOKUP(AR1964,[1]卓爾金曆KIN對照表!$T:$T,[1]卓爾金曆KIN對照表!$V:$V)+_xlfn.XLOOKUP(AN1964,[1]卓爾金曆KIN對照表!$T:$T,[1]卓爾金曆KIN對照表!$V:$V)</f>
        <v>0</v>
      </c>
      <c r="BE1964" s="33">
        <v>155</v>
      </c>
      <c r="BF1964" s="33">
        <v>127</v>
      </c>
    </row>
    <row r="1965" spans="45:58" x14ac:dyDescent="0.3">
      <c r="AS1965" s="49">
        <f>_xlfn.XLOOKUP(AO1965,[1]卓爾金曆KIN對照表!$T:$T,[1]卓爾金曆KIN對照表!$V:$V)+_xlfn.XLOOKUP(AP1965,[1]卓爾金曆KIN對照表!$T:$T,[1]卓爾金曆KIN對照表!$V:$V)+_xlfn.XLOOKUP(AQ1965,[1]卓爾金曆KIN對照表!$T:$T,[1]卓爾金曆KIN對照表!$V:$V)+_xlfn.XLOOKUP(AR1965,[1]卓爾金曆KIN對照表!$T:$T,[1]卓爾金曆KIN對照表!$V:$V)+_xlfn.XLOOKUP(AN1965,[1]卓爾金曆KIN對照表!$T:$T,[1]卓爾金曆KIN對照表!$V:$V)</f>
        <v>0</v>
      </c>
      <c r="BE1965" s="33">
        <v>154</v>
      </c>
      <c r="BF1965" s="33">
        <v>22</v>
      </c>
    </row>
    <row r="1966" spans="45:58" x14ac:dyDescent="0.3">
      <c r="AS1966" s="49">
        <f>_xlfn.XLOOKUP(AO1966,[1]卓爾金曆KIN對照表!$T:$T,[1]卓爾金曆KIN對照表!$V:$V)+_xlfn.XLOOKUP(AP1966,[1]卓爾金曆KIN對照表!$T:$T,[1]卓爾金曆KIN對照表!$V:$V)+_xlfn.XLOOKUP(AQ1966,[1]卓爾金曆KIN對照表!$T:$T,[1]卓爾金曆KIN對照表!$V:$V)+_xlfn.XLOOKUP(AR1966,[1]卓爾金曆KIN對照表!$T:$T,[1]卓爾金曆KIN對照表!$V:$V)+_xlfn.XLOOKUP(AN1966,[1]卓爾金曆KIN對照表!$T:$T,[1]卓爾金曆KIN對照表!$V:$V)</f>
        <v>0</v>
      </c>
      <c r="BE1966" s="33">
        <v>153</v>
      </c>
      <c r="BF1966" s="33">
        <v>177</v>
      </c>
    </row>
    <row r="1967" spans="45:58" x14ac:dyDescent="0.3">
      <c r="AS1967" s="49">
        <f>_xlfn.XLOOKUP(AO1967,[1]卓爾金曆KIN對照表!$T:$T,[1]卓爾金曆KIN對照表!$V:$V)+_xlfn.XLOOKUP(AP1967,[1]卓爾金曆KIN對照表!$T:$T,[1]卓爾金曆KIN對照表!$V:$V)+_xlfn.XLOOKUP(AQ1967,[1]卓爾金曆KIN對照表!$T:$T,[1]卓爾金曆KIN對照表!$V:$V)+_xlfn.XLOOKUP(AR1967,[1]卓爾金曆KIN對照表!$T:$T,[1]卓爾金曆KIN對照表!$V:$V)+_xlfn.XLOOKUP(AN1967,[1]卓爾金曆KIN對照表!$T:$T,[1]卓爾金曆KIN對照表!$V:$V)</f>
        <v>0</v>
      </c>
      <c r="BE1967" s="33">
        <v>152</v>
      </c>
      <c r="BF1967" s="33">
        <v>72</v>
      </c>
    </row>
    <row r="1968" spans="45:58" x14ac:dyDescent="0.3">
      <c r="AS1968" s="49">
        <f>_xlfn.XLOOKUP(AO1968,[1]卓爾金曆KIN對照表!$T:$T,[1]卓爾金曆KIN對照表!$V:$V)+_xlfn.XLOOKUP(AP1968,[1]卓爾金曆KIN對照表!$T:$T,[1]卓爾金曆KIN對照表!$V:$V)+_xlfn.XLOOKUP(AQ1968,[1]卓爾金曆KIN對照表!$T:$T,[1]卓爾金曆KIN對照表!$V:$V)+_xlfn.XLOOKUP(AR1968,[1]卓爾金曆KIN對照表!$T:$T,[1]卓爾金曆KIN對照表!$V:$V)+_xlfn.XLOOKUP(AN1968,[1]卓爾金曆KIN對照表!$T:$T,[1]卓爾金曆KIN對照表!$V:$V)</f>
        <v>0</v>
      </c>
      <c r="BE1968" s="33">
        <v>151</v>
      </c>
      <c r="BF1968" s="33">
        <v>227</v>
      </c>
    </row>
    <row r="1969" spans="45:58" x14ac:dyDescent="0.3">
      <c r="AS1969" s="49">
        <f>_xlfn.XLOOKUP(AO1969,[1]卓爾金曆KIN對照表!$T:$T,[1]卓爾金曆KIN對照表!$V:$V)+_xlfn.XLOOKUP(AP1969,[1]卓爾金曆KIN對照表!$T:$T,[1]卓爾金曆KIN對照表!$V:$V)+_xlfn.XLOOKUP(AQ1969,[1]卓爾金曆KIN對照表!$T:$T,[1]卓爾金曆KIN對照表!$V:$V)+_xlfn.XLOOKUP(AR1969,[1]卓爾金曆KIN對照表!$T:$T,[1]卓爾金曆KIN對照表!$V:$V)+_xlfn.XLOOKUP(AN1969,[1]卓爾金曆KIN對照表!$T:$T,[1]卓爾金曆KIN對照表!$V:$V)</f>
        <v>0</v>
      </c>
      <c r="BE1969" s="33">
        <v>150</v>
      </c>
      <c r="BF1969" s="33">
        <v>122</v>
      </c>
    </row>
    <row r="1970" spans="45:58" x14ac:dyDescent="0.3">
      <c r="AS1970" s="49">
        <f>_xlfn.XLOOKUP(AO1970,[1]卓爾金曆KIN對照表!$T:$T,[1]卓爾金曆KIN對照表!$V:$V)+_xlfn.XLOOKUP(AP1970,[1]卓爾金曆KIN對照表!$T:$T,[1]卓爾金曆KIN對照表!$V:$V)+_xlfn.XLOOKUP(AQ1970,[1]卓爾金曆KIN對照表!$T:$T,[1]卓爾金曆KIN對照表!$V:$V)+_xlfn.XLOOKUP(AR1970,[1]卓爾金曆KIN對照表!$T:$T,[1]卓爾金曆KIN對照表!$V:$V)+_xlfn.XLOOKUP(AN1970,[1]卓爾金曆KIN對照表!$T:$T,[1]卓爾金曆KIN對照表!$V:$V)</f>
        <v>0</v>
      </c>
      <c r="BE1970" s="33">
        <v>149</v>
      </c>
      <c r="BF1970" s="33">
        <v>17</v>
      </c>
    </row>
    <row r="1971" spans="45:58" x14ac:dyDescent="0.3">
      <c r="AS1971" s="49">
        <f>_xlfn.XLOOKUP(AO1971,[1]卓爾金曆KIN對照表!$T:$T,[1]卓爾金曆KIN對照表!$V:$V)+_xlfn.XLOOKUP(AP1971,[1]卓爾金曆KIN對照表!$T:$T,[1]卓爾金曆KIN對照表!$V:$V)+_xlfn.XLOOKUP(AQ1971,[1]卓爾金曆KIN對照表!$T:$T,[1]卓爾金曆KIN對照表!$V:$V)+_xlfn.XLOOKUP(AR1971,[1]卓爾金曆KIN對照表!$T:$T,[1]卓爾金曆KIN對照表!$V:$V)+_xlfn.XLOOKUP(AN1971,[1]卓爾金曆KIN對照表!$T:$T,[1]卓爾金曆KIN對照表!$V:$V)</f>
        <v>0</v>
      </c>
      <c r="BE1971" s="33">
        <v>148</v>
      </c>
      <c r="BF1971" s="33">
        <v>172</v>
      </c>
    </row>
    <row r="1972" spans="45:58" x14ac:dyDescent="0.3">
      <c r="AS1972" s="49">
        <f>_xlfn.XLOOKUP(AO1972,[1]卓爾金曆KIN對照表!$T:$T,[1]卓爾金曆KIN對照表!$V:$V)+_xlfn.XLOOKUP(AP1972,[1]卓爾金曆KIN對照表!$T:$T,[1]卓爾金曆KIN對照表!$V:$V)+_xlfn.XLOOKUP(AQ1972,[1]卓爾金曆KIN對照表!$T:$T,[1]卓爾金曆KIN對照表!$V:$V)+_xlfn.XLOOKUP(AR1972,[1]卓爾金曆KIN對照表!$T:$T,[1]卓爾金曆KIN對照表!$V:$V)+_xlfn.XLOOKUP(AN1972,[1]卓爾金曆KIN對照表!$T:$T,[1]卓爾金曆KIN對照表!$V:$V)</f>
        <v>0</v>
      </c>
      <c r="BE1972" s="33">
        <v>147</v>
      </c>
      <c r="BF1972" s="33">
        <v>67</v>
      </c>
    </row>
    <row r="1973" spans="45:58" x14ac:dyDescent="0.3">
      <c r="AS1973" s="49">
        <f>_xlfn.XLOOKUP(AO1973,[1]卓爾金曆KIN對照表!$T:$T,[1]卓爾金曆KIN對照表!$V:$V)+_xlfn.XLOOKUP(AP1973,[1]卓爾金曆KIN對照表!$T:$T,[1]卓爾金曆KIN對照表!$V:$V)+_xlfn.XLOOKUP(AQ1973,[1]卓爾金曆KIN對照表!$T:$T,[1]卓爾金曆KIN對照表!$V:$V)+_xlfn.XLOOKUP(AR1973,[1]卓爾金曆KIN對照表!$T:$T,[1]卓爾金曆KIN對照表!$V:$V)+_xlfn.XLOOKUP(AN1973,[1]卓爾金曆KIN對照表!$T:$T,[1]卓爾金曆KIN對照表!$V:$V)</f>
        <v>0</v>
      </c>
      <c r="BE1973" s="33">
        <v>146</v>
      </c>
      <c r="BF1973" s="33">
        <v>222</v>
      </c>
    </row>
    <row r="1974" spans="45:58" x14ac:dyDescent="0.3">
      <c r="AS1974" s="49">
        <f>_xlfn.XLOOKUP(AO1974,[1]卓爾金曆KIN對照表!$T:$T,[1]卓爾金曆KIN對照表!$V:$V)+_xlfn.XLOOKUP(AP1974,[1]卓爾金曆KIN對照表!$T:$T,[1]卓爾金曆KIN對照表!$V:$V)+_xlfn.XLOOKUP(AQ1974,[1]卓爾金曆KIN對照表!$T:$T,[1]卓爾金曆KIN對照表!$V:$V)+_xlfn.XLOOKUP(AR1974,[1]卓爾金曆KIN對照表!$T:$T,[1]卓爾金曆KIN對照表!$V:$V)+_xlfn.XLOOKUP(AN1974,[1]卓爾金曆KIN對照表!$T:$T,[1]卓爾金曆KIN對照表!$V:$V)</f>
        <v>0</v>
      </c>
      <c r="BE1974" s="33">
        <v>145</v>
      </c>
      <c r="BF1974" s="33">
        <v>117</v>
      </c>
    </row>
    <row r="1975" spans="45:58" x14ac:dyDescent="0.3">
      <c r="AS1975" s="49">
        <f>_xlfn.XLOOKUP(AO1975,[1]卓爾金曆KIN對照表!$T:$T,[1]卓爾金曆KIN對照表!$V:$V)+_xlfn.XLOOKUP(AP1975,[1]卓爾金曆KIN對照表!$T:$T,[1]卓爾金曆KIN對照表!$V:$V)+_xlfn.XLOOKUP(AQ1975,[1]卓爾金曆KIN對照表!$T:$T,[1]卓爾金曆KIN對照表!$V:$V)+_xlfn.XLOOKUP(AR1975,[1]卓爾金曆KIN對照表!$T:$T,[1]卓爾金曆KIN對照表!$V:$V)+_xlfn.XLOOKUP(AN1975,[1]卓爾金曆KIN對照表!$T:$T,[1]卓爾金曆KIN對照表!$V:$V)</f>
        <v>0</v>
      </c>
      <c r="BE1975" s="33">
        <v>144</v>
      </c>
      <c r="BF1975" s="33">
        <v>12</v>
      </c>
    </row>
    <row r="1976" spans="45:58" x14ac:dyDescent="0.3">
      <c r="AS1976" s="49">
        <f>_xlfn.XLOOKUP(AO1976,[1]卓爾金曆KIN對照表!$T:$T,[1]卓爾金曆KIN對照表!$V:$V)+_xlfn.XLOOKUP(AP1976,[1]卓爾金曆KIN對照表!$T:$T,[1]卓爾金曆KIN對照表!$V:$V)+_xlfn.XLOOKUP(AQ1976,[1]卓爾金曆KIN對照表!$T:$T,[1]卓爾金曆KIN對照表!$V:$V)+_xlfn.XLOOKUP(AR1976,[1]卓爾金曆KIN對照表!$T:$T,[1]卓爾金曆KIN對照表!$V:$V)+_xlfn.XLOOKUP(AN1976,[1]卓爾金曆KIN對照表!$T:$T,[1]卓爾金曆KIN對照表!$V:$V)</f>
        <v>0</v>
      </c>
      <c r="BE1976" s="33">
        <v>143</v>
      </c>
      <c r="BF1976" s="33">
        <v>167</v>
      </c>
    </row>
    <row r="1977" spans="45:58" x14ac:dyDescent="0.3">
      <c r="AS1977" s="49">
        <f>_xlfn.XLOOKUP(AO1977,[1]卓爾金曆KIN對照表!$T:$T,[1]卓爾金曆KIN對照表!$V:$V)+_xlfn.XLOOKUP(AP1977,[1]卓爾金曆KIN對照表!$T:$T,[1]卓爾金曆KIN對照表!$V:$V)+_xlfn.XLOOKUP(AQ1977,[1]卓爾金曆KIN對照表!$T:$T,[1]卓爾金曆KIN對照表!$V:$V)+_xlfn.XLOOKUP(AR1977,[1]卓爾金曆KIN對照表!$T:$T,[1]卓爾金曆KIN對照表!$V:$V)+_xlfn.XLOOKUP(AN1977,[1]卓爾金曆KIN對照表!$T:$T,[1]卓爾金曆KIN對照表!$V:$V)</f>
        <v>0</v>
      </c>
      <c r="BE1977" s="33">
        <v>142</v>
      </c>
      <c r="BF1977" s="33">
        <v>62</v>
      </c>
    </row>
    <row r="1978" spans="45:58" x14ac:dyDescent="0.3">
      <c r="AS1978" s="49">
        <f>_xlfn.XLOOKUP(AO1978,[1]卓爾金曆KIN對照表!$T:$T,[1]卓爾金曆KIN對照表!$V:$V)+_xlfn.XLOOKUP(AP1978,[1]卓爾金曆KIN對照表!$T:$T,[1]卓爾金曆KIN對照表!$V:$V)+_xlfn.XLOOKUP(AQ1978,[1]卓爾金曆KIN對照表!$T:$T,[1]卓爾金曆KIN對照表!$V:$V)+_xlfn.XLOOKUP(AR1978,[1]卓爾金曆KIN對照表!$T:$T,[1]卓爾金曆KIN對照表!$V:$V)+_xlfn.XLOOKUP(AN1978,[1]卓爾金曆KIN對照表!$T:$T,[1]卓爾金曆KIN對照表!$V:$V)</f>
        <v>0</v>
      </c>
      <c r="BE1978" s="33">
        <v>141</v>
      </c>
      <c r="BF1978" s="63">
        <v>217</v>
      </c>
    </row>
    <row r="1979" spans="45:58" x14ac:dyDescent="0.3">
      <c r="AS1979" s="49">
        <f>_xlfn.XLOOKUP(AO1979,[1]卓爾金曆KIN對照表!$T:$T,[1]卓爾金曆KIN對照表!$V:$V)+_xlfn.XLOOKUP(AP1979,[1]卓爾金曆KIN對照表!$T:$T,[1]卓爾金曆KIN對照表!$V:$V)+_xlfn.XLOOKUP(AQ1979,[1]卓爾金曆KIN對照表!$T:$T,[1]卓爾金曆KIN對照表!$V:$V)+_xlfn.XLOOKUP(AR1979,[1]卓爾金曆KIN對照表!$T:$T,[1]卓爾金曆KIN對照表!$V:$V)+_xlfn.XLOOKUP(AN1979,[1]卓爾金曆KIN對照表!$T:$T,[1]卓爾金曆KIN對照表!$V:$V)</f>
        <v>0</v>
      </c>
      <c r="BE1979" s="33">
        <v>140</v>
      </c>
      <c r="BF1979" s="63">
        <v>112</v>
      </c>
    </row>
    <row r="1980" spans="45:58" x14ac:dyDescent="0.3">
      <c r="AS1980" s="49">
        <f>_xlfn.XLOOKUP(AO1980,[1]卓爾金曆KIN對照表!$T:$T,[1]卓爾金曆KIN對照表!$V:$V)+_xlfn.XLOOKUP(AP1980,[1]卓爾金曆KIN對照表!$T:$T,[1]卓爾金曆KIN對照表!$V:$V)+_xlfn.XLOOKUP(AQ1980,[1]卓爾金曆KIN對照表!$T:$T,[1]卓爾金曆KIN對照表!$V:$V)+_xlfn.XLOOKUP(AR1980,[1]卓爾金曆KIN對照表!$T:$T,[1]卓爾金曆KIN對照表!$V:$V)+_xlfn.XLOOKUP(AN1980,[1]卓爾金曆KIN對照表!$T:$T,[1]卓爾金曆KIN對照表!$V:$V)</f>
        <v>0</v>
      </c>
      <c r="BE1980" s="33">
        <v>139</v>
      </c>
      <c r="BF1980" s="63">
        <v>7</v>
      </c>
    </row>
    <row r="1981" spans="45:58" x14ac:dyDescent="0.3">
      <c r="AS1981" s="49">
        <f>_xlfn.XLOOKUP(AO1981,[1]卓爾金曆KIN對照表!$T:$T,[1]卓爾金曆KIN對照表!$V:$V)+_xlfn.XLOOKUP(AP1981,[1]卓爾金曆KIN對照表!$T:$T,[1]卓爾金曆KIN對照表!$V:$V)+_xlfn.XLOOKUP(AQ1981,[1]卓爾金曆KIN對照表!$T:$T,[1]卓爾金曆KIN對照表!$V:$V)+_xlfn.XLOOKUP(AR1981,[1]卓爾金曆KIN對照表!$T:$T,[1]卓爾金曆KIN對照表!$V:$V)+_xlfn.XLOOKUP(AN1981,[1]卓爾金曆KIN對照表!$T:$T,[1]卓爾金曆KIN對照表!$V:$V)</f>
        <v>0</v>
      </c>
      <c r="BE1981" s="33">
        <v>138</v>
      </c>
      <c r="BF1981" s="63">
        <v>162</v>
      </c>
    </row>
    <row r="1982" spans="45:58" x14ac:dyDescent="0.3">
      <c r="AS1982" s="49">
        <f>_xlfn.XLOOKUP(AO1982,[1]卓爾金曆KIN對照表!$T:$T,[1]卓爾金曆KIN對照表!$V:$V)+_xlfn.XLOOKUP(AP1982,[1]卓爾金曆KIN對照表!$T:$T,[1]卓爾金曆KIN對照表!$V:$V)+_xlfn.XLOOKUP(AQ1982,[1]卓爾金曆KIN對照表!$T:$T,[1]卓爾金曆KIN對照表!$V:$V)+_xlfn.XLOOKUP(AR1982,[1]卓爾金曆KIN對照表!$T:$T,[1]卓爾金曆KIN對照表!$V:$V)+_xlfn.XLOOKUP(AN1982,[1]卓爾金曆KIN對照表!$T:$T,[1]卓爾金曆KIN對照表!$V:$V)</f>
        <v>0</v>
      </c>
      <c r="BE1982" s="33">
        <v>137</v>
      </c>
      <c r="BF1982" s="63">
        <v>57</v>
      </c>
    </row>
    <row r="1983" spans="45:58" x14ac:dyDescent="0.3">
      <c r="AS1983" s="49">
        <f>_xlfn.XLOOKUP(AO1983,[1]卓爾金曆KIN對照表!$T:$T,[1]卓爾金曆KIN對照表!$V:$V)+_xlfn.XLOOKUP(AP1983,[1]卓爾金曆KIN對照表!$T:$T,[1]卓爾金曆KIN對照表!$V:$V)+_xlfn.XLOOKUP(AQ1983,[1]卓爾金曆KIN對照表!$T:$T,[1]卓爾金曆KIN對照表!$V:$V)+_xlfn.XLOOKUP(AR1983,[1]卓爾金曆KIN對照表!$T:$T,[1]卓爾金曆KIN對照表!$V:$V)+_xlfn.XLOOKUP(AN1983,[1]卓爾金曆KIN對照表!$T:$T,[1]卓爾金曆KIN對照表!$V:$V)</f>
        <v>0</v>
      </c>
      <c r="BE1983" s="33">
        <v>136</v>
      </c>
      <c r="BF1983" s="63">
        <v>212</v>
      </c>
    </row>
    <row r="1984" spans="45:58" x14ac:dyDescent="0.3">
      <c r="AS1984" s="49">
        <f>_xlfn.XLOOKUP(AO1984,[1]卓爾金曆KIN對照表!$T:$T,[1]卓爾金曆KIN對照表!$V:$V)+_xlfn.XLOOKUP(AP1984,[1]卓爾金曆KIN對照表!$T:$T,[1]卓爾金曆KIN對照表!$V:$V)+_xlfn.XLOOKUP(AQ1984,[1]卓爾金曆KIN對照表!$T:$T,[1]卓爾金曆KIN對照表!$V:$V)+_xlfn.XLOOKUP(AR1984,[1]卓爾金曆KIN對照表!$T:$T,[1]卓爾金曆KIN對照表!$V:$V)+_xlfn.XLOOKUP(AN1984,[1]卓爾金曆KIN對照表!$T:$T,[1]卓爾金曆KIN對照表!$V:$V)</f>
        <v>0</v>
      </c>
      <c r="BE1984" s="33">
        <v>135</v>
      </c>
      <c r="BF1984" s="63">
        <v>107</v>
      </c>
    </row>
    <row r="1985" spans="45:58" x14ac:dyDescent="0.3">
      <c r="AS1985" s="49">
        <f>_xlfn.XLOOKUP(AO1985,[1]卓爾金曆KIN對照表!$T:$T,[1]卓爾金曆KIN對照表!$V:$V)+_xlfn.XLOOKUP(AP1985,[1]卓爾金曆KIN對照表!$T:$T,[1]卓爾金曆KIN對照表!$V:$V)+_xlfn.XLOOKUP(AQ1985,[1]卓爾金曆KIN對照表!$T:$T,[1]卓爾金曆KIN對照表!$V:$V)+_xlfn.XLOOKUP(AR1985,[1]卓爾金曆KIN對照表!$T:$T,[1]卓爾金曆KIN對照表!$V:$V)+_xlfn.XLOOKUP(AN1985,[1]卓爾金曆KIN對照表!$T:$T,[1]卓爾金曆KIN對照表!$V:$V)</f>
        <v>0</v>
      </c>
      <c r="BE1985" s="33">
        <v>134</v>
      </c>
      <c r="BF1985" s="63">
        <v>2</v>
      </c>
    </row>
    <row r="1986" spans="45:58" x14ac:dyDescent="0.3">
      <c r="AS1986" s="49">
        <f>_xlfn.XLOOKUP(AO1986,[1]卓爾金曆KIN對照表!$T:$T,[1]卓爾金曆KIN對照表!$V:$V)+_xlfn.XLOOKUP(AP1986,[1]卓爾金曆KIN對照表!$T:$T,[1]卓爾金曆KIN對照表!$V:$V)+_xlfn.XLOOKUP(AQ1986,[1]卓爾金曆KIN對照表!$T:$T,[1]卓爾金曆KIN對照表!$V:$V)+_xlfn.XLOOKUP(AR1986,[1]卓爾金曆KIN對照表!$T:$T,[1]卓爾金曆KIN對照表!$V:$V)+_xlfn.XLOOKUP(AN1986,[1]卓爾金曆KIN對照表!$T:$T,[1]卓爾金曆KIN對照表!$V:$V)</f>
        <v>0</v>
      </c>
      <c r="BE1986" s="33">
        <v>133</v>
      </c>
      <c r="BF1986" s="63">
        <v>157</v>
      </c>
    </row>
    <row r="1987" spans="45:58" x14ac:dyDescent="0.3">
      <c r="AS1987" s="49">
        <f>_xlfn.XLOOKUP(AO1987,[1]卓爾金曆KIN對照表!$T:$T,[1]卓爾金曆KIN對照表!$V:$V)+_xlfn.XLOOKUP(AP1987,[1]卓爾金曆KIN對照表!$T:$T,[1]卓爾金曆KIN對照表!$V:$V)+_xlfn.XLOOKUP(AQ1987,[1]卓爾金曆KIN對照表!$T:$T,[1]卓爾金曆KIN對照表!$V:$V)+_xlfn.XLOOKUP(AR1987,[1]卓爾金曆KIN對照表!$T:$T,[1]卓爾金曆KIN對照表!$V:$V)+_xlfn.XLOOKUP(AN1987,[1]卓爾金曆KIN對照表!$T:$T,[1]卓爾金曆KIN對照表!$V:$V)</f>
        <v>0</v>
      </c>
      <c r="BE1987" s="33">
        <v>132</v>
      </c>
      <c r="BF1987" s="63">
        <v>52</v>
      </c>
    </row>
    <row r="1988" spans="45:58" x14ac:dyDescent="0.3">
      <c r="AS1988" s="49">
        <f>_xlfn.XLOOKUP(AO1988,[1]卓爾金曆KIN對照表!$T:$T,[1]卓爾金曆KIN對照表!$V:$V)+_xlfn.XLOOKUP(AP1988,[1]卓爾金曆KIN對照表!$T:$T,[1]卓爾金曆KIN對照表!$V:$V)+_xlfn.XLOOKUP(AQ1988,[1]卓爾金曆KIN對照表!$T:$T,[1]卓爾金曆KIN對照表!$V:$V)+_xlfn.XLOOKUP(AR1988,[1]卓爾金曆KIN對照表!$T:$T,[1]卓爾金曆KIN對照表!$V:$V)+_xlfn.XLOOKUP(AN1988,[1]卓爾金曆KIN對照表!$T:$T,[1]卓爾金曆KIN對照表!$V:$V)</f>
        <v>0</v>
      </c>
      <c r="BE1988" s="33">
        <v>131</v>
      </c>
      <c r="BF1988" s="63">
        <v>207</v>
      </c>
    </row>
    <row r="1989" spans="45:58" x14ac:dyDescent="0.3">
      <c r="AS1989" s="49">
        <f>_xlfn.XLOOKUP(AO1989,[1]卓爾金曆KIN對照表!$T:$T,[1]卓爾金曆KIN對照表!$V:$V)+_xlfn.XLOOKUP(AP1989,[1]卓爾金曆KIN對照表!$T:$T,[1]卓爾金曆KIN對照表!$V:$V)+_xlfn.XLOOKUP(AQ1989,[1]卓爾金曆KIN對照表!$T:$T,[1]卓爾金曆KIN對照表!$V:$V)+_xlfn.XLOOKUP(AR1989,[1]卓爾金曆KIN對照表!$T:$T,[1]卓爾金曆KIN對照表!$V:$V)+_xlfn.XLOOKUP(AN1989,[1]卓爾金曆KIN對照表!$T:$T,[1]卓爾金曆KIN對照表!$V:$V)</f>
        <v>0</v>
      </c>
      <c r="BE1989" s="33">
        <v>130</v>
      </c>
      <c r="BF1989" s="63">
        <v>102</v>
      </c>
    </row>
    <row r="1990" spans="45:58" x14ac:dyDescent="0.3">
      <c r="AS1990" s="49">
        <f>_xlfn.XLOOKUP(AO1990,[1]卓爾金曆KIN對照表!$T:$T,[1]卓爾金曆KIN對照表!$V:$V)+_xlfn.XLOOKUP(AP1990,[1]卓爾金曆KIN對照表!$T:$T,[1]卓爾金曆KIN對照表!$V:$V)+_xlfn.XLOOKUP(AQ1990,[1]卓爾金曆KIN對照表!$T:$T,[1]卓爾金曆KIN對照表!$V:$V)+_xlfn.XLOOKUP(AR1990,[1]卓爾金曆KIN對照表!$T:$T,[1]卓爾金曆KIN對照表!$V:$V)+_xlfn.XLOOKUP(AN1990,[1]卓爾金曆KIN對照表!$T:$T,[1]卓爾金曆KIN對照表!$V:$V)</f>
        <v>0</v>
      </c>
      <c r="BE1990" s="33">
        <v>129</v>
      </c>
      <c r="BF1990" s="63">
        <v>257</v>
      </c>
    </row>
    <row r="1991" spans="45:58" x14ac:dyDescent="0.3">
      <c r="AS1991" s="49">
        <f>_xlfn.XLOOKUP(AO1991,[1]卓爾金曆KIN對照表!$T:$T,[1]卓爾金曆KIN對照表!$V:$V)+_xlfn.XLOOKUP(AP1991,[1]卓爾金曆KIN對照表!$T:$T,[1]卓爾金曆KIN對照表!$V:$V)+_xlfn.XLOOKUP(AQ1991,[1]卓爾金曆KIN對照表!$T:$T,[1]卓爾金曆KIN對照表!$V:$V)+_xlfn.XLOOKUP(AR1991,[1]卓爾金曆KIN對照表!$T:$T,[1]卓爾金曆KIN對照表!$V:$V)+_xlfn.XLOOKUP(AN1991,[1]卓爾金曆KIN對照表!$T:$T,[1]卓爾金曆KIN對照表!$V:$V)</f>
        <v>0</v>
      </c>
      <c r="BE1991" s="33">
        <v>128</v>
      </c>
      <c r="BF1991" s="63">
        <v>152</v>
      </c>
    </row>
    <row r="1992" spans="45:58" x14ac:dyDescent="0.3">
      <c r="AS1992" s="49">
        <f>_xlfn.XLOOKUP(AO1992,[1]卓爾金曆KIN對照表!$T:$T,[1]卓爾金曆KIN對照表!$V:$V)+_xlfn.XLOOKUP(AP1992,[1]卓爾金曆KIN對照表!$T:$T,[1]卓爾金曆KIN對照表!$V:$V)+_xlfn.XLOOKUP(AQ1992,[1]卓爾金曆KIN對照表!$T:$T,[1]卓爾金曆KIN對照表!$V:$V)+_xlfn.XLOOKUP(AR1992,[1]卓爾金曆KIN對照表!$T:$T,[1]卓爾金曆KIN對照表!$V:$V)+_xlfn.XLOOKUP(AN1992,[1]卓爾金曆KIN對照表!$T:$T,[1]卓爾金曆KIN對照表!$V:$V)</f>
        <v>0</v>
      </c>
      <c r="BE1992" s="33">
        <v>127</v>
      </c>
      <c r="BF1992" s="63">
        <v>47</v>
      </c>
    </row>
    <row r="1993" spans="45:58" x14ac:dyDescent="0.3">
      <c r="AS1993" s="49">
        <f>_xlfn.XLOOKUP(AO1993,[1]卓爾金曆KIN對照表!$T:$T,[1]卓爾金曆KIN對照表!$V:$V)+_xlfn.XLOOKUP(AP1993,[1]卓爾金曆KIN對照表!$T:$T,[1]卓爾金曆KIN對照表!$V:$V)+_xlfn.XLOOKUP(AQ1993,[1]卓爾金曆KIN對照表!$T:$T,[1]卓爾金曆KIN對照表!$V:$V)+_xlfn.XLOOKUP(AR1993,[1]卓爾金曆KIN對照表!$T:$T,[1]卓爾金曆KIN對照表!$V:$V)+_xlfn.XLOOKUP(AN1993,[1]卓爾金曆KIN對照表!$T:$T,[1]卓爾金曆KIN對照表!$V:$V)</f>
        <v>0</v>
      </c>
      <c r="BE1993" s="33">
        <v>126</v>
      </c>
      <c r="BF1993" s="63">
        <v>202</v>
      </c>
    </row>
    <row r="1994" spans="45:58" x14ac:dyDescent="0.3">
      <c r="AS1994" s="49">
        <f>_xlfn.XLOOKUP(AO1994,[1]卓爾金曆KIN對照表!$T:$T,[1]卓爾金曆KIN對照表!$V:$V)+_xlfn.XLOOKUP(AP1994,[1]卓爾金曆KIN對照表!$T:$T,[1]卓爾金曆KIN對照表!$V:$V)+_xlfn.XLOOKUP(AQ1994,[1]卓爾金曆KIN對照表!$T:$T,[1]卓爾金曆KIN對照表!$V:$V)+_xlfn.XLOOKUP(AR1994,[1]卓爾金曆KIN對照表!$T:$T,[1]卓爾金曆KIN對照表!$V:$V)+_xlfn.XLOOKUP(AN1994,[1]卓爾金曆KIN對照表!$T:$T,[1]卓爾金曆KIN對照表!$V:$V)</f>
        <v>0</v>
      </c>
      <c r="BE1994" s="33">
        <v>125</v>
      </c>
      <c r="BF1994" s="63">
        <v>97</v>
      </c>
    </row>
    <row r="1995" spans="45:58" x14ac:dyDescent="0.3">
      <c r="AS1995" s="49">
        <f>_xlfn.XLOOKUP(AO1995,[1]卓爾金曆KIN對照表!$T:$T,[1]卓爾金曆KIN對照表!$V:$V)+_xlfn.XLOOKUP(AP1995,[1]卓爾金曆KIN對照表!$T:$T,[1]卓爾金曆KIN對照表!$V:$V)+_xlfn.XLOOKUP(AQ1995,[1]卓爾金曆KIN對照表!$T:$T,[1]卓爾金曆KIN對照表!$V:$V)+_xlfn.XLOOKUP(AR1995,[1]卓爾金曆KIN對照表!$T:$T,[1]卓爾金曆KIN對照表!$V:$V)+_xlfn.XLOOKUP(AN1995,[1]卓爾金曆KIN對照表!$T:$T,[1]卓爾金曆KIN對照表!$V:$V)</f>
        <v>0</v>
      </c>
      <c r="BE1995" s="33">
        <v>124</v>
      </c>
      <c r="BF1995" s="63">
        <v>252</v>
      </c>
    </row>
    <row r="1996" spans="45:58" x14ac:dyDescent="0.3">
      <c r="AS1996" s="49">
        <f>_xlfn.XLOOKUP(AO1996,[1]卓爾金曆KIN對照表!$T:$T,[1]卓爾金曆KIN對照表!$V:$V)+_xlfn.XLOOKUP(AP1996,[1]卓爾金曆KIN對照表!$T:$T,[1]卓爾金曆KIN對照表!$V:$V)+_xlfn.XLOOKUP(AQ1996,[1]卓爾金曆KIN對照表!$T:$T,[1]卓爾金曆KIN對照表!$V:$V)+_xlfn.XLOOKUP(AR1996,[1]卓爾金曆KIN對照表!$T:$T,[1]卓爾金曆KIN對照表!$V:$V)+_xlfn.XLOOKUP(AN1996,[1]卓爾金曆KIN對照表!$T:$T,[1]卓爾金曆KIN對照表!$V:$V)</f>
        <v>0</v>
      </c>
      <c r="BE1996" s="33">
        <v>123</v>
      </c>
      <c r="BF1996" s="63">
        <v>147</v>
      </c>
    </row>
    <row r="1997" spans="45:58" x14ac:dyDescent="0.3">
      <c r="AS1997" s="49">
        <f>_xlfn.XLOOKUP(AO1997,[1]卓爾金曆KIN對照表!$T:$T,[1]卓爾金曆KIN對照表!$V:$V)+_xlfn.XLOOKUP(AP1997,[1]卓爾金曆KIN對照表!$T:$T,[1]卓爾金曆KIN對照表!$V:$V)+_xlfn.XLOOKUP(AQ1997,[1]卓爾金曆KIN對照表!$T:$T,[1]卓爾金曆KIN對照表!$V:$V)+_xlfn.XLOOKUP(AR1997,[1]卓爾金曆KIN對照表!$T:$T,[1]卓爾金曆KIN對照表!$V:$V)+_xlfn.XLOOKUP(AN1997,[1]卓爾金曆KIN對照表!$T:$T,[1]卓爾金曆KIN對照表!$V:$V)</f>
        <v>0</v>
      </c>
      <c r="BE1997" s="33">
        <v>122</v>
      </c>
      <c r="BF1997" s="63">
        <v>42</v>
      </c>
    </row>
    <row r="1998" spans="45:58" x14ac:dyDescent="0.3">
      <c r="AS1998" s="49">
        <f>_xlfn.XLOOKUP(AO1998,[1]卓爾金曆KIN對照表!$T:$T,[1]卓爾金曆KIN對照表!$V:$V)+_xlfn.XLOOKUP(AP1998,[1]卓爾金曆KIN對照表!$T:$T,[1]卓爾金曆KIN對照表!$V:$V)+_xlfn.XLOOKUP(AQ1998,[1]卓爾金曆KIN對照表!$T:$T,[1]卓爾金曆KIN對照表!$V:$V)+_xlfn.XLOOKUP(AR1998,[1]卓爾金曆KIN對照表!$T:$T,[1]卓爾金曆KIN對照表!$V:$V)+_xlfn.XLOOKUP(AN1998,[1]卓爾金曆KIN對照表!$T:$T,[1]卓爾金曆KIN對照表!$V:$V)</f>
        <v>0</v>
      </c>
      <c r="BE1998" s="33">
        <v>121</v>
      </c>
      <c r="BF1998" s="63">
        <v>197</v>
      </c>
    </row>
    <row r="1999" spans="45:58" x14ac:dyDescent="0.3">
      <c r="AS1999" s="49">
        <f>_xlfn.XLOOKUP(AO1999,[1]卓爾金曆KIN對照表!$T:$T,[1]卓爾金曆KIN對照表!$V:$V)+_xlfn.XLOOKUP(AP1999,[1]卓爾金曆KIN對照表!$T:$T,[1]卓爾金曆KIN對照表!$V:$V)+_xlfn.XLOOKUP(AQ1999,[1]卓爾金曆KIN對照表!$T:$T,[1]卓爾金曆KIN對照表!$V:$V)+_xlfn.XLOOKUP(AR1999,[1]卓爾金曆KIN對照表!$T:$T,[1]卓爾金曆KIN對照表!$V:$V)+_xlfn.XLOOKUP(AN1999,[1]卓爾金曆KIN對照表!$T:$T,[1]卓爾金曆KIN對照表!$V:$V)</f>
        <v>0</v>
      </c>
      <c r="BE1999" s="33">
        <v>120</v>
      </c>
      <c r="BF1999" s="63">
        <v>92</v>
      </c>
    </row>
    <row r="2000" spans="45:58" x14ac:dyDescent="0.3">
      <c r="AS2000" s="49">
        <f>_xlfn.XLOOKUP(AO2000,[1]卓爾金曆KIN對照表!$T:$T,[1]卓爾金曆KIN對照表!$V:$V)+_xlfn.XLOOKUP(AP2000,[1]卓爾金曆KIN對照表!$T:$T,[1]卓爾金曆KIN對照表!$V:$V)+_xlfn.XLOOKUP(AQ2000,[1]卓爾金曆KIN對照表!$T:$T,[1]卓爾金曆KIN對照表!$V:$V)+_xlfn.XLOOKUP(AR2000,[1]卓爾金曆KIN對照表!$T:$T,[1]卓爾金曆KIN對照表!$V:$V)+_xlfn.XLOOKUP(AN2000,[1]卓爾金曆KIN對照表!$T:$T,[1]卓爾金曆KIN對照表!$V:$V)</f>
        <v>0</v>
      </c>
      <c r="BE2000" s="33">
        <v>119</v>
      </c>
      <c r="BF2000" s="63">
        <v>247</v>
      </c>
    </row>
    <row r="2001" spans="45:58" x14ac:dyDescent="0.3">
      <c r="AS2001" s="49">
        <f>_xlfn.XLOOKUP(AO2001,[1]卓爾金曆KIN對照表!$T:$T,[1]卓爾金曆KIN對照表!$V:$V)+_xlfn.XLOOKUP(AP2001,[1]卓爾金曆KIN對照表!$T:$T,[1]卓爾金曆KIN對照表!$V:$V)+_xlfn.XLOOKUP(AQ2001,[1]卓爾金曆KIN對照表!$T:$T,[1]卓爾金曆KIN對照表!$V:$V)+_xlfn.XLOOKUP(AR2001,[1]卓爾金曆KIN對照表!$T:$T,[1]卓爾金曆KIN對照表!$V:$V)+_xlfn.XLOOKUP(AN2001,[1]卓爾金曆KIN對照表!$T:$T,[1]卓爾金曆KIN對照表!$V:$V)</f>
        <v>0</v>
      </c>
      <c r="BE2001" s="33">
        <v>118</v>
      </c>
      <c r="BF2001" s="63">
        <v>142</v>
      </c>
    </row>
    <row r="2002" spans="45:58" x14ac:dyDescent="0.3">
      <c r="AS2002" s="49">
        <f>_xlfn.XLOOKUP(AO2002,[1]卓爾金曆KIN對照表!$T:$T,[1]卓爾金曆KIN對照表!$V:$V)+_xlfn.XLOOKUP(AP2002,[1]卓爾金曆KIN對照表!$T:$T,[1]卓爾金曆KIN對照表!$V:$V)+_xlfn.XLOOKUP(AQ2002,[1]卓爾金曆KIN對照表!$T:$T,[1]卓爾金曆KIN對照表!$V:$V)+_xlfn.XLOOKUP(AR2002,[1]卓爾金曆KIN對照表!$T:$T,[1]卓爾金曆KIN對照表!$V:$V)+_xlfn.XLOOKUP(AN2002,[1]卓爾金曆KIN對照表!$T:$T,[1]卓爾金曆KIN對照表!$V:$V)</f>
        <v>0</v>
      </c>
      <c r="BE2002" s="33">
        <v>117</v>
      </c>
      <c r="BF2002" s="63">
        <v>37</v>
      </c>
    </row>
    <row r="2003" spans="45:58" x14ac:dyDescent="0.3">
      <c r="AS2003" s="49">
        <f>_xlfn.XLOOKUP(AO2003,[1]卓爾金曆KIN對照表!$T:$T,[1]卓爾金曆KIN對照表!$V:$V)+_xlfn.XLOOKUP(AP2003,[1]卓爾金曆KIN對照表!$T:$T,[1]卓爾金曆KIN對照表!$V:$V)+_xlfn.XLOOKUP(AQ2003,[1]卓爾金曆KIN對照表!$T:$T,[1]卓爾金曆KIN對照表!$V:$V)+_xlfn.XLOOKUP(AR2003,[1]卓爾金曆KIN對照表!$T:$T,[1]卓爾金曆KIN對照表!$V:$V)+_xlfn.XLOOKUP(AN2003,[1]卓爾金曆KIN對照表!$T:$T,[1]卓爾金曆KIN對照表!$V:$V)</f>
        <v>0</v>
      </c>
      <c r="BE2003" s="33">
        <v>116</v>
      </c>
      <c r="BF2003" s="63">
        <v>192</v>
      </c>
    </row>
    <row r="2004" spans="45:58" x14ac:dyDescent="0.3">
      <c r="AS2004" s="49">
        <f>_xlfn.XLOOKUP(AO2004,[1]卓爾金曆KIN對照表!$T:$T,[1]卓爾金曆KIN對照表!$V:$V)+_xlfn.XLOOKUP(AP2004,[1]卓爾金曆KIN對照表!$T:$T,[1]卓爾金曆KIN對照表!$V:$V)+_xlfn.XLOOKUP(AQ2004,[1]卓爾金曆KIN對照表!$T:$T,[1]卓爾金曆KIN對照表!$V:$V)+_xlfn.XLOOKUP(AR2004,[1]卓爾金曆KIN對照表!$T:$T,[1]卓爾金曆KIN對照表!$V:$V)+_xlfn.XLOOKUP(AN2004,[1]卓爾金曆KIN對照表!$T:$T,[1]卓爾金曆KIN對照表!$V:$V)</f>
        <v>0</v>
      </c>
      <c r="BE2004" s="33">
        <v>115</v>
      </c>
      <c r="BF2004" s="63">
        <v>87</v>
      </c>
    </row>
    <row r="2005" spans="45:58" x14ac:dyDescent="0.3">
      <c r="AS2005" s="49">
        <f>_xlfn.XLOOKUP(AO2005,[1]卓爾金曆KIN對照表!$T:$T,[1]卓爾金曆KIN對照表!$V:$V)+_xlfn.XLOOKUP(AP2005,[1]卓爾金曆KIN對照表!$T:$T,[1]卓爾金曆KIN對照表!$V:$V)+_xlfn.XLOOKUP(AQ2005,[1]卓爾金曆KIN對照表!$T:$T,[1]卓爾金曆KIN對照表!$V:$V)+_xlfn.XLOOKUP(AR2005,[1]卓爾金曆KIN對照表!$T:$T,[1]卓爾金曆KIN對照表!$V:$V)+_xlfn.XLOOKUP(AN2005,[1]卓爾金曆KIN對照表!$T:$T,[1]卓爾金曆KIN對照表!$V:$V)</f>
        <v>0</v>
      </c>
      <c r="BE2005" s="33">
        <v>114</v>
      </c>
      <c r="BF2005" s="63">
        <v>242</v>
      </c>
    </row>
    <row r="2006" spans="45:58" x14ac:dyDescent="0.3">
      <c r="AS2006" s="49">
        <f>_xlfn.XLOOKUP(AO2006,[1]卓爾金曆KIN對照表!$T:$T,[1]卓爾金曆KIN對照表!$V:$V)+_xlfn.XLOOKUP(AP2006,[1]卓爾金曆KIN對照表!$T:$T,[1]卓爾金曆KIN對照表!$V:$V)+_xlfn.XLOOKUP(AQ2006,[1]卓爾金曆KIN對照表!$T:$T,[1]卓爾金曆KIN對照表!$V:$V)+_xlfn.XLOOKUP(AR2006,[1]卓爾金曆KIN對照表!$T:$T,[1]卓爾金曆KIN對照表!$V:$V)+_xlfn.XLOOKUP(AN2006,[1]卓爾金曆KIN對照表!$T:$T,[1]卓爾金曆KIN對照表!$V:$V)</f>
        <v>0</v>
      </c>
      <c r="BE2006" s="33">
        <v>113</v>
      </c>
      <c r="BF2006" s="63">
        <v>137</v>
      </c>
    </row>
    <row r="2007" spans="45:58" x14ac:dyDescent="0.3">
      <c r="AS2007" s="49">
        <f>_xlfn.XLOOKUP(AO2007,[1]卓爾金曆KIN對照表!$T:$T,[1]卓爾金曆KIN對照表!$V:$V)+_xlfn.XLOOKUP(AP2007,[1]卓爾金曆KIN對照表!$T:$T,[1]卓爾金曆KIN對照表!$V:$V)+_xlfn.XLOOKUP(AQ2007,[1]卓爾金曆KIN對照表!$T:$T,[1]卓爾金曆KIN對照表!$V:$V)+_xlfn.XLOOKUP(AR2007,[1]卓爾金曆KIN對照表!$T:$T,[1]卓爾金曆KIN對照表!$V:$V)+_xlfn.XLOOKUP(AN2007,[1]卓爾金曆KIN對照表!$T:$T,[1]卓爾金曆KIN對照表!$V:$V)</f>
        <v>0</v>
      </c>
      <c r="BE2007" s="33">
        <v>112</v>
      </c>
      <c r="BF2007" s="63">
        <v>32</v>
      </c>
    </row>
    <row r="2008" spans="45:58" x14ac:dyDescent="0.3">
      <c r="AS2008" s="49">
        <f>_xlfn.XLOOKUP(AO2008,[1]卓爾金曆KIN對照表!$T:$T,[1]卓爾金曆KIN對照表!$V:$V)+_xlfn.XLOOKUP(AP2008,[1]卓爾金曆KIN對照表!$T:$T,[1]卓爾金曆KIN對照表!$V:$V)+_xlfn.XLOOKUP(AQ2008,[1]卓爾金曆KIN對照表!$T:$T,[1]卓爾金曆KIN對照表!$V:$V)+_xlfn.XLOOKUP(AR2008,[1]卓爾金曆KIN對照表!$T:$T,[1]卓爾金曆KIN對照表!$V:$V)+_xlfn.XLOOKUP(AN2008,[1]卓爾金曆KIN對照表!$T:$T,[1]卓爾金曆KIN對照表!$V:$V)</f>
        <v>0</v>
      </c>
      <c r="BE2008" s="33">
        <v>111</v>
      </c>
      <c r="BF2008" s="63">
        <v>187</v>
      </c>
    </row>
    <row r="2009" spans="45:58" x14ac:dyDescent="0.3">
      <c r="AS2009" s="49">
        <f>_xlfn.XLOOKUP(AO2009,[1]卓爾金曆KIN對照表!$T:$T,[1]卓爾金曆KIN對照表!$V:$V)+_xlfn.XLOOKUP(AP2009,[1]卓爾金曆KIN對照表!$T:$T,[1]卓爾金曆KIN對照表!$V:$V)+_xlfn.XLOOKUP(AQ2009,[1]卓爾金曆KIN對照表!$T:$T,[1]卓爾金曆KIN對照表!$V:$V)+_xlfn.XLOOKUP(AR2009,[1]卓爾金曆KIN對照表!$T:$T,[1]卓爾金曆KIN對照表!$V:$V)+_xlfn.XLOOKUP(AN2009,[1]卓爾金曆KIN對照表!$T:$T,[1]卓爾金曆KIN對照表!$V:$V)</f>
        <v>0</v>
      </c>
      <c r="BE2009" s="33">
        <v>110</v>
      </c>
      <c r="BF2009" s="63">
        <v>82</v>
      </c>
    </row>
    <row r="2010" spans="45:58" x14ac:dyDescent="0.3">
      <c r="AS2010" s="49">
        <f>_xlfn.XLOOKUP(AO2010,[1]卓爾金曆KIN對照表!$T:$T,[1]卓爾金曆KIN對照表!$V:$V)+_xlfn.XLOOKUP(AP2010,[1]卓爾金曆KIN對照表!$T:$T,[1]卓爾金曆KIN對照表!$V:$V)+_xlfn.XLOOKUP(AQ2010,[1]卓爾金曆KIN對照表!$T:$T,[1]卓爾金曆KIN對照表!$V:$V)+_xlfn.XLOOKUP(AR2010,[1]卓爾金曆KIN對照表!$T:$T,[1]卓爾金曆KIN對照表!$V:$V)+_xlfn.XLOOKUP(AN2010,[1]卓爾金曆KIN對照表!$T:$T,[1]卓爾金曆KIN對照表!$V:$V)</f>
        <v>0</v>
      </c>
      <c r="BE2010" s="33">
        <v>109</v>
      </c>
      <c r="BF2010" s="63">
        <v>237</v>
      </c>
    </row>
    <row r="2011" spans="45:58" x14ac:dyDescent="0.3">
      <c r="AS2011" s="49">
        <f>_xlfn.XLOOKUP(AO2011,[1]卓爾金曆KIN對照表!$T:$T,[1]卓爾金曆KIN對照表!$V:$V)+_xlfn.XLOOKUP(AP2011,[1]卓爾金曆KIN對照表!$T:$T,[1]卓爾金曆KIN對照表!$V:$V)+_xlfn.XLOOKUP(AQ2011,[1]卓爾金曆KIN對照表!$T:$T,[1]卓爾金曆KIN對照表!$V:$V)+_xlfn.XLOOKUP(AR2011,[1]卓爾金曆KIN對照表!$T:$T,[1]卓爾金曆KIN對照表!$V:$V)+_xlfn.XLOOKUP(AN2011,[1]卓爾金曆KIN對照表!$T:$T,[1]卓爾金曆KIN對照表!$V:$V)</f>
        <v>0</v>
      </c>
      <c r="BE2011" s="33">
        <v>108</v>
      </c>
      <c r="BF2011" s="63">
        <v>132</v>
      </c>
    </row>
    <row r="2012" spans="45:58" x14ac:dyDescent="0.3">
      <c r="AS2012" s="49">
        <f>_xlfn.XLOOKUP(AO2012,[1]卓爾金曆KIN對照表!$T:$T,[1]卓爾金曆KIN對照表!$V:$V)+_xlfn.XLOOKUP(AP2012,[1]卓爾金曆KIN對照表!$T:$T,[1]卓爾金曆KIN對照表!$V:$V)+_xlfn.XLOOKUP(AQ2012,[1]卓爾金曆KIN對照表!$T:$T,[1]卓爾金曆KIN對照表!$V:$V)+_xlfn.XLOOKUP(AR2012,[1]卓爾金曆KIN對照表!$T:$T,[1]卓爾金曆KIN對照表!$V:$V)+_xlfn.XLOOKUP(AN2012,[1]卓爾金曆KIN對照表!$T:$T,[1]卓爾金曆KIN對照表!$V:$V)</f>
        <v>0</v>
      </c>
      <c r="BE2012" s="33">
        <v>107</v>
      </c>
      <c r="BF2012" s="63">
        <v>27</v>
      </c>
    </row>
    <row r="2013" spans="45:58" x14ac:dyDescent="0.3">
      <c r="AS2013" s="49">
        <f>_xlfn.XLOOKUP(AO2013,[1]卓爾金曆KIN對照表!$T:$T,[1]卓爾金曆KIN對照表!$V:$V)+_xlfn.XLOOKUP(AP2013,[1]卓爾金曆KIN對照表!$T:$T,[1]卓爾金曆KIN對照表!$V:$V)+_xlfn.XLOOKUP(AQ2013,[1]卓爾金曆KIN對照表!$T:$T,[1]卓爾金曆KIN對照表!$V:$V)+_xlfn.XLOOKUP(AR2013,[1]卓爾金曆KIN對照表!$T:$T,[1]卓爾金曆KIN對照表!$V:$V)+_xlfn.XLOOKUP(AN2013,[1]卓爾金曆KIN對照表!$T:$T,[1]卓爾金曆KIN對照表!$V:$V)</f>
        <v>0</v>
      </c>
      <c r="BE2013" s="33">
        <v>106</v>
      </c>
      <c r="BF2013" s="63">
        <v>182</v>
      </c>
    </row>
    <row r="2014" spans="45:58" x14ac:dyDescent="0.3">
      <c r="AS2014" s="49">
        <f>_xlfn.XLOOKUP(AO2014,[1]卓爾金曆KIN對照表!$T:$T,[1]卓爾金曆KIN對照表!$V:$V)+_xlfn.XLOOKUP(AP2014,[1]卓爾金曆KIN對照表!$T:$T,[1]卓爾金曆KIN對照表!$V:$V)+_xlfn.XLOOKUP(AQ2014,[1]卓爾金曆KIN對照表!$T:$T,[1]卓爾金曆KIN對照表!$V:$V)+_xlfn.XLOOKUP(AR2014,[1]卓爾金曆KIN對照表!$T:$T,[1]卓爾金曆KIN對照表!$V:$V)+_xlfn.XLOOKUP(AN2014,[1]卓爾金曆KIN對照表!$T:$T,[1]卓爾金曆KIN對照表!$V:$V)</f>
        <v>0</v>
      </c>
      <c r="BE2014" s="33">
        <v>105</v>
      </c>
      <c r="BF2014" s="63">
        <v>77</v>
      </c>
    </row>
    <row r="2015" spans="45:58" x14ac:dyDescent="0.3">
      <c r="AS2015" s="49">
        <f>_xlfn.XLOOKUP(AO2015,[1]卓爾金曆KIN對照表!$T:$T,[1]卓爾金曆KIN對照表!$V:$V)+_xlfn.XLOOKUP(AP2015,[1]卓爾金曆KIN對照表!$T:$T,[1]卓爾金曆KIN對照表!$V:$V)+_xlfn.XLOOKUP(AQ2015,[1]卓爾金曆KIN對照表!$T:$T,[1]卓爾金曆KIN對照表!$V:$V)+_xlfn.XLOOKUP(AR2015,[1]卓爾金曆KIN對照表!$T:$T,[1]卓爾金曆KIN對照表!$V:$V)+_xlfn.XLOOKUP(AN2015,[1]卓爾金曆KIN對照表!$T:$T,[1]卓爾金曆KIN對照表!$V:$V)</f>
        <v>0</v>
      </c>
      <c r="BE2015" s="33">
        <v>104</v>
      </c>
      <c r="BF2015" s="63">
        <v>232</v>
      </c>
    </row>
    <row r="2016" spans="45:58" x14ac:dyDescent="0.3">
      <c r="AS2016" s="49">
        <f>_xlfn.XLOOKUP(AO2016,[1]卓爾金曆KIN對照表!$T:$T,[1]卓爾金曆KIN對照表!$V:$V)+_xlfn.XLOOKUP(AP2016,[1]卓爾金曆KIN對照表!$T:$T,[1]卓爾金曆KIN對照表!$V:$V)+_xlfn.XLOOKUP(AQ2016,[1]卓爾金曆KIN對照表!$T:$T,[1]卓爾金曆KIN對照表!$V:$V)+_xlfn.XLOOKUP(AR2016,[1]卓爾金曆KIN對照表!$T:$T,[1]卓爾金曆KIN對照表!$V:$V)+_xlfn.XLOOKUP(AN2016,[1]卓爾金曆KIN對照表!$T:$T,[1]卓爾金曆KIN對照表!$V:$V)</f>
        <v>0</v>
      </c>
      <c r="BE2016" s="33">
        <v>103</v>
      </c>
      <c r="BF2016" s="63">
        <v>127</v>
      </c>
    </row>
    <row r="2017" spans="45:58" x14ac:dyDescent="0.3">
      <c r="AS2017" s="49">
        <f>_xlfn.XLOOKUP(AO2017,[1]卓爾金曆KIN對照表!$T:$T,[1]卓爾金曆KIN對照表!$V:$V)+_xlfn.XLOOKUP(AP2017,[1]卓爾金曆KIN對照表!$T:$T,[1]卓爾金曆KIN對照表!$V:$V)+_xlfn.XLOOKUP(AQ2017,[1]卓爾金曆KIN對照表!$T:$T,[1]卓爾金曆KIN對照表!$V:$V)+_xlfn.XLOOKUP(AR2017,[1]卓爾金曆KIN對照表!$T:$T,[1]卓爾金曆KIN對照表!$V:$V)+_xlfn.XLOOKUP(AN2017,[1]卓爾金曆KIN對照表!$T:$T,[1]卓爾金曆KIN對照表!$V:$V)</f>
        <v>0</v>
      </c>
      <c r="BE2017" s="33">
        <v>102</v>
      </c>
      <c r="BF2017" s="63">
        <v>22</v>
      </c>
    </row>
    <row r="2018" spans="45:58" x14ac:dyDescent="0.3">
      <c r="AS2018" s="49">
        <f>_xlfn.XLOOKUP(AO2018,[1]卓爾金曆KIN對照表!$T:$T,[1]卓爾金曆KIN對照表!$V:$V)+_xlfn.XLOOKUP(AP2018,[1]卓爾金曆KIN對照表!$T:$T,[1]卓爾金曆KIN對照表!$V:$V)+_xlfn.XLOOKUP(AQ2018,[1]卓爾金曆KIN對照表!$T:$T,[1]卓爾金曆KIN對照表!$V:$V)+_xlfn.XLOOKUP(AR2018,[1]卓爾金曆KIN對照表!$T:$T,[1]卓爾金曆KIN對照表!$V:$V)+_xlfn.XLOOKUP(AN2018,[1]卓爾金曆KIN對照表!$T:$T,[1]卓爾金曆KIN對照表!$V:$V)</f>
        <v>0</v>
      </c>
      <c r="BE2018" s="33">
        <v>101</v>
      </c>
      <c r="BF2018" s="63">
        <v>177</v>
      </c>
    </row>
    <row r="2019" spans="45:58" x14ac:dyDescent="0.3">
      <c r="AS2019" s="49">
        <f>_xlfn.XLOOKUP(AO2019,[1]卓爾金曆KIN對照表!$T:$T,[1]卓爾金曆KIN對照表!$V:$V)+_xlfn.XLOOKUP(AP2019,[1]卓爾金曆KIN對照表!$T:$T,[1]卓爾金曆KIN對照表!$V:$V)+_xlfn.XLOOKUP(AQ2019,[1]卓爾金曆KIN對照表!$T:$T,[1]卓爾金曆KIN對照表!$V:$V)+_xlfn.XLOOKUP(AR2019,[1]卓爾金曆KIN對照表!$T:$T,[1]卓爾金曆KIN對照表!$V:$V)+_xlfn.XLOOKUP(AN2019,[1]卓爾金曆KIN對照表!$T:$T,[1]卓爾金曆KIN對照表!$V:$V)</f>
        <v>0</v>
      </c>
      <c r="BE2019" s="33">
        <v>100</v>
      </c>
      <c r="BF2019" s="63">
        <v>72</v>
      </c>
    </row>
    <row r="2020" spans="45:58" x14ac:dyDescent="0.3">
      <c r="AS2020" s="49">
        <f>_xlfn.XLOOKUP(AO2020,[1]卓爾金曆KIN對照表!$T:$T,[1]卓爾金曆KIN對照表!$V:$V)+_xlfn.XLOOKUP(AP2020,[1]卓爾金曆KIN對照表!$T:$T,[1]卓爾金曆KIN對照表!$V:$V)+_xlfn.XLOOKUP(AQ2020,[1]卓爾金曆KIN對照表!$T:$T,[1]卓爾金曆KIN對照表!$V:$V)+_xlfn.XLOOKUP(AR2020,[1]卓爾金曆KIN對照表!$T:$T,[1]卓爾金曆KIN對照表!$V:$V)+_xlfn.XLOOKUP(AN2020,[1]卓爾金曆KIN對照表!$T:$T,[1]卓爾金曆KIN對照表!$V:$V)</f>
        <v>0</v>
      </c>
      <c r="BE2020" s="33">
        <v>99</v>
      </c>
      <c r="BF2020" s="63">
        <v>227</v>
      </c>
    </row>
    <row r="2021" spans="45:58" x14ac:dyDescent="0.3">
      <c r="AS2021" s="49">
        <f>_xlfn.XLOOKUP(AO2021,[1]卓爾金曆KIN對照表!$T:$T,[1]卓爾金曆KIN對照表!$V:$V)+_xlfn.XLOOKUP(AP2021,[1]卓爾金曆KIN對照表!$T:$T,[1]卓爾金曆KIN對照表!$V:$V)+_xlfn.XLOOKUP(AQ2021,[1]卓爾金曆KIN對照表!$T:$T,[1]卓爾金曆KIN對照表!$V:$V)+_xlfn.XLOOKUP(AR2021,[1]卓爾金曆KIN對照表!$T:$T,[1]卓爾金曆KIN對照表!$V:$V)+_xlfn.XLOOKUP(AN2021,[1]卓爾金曆KIN對照表!$T:$T,[1]卓爾金曆KIN對照表!$V:$V)</f>
        <v>0</v>
      </c>
      <c r="BE2021" s="33">
        <v>98</v>
      </c>
      <c r="BF2021" s="63">
        <v>122</v>
      </c>
    </row>
    <row r="2022" spans="45:58" x14ac:dyDescent="0.3">
      <c r="AS2022" s="49">
        <f>_xlfn.XLOOKUP(AO2022,[1]卓爾金曆KIN對照表!$T:$T,[1]卓爾金曆KIN對照表!$V:$V)+_xlfn.XLOOKUP(AP2022,[1]卓爾金曆KIN對照表!$T:$T,[1]卓爾金曆KIN對照表!$V:$V)+_xlfn.XLOOKUP(AQ2022,[1]卓爾金曆KIN對照表!$T:$T,[1]卓爾金曆KIN對照表!$V:$V)+_xlfn.XLOOKUP(AR2022,[1]卓爾金曆KIN對照表!$T:$T,[1]卓爾金曆KIN對照表!$V:$V)+_xlfn.XLOOKUP(AN2022,[1]卓爾金曆KIN對照表!$T:$T,[1]卓爾金曆KIN對照表!$V:$V)</f>
        <v>0</v>
      </c>
      <c r="BE2022" s="33">
        <v>97</v>
      </c>
      <c r="BF2022" s="63">
        <v>17</v>
      </c>
    </row>
    <row r="2023" spans="45:58" x14ac:dyDescent="0.3">
      <c r="AS2023" s="49">
        <f>_xlfn.XLOOKUP(AO2023,[1]卓爾金曆KIN對照表!$T:$T,[1]卓爾金曆KIN對照表!$V:$V)+_xlfn.XLOOKUP(AP2023,[1]卓爾金曆KIN對照表!$T:$T,[1]卓爾金曆KIN對照表!$V:$V)+_xlfn.XLOOKUP(AQ2023,[1]卓爾金曆KIN對照表!$T:$T,[1]卓爾金曆KIN對照表!$V:$V)+_xlfn.XLOOKUP(AR2023,[1]卓爾金曆KIN對照表!$T:$T,[1]卓爾金曆KIN對照表!$V:$V)+_xlfn.XLOOKUP(AN2023,[1]卓爾金曆KIN對照表!$T:$T,[1]卓爾金曆KIN對照表!$V:$V)</f>
        <v>0</v>
      </c>
      <c r="BE2023" s="33">
        <v>96</v>
      </c>
      <c r="BF2023" s="63">
        <v>172</v>
      </c>
    </row>
    <row r="2024" spans="45:58" x14ac:dyDescent="0.3">
      <c r="AS2024" s="49">
        <f>_xlfn.XLOOKUP(AO2024,[1]卓爾金曆KIN對照表!$T:$T,[1]卓爾金曆KIN對照表!$V:$V)+_xlfn.XLOOKUP(AP2024,[1]卓爾金曆KIN對照表!$T:$T,[1]卓爾金曆KIN對照表!$V:$V)+_xlfn.XLOOKUP(AQ2024,[1]卓爾金曆KIN對照表!$T:$T,[1]卓爾金曆KIN對照表!$V:$V)+_xlfn.XLOOKUP(AR2024,[1]卓爾金曆KIN對照表!$T:$T,[1]卓爾金曆KIN對照表!$V:$V)+_xlfn.XLOOKUP(AN2024,[1]卓爾金曆KIN對照表!$T:$T,[1]卓爾金曆KIN對照表!$V:$V)</f>
        <v>0</v>
      </c>
      <c r="BE2024" s="33">
        <v>95</v>
      </c>
      <c r="BF2024" s="63">
        <v>67</v>
      </c>
    </row>
    <row r="2025" spans="45:58" x14ac:dyDescent="0.3">
      <c r="AS2025" s="49">
        <f>_xlfn.XLOOKUP(AO2025,[1]卓爾金曆KIN對照表!$T:$T,[1]卓爾金曆KIN對照表!$V:$V)+_xlfn.XLOOKUP(AP2025,[1]卓爾金曆KIN對照表!$T:$T,[1]卓爾金曆KIN對照表!$V:$V)+_xlfn.XLOOKUP(AQ2025,[1]卓爾金曆KIN對照表!$T:$T,[1]卓爾金曆KIN對照表!$V:$V)+_xlfn.XLOOKUP(AR2025,[1]卓爾金曆KIN對照表!$T:$T,[1]卓爾金曆KIN對照表!$V:$V)+_xlfn.XLOOKUP(AN2025,[1]卓爾金曆KIN對照表!$T:$T,[1]卓爾金曆KIN對照表!$V:$V)</f>
        <v>0</v>
      </c>
      <c r="BE2025" s="33">
        <v>94</v>
      </c>
      <c r="BF2025" s="63">
        <v>222</v>
      </c>
    </row>
    <row r="2026" spans="45:58" x14ac:dyDescent="0.3">
      <c r="AS2026" s="49">
        <f>_xlfn.XLOOKUP(AO2026,[1]卓爾金曆KIN對照表!$T:$T,[1]卓爾金曆KIN對照表!$V:$V)+_xlfn.XLOOKUP(AP2026,[1]卓爾金曆KIN對照表!$T:$T,[1]卓爾金曆KIN對照表!$V:$V)+_xlfn.XLOOKUP(AQ2026,[1]卓爾金曆KIN對照表!$T:$T,[1]卓爾金曆KIN對照表!$V:$V)+_xlfn.XLOOKUP(AR2026,[1]卓爾金曆KIN對照表!$T:$T,[1]卓爾金曆KIN對照表!$V:$V)+_xlfn.XLOOKUP(AN2026,[1]卓爾金曆KIN對照表!$T:$T,[1]卓爾金曆KIN對照表!$V:$V)</f>
        <v>0</v>
      </c>
      <c r="BE2026" s="33">
        <v>93</v>
      </c>
      <c r="BF2026" s="63">
        <v>117</v>
      </c>
    </row>
    <row r="2027" spans="45:58" x14ac:dyDescent="0.3">
      <c r="AS2027" s="49">
        <f>_xlfn.XLOOKUP(AO2027,[1]卓爾金曆KIN對照表!$T:$T,[1]卓爾金曆KIN對照表!$V:$V)+_xlfn.XLOOKUP(AP2027,[1]卓爾金曆KIN對照表!$T:$T,[1]卓爾金曆KIN對照表!$V:$V)+_xlfn.XLOOKUP(AQ2027,[1]卓爾金曆KIN對照表!$T:$T,[1]卓爾金曆KIN對照表!$V:$V)+_xlfn.XLOOKUP(AR2027,[1]卓爾金曆KIN對照表!$T:$T,[1]卓爾金曆KIN對照表!$V:$V)+_xlfn.XLOOKUP(AN2027,[1]卓爾金曆KIN對照表!$T:$T,[1]卓爾金曆KIN對照表!$V:$V)</f>
        <v>0</v>
      </c>
      <c r="BE2027" s="33">
        <v>92</v>
      </c>
      <c r="BF2027" s="63">
        <v>12</v>
      </c>
    </row>
    <row r="2028" spans="45:58" x14ac:dyDescent="0.3">
      <c r="AS2028" s="49">
        <f>_xlfn.XLOOKUP(AO2028,[1]卓爾金曆KIN對照表!$T:$T,[1]卓爾金曆KIN對照表!$V:$V)+_xlfn.XLOOKUP(AP2028,[1]卓爾金曆KIN對照表!$T:$T,[1]卓爾金曆KIN對照表!$V:$V)+_xlfn.XLOOKUP(AQ2028,[1]卓爾金曆KIN對照表!$T:$T,[1]卓爾金曆KIN對照表!$V:$V)+_xlfn.XLOOKUP(AR2028,[1]卓爾金曆KIN對照表!$T:$T,[1]卓爾金曆KIN對照表!$V:$V)+_xlfn.XLOOKUP(AN2028,[1]卓爾金曆KIN對照表!$T:$T,[1]卓爾金曆KIN對照表!$V:$V)</f>
        <v>0</v>
      </c>
      <c r="BE2028" s="33">
        <v>91</v>
      </c>
      <c r="BF2028" s="63">
        <v>167</v>
      </c>
    </row>
    <row r="2029" spans="45:58" x14ac:dyDescent="0.3">
      <c r="AS2029" s="49">
        <f>_xlfn.XLOOKUP(AO2029,[1]卓爾金曆KIN對照表!$T:$T,[1]卓爾金曆KIN對照表!$V:$V)+_xlfn.XLOOKUP(AP2029,[1]卓爾金曆KIN對照表!$T:$T,[1]卓爾金曆KIN對照表!$V:$V)+_xlfn.XLOOKUP(AQ2029,[1]卓爾金曆KIN對照表!$T:$T,[1]卓爾金曆KIN對照表!$V:$V)+_xlfn.XLOOKUP(AR2029,[1]卓爾金曆KIN對照表!$T:$T,[1]卓爾金曆KIN對照表!$V:$V)+_xlfn.XLOOKUP(AN2029,[1]卓爾金曆KIN對照表!$T:$T,[1]卓爾金曆KIN對照表!$V:$V)</f>
        <v>0</v>
      </c>
      <c r="BE2029" s="33">
        <v>90</v>
      </c>
      <c r="BF2029" s="63">
        <v>62</v>
      </c>
    </row>
    <row r="2030" spans="45:58" x14ac:dyDescent="0.3">
      <c r="AS2030" s="49">
        <f>_xlfn.XLOOKUP(AO2030,[1]卓爾金曆KIN對照表!$T:$T,[1]卓爾金曆KIN對照表!$V:$V)+_xlfn.XLOOKUP(AP2030,[1]卓爾金曆KIN對照表!$T:$T,[1]卓爾金曆KIN對照表!$V:$V)+_xlfn.XLOOKUP(AQ2030,[1]卓爾金曆KIN對照表!$T:$T,[1]卓爾金曆KIN對照表!$V:$V)+_xlfn.XLOOKUP(AR2030,[1]卓爾金曆KIN對照表!$T:$T,[1]卓爾金曆KIN對照表!$V:$V)+_xlfn.XLOOKUP(AN2030,[1]卓爾金曆KIN對照表!$T:$T,[1]卓爾金曆KIN對照表!$V:$V)</f>
        <v>0</v>
      </c>
      <c r="BE2030" s="33">
        <v>89</v>
      </c>
      <c r="BF2030" s="64">
        <v>217</v>
      </c>
    </row>
    <row r="2031" spans="45:58" x14ac:dyDescent="0.3">
      <c r="AS2031" s="49">
        <f>_xlfn.XLOOKUP(AO2031,[1]卓爾金曆KIN對照表!$T:$T,[1]卓爾金曆KIN對照表!$V:$V)+_xlfn.XLOOKUP(AP2031,[1]卓爾金曆KIN對照表!$T:$T,[1]卓爾金曆KIN對照表!$V:$V)+_xlfn.XLOOKUP(AQ2031,[1]卓爾金曆KIN對照表!$T:$T,[1]卓爾金曆KIN對照表!$V:$V)+_xlfn.XLOOKUP(AR2031,[1]卓爾金曆KIN對照表!$T:$T,[1]卓爾金曆KIN對照表!$V:$V)+_xlfn.XLOOKUP(AN2031,[1]卓爾金曆KIN對照表!$T:$T,[1]卓爾金曆KIN對照表!$V:$V)</f>
        <v>0</v>
      </c>
      <c r="BE2031" s="33">
        <v>88</v>
      </c>
      <c r="BF2031" s="64">
        <v>112</v>
      </c>
    </row>
    <row r="2032" spans="45:58" x14ac:dyDescent="0.3">
      <c r="AS2032" s="49">
        <f>_xlfn.XLOOKUP(AO2032,[1]卓爾金曆KIN對照表!$T:$T,[1]卓爾金曆KIN對照表!$V:$V)+_xlfn.XLOOKUP(AP2032,[1]卓爾金曆KIN對照表!$T:$T,[1]卓爾金曆KIN對照表!$V:$V)+_xlfn.XLOOKUP(AQ2032,[1]卓爾金曆KIN對照表!$T:$T,[1]卓爾金曆KIN對照表!$V:$V)+_xlfn.XLOOKUP(AR2032,[1]卓爾金曆KIN對照表!$T:$T,[1]卓爾金曆KIN對照表!$V:$V)+_xlfn.XLOOKUP(AN2032,[1]卓爾金曆KIN對照表!$T:$T,[1]卓爾金曆KIN對照表!$V:$V)</f>
        <v>0</v>
      </c>
      <c r="BE2032" s="33">
        <v>87</v>
      </c>
      <c r="BF2032" s="64">
        <v>7</v>
      </c>
    </row>
    <row r="2033" spans="45:58" x14ac:dyDescent="0.3">
      <c r="AS2033" s="49">
        <f>_xlfn.XLOOKUP(AO2033,[1]卓爾金曆KIN對照表!$T:$T,[1]卓爾金曆KIN對照表!$V:$V)+_xlfn.XLOOKUP(AP2033,[1]卓爾金曆KIN對照表!$T:$T,[1]卓爾金曆KIN對照表!$V:$V)+_xlfn.XLOOKUP(AQ2033,[1]卓爾金曆KIN對照表!$T:$T,[1]卓爾金曆KIN對照表!$V:$V)+_xlfn.XLOOKUP(AR2033,[1]卓爾金曆KIN對照表!$T:$T,[1]卓爾金曆KIN對照表!$V:$V)+_xlfn.XLOOKUP(AN2033,[1]卓爾金曆KIN對照表!$T:$T,[1]卓爾金曆KIN對照表!$V:$V)</f>
        <v>0</v>
      </c>
      <c r="BE2033" s="33">
        <v>86</v>
      </c>
      <c r="BF2033" s="64">
        <v>162</v>
      </c>
    </row>
    <row r="2034" spans="45:58" x14ac:dyDescent="0.3">
      <c r="AS2034" s="49">
        <f>_xlfn.XLOOKUP(AO2034,[1]卓爾金曆KIN對照表!$T:$T,[1]卓爾金曆KIN對照表!$V:$V)+_xlfn.XLOOKUP(AP2034,[1]卓爾金曆KIN對照表!$T:$T,[1]卓爾金曆KIN對照表!$V:$V)+_xlfn.XLOOKUP(AQ2034,[1]卓爾金曆KIN對照表!$T:$T,[1]卓爾金曆KIN對照表!$V:$V)+_xlfn.XLOOKUP(AR2034,[1]卓爾金曆KIN對照表!$T:$T,[1]卓爾金曆KIN對照表!$V:$V)+_xlfn.XLOOKUP(AN2034,[1]卓爾金曆KIN對照表!$T:$T,[1]卓爾金曆KIN對照表!$V:$V)</f>
        <v>0</v>
      </c>
      <c r="BE2034" s="33">
        <v>85</v>
      </c>
      <c r="BF2034" s="64">
        <v>57</v>
      </c>
    </row>
    <row r="2035" spans="45:58" x14ac:dyDescent="0.3">
      <c r="AS2035" s="49">
        <f>_xlfn.XLOOKUP(AO2035,[1]卓爾金曆KIN對照表!$T:$T,[1]卓爾金曆KIN對照表!$V:$V)+_xlfn.XLOOKUP(AP2035,[1]卓爾金曆KIN對照表!$T:$T,[1]卓爾金曆KIN對照表!$V:$V)+_xlfn.XLOOKUP(AQ2035,[1]卓爾金曆KIN對照表!$T:$T,[1]卓爾金曆KIN對照表!$V:$V)+_xlfn.XLOOKUP(AR2035,[1]卓爾金曆KIN對照表!$T:$T,[1]卓爾金曆KIN對照表!$V:$V)+_xlfn.XLOOKUP(AN2035,[1]卓爾金曆KIN對照表!$T:$T,[1]卓爾金曆KIN對照表!$V:$V)</f>
        <v>0</v>
      </c>
      <c r="BE2035" s="33">
        <v>84</v>
      </c>
      <c r="BF2035" s="64">
        <v>212</v>
      </c>
    </row>
    <row r="2036" spans="45:58" x14ac:dyDescent="0.3">
      <c r="AS2036" s="49">
        <f>_xlfn.XLOOKUP(AO2036,[1]卓爾金曆KIN對照表!$T:$T,[1]卓爾金曆KIN對照表!$V:$V)+_xlfn.XLOOKUP(AP2036,[1]卓爾金曆KIN對照表!$T:$T,[1]卓爾金曆KIN對照表!$V:$V)+_xlfn.XLOOKUP(AQ2036,[1]卓爾金曆KIN對照表!$T:$T,[1]卓爾金曆KIN對照表!$V:$V)+_xlfn.XLOOKUP(AR2036,[1]卓爾金曆KIN對照表!$T:$T,[1]卓爾金曆KIN對照表!$V:$V)+_xlfn.XLOOKUP(AN2036,[1]卓爾金曆KIN對照表!$T:$T,[1]卓爾金曆KIN對照表!$V:$V)</f>
        <v>0</v>
      </c>
      <c r="BE2036" s="33">
        <v>83</v>
      </c>
      <c r="BF2036" s="64">
        <v>107</v>
      </c>
    </row>
    <row r="2037" spans="45:58" x14ac:dyDescent="0.3">
      <c r="AS2037" s="49">
        <f>_xlfn.XLOOKUP(AO2037,[1]卓爾金曆KIN對照表!$T:$T,[1]卓爾金曆KIN對照表!$V:$V)+_xlfn.XLOOKUP(AP2037,[1]卓爾金曆KIN對照表!$T:$T,[1]卓爾金曆KIN對照表!$V:$V)+_xlfn.XLOOKUP(AQ2037,[1]卓爾金曆KIN對照表!$T:$T,[1]卓爾金曆KIN對照表!$V:$V)+_xlfn.XLOOKUP(AR2037,[1]卓爾金曆KIN對照表!$T:$T,[1]卓爾金曆KIN對照表!$V:$V)+_xlfn.XLOOKUP(AN2037,[1]卓爾金曆KIN對照表!$T:$T,[1]卓爾金曆KIN對照表!$V:$V)</f>
        <v>0</v>
      </c>
      <c r="BE2037" s="33">
        <v>82</v>
      </c>
      <c r="BF2037" s="64">
        <v>2</v>
      </c>
    </row>
    <row r="2038" spans="45:58" x14ac:dyDescent="0.3">
      <c r="AS2038" s="49">
        <f>_xlfn.XLOOKUP(AO2038,[1]卓爾金曆KIN對照表!$T:$T,[1]卓爾金曆KIN對照表!$V:$V)+_xlfn.XLOOKUP(AP2038,[1]卓爾金曆KIN對照表!$T:$T,[1]卓爾金曆KIN對照表!$V:$V)+_xlfn.XLOOKUP(AQ2038,[1]卓爾金曆KIN對照表!$T:$T,[1]卓爾金曆KIN對照表!$V:$V)+_xlfn.XLOOKUP(AR2038,[1]卓爾金曆KIN對照表!$T:$T,[1]卓爾金曆KIN對照表!$V:$V)+_xlfn.XLOOKUP(AN2038,[1]卓爾金曆KIN對照表!$T:$T,[1]卓爾金曆KIN對照表!$V:$V)</f>
        <v>0</v>
      </c>
      <c r="BE2038" s="33">
        <v>81</v>
      </c>
      <c r="BF2038" s="64">
        <v>157</v>
      </c>
    </row>
    <row r="2039" spans="45:58" x14ac:dyDescent="0.3">
      <c r="AS2039" s="49">
        <f>_xlfn.XLOOKUP(AO2039,[1]卓爾金曆KIN對照表!$T:$T,[1]卓爾金曆KIN對照表!$V:$V)+_xlfn.XLOOKUP(AP2039,[1]卓爾金曆KIN對照表!$T:$T,[1]卓爾金曆KIN對照表!$V:$V)+_xlfn.XLOOKUP(AQ2039,[1]卓爾金曆KIN對照表!$T:$T,[1]卓爾金曆KIN對照表!$V:$V)+_xlfn.XLOOKUP(AR2039,[1]卓爾金曆KIN對照表!$T:$T,[1]卓爾金曆KIN對照表!$V:$V)+_xlfn.XLOOKUP(AN2039,[1]卓爾金曆KIN對照表!$T:$T,[1]卓爾金曆KIN對照表!$V:$V)</f>
        <v>0</v>
      </c>
      <c r="BE2039" s="33">
        <v>80</v>
      </c>
      <c r="BF2039" s="64">
        <v>52</v>
      </c>
    </row>
    <row r="2040" spans="45:58" x14ac:dyDescent="0.3">
      <c r="AS2040" s="49">
        <f>_xlfn.XLOOKUP(AO2040,[1]卓爾金曆KIN對照表!$T:$T,[1]卓爾金曆KIN對照表!$V:$V)+_xlfn.XLOOKUP(AP2040,[1]卓爾金曆KIN對照表!$T:$T,[1]卓爾金曆KIN對照表!$V:$V)+_xlfn.XLOOKUP(AQ2040,[1]卓爾金曆KIN對照表!$T:$T,[1]卓爾金曆KIN對照表!$V:$V)+_xlfn.XLOOKUP(AR2040,[1]卓爾金曆KIN對照表!$T:$T,[1]卓爾金曆KIN對照表!$V:$V)+_xlfn.XLOOKUP(AN2040,[1]卓爾金曆KIN對照表!$T:$T,[1]卓爾金曆KIN對照表!$V:$V)</f>
        <v>0</v>
      </c>
      <c r="BE2040" s="33">
        <v>79</v>
      </c>
      <c r="BF2040" s="64">
        <v>207</v>
      </c>
    </row>
    <row r="2041" spans="45:58" x14ac:dyDescent="0.3">
      <c r="AS2041" s="49">
        <f>_xlfn.XLOOKUP(AO2041,[1]卓爾金曆KIN對照表!$T:$T,[1]卓爾金曆KIN對照表!$V:$V)+_xlfn.XLOOKUP(AP2041,[1]卓爾金曆KIN對照表!$T:$T,[1]卓爾金曆KIN對照表!$V:$V)+_xlfn.XLOOKUP(AQ2041,[1]卓爾金曆KIN對照表!$T:$T,[1]卓爾金曆KIN對照表!$V:$V)+_xlfn.XLOOKUP(AR2041,[1]卓爾金曆KIN對照表!$T:$T,[1]卓爾金曆KIN對照表!$V:$V)+_xlfn.XLOOKUP(AN2041,[1]卓爾金曆KIN對照表!$T:$T,[1]卓爾金曆KIN對照表!$V:$V)</f>
        <v>0</v>
      </c>
      <c r="BE2041" s="33">
        <v>78</v>
      </c>
      <c r="BF2041" s="64">
        <v>102</v>
      </c>
    </row>
    <row r="2042" spans="45:58" x14ac:dyDescent="0.3">
      <c r="AS2042" s="49">
        <f>_xlfn.XLOOKUP(AO2042,[1]卓爾金曆KIN對照表!$T:$T,[1]卓爾金曆KIN對照表!$V:$V)+_xlfn.XLOOKUP(AP2042,[1]卓爾金曆KIN對照表!$T:$T,[1]卓爾金曆KIN對照表!$V:$V)+_xlfn.XLOOKUP(AQ2042,[1]卓爾金曆KIN對照表!$T:$T,[1]卓爾金曆KIN對照表!$V:$V)+_xlfn.XLOOKUP(AR2042,[1]卓爾金曆KIN對照表!$T:$T,[1]卓爾金曆KIN對照表!$V:$V)+_xlfn.XLOOKUP(AN2042,[1]卓爾金曆KIN對照表!$T:$T,[1]卓爾金曆KIN對照表!$V:$V)</f>
        <v>0</v>
      </c>
      <c r="BE2042" s="33">
        <v>77</v>
      </c>
      <c r="BF2042" s="64">
        <v>257</v>
      </c>
    </row>
    <row r="2043" spans="45:58" x14ac:dyDescent="0.3">
      <c r="AS2043" s="49">
        <f>_xlfn.XLOOKUP(AO2043,[1]卓爾金曆KIN對照表!$T:$T,[1]卓爾金曆KIN對照表!$V:$V)+_xlfn.XLOOKUP(AP2043,[1]卓爾金曆KIN對照表!$T:$T,[1]卓爾金曆KIN對照表!$V:$V)+_xlfn.XLOOKUP(AQ2043,[1]卓爾金曆KIN對照表!$T:$T,[1]卓爾金曆KIN對照表!$V:$V)+_xlfn.XLOOKUP(AR2043,[1]卓爾金曆KIN對照表!$T:$T,[1]卓爾金曆KIN對照表!$V:$V)+_xlfn.XLOOKUP(AN2043,[1]卓爾金曆KIN對照表!$T:$T,[1]卓爾金曆KIN對照表!$V:$V)</f>
        <v>0</v>
      </c>
      <c r="BE2043" s="33">
        <v>76</v>
      </c>
      <c r="BF2043" s="64">
        <v>152</v>
      </c>
    </row>
    <row r="2044" spans="45:58" x14ac:dyDescent="0.3">
      <c r="AS2044" s="49">
        <f>_xlfn.XLOOKUP(AO2044,[1]卓爾金曆KIN對照表!$T:$T,[1]卓爾金曆KIN對照表!$V:$V)+_xlfn.XLOOKUP(AP2044,[1]卓爾金曆KIN對照表!$T:$T,[1]卓爾金曆KIN對照表!$V:$V)+_xlfn.XLOOKUP(AQ2044,[1]卓爾金曆KIN對照表!$T:$T,[1]卓爾金曆KIN對照表!$V:$V)+_xlfn.XLOOKUP(AR2044,[1]卓爾金曆KIN對照表!$T:$T,[1]卓爾金曆KIN對照表!$V:$V)+_xlfn.XLOOKUP(AN2044,[1]卓爾金曆KIN對照表!$T:$T,[1]卓爾金曆KIN對照表!$V:$V)</f>
        <v>0</v>
      </c>
      <c r="BE2044" s="33">
        <v>75</v>
      </c>
      <c r="BF2044" s="64">
        <v>47</v>
      </c>
    </row>
    <row r="2045" spans="45:58" x14ac:dyDescent="0.3">
      <c r="AS2045" s="49">
        <f>_xlfn.XLOOKUP(AO2045,[1]卓爾金曆KIN對照表!$T:$T,[1]卓爾金曆KIN對照表!$V:$V)+_xlfn.XLOOKUP(AP2045,[1]卓爾金曆KIN對照表!$T:$T,[1]卓爾金曆KIN對照表!$V:$V)+_xlfn.XLOOKUP(AQ2045,[1]卓爾金曆KIN對照表!$T:$T,[1]卓爾金曆KIN對照表!$V:$V)+_xlfn.XLOOKUP(AR2045,[1]卓爾金曆KIN對照表!$T:$T,[1]卓爾金曆KIN對照表!$V:$V)+_xlfn.XLOOKUP(AN2045,[1]卓爾金曆KIN對照表!$T:$T,[1]卓爾金曆KIN對照表!$V:$V)</f>
        <v>0</v>
      </c>
      <c r="BE2045" s="33">
        <v>74</v>
      </c>
      <c r="BF2045" s="64">
        <v>202</v>
      </c>
    </row>
    <row r="2046" spans="45:58" x14ac:dyDescent="0.3">
      <c r="AS2046" s="49">
        <f>_xlfn.XLOOKUP(AO2046,[1]卓爾金曆KIN對照表!$T:$T,[1]卓爾金曆KIN對照表!$V:$V)+_xlfn.XLOOKUP(AP2046,[1]卓爾金曆KIN對照表!$T:$T,[1]卓爾金曆KIN對照表!$V:$V)+_xlfn.XLOOKUP(AQ2046,[1]卓爾金曆KIN對照表!$T:$T,[1]卓爾金曆KIN對照表!$V:$V)+_xlfn.XLOOKUP(AR2046,[1]卓爾金曆KIN對照表!$T:$T,[1]卓爾金曆KIN對照表!$V:$V)+_xlfn.XLOOKUP(AN2046,[1]卓爾金曆KIN對照表!$T:$T,[1]卓爾金曆KIN對照表!$V:$V)</f>
        <v>0</v>
      </c>
      <c r="BE2046" s="33">
        <v>73</v>
      </c>
      <c r="BF2046" s="64">
        <v>97</v>
      </c>
    </row>
    <row r="2047" spans="45:58" x14ac:dyDescent="0.3">
      <c r="AS2047" s="49">
        <f>_xlfn.XLOOKUP(AO2047,[1]卓爾金曆KIN對照表!$T:$T,[1]卓爾金曆KIN對照表!$V:$V)+_xlfn.XLOOKUP(AP2047,[1]卓爾金曆KIN對照表!$T:$T,[1]卓爾金曆KIN對照表!$V:$V)+_xlfn.XLOOKUP(AQ2047,[1]卓爾金曆KIN對照表!$T:$T,[1]卓爾金曆KIN對照表!$V:$V)+_xlfn.XLOOKUP(AR2047,[1]卓爾金曆KIN對照表!$T:$T,[1]卓爾金曆KIN對照表!$V:$V)+_xlfn.XLOOKUP(AN2047,[1]卓爾金曆KIN對照表!$T:$T,[1]卓爾金曆KIN對照表!$V:$V)</f>
        <v>0</v>
      </c>
      <c r="BE2047" s="33">
        <v>72</v>
      </c>
      <c r="BF2047" s="64">
        <v>252</v>
      </c>
    </row>
    <row r="2048" spans="45:58" x14ac:dyDescent="0.3">
      <c r="AS2048" s="49">
        <f>_xlfn.XLOOKUP(AO2048,[1]卓爾金曆KIN對照表!$T:$T,[1]卓爾金曆KIN對照表!$V:$V)+_xlfn.XLOOKUP(AP2048,[1]卓爾金曆KIN對照表!$T:$T,[1]卓爾金曆KIN對照表!$V:$V)+_xlfn.XLOOKUP(AQ2048,[1]卓爾金曆KIN對照表!$T:$T,[1]卓爾金曆KIN對照表!$V:$V)+_xlfn.XLOOKUP(AR2048,[1]卓爾金曆KIN對照表!$T:$T,[1]卓爾金曆KIN對照表!$V:$V)+_xlfn.XLOOKUP(AN2048,[1]卓爾金曆KIN對照表!$T:$T,[1]卓爾金曆KIN對照表!$V:$V)</f>
        <v>0</v>
      </c>
      <c r="BE2048" s="33">
        <v>71</v>
      </c>
      <c r="BF2048" s="64">
        <v>147</v>
      </c>
    </row>
    <row r="2049" spans="45:58" x14ac:dyDescent="0.3">
      <c r="AS2049" s="49">
        <f>_xlfn.XLOOKUP(AO2049,[1]卓爾金曆KIN對照表!$T:$T,[1]卓爾金曆KIN對照表!$V:$V)+_xlfn.XLOOKUP(AP2049,[1]卓爾金曆KIN對照表!$T:$T,[1]卓爾金曆KIN對照表!$V:$V)+_xlfn.XLOOKUP(AQ2049,[1]卓爾金曆KIN對照表!$T:$T,[1]卓爾金曆KIN對照表!$V:$V)+_xlfn.XLOOKUP(AR2049,[1]卓爾金曆KIN對照表!$T:$T,[1]卓爾金曆KIN對照表!$V:$V)+_xlfn.XLOOKUP(AN2049,[1]卓爾金曆KIN對照表!$T:$T,[1]卓爾金曆KIN對照表!$V:$V)</f>
        <v>0</v>
      </c>
      <c r="BE2049" s="33">
        <v>70</v>
      </c>
      <c r="BF2049" s="64">
        <v>42</v>
      </c>
    </row>
    <row r="2050" spans="45:58" x14ac:dyDescent="0.3">
      <c r="AS2050" s="49">
        <f>_xlfn.XLOOKUP(AO2050,[1]卓爾金曆KIN對照表!$T:$T,[1]卓爾金曆KIN對照表!$V:$V)+_xlfn.XLOOKUP(AP2050,[1]卓爾金曆KIN對照表!$T:$T,[1]卓爾金曆KIN對照表!$V:$V)+_xlfn.XLOOKUP(AQ2050,[1]卓爾金曆KIN對照表!$T:$T,[1]卓爾金曆KIN對照表!$V:$V)+_xlfn.XLOOKUP(AR2050,[1]卓爾金曆KIN對照表!$T:$T,[1]卓爾金曆KIN對照表!$V:$V)+_xlfn.XLOOKUP(AN2050,[1]卓爾金曆KIN對照表!$T:$T,[1]卓爾金曆KIN對照表!$V:$V)</f>
        <v>0</v>
      </c>
      <c r="BE2050" s="33">
        <v>69</v>
      </c>
      <c r="BF2050" s="64">
        <v>197</v>
      </c>
    </row>
    <row r="2051" spans="45:58" x14ac:dyDescent="0.3">
      <c r="AS2051" s="49">
        <f>_xlfn.XLOOKUP(AO2051,[1]卓爾金曆KIN對照表!$T:$T,[1]卓爾金曆KIN對照表!$V:$V)+_xlfn.XLOOKUP(AP2051,[1]卓爾金曆KIN對照表!$T:$T,[1]卓爾金曆KIN對照表!$V:$V)+_xlfn.XLOOKUP(AQ2051,[1]卓爾金曆KIN對照表!$T:$T,[1]卓爾金曆KIN對照表!$V:$V)+_xlfn.XLOOKUP(AR2051,[1]卓爾金曆KIN對照表!$T:$T,[1]卓爾金曆KIN對照表!$V:$V)+_xlfn.XLOOKUP(AN2051,[1]卓爾金曆KIN對照表!$T:$T,[1]卓爾金曆KIN對照表!$V:$V)</f>
        <v>0</v>
      </c>
      <c r="BE2051" s="33">
        <v>68</v>
      </c>
      <c r="BF2051" s="64">
        <v>92</v>
      </c>
    </row>
    <row r="2052" spans="45:58" x14ac:dyDescent="0.3">
      <c r="AS2052" s="49">
        <f>_xlfn.XLOOKUP(AO2052,[1]卓爾金曆KIN對照表!$T:$T,[1]卓爾金曆KIN對照表!$V:$V)+_xlfn.XLOOKUP(AP2052,[1]卓爾金曆KIN對照表!$T:$T,[1]卓爾金曆KIN對照表!$V:$V)+_xlfn.XLOOKUP(AQ2052,[1]卓爾金曆KIN對照表!$T:$T,[1]卓爾金曆KIN對照表!$V:$V)+_xlfn.XLOOKUP(AR2052,[1]卓爾金曆KIN對照表!$T:$T,[1]卓爾金曆KIN對照表!$V:$V)+_xlfn.XLOOKUP(AN2052,[1]卓爾金曆KIN對照表!$T:$T,[1]卓爾金曆KIN對照表!$V:$V)</f>
        <v>0</v>
      </c>
      <c r="BE2052" s="33">
        <v>67</v>
      </c>
      <c r="BF2052" s="64">
        <v>247</v>
      </c>
    </row>
    <row r="2053" spans="45:58" x14ac:dyDescent="0.3">
      <c r="AS2053" s="49">
        <f>_xlfn.XLOOKUP(AO2053,[1]卓爾金曆KIN對照表!$T:$T,[1]卓爾金曆KIN對照表!$V:$V)+_xlfn.XLOOKUP(AP2053,[1]卓爾金曆KIN對照表!$T:$T,[1]卓爾金曆KIN對照表!$V:$V)+_xlfn.XLOOKUP(AQ2053,[1]卓爾金曆KIN對照表!$T:$T,[1]卓爾金曆KIN對照表!$V:$V)+_xlfn.XLOOKUP(AR2053,[1]卓爾金曆KIN對照表!$T:$T,[1]卓爾金曆KIN對照表!$V:$V)+_xlfn.XLOOKUP(AN2053,[1]卓爾金曆KIN對照表!$T:$T,[1]卓爾金曆KIN對照表!$V:$V)</f>
        <v>0</v>
      </c>
      <c r="BE2053" s="33">
        <v>66</v>
      </c>
      <c r="BF2053" s="64">
        <v>142</v>
      </c>
    </row>
    <row r="2054" spans="45:58" x14ac:dyDescent="0.3">
      <c r="AS2054" s="49">
        <f>_xlfn.XLOOKUP(AO2054,[1]卓爾金曆KIN對照表!$T:$T,[1]卓爾金曆KIN對照表!$V:$V)+_xlfn.XLOOKUP(AP2054,[1]卓爾金曆KIN對照表!$T:$T,[1]卓爾金曆KIN對照表!$V:$V)+_xlfn.XLOOKUP(AQ2054,[1]卓爾金曆KIN對照表!$T:$T,[1]卓爾金曆KIN對照表!$V:$V)+_xlfn.XLOOKUP(AR2054,[1]卓爾金曆KIN對照表!$T:$T,[1]卓爾金曆KIN對照表!$V:$V)+_xlfn.XLOOKUP(AN2054,[1]卓爾金曆KIN對照表!$T:$T,[1]卓爾金曆KIN對照表!$V:$V)</f>
        <v>0</v>
      </c>
      <c r="BE2054" s="33">
        <v>65</v>
      </c>
      <c r="BF2054" s="64">
        <v>37</v>
      </c>
    </row>
    <row r="2055" spans="45:58" x14ac:dyDescent="0.3">
      <c r="AS2055" s="49">
        <f>_xlfn.XLOOKUP(AO2055,[1]卓爾金曆KIN對照表!$T:$T,[1]卓爾金曆KIN對照表!$V:$V)+_xlfn.XLOOKUP(AP2055,[1]卓爾金曆KIN對照表!$T:$T,[1]卓爾金曆KIN對照表!$V:$V)+_xlfn.XLOOKUP(AQ2055,[1]卓爾金曆KIN對照表!$T:$T,[1]卓爾金曆KIN對照表!$V:$V)+_xlfn.XLOOKUP(AR2055,[1]卓爾金曆KIN對照表!$T:$T,[1]卓爾金曆KIN對照表!$V:$V)+_xlfn.XLOOKUP(AN2055,[1]卓爾金曆KIN對照表!$T:$T,[1]卓爾金曆KIN對照表!$V:$V)</f>
        <v>0</v>
      </c>
      <c r="BE2055" s="33">
        <v>64</v>
      </c>
      <c r="BF2055" s="64">
        <v>192</v>
      </c>
    </row>
    <row r="2056" spans="45:58" x14ac:dyDescent="0.3">
      <c r="AS2056" s="49">
        <f>_xlfn.XLOOKUP(AO2056,[1]卓爾金曆KIN對照表!$T:$T,[1]卓爾金曆KIN對照表!$V:$V)+_xlfn.XLOOKUP(AP2056,[1]卓爾金曆KIN對照表!$T:$T,[1]卓爾金曆KIN對照表!$V:$V)+_xlfn.XLOOKUP(AQ2056,[1]卓爾金曆KIN對照表!$T:$T,[1]卓爾金曆KIN對照表!$V:$V)+_xlfn.XLOOKUP(AR2056,[1]卓爾金曆KIN對照表!$T:$T,[1]卓爾金曆KIN對照表!$V:$V)+_xlfn.XLOOKUP(AN2056,[1]卓爾金曆KIN對照表!$T:$T,[1]卓爾金曆KIN對照表!$V:$V)</f>
        <v>0</v>
      </c>
      <c r="BE2056" s="33">
        <v>63</v>
      </c>
      <c r="BF2056" s="64">
        <v>87</v>
      </c>
    </row>
    <row r="2057" spans="45:58" x14ac:dyDescent="0.3">
      <c r="AS2057" s="49">
        <f>_xlfn.XLOOKUP(AO2057,[1]卓爾金曆KIN對照表!$T:$T,[1]卓爾金曆KIN對照表!$V:$V)+_xlfn.XLOOKUP(AP2057,[1]卓爾金曆KIN對照表!$T:$T,[1]卓爾金曆KIN對照表!$V:$V)+_xlfn.XLOOKUP(AQ2057,[1]卓爾金曆KIN對照表!$T:$T,[1]卓爾金曆KIN對照表!$V:$V)+_xlfn.XLOOKUP(AR2057,[1]卓爾金曆KIN對照表!$T:$T,[1]卓爾金曆KIN對照表!$V:$V)+_xlfn.XLOOKUP(AN2057,[1]卓爾金曆KIN對照表!$T:$T,[1]卓爾金曆KIN對照表!$V:$V)</f>
        <v>0</v>
      </c>
      <c r="BE2057" s="33">
        <v>62</v>
      </c>
      <c r="BF2057" s="64">
        <v>242</v>
      </c>
    </row>
    <row r="2058" spans="45:58" x14ac:dyDescent="0.3">
      <c r="AS2058" s="49">
        <f>_xlfn.XLOOKUP(AO2058,[1]卓爾金曆KIN對照表!$T:$T,[1]卓爾金曆KIN對照表!$V:$V)+_xlfn.XLOOKUP(AP2058,[1]卓爾金曆KIN對照表!$T:$T,[1]卓爾金曆KIN對照表!$V:$V)+_xlfn.XLOOKUP(AQ2058,[1]卓爾金曆KIN對照表!$T:$T,[1]卓爾金曆KIN對照表!$V:$V)+_xlfn.XLOOKUP(AR2058,[1]卓爾金曆KIN對照表!$T:$T,[1]卓爾金曆KIN對照表!$V:$V)+_xlfn.XLOOKUP(AN2058,[1]卓爾金曆KIN對照表!$T:$T,[1]卓爾金曆KIN對照表!$V:$V)</f>
        <v>0</v>
      </c>
      <c r="BE2058" s="33">
        <v>61</v>
      </c>
      <c r="BF2058" s="64">
        <v>137</v>
      </c>
    </row>
    <row r="2059" spans="45:58" x14ac:dyDescent="0.3">
      <c r="AS2059" s="49">
        <f>_xlfn.XLOOKUP(AO2059,[1]卓爾金曆KIN對照表!$T:$T,[1]卓爾金曆KIN對照表!$V:$V)+_xlfn.XLOOKUP(AP2059,[1]卓爾金曆KIN對照表!$T:$T,[1]卓爾金曆KIN對照表!$V:$V)+_xlfn.XLOOKUP(AQ2059,[1]卓爾金曆KIN對照表!$T:$T,[1]卓爾金曆KIN對照表!$V:$V)+_xlfn.XLOOKUP(AR2059,[1]卓爾金曆KIN對照表!$T:$T,[1]卓爾金曆KIN對照表!$V:$V)+_xlfn.XLOOKUP(AN2059,[1]卓爾金曆KIN對照表!$T:$T,[1]卓爾金曆KIN對照表!$V:$V)</f>
        <v>0</v>
      </c>
      <c r="BE2059" s="33">
        <v>60</v>
      </c>
      <c r="BF2059" s="64">
        <v>32</v>
      </c>
    </row>
    <row r="2060" spans="45:58" x14ac:dyDescent="0.3">
      <c r="AS2060" s="49">
        <f>_xlfn.XLOOKUP(AO2060,[1]卓爾金曆KIN對照表!$T:$T,[1]卓爾金曆KIN對照表!$V:$V)+_xlfn.XLOOKUP(AP2060,[1]卓爾金曆KIN對照表!$T:$T,[1]卓爾金曆KIN對照表!$V:$V)+_xlfn.XLOOKUP(AQ2060,[1]卓爾金曆KIN對照表!$T:$T,[1]卓爾金曆KIN對照表!$V:$V)+_xlfn.XLOOKUP(AR2060,[1]卓爾金曆KIN對照表!$T:$T,[1]卓爾金曆KIN對照表!$V:$V)+_xlfn.XLOOKUP(AN2060,[1]卓爾金曆KIN對照表!$T:$T,[1]卓爾金曆KIN對照表!$V:$V)</f>
        <v>0</v>
      </c>
      <c r="BE2060" s="33">
        <v>59</v>
      </c>
      <c r="BF2060" s="64">
        <v>187</v>
      </c>
    </row>
    <row r="2061" spans="45:58" x14ac:dyDescent="0.3">
      <c r="AS2061" s="49">
        <f>_xlfn.XLOOKUP(AO2061,[1]卓爾金曆KIN對照表!$T:$T,[1]卓爾金曆KIN對照表!$V:$V)+_xlfn.XLOOKUP(AP2061,[1]卓爾金曆KIN對照表!$T:$T,[1]卓爾金曆KIN對照表!$V:$V)+_xlfn.XLOOKUP(AQ2061,[1]卓爾金曆KIN對照表!$T:$T,[1]卓爾金曆KIN對照表!$V:$V)+_xlfn.XLOOKUP(AR2061,[1]卓爾金曆KIN對照表!$T:$T,[1]卓爾金曆KIN對照表!$V:$V)+_xlfn.XLOOKUP(AN2061,[1]卓爾金曆KIN對照表!$T:$T,[1]卓爾金曆KIN對照表!$V:$V)</f>
        <v>0</v>
      </c>
      <c r="BE2061" s="33">
        <v>58</v>
      </c>
      <c r="BF2061" s="64">
        <v>82</v>
      </c>
    </row>
    <row r="2062" spans="45:58" x14ac:dyDescent="0.3">
      <c r="AS2062" s="49">
        <f>_xlfn.XLOOKUP(AO2062,[1]卓爾金曆KIN對照表!$T:$T,[1]卓爾金曆KIN對照表!$V:$V)+_xlfn.XLOOKUP(AP2062,[1]卓爾金曆KIN對照表!$T:$T,[1]卓爾金曆KIN對照表!$V:$V)+_xlfn.XLOOKUP(AQ2062,[1]卓爾金曆KIN對照表!$T:$T,[1]卓爾金曆KIN對照表!$V:$V)+_xlfn.XLOOKUP(AR2062,[1]卓爾金曆KIN對照表!$T:$T,[1]卓爾金曆KIN對照表!$V:$V)+_xlfn.XLOOKUP(AN2062,[1]卓爾金曆KIN對照表!$T:$T,[1]卓爾金曆KIN對照表!$V:$V)</f>
        <v>0</v>
      </c>
      <c r="BE2062" s="33">
        <v>57</v>
      </c>
      <c r="BF2062" s="64">
        <v>237</v>
      </c>
    </row>
    <row r="2063" spans="45:58" x14ac:dyDescent="0.3">
      <c r="AS2063" s="49">
        <f>_xlfn.XLOOKUP(AO2063,[1]卓爾金曆KIN對照表!$T:$T,[1]卓爾金曆KIN對照表!$V:$V)+_xlfn.XLOOKUP(AP2063,[1]卓爾金曆KIN對照表!$T:$T,[1]卓爾金曆KIN對照表!$V:$V)+_xlfn.XLOOKUP(AQ2063,[1]卓爾金曆KIN對照表!$T:$T,[1]卓爾金曆KIN對照表!$V:$V)+_xlfn.XLOOKUP(AR2063,[1]卓爾金曆KIN對照表!$T:$T,[1]卓爾金曆KIN對照表!$V:$V)+_xlfn.XLOOKUP(AN2063,[1]卓爾金曆KIN對照表!$T:$T,[1]卓爾金曆KIN對照表!$V:$V)</f>
        <v>0</v>
      </c>
      <c r="BE2063" s="33">
        <v>56</v>
      </c>
      <c r="BF2063" s="64">
        <v>132</v>
      </c>
    </row>
    <row r="2064" spans="45:58" x14ac:dyDescent="0.3">
      <c r="AS2064" s="49">
        <f>_xlfn.XLOOKUP(AO2064,[1]卓爾金曆KIN對照表!$T:$T,[1]卓爾金曆KIN對照表!$V:$V)+_xlfn.XLOOKUP(AP2064,[1]卓爾金曆KIN對照表!$T:$T,[1]卓爾金曆KIN對照表!$V:$V)+_xlfn.XLOOKUP(AQ2064,[1]卓爾金曆KIN對照表!$T:$T,[1]卓爾金曆KIN對照表!$V:$V)+_xlfn.XLOOKUP(AR2064,[1]卓爾金曆KIN對照表!$T:$T,[1]卓爾金曆KIN對照表!$V:$V)+_xlfn.XLOOKUP(AN2064,[1]卓爾金曆KIN對照表!$T:$T,[1]卓爾金曆KIN對照表!$V:$V)</f>
        <v>0</v>
      </c>
      <c r="BE2064" s="33">
        <v>55</v>
      </c>
      <c r="BF2064" s="64">
        <v>27</v>
      </c>
    </row>
    <row r="2065" spans="45:58" x14ac:dyDescent="0.3">
      <c r="AS2065" s="49">
        <f>_xlfn.XLOOKUP(AO2065,[1]卓爾金曆KIN對照表!$T:$T,[1]卓爾金曆KIN對照表!$V:$V)+_xlfn.XLOOKUP(AP2065,[1]卓爾金曆KIN對照表!$T:$T,[1]卓爾金曆KIN對照表!$V:$V)+_xlfn.XLOOKUP(AQ2065,[1]卓爾金曆KIN對照表!$T:$T,[1]卓爾金曆KIN對照表!$V:$V)+_xlfn.XLOOKUP(AR2065,[1]卓爾金曆KIN對照表!$T:$T,[1]卓爾金曆KIN對照表!$V:$V)+_xlfn.XLOOKUP(AN2065,[1]卓爾金曆KIN對照表!$T:$T,[1]卓爾金曆KIN對照表!$V:$V)</f>
        <v>0</v>
      </c>
      <c r="BE2065" s="33">
        <v>54</v>
      </c>
      <c r="BF2065" s="64">
        <v>182</v>
      </c>
    </row>
    <row r="2066" spans="45:58" x14ac:dyDescent="0.3">
      <c r="AS2066" s="49">
        <f>_xlfn.XLOOKUP(AO2066,[1]卓爾金曆KIN對照表!$T:$T,[1]卓爾金曆KIN對照表!$V:$V)+_xlfn.XLOOKUP(AP2066,[1]卓爾金曆KIN對照表!$T:$T,[1]卓爾金曆KIN對照表!$V:$V)+_xlfn.XLOOKUP(AQ2066,[1]卓爾金曆KIN對照表!$T:$T,[1]卓爾金曆KIN對照表!$V:$V)+_xlfn.XLOOKUP(AR2066,[1]卓爾金曆KIN對照表!$T:$T,[1]卓爾金曆KIN對照表!$V:$V)+_xlfn.XLOOKUP(AN2066,[1]卓爾金曆KIN對照表!$T:$T,[1]卓爾金曆KIN對照表!$V:$V)</f>
        <v>0</v>
      </c>
      <c r="BE2066" s="33">
        <v>53</v>
      </c>
      <c r="BF2066" s="64">
        <v>77</v>
      </c>
    </row>
    <row r="2067" spans="45:58" x14ac:dyDescent="0.3">
      <c r="AS2067" s="49">
        <f>_xlfn.XLOOKUP(AO2067,[1]卓爾金曆KIN對照表!$T:$T,[1]卓爾金曆KIN對照表!$V:$V)+_xlfn.XLOOKUP(AP2067,[1]卓爾金曆KIN對照表!$T:$T,[1]卓爾金曆KIN對照表!$V:$V)+_xlfn.XLOOKUP(AQ2067,[1]卓爾金曆KIN對照表!$T:$T,[1]卓爾金曆KIN對照表!$V:$V)+_xlfn.XLOOKUP(AR2067,[1]卓爾金曆KIN對照表!$T:$T,[1]卓爾金曆KIN對照表!$V:$V)+_xlfn.XLOOKUP(AN2067,[1]卓爾金曆KIN對照表!$T:$T,[1]卓爾金曆KIN對照表!$V:$V)</f>
        <v>0</v>
      </c>
      <c r="BE2067" s="33">
        <v>52</v>
      </c>
      <c r="BF2067" s="64">
        <v>232</v>
      </c>
    </row>
    <row r="2068" spans="45:58" x14ac:dyDescent="0.3">
      <c r="AS2068" s="49">
        <f>_xlfn.XLOOKUP(AO2068,[1]卓爾金曆KIN對照表!$T:$T,[1]卓爾金曆KIN對照表!$V:$V)+_xlfn.XLOOKUP(AP2068,[1]卓爾金曆KIN對照表!$T:$T,[1]卓爾金曆KIN對照表!$V:$V)+_xlfn.XLOOKUP(AQ2068,[1]卓爾金曆KIN對照表!$T:$T,[1]卓爾金曆KIN對照表!$V:$V)+_xlfn.XLOOKUP(AR2068,[1]卓爾金曆KIN對照表!$T:$T,[1]卓爾金曆KIN對照表!$V:$V)+_xlfn.XLOOKUP(AN2068,[1]卓爾金曆KIN對照表!$T:$T,[1]卓爾金曆KIN對照表!$V:$V)</f>
        <v>0</v>
      </c>
      <c r="BE2068" s="33">
        <v>51</v>
      </c>
      <c r="BF2068" s="64">
        <v>127</v>
      </c>
    </row>
    <row r="2069" spans="45:58" x14ac:dyDescent="0.3">
      <c r="AS2069" s="49">
        <f>_xlfn.XLOOKUP(AO2069,[1]卓爾金曆KIN對照表!$T:$T,[1]卓爾金曆KIN對照表!$V:$V)+_xlfn.XLOOKUP(AP2069,[1]卓爾金曆KIN對照表!$T:$T,[1]卓爾金曆KIN對照表!$V:$V)+_xlfn.XLOOKUP(AQ2069,[1]卓爾金曆KIN對照表!$T:$T,[1]卓爾金曆KIN對照表!$V:$V)+_xlfn.XLOOKUP(AR2069,[1]卓爾金曆KIN對照表!$T:$T,[1]卓爾金曆KIN對照表!$V:$V)+_xlfn.XLOOKUP(AN2069,[1]卓爾金曆KIN對照表!$T:$T,[1]卓爾金曆KIN對照表!$V:$V)</f>
        <v>0</v>
      </c>
      <c r="BE2069" s="33">
        <v>50</v>
      </c>
      <c r="BF2069" s="64">
        <v>22</v>
      </c>
    </row>
    <row r="2070" spans="45:58" x14ac:dyDescent="0.3">
      <c r="AS2070" s="49">
        <f>_xlfn.XLOOKUP(AO2070,[1]卓爾金曆KIN對照表!$T:$T,[1]卓爾金曆KIN對照表!$V:$V)+_xlfn.XLOOKUP(AP2070,[1]卓爾金曆KIN對照表!$T:$T,[1]卓爾金曆KIN對照表!$V:$V)+_xlfn.XLOOKUP(AQ2070,[1]卓爾金曆KIN對照表!$T:$T,[1]卓爾金曆KIN對照表!$V:$V)+_xlfn.XLOOKUP(AR2070,[1]卓爾金曆KIN對照表!$T:$T,[1]卓爾金曆KIN對照表!$V:$V)+_xlfn.XLOOKUP(AN2070,[1]卓爾金曆KIN對照表!$T:$T,[1]卓爾金曆KIN對照表!$V:$V)</f>
        <v>0</v>
      </c>
      <c r="BE2070" s="33">
        <v>49</v>
      </c>
      <c r="BF2070" s="64">
        <v>177</v>
      </c>
    </row>
    <row r="2071" spans="45:58" x14ac:dyDescent="0.3">
      <c r="AS2071" s="49">
        <f>_xlfn.XLOOKUP(AO2071,[1]卓爾金曆KIN對照表!$T:$T,[1]卓爾金曆KIN對照表!$V:$V)+_xlfn.XLOOKUP(AP2071,[1]卓爾金曆KIN對照表!$T:$T,[1]卓爾金曆KIN對照表!$V:$V)+_xlfn.XLOOKUP(AQ2071,[1]卓爾金曆KIN對照表!$T:$T,[1]卓爾金曆KIN對照表!$V:$V)+_xlfn.XLOOKUP(AR2071,[1]卓爾金曆KIN對照表!$T:$T,[1]卓爾金曆KIN對照表!$V:$V)+_xlfn.XLOOKUP(AN2071,[1]卓爾金曆KIN對照表!$T:$T,[1]卓爾金曆KIN對照表!$V:$V)</f>
        <v>0</v>
      </c>
      <c r="BE2071" s="33">
        <v>48</v>
      </c>
      <c r="BF2071" s="64">
        <v>72</v>
      </c>
    </row>
    <row r="2072" spans="45:58" x14ac:dyDescent="0.3">
      <c r="AS2072" s="49">
        <f>_xlfn.XLOOKUP(AO2072,[1]卓爾金曆KIN對照表!$T:$T,[1]卓爾金曆KIN對照表!$V:$V)+_xlfn.XLOOKUP(AP2072,[1]卓爾金曆KIN對照表!$T:$T,[1]卓爾金曆KIN對照表!$V:$V)+_xlfn.XLOOKUP(AQ2072,[1]卓爾金曆KIN對照表!$T:$T,[1]卓爾金曆KIN對照表!$V:$V)+_xlfn.XLOOKUP(AR2072,[1]卓爾金曆KIN對照表!$T:$T,[1]卓爾金曆KIN對照表!$V:$V)+_xlfn.XLOOKUP(AN2072,[1]卓爾金曆KIN對照表!$T:$T,[1]卓爾金曆KIN對照表!$V:$V)</f>
        <v>0</v>
      </c>
      <c r="BE2072" s="33">
        <v>47</v>
      </c>
      <c r="BF2072" s="64">
        <v>227</v>
      </c>
    </row>
    <row r="2073" spans="45:58" x14ac:dyDescent="0.3">
      <c r="AS2073" s="49">
        <f>_xlfn.XLOOKUP(AO2073,[1]卓爾金曆KIN對照表!$T:$T,[1]卓爾金曆KIN對照表!$V:$V)+_xlfn.XLOOKUP(AP2073,[1]卓爾金曆KIN對照表!$T:$T,[1]卓爾金曆KIN對照表!$V:$V)+_xlfn.XLOOKUP(AQ2073,[1]卓爾金曆KIN對照表!$T:$T,[1]卓爾金曆KIN對照表!$V:$V)+_xlfn.XLOOKUP(AR2073,[1]卓爾金曆KIN對照表!$T:$T,[1]卓爾金曆KIN對照表!$V:$V)+_xlfn.XLOOKUP(AN2073,[1]卓爾金曆KIN對照表!$T:$T,[1]卓爾金曆KIN對照表!$V:$V)</f>
        <v>0</v>
      </c>
      <c r="BE2073" s="33">
        <v>46</v>
      </c>
      <c r="BF2073" s="64">
        <v>122</v>
      </c>
    </row>
    <row r="2074" spans="45:58" x14ac:dyDescent="0.3">
      <c r="AS2074" s="49">
        <f>_xlfn.XLOOKUP(AO2074,[1]卓爾金曆KIN對照表!$T:$T,[1]卓爾金曆KIN對照表!$V:$V)+_xlfn.XLOOKUP(AP2074,[1]卓爾金曆KIN對照表!$T:$T,[1]卓爾金曆KIN對照表!$V:$V)+_xlfn.XLOOKUP(AQ2074,[1]卓爾金曆KIN對照表!$T:$T,[1]卓爾金曆KIN對照表!$V:$V)+_xlfn.XLOOKUP(AR2074,[1]卓爾金曆KIN對照表!$T:$T,[1]卓爾金曆KIN對照表!$V:$V)+_xlfn.XLOOKUP(AN2074,[1]卓爾金曆KIN對照表!$T:$T,[1]卓爾金曆KIN對照表!$V:$V)</f>
        <v>0</v>
      </c>
      <c r="BE2074" s="33">
        <v>45</v>
      </c>
      <c r="BF2074" s="64">
        <v>17</v>
      </c>
    </row>
    <row r="2075" spans="45:58" x14ac:dyDescent="0.3">
      <c r="AS2075" s="49">
        <f>_xlfn.XLOOKUP(AO2075,[1]卓爾金曆KIN對照表!$T:$T,[1]卓爾金曆KIN對照表!$V:$V)+_xlfn.XLOOKUP(AP2075,[1]卓爾金曆KIN對照表!$T:$T,[1]卓爾金曆KIN對照表!$V:$V)+_xlfn.XLOOKUP(AQ2075,[1]卓爾金曆KIN對照表!$T:$T,[1]卓爾金曆KIN對照表!$V:$V)+_xlfn.XLOOKUP(AR2075,[1]卓爾金曆KIN對照表!$T:$T,[1]卓爾金曆KIN對照表!$V:$V)+_xlfn.XLOOKUP(AN2075,[1]卓爾金曆KIN對照表!$T:$T,[1]卓爾金曆KIN對照表!$V:$V)</f>
        <v>0</v>
      </c>
      <c r="BE2075" s="33">
        <v>44</v>
      </c>
      <c r="BF2075" s="64">
        <v>172</v>
      </c>
    </row>
    <row r="2076" spans="45:58" x14ac:dyDescent="0.3">
      <c r="AS2076" s="49">
        <f>_xlfn.XLOOKUP(AO2076,[1]卓爾金曆KIN對照表!$T:$T,[1]卓爾金曆KIN對照表!$V:$V)+_xlfn.XLOOKUP(AP2076,[1]卓爾金曆KIN對照表!$T:$T,[1]卓爾金曆KIN對照表!$V:$V)+_xlfn.XLOOKUP(AQ2076,[1]卓爾金曆KIN對照表!$T:$T,[1]卓爾金曆KIN對照表!$V:$V)+_xlfn.XLOOKUP(AR2076,[1]卓爾金曆KIN對照表!$T:$T,[1]卓爾金曆KIN對照表!$V:$V)+_xlfn.XLOOKUP(AN2076,[1]卓爾金曆KIN對照表!$T:$T,[1]卓爾金曆KIN對照表!$V:$V)</f>
        <v>0</v>
      </c>
      <c r="BE2076" s="33">
        <v>43</v>
      </c>
      <c r="BF2076" s="64">
        <v>67</v>
      </c>
    </row>
    <row r="2077" spans="45:58" x14ac:dyDescent="0.3">
      <c r="AS2077" s="49">
        <f>_xlfn.XLOOKUP(AO2077,[1]卓爾金曆KIN對照表!$T:$T,[1]卓爾金曆KIN對照表!$V:$V)+_xlfn.XLOOKUP(AP2077,[1]卓爾金曆KIN對照表!$T:$T,[1]卓爾金曆KIN對照表!$V:$V)+_xlfn.XLOOKUP(AQ2077,[1]卓爾金曆KIN對照表!$T:$T,[1]卓爾金曆KIN對照表!$V:$V)+_xlfn.XLOOKUP(AR2077,[1]卓爾金曆KIN對照表!$T:$T,[1]卓爾金曆KIN對照表!$V:$V)+_xlfn.XLOOKUP(AN2077,[1]卓爾金曆KIN對照表!$T:$T,[1]卓爾金曆KIN對照表!$V:$V)</f>
        <v>0</v>
      </c>
      <c r="BE2077" s="33">
        <v>42</v>
      </c>
      <c r="BF2077" s="64">
        <v>222</v>
      </c>
    </row>
    <row r="2078" spans="45:58" x14ac:dyDescent="0.3">
      <c r="AS2078" s="49">
        <f>_xlfn.XLOOKUP(AO2078,[1]卓爾金曆KIN對照表!$T:$T,[1]卓爾金曆KIN對照表!$V:$V)+_xlfn.XLOOKUP(AP2078,[1]卓爾金曆KIN對照表!$T:$T,[1]卓爾金曆KIN對照表!$V:$V)+_xlfn.XLOOKUP(AQ2078,[1]卓爾金曆KIN對照表!$T:$T,[1]卓爾金曆KIN對照表!$V:$V)+_xlfn.XLOOKUP(AR2078,[1]卓爾金曆KIN對照表!$T:$T,[1]卓爾金曆KIN對照表!$V:$V)+_xlfn.XLOOKUP(AN2078,[1]卓爾金曆KIN對照表!$T:$T,[1]卓爾金曆KIN對照表!$V:$V)</f>
        <v>0</v>
      </c>
      <c r="BE2078" s="33">
        <v>41</v>
      </c>
      <c r="BF2078" s="64">
        <v>117</v>
      </c>
    </row>
    <row r="2079" spans="45:58" x14ac:dyDescent="0.3">
      <c r="AS2079" s="49">
        <f>_xlfn.XLOOKUP(AO2079,[1]卓爾金曆KIN對照表!$T:$T,[1]卓爾金曆KIN對照表!$V:$V)+_xlfn.XLOOKUP(AP2079,[1]卓爾金曆KIN對照表!$T:$T,[1]卓爾金曆KIN對照表!$V:$V)+_xlfn.XLOOKUP(AQ2079,[1]卓爾金曆KIN對照表!$T:$T,[1]卓爾金曆KIN對照表!$V:$V)+_xlfn.XLOOKUP(AR2079,[1]卓爾金曆KIN對照表!$T:$T,[1]卓爾金曆KIN對照表!$V:$V)+_xlfn.XLOOKUP(AN2079,[1]卓爾金曆KIN對照表!$T:$T,[1]卓爾金曆KIN對照表!$V:$V)</f>
        <v>0</v>
      </c>
      <c r="BE2079" s="33">
        <v>40</v>
      </c>
      <c r="BF2079" s="64">
        <v>12</v>
      </c>
    </row>
    <row r="2080" spans="45:58" x14ac:dyDescent="0.3">
      <c r="AS2080" s="49">
        <f>_xlfn.XLOOKUP(AO2080,[1]卓爾金曆KIN對照表!$T:$T,[1]卓爾金曆KIN對照表!$V:$V)+_xlfn.XLOOKUP(AP2080,[1]卓爾金曆KIN對照表!$T:$T,[1]卓爾金曆KIN對照表!$V:$V)+_xlfn.XLOOKUP(AQ2080,[1]卓爾金曆KIN對照表!$T:$T,[1]卓爾金曆KIN對照表!$V:$V)+_xlfn.XLOOKUP(AR2080,[1]卓爾金曆KIN對照表!$T:$T,[1]卓爾金曆KIN對照表!$V:$V)+_xlfn.XLOOKUP(AN2080,[1]卓爾金曆KIN對照表!$T:$T,[1]卓爾金曆KIN對照表!$V:$V)</f>
        <v>0</v>
      </c>
      <c r="BE2080" s="33">
        <v>39</v>
      </c>
      <c r="BF2080" s="64">
        <v>167</v>
      </c>
    </row>
    <row r="2081" spans="45:58" x14ac:dyDescent="0.3">
      <c r="AS2081" s="49">
        <f>_xlfn.XLOOKUP(AO2081,[1]卓爾金曆KIN對照表!$T:$T,[1]卓爾金曆KIN對照表!$V:$V)+_xlfn.XLOOKUP(AP2081,[1]卓爾金曆KIN對照表!$T:$T,[1]卓爾金曆KIN對照表!$V:$V)+_xlfn.XLOOKUP(AQ2081,[1]卓爾金曆KIN對照表!$T:$T,[1]卓爾金曆KIN對照表!$V:$V)+_xlfn.XLOOKUP(AR2081,[1]卓爾金曆KIN對照表!$T:$T,[1]卓爾金曆KIN對照表!$V:$V)+_xlfn.XLOOKUP(AN2081,[1]卓爾金曆KIN對照表!$T:$T,[1]卓爾金曆KIN對照表!$V:$V)</f>
        <v>0</v>
      </c>
      <c r="BE2081" s="33">
        <v>38</v>
      </c>
      <c r="BF2081" s="64">
        <v>62</v>
      </c>
    </row>
    <row r="2082" spans="45:58" x14ac:dyDescent="0.3">
      <c r="AS2082" s="49">
        <f>_xlfn.XLOOKUP(AO2082,[1]卓爾金曆KIN對照表!$T:$T,[1]卓爾金曆KIN對照表!$V:$V)+_xlfn.XLOOKUP(AP2082,[1]卓爾金曆KIN對照表!$T:$T,[1]卓爾金曆KIN對照表!$V:$V)+_xlfn.XLOOKUP(AQ2082,[1]卓爾金曆KIN對照表!$T:$T,[1]卓爾金曆KIN對照表!$V:$V)+_xlfn.XLOOKUP(AR2082,[1]卓爾金曆KIN對照表!$T:$T,[1]卓爾金曆KIN對照表!$V:$V)+_xlfn.XLOOKUP(AN2082,[1]卓爾金曆KIN對照表!$T:$T,[1]卓爾金曆KIN對照表!$V:$V)</f>
        <v>0</v>
      </c>
      <c r="BE2082" s="33">
        <v>37</v>
      </c>
      <c r="BF2082" s="34">
        <v>217</v>
      </c>
    </row>
    <row r="2083" spans="45:58" x14ac:dyDescent="0.3">
      <c r="AS2083" s="49">
        <f>_xlfn.XLOOKUP(AO2083,[1]卓爾金曆KIN對照表!$T:$T,[1]卓爾金曆KIN對照表!$V:$V)+_xlfn.XLOOKUP(AP2083,[1]卓爾金曆KIN對照表!$T:$T,[1]卓爾金曆KIN對照表!$V:$V)+_xlfn.XLOOKUP(AQ2083,[1]卓爾金曆KIN對照表!$T:$T,[1]卓爾金曆KIN對照表!$V:$V)+_xlfn.XLOOKUP(AR2083,[1]卓爾金曆KIN對照表!$T:$T,[1]卓爾金曆KIN對照表!$V:$V)+_xlfn.XLOOKUP(AN2083,[1]卓爾金曆KIN對照表!$T:$T,[1]卓爾金曆KIN對照表!$V:$V)</f>
        <v>0</v>
      </c>
      <c r="BE2083" s="33">
        <v>36</v>
      </c>
      <c r="BF2083" s="34">
        <v>112</v>
      </c>
    </row>
    <row r="2084" spans="45:58" x14ac:dyDescent="0.3">
      <c r="AS2084" s="49">
        <f>_xlfn.XLOOKUP(AO2084,[1]卓爾金曆KIN對照表!$T:$T,[1]卓爾金曆KIN對照表!$V:$V)+_xlfn.XLOOKUP(AP2084,[1]卓爾金曆KIN對照表!$T:$T,[1]卓爾金曆KIN對照表!$V:$V)+_xlfn.XLOOKUP(AQ2084,[1]卓爾金曆KIN對照表!$T:$T,[1]卓爾金曆KIN對照表!$V:$V)+_xlfn.XLOOKUP(AR2084,[1]卓爾金曆KIN對照表!$T:$T,[1]卓爾金曆KIN對照表!$V:$V)+_xlfn.XLOOKUP(AN2084,[1]卓爾金曆KIN對照表!$T:$T,[1]卓爾金曆KIN對照表!$V:$V)</f>
        <v>0</v>
      </c>
      <c r="BE2084" s="33">
        <v>35</v>
      </c>
      <c r="BF2084" s="34">
        <v>7</v>
      </c>
    </row>
    <row r="2085" spans="45:58" x14ac:dyDescent="0.3">
      <c r="AS2085" s="49">
        <f>_xlfn.XLOOKUP(AO2085,[1]卓爾金曆KIN對照表!$T:$T,[1]卓爾金曆KIN對照表!$V:$V)+_xlfn.XLOOKUP(AP2085,[1]卓爾金曆KIN對照表!$T:$T,[1]卓爾金曆KIN對照表!$V:$V)+_xlfn.XLOOKUP(AQ2085,[1]卓爾金曆KIN對照表!$T:$T,[1]卓爾金曆KIN對照表!$V:$V)+_xlfn.XLOOKUP(AR2085,[1]卓爾金曆KIN對照表!$T:$T,[1]卓爾金曆KIN對照表!$V:$V)+_xlfn.XLOOKUP(AN2085,[1]卓爾金曆KIN對照表!$T:$T,[1]卓爾金曆KIN對照表!$V:$V)</f>
        <v>0</v>
      </c>
      <c r="BE2085" s="33">
        <v>34</v>
      </c>
      <c r="BF2085" s="34">
        <v>162</v>
      </c>
    </row>
    <row r="2086" spans="45:58" x14ac:dyDescent="0.3">
      <c r="AS2086" s="49">
        <f>_xlfn.XLOOKUP(AO2086,[1]卓爾金曆KIN對照表!$T:$T,[1]卓爾金曆KIN對照表!$V:$V)+_xlfn.XLOOKUP(AP2086,[1]卓爾金曆KIN對照表!$T:$T,[1]卓爾金曆KIN對照表!$V:$V)+_xlfn.XLOOKUP(AQ2086,[1]卓爾金曆KIN對照表!$T:$T,[1]卓爾金曆KIN對照表!$V:$V)+_xlfn.XLOOKUP(AR2086,[1]卓爾金曆KIN對照表!$T:$T,[1]卓爾金曆KIN對照表!$V:$V)+_xlfn.XLOOKUP(AN2086,[1]卓爾金曆KIN對照表!$T:$T,[1]卓爾金曆KIN對照表!$V:$V)</f>
        <v>0</v>
      </c>
      <c r="BE2086" s="33">
        <v>33</v>
      </c>
      <c r="BF2086" s="34">
        <v>57</v>
      </c>
    </row>
    <row r="2087" spans="45:58" x14ac:dyDescent="0.3">
      <c r="AS2087" s="49">
        <f>_xlfn.XLOOKUP(AO2087,[1]卓爾金曆KIN對照表!$T:$T,[1]卓爾金曆KIN對照表!$V:$V)+_xlfn.XLOOKUP(AP2087,[1]卓爾金曆KIN對照表!$T:$T,[1]卓爾金曆KIN對照表!$V:$V)+_xlfn.XLOOKUP(AQ2087,[1]卓爾金曆KIN對照表!$T:$T,[1]卓爾金曆KIN對照表!$V:$V)+_xlfn.XLOOKUP(AR2087,[1]卓爾金曆KIN對照表!$T:$T,[1]卓爾金曆KIN對照表!$V:$V)+_xlfn.XLOOKUP(AN2087,[1]卓爾金曆KIN對照表!$T:$T,[1]卓爾金曆KIN對照表!$V:$V)</f>
        <v>0</v>
      </c>
      <c r="BE2087" s="33">
        <v>32</v>
      </c>
      <c r="BF2087" s="34">
        <v>212</v>
      </c>
    </row>
    <row r="2088" spans="45:58" x14ac:dyDescent="0.3">
      <c r="AS2088" s="49">
        <f>_xlfn.XLOOKUP(AO2088,[1]卓爾金曆KIN對照表!$T:$T,[1]卓爾金曆KIN對照表!$V:$V)+_xlfn.XLOOKUP(AP2088,[1]卓爾金曆KIN對照表!$T:$T,[1]卓爾金曆KIN對照表!$V:$V)+_xlfn.XLOOKUP(AQ2088,[1]卓爾金曆KIN對照表!$T:$T,[1]卓爾金曆KIN對照表!$V:$V)+_xlfn.XLOOKUP(AR2088,[1]卓爾金曆KIN對照表!$T:$T,[1]卓爾金曆KIN對照表!$V:$V)+_xlfn.XLOOKUP(AN2088,[1]卓爾金曆KIN對照表!$T:$T,[1]卓爾金曆KIN對照表!$V:$V)</f>
        <v>0</v>
      </c>
      <c r="BE2088" s="33">
        <v>31</v>
      </c>
      <c r="BF2088" s="34">
        <v>107</v>
      </c>
    </row>
    <row r="2089" spans="45:58" x14ac:dyDescent="0.3">
      <c r="AS2089" s="49">
        <f>_xlfn.XLOOKUP(AO2089,[1]卓爾金曆KIN對照表!$T:$T,[1]卓爾金曆KIN對照表!$V:$V)+_xlfn.XLOOKUP(AP2089,[1]卓爾金曆KIN對照表!$T:$T,[1]卓爾金曆KIN對照表!$V:$V)+_xlfn.XLOOKUP(AQ2089,[1]卓爾金曆KIN對照表!$T:$T,[1]卓爾金曆KIN對照表!$V:$V)+_xlfn.XLOOKUP(AR2089,[1]卓爾金曆KIN對照表!$T:$T,[1]卓爾金曆KIN對照表!$V:$V)+_xlfn.XLOOKUP(AN2089,[1]卓爾金曆KIN對照表!$T:$T,[1]卓爾金曆KIN對照表!$V:$V)</f>
        <v>0</v>
      </c>
      <c r="BE2089" s="33">
        <v>30</v>
      </c>
      <c r="BF2089" s="34">
        <v>2</v>
      </c>
    </row>
    <row r="2090" spans="45:58" x14ac:dyDescent="0.3">
      <c r="AS2090" s="49">
        <f>_xlfn.XLOOKUP(AO2090,[1]卓爾金曆KIN對照表!$T:$T,[1]卓爾金曆KIN對照表!$V:$V)+_xlfn.XLOOKUP(AP2090,[1]卓爾金曆KIN對照表!$T:$T,[1]卓爾金曆KIN對照表!$V:$V)+_xlfn.XLOOKUP(AQ2090,[1]卓爾金曆KIN對照表!$T:$T,[1]卓爾金曆KIN對照表!$V:$V)+_xlfn.XLOOKUP(AR2090,[1]卓爾金曆KIN對照表!$T:$T,[1]卓爾金曆KIN對照表!$V:$V)+_xlfn.XLOOKUP(AN2090,[1]卓爾金曆KIN對照表!$T:$T,[1]卓爾金曆KIN對照表!$V:$V)</f>
        <v>0</v>
      </c>
      <c r="BE2090" s="33">
        <v>29</v>
      </c>
      <c r="BF2090" s="34">
        <v>157</v>
      </c>
    </row>
    <row r="2091" spans="45:58" x14ac:dyDescent="0.3">
      <c r="AS2091" s="49">
        <f>_xlfn.XLOOKUP(AO2091,[1]卓爾金曆KIN對照表!$T:$T,[1]卓爾金曆KIN對照表!$V:$V)+_xlfn.XLOOKUP(AP2091,[1]卓爾金曆KIN對照表!$T:$T,[1]卓爾金曆KIN對照表!$V:$V)+_xlfn.XLOOKUP(AQ2091,[1]卓爾金曆KIN對照表!$T:$T,[1]卓爾金曆KIN對照表!$V:$V)+_xlfn.XLOOKUP(AR2091,[1]卓爾金曆KIN對照表!$T:$T,[1]卓爾金曆KIN對照表!$V:$V)+_xlfn.XLOOKUP(AN2091,[1]卓爾金曆KIN對照表!$T:$T,[1]卓爾金曆KIN對照表!$V:$V)</f>
        <v>0</v>
      </c>
      <c r="BE2091" s="33">
        <v>28</v>
      </c>
      <c r="BF2091" s="34">
        <v>52</v>
      </c>
    </row>
    <row r="2092" spans="45:58" x14ac:dyDescent="0.3">
      <c r="AS2092" s="49">
        <f>_xlfn.XLOOKUP(AO2092,[1]卓爾金曆KIN對照表!$T:$T,[1]卓爾金曆KIN對照表!$V:$V)+_xlfn.XLOOKUP(AP2092,[1]卓爾金曆KIN對照表!$T:$T,[1]卓爾金曆KIN對照表!$V:$V)+_xlfn.XLOOKUP(AQ2092,[1]卓爾金曆KIN對照表!$T:$T,[1]卓爾金曆KIN對照表!$V:$V)+_xlfn.XLOOKUP(AR2092,[1]卓爾金曆KIN對照表!$T:$T,[1]卓爾金曆KIN對照表!$V:$V)+_xlfn.XLOOKUP(AN2092,[1]卓爾金曆KIN對照表!$T:$T,[1]卓爾金曆KIN對照表!$V:$V)</f>
        <v>0</v>
      </c>
      <c r="BE2092" s="33">
        <v>27</v>
      </c>
      <c r="BF2092" s="34">
        <v>207</v>
      </c>
    </row>
    <row r="2093" spans="45:58" x14ac:dyDescent="0.3">
      <c r="AS2093" s="49">
        <f>_xlfn.XLOOKUP(AO2093,[1]卓爾金曆KIN對照表!$T:$T,[1]卓爾金曆KIN對照表!$V:$V)+_xlfn.XLOOKUP(AP2093,[1]卓爾金曆KIN對照表!$T:$T,[1]卓爾金曆KIN對照表!$V:$V)+_xlfn.XLOOKUP(AQ2093,[1]卓爾金曆KIN對照表!$T:$T,[1]卓爾金曆KIN對照表!$V:$V)+_xlfn.XLOOKUP(AR2093,[1]卓爾金曆KIN對照表!$T:$T,[1]卓爾金曆KIN對照表!$V:$V)+_xlfn.XLOOKUP(AN2093,[1]卓爾金曆KIN對照表!$T:$T,[1]卓爾金曆KIN對照表!$V:$V)</f>
        <v>0</v>
      </c>
      <c r="BE2093" s="33">
        <v>26</v>
      </c>
      <c r="BF2093" s="34">
        <v>102</v>
      </c>
    </row>
    <row r="2094" spans="45:58" x14ac:dyDescent="0.3">
      <c r="AS2094" s="49">
        <f>_xlfn.XLOOKUP(AO2094,[1]卓爾金曆KIN對照表!$T:$T,[1]卓爾金曆KIN對照表!$V:$V)+_xlfn.XLOOKUP(AP2094,[1]卓爾金曆KIN對照表!$T:$T,[1]卓爾金曆KIN對照表!$V:$V)+_xlfn.XLOOKUP(AQ2094,[1]卓爾金曆KIN對照表!$T:$T,[1]卓爾金曆KIN對照表!$V:$V)+_xlfn.XLOOKUP(AR2094,[1]卓爾金曆KIN對照表!$T:$T,[1]卓爾金曆KIN對照表!$V:$V)+_xlfn.XLOOKUP(AN2094,[1]卓爾金曆KIN對照表!$T:$T,[1]卓爾金曆KIN對照表!$V:$V)</f>
        <v>0</v>
      </c>
      <c r="BE2094" s="33">
        <v>25</v>
      </c>
      <c r="BF2094" s="34">
        <v>257</v>
      </c>
    </row>
    <row r="2095" spans="45:58" x14ac:dyDescent="0.3">
      <c r="AS2095" s="49">
        <f>_xlfn.XLOOKUP(AO2095,[1]卓爾金曆KIN對照表!$T:$T,[1]卓爾金曆KIN對照表!$V:$V)+_xlfn.XLOOKUP(AP2095,[1]卓爾金曆KIN對照表!$T:$T,[1]卓爾金曆KIN對照表!$V:$V)+_xlfn.XLOOKUP(AQ2095,[1]卓爾金曆KIN對照表!$T:$T,[1]卓爾金曆KIN對照表!$V:$V)+_xlfn.XLOOKUP(AR2095,[1]卓爾金曆KIN對照表!$T:$T,[1]卓爾金曆KIN對照表!$V:$V)+_xlfn.XLOOKUP(AN2095,[1]卓爾金曆KIN對照表!$T:$T,[1]卓爾金曆KIN對照表!$V:$V)</f>
        <v>0</v>
      </c>
      <c r="BE2095" s="33">
        <v>24</v>
      </c>
      <c r="BF2095" s="34">
        <v>152</v>
      </c>
    </row>
    <row r="2096" spans="45:58" x14ac:dyDescent="0.3">
      <c r="AS2096" s="49">
        <f>_xlfn.XLOOKUP(AO2096,[1]卓爾金曆KIN對照表!$T:$T,[1]卓爾金曆KIN對照表!$V:$V)+_xlfn.XLOOKUP(AP2096,[1]卓爾金曆KIN對照表!$T:$T,[1]卓爾金曆KIN對照表!$V:$V)+_xlfn.XLOOKUP(AQ2096,[1]卓爾金曆KIN對照表!$T:$T,[1]卓爾金曆KIN對照表!$V:$V)+_xlfn.XLOOKUP(AR2096,[1]卓爾金曆KIN對照表!$T:$T,[1]卓爾金曆KIN對照表!$V:$V)+_xlfn.XLOOKUP(AN2096,[1]卓爾金曆KIN對照表!$T:$T,[1]卓爾金曆KIN對照表!$V:$V)</f>
        <v>0</v>
      </c>
      <c r="BE2096" s="33">
        <v>23</v>
      </c>
      <c r="BF2096" s="34">
        <v>47</v>
      </c>
    </row>
    <row r="2097" spans="45:58" x14ac:dyDescent="0.3">
      <c r="AS2097" s="49">
        <f>_xlfn.XLOOKUP(AO2097,[1]卓爾金曆KIN對照表!$T:$T,[1]卓爾金曆KIN對照表!$V:$V)+_xlfn.XLOOKUP(AP2097,[1]卓爾金曆KIN對照表!$T:$T,[1]卓爾金曆KIN對照表!$V:$V)+_xlfn.XLOOKUP(AQ2097,[1]卓爾金曆KIN對照表!$T:$T,[1]卓爾金曆KIN對照表!$V:$V)+_xlfn.XLOOKUP(AR2097,[1]卓爾金曆KIN對照表!$T:$T,[1]卓爾金曆KIN對照表!$V:$V)+_xlfn.XLOOKUP(AN2097,[1]卓爾金曆KIN對照表!$T:$T,[1]卓爾金曆KIN對照表!$V:$V)</f>
        <v>0</v>
      </c>
      <c r="BE2097" s="33">
        <v>22</v>
      </c>
      <c r="BF2097" s="34">
        <v>202</v>
      </c>
    </row>
    <row r="2098" spans="45:58" x14ac:dyDescent="0.3">
      <c r="AS2098" s="49">
        <f>_xlfn.XLOOKUP(AO2098,[1]卓爾金曆KIN對照表!$T:$T,[1]卓爾金曆KIN對照表!$V:$V)+_xlfn.XLOOKUP(AP2098,[1]卓爾金曆KIN對照表!$T:$T,[1]卓爾金曆KIN對照表!$V:$V)+_xlfn.XLOOKUP(AQ2098,[1]卓爾金曆KIN對照表!$T:$T,[1]卓爾金曆KIN對照表!$V:$V)+_xlfn.XLOOKUP(AR2098,[1]卓爾金曆KIN對照表!$T:$T,[1]卓爾金曆KIN對照表!$V:$V)+_xlfn.XLOOKUP(AN2098,[1]卓爾金曆KIN對照表!$T:$T,[1]卓爾金曆KIN對照表!$V:$V)</f>
        <v>0</v>
      </c>
      <c r="BE2098" s="33">
        <v>21</v>
      </c>
      <c r="BF2098" s="34">
        <v>97</v>
      </c>
    </row>
    <row r="2099" spans="45:58" x14ac:dyDescent="0.3">
      <c r="AS2099" s="49">
        <f>_xlfn.XLOOKUP(AO2099,[1]卓爾金曆KIN對照表!$T:$T,[1]卓爾金曆KIN對照表!$V:$V)+_xlfn.XLOOKUP(AP2099,[1]卓爾金曆KIN對照表!$T:$T,[1]卓爾金曆KIN對照表!$V:$V)+_xlfn.XLOOKUP(AQ2099,[1]卓爾金曆KIN對照表!$T:$T,[1]卓爾金曆KIN對照表!$V:$V)+_xlfn.XLOOKUP(AR2099,[1]卓爾金曆KIN對照表!$T:$T,[1]卓爾金曆KIN對照表!$V:$V)+_xlfn.XLOOKUP(AN2099,[1]卓爾金曆KIN對照表!$T:$T,[1]卓爾金曆KIN對照表!$V:$V)</f>
        <v>0</v>
      </c>
      <c r="BE2099" s="33">
        <v>20</v>
      </c>
      <c r="BF2099" s="34">
        <v>252</v>
      </c>
    </row>
    <row r="2100" spans="45:58" x14ac:dyDescent="0.3">
      <c r="AS2100" s="49">
        <f>_xlfn.XLOOKUP(AO2100,[1]卓爾金曆KIN對照表!$T:$T,[1]卓爾金曆KIN對照表!$V:$V)+_xlfn.XLOOKUP(AP2100,[1]卓爾金曆KIN對照表!$T:$T,[1]卓爾金曆KIN對照表!$V:$V)+_xlfn.XLOOKUP(AQ2100,[1]卓爾金曆KIN對照表!$T:$T,[1]卓爾金曆KIN對照表!$V:$V)+_xlfn.XLOOKUP(AR2100,[1]卓爾金曆KIN對照表!$T:$T,[1]卓爾金曆KIN對照表!$V:$V)+_xlfn.XLOOKUP(AN2100,[1]卓爾金曆KIN對照表!$T:$T,[1]卓爾金曆KIN對照表!$V:$V)</f>
        <v>0</v>
      </c>
      <c r="BE2100" s="33">
        <v>19</v>
      </c>
      <c r="BF2100" s="34">
        <v>147</v>
      </c>
    </row>
    <row r="2101" spans="45:58" x14ac:dyDescent="0.3">
      <c r="AS2101" s="49">
        <f>_xlfn.XLOOKUP(AO2101,[1]卓爾金曆KIN對照表!$T:$T,[1]卓爾金曆KIN對照表!$V:$V)+_xlfn.XLOOKUP(AP2101,[1]卓爾金曆KIN對照表!$T:$T,[1]卓爾金曆KIN對照表!$V:$V)+_xlfn.XLOOKUP(AQ2101,[1]卓爾金曆KIN對照表!$T:$T,[1]卓爾金曆KIN對照表!$V:$V)+_xlfn.XLOOKUP(AR2101,[1]卓爾金曆KIN對照表!$T:$T,[1]卓爾金曆KIN對照表!$V:$V)+_xlfn.XLOOKUP(AN2101,[1]卓爾金曆KIN對照表!$T:$T,[1]卓爾金曆KIN對照表!$V:$V)</f>
        <v>0</v>
      </c>
      <c r="BE2101" s="33">
        <v>18</v>
      </c>
      <c r="BF2101" s="34">
        <v>42</v>
      </c>
    </row>
    <row r="2102" spans="45:58" x14ac:dyDescent="0.3">
      <c r="AS2102" s="49">
        <f>_xlfn.XLOOKUP(AO2102,[1]卓爾金曆KIN對照表!$T:$T,[1]卓爾金曆KIN對照表!$V:$V)+_xlfn.XLOOKUP(AP2102,[1]卓爾金曆KIN對照表!$T:$T,[1]卓爾金曆KIN對照表!$V:$V)+_xlfn.XLOOKUP(AQ2102,[1]卓爾金曆KIN對照表!$T:$T,[1]卓爾金曆KIN對照表!$V:$V)+_xlfn.XLOOKUP(AR2102,[1]卓爾金曆KIN對照表!$T:$T,[1]卓爾金曆KIN對照表!$V:$V)+_xlfn.XLOOKUP(AN2102,[1]卓爾金曆KIN對照表!$T:$T,[1]卓爾金曆KIN對照表!$V:$V)</f>
        <v>0</v>
      </c>
      <c r="BE2102" s="33">
        <v>17</v>
      </c>
      <c r="BF2102" s="34">
        <v>197</v>
      </c>
    </row>
    <row r="2103" spans="45:58" x14ac:dyDescent="0.3">
      <c r="AS2103" s="49">
        <f>_xlfn.XLOOKUP(AO2103,[1]卓爾金曆KIN對照表!$T:$T,[1]卓爾金曆KIN對照表!$V:$V)+_xlfn.XLOOKUP(AP2103,[1]卓爾金曆KIN對照表!$T:$T,[1]卓爾金曆KIN對照表!$V:$V)+_xlfn.XLOOKUP(AQ2103,[1]卓爾金曆KIN對照表!$T:$T,[1]卓爾金曆KIN對照表!$V:$V)+_xlfn.XLOOKUP(AR2103,[1]卓爾金曆KIN對照表!$T:$T,[1]卓爾金曆KIN對照表!$V:$V)+_xlfn.XLOOKUP(AN2103,[1]卓爾金曆KIN對照表!$T:$T,[1]卓爾金曆KIN對照表!$V:$V)</f>
        <v>0</v>
      </c>
      <c r="BE2103" s="33">
        <v>16</v>
      </c>
      <c r="BF2103" s="34">
        <v>92</v>
      </c>
    </row>
    <row r="2104" spans="45:58" x14ac:dyDescent="0.3">
      <c r="AS2104" s="49">
        <f>_xlfn.XLOOKUP(AO2104,[1]卓爾金曆KIN對照表!$T:$T,[1]卓爾金曆KIN對照表!$V:$V)+_xlfn.XLOOKUP(AP2104,[1]卓爾金曆KIN對照表!$T:$T,[1]卓爾金曆KIN對照表!$V:$V)+_xlfn.XLOOKUP(AQ2104,[1]卓爾金曆KIN對照表!$T:$T,[1]卓爾金曆KIN對照表!$V:$V)+_xlfn.XLOOKUP(AR2104,[1]卓爾金曆KIN對照表!$T:$T,[1]卓爾金曆KIN對照表!$V:$V)+_xlfn.XLOOKUP(AN2104,[1]卓爾金曆KIN對照表!$T:$T,[1]卓爾金曆KIN對照表!$V:$V)</f>
        <v>0</v>
      </c>
      <c r="BE2104" s="33">
        <v>15</v>
      </c>
      <c r="BF2104" s="34">
        <v>247</v>
      </c>
    </row>
    <row r="2105" spans="45:58" x14ac:dyDescent="0.3">
      <c r="AS2105" s="49">
        <f>_xlfn.XLOOKUP(AO2105,[1]卓爾金曆KIN對照表!$T:$T,[1]卓爾金曆KIN對照表!$V:$V)+_xlfn.XLOOKUP(AP2105,[1]卓爾金曆KIN對照表!$T:$T,[1]卓爾金曆KIN對照表!$V:$V)+_xlfn.XLOOKUP(AQ2105,[1]卓爾金曆KIN對照表!$T:$T,[1]卓爾金曆KIN對照表!$V:$V)+_xlfn.XLOOKUP(AR2105,[1]卓爾金曆KIN對照表!$T:$T,[1]卓爾金曆KIN對照表!$V:$V)+_xlfn.XLOOKUP(AN2105,[1]卓爾金曆KIN對照表!$T:$T,[1]卓爾金曆KIN對照表!$V:$V)</f>
        <v>0</v>
      </c>
      <c r="BE2105" s="33">
        <v>14</v>
      </c>
      <c r="BF2105" s="34">
        <v>142</v>
      </c>
    </row>
    <row r="2106" spans="45:58" x14ac:dyDescent="0.3">
      <c r="AS2106" s="49">
        <f>_xlfn.XLOOKUP(AO2106,[1]卓爾金曆KIN對照表!$T:$T,[1]卓爾金曆KIN對照表!$V:$V)+_xlfn.XLOOKUP(AP2106,[1]卓爾金曆KIN對照表!$T:$T,[1]卓爾金曆KIN對照表!$V:$V)+_xlfn.XLOOKUP(AQ2106,[1]卓爾金曆KIN對照表!$T:$T,[1]卓爾金曆KIN對照表!$V:$V)+_xlfn.XLOOKUP(AR2106,[1]卓爾金曆KIN對照表!$T:$T,[1]卓爾金曆KIN對照表!$V:$V)+_xlfn.XLOOKUP(AN2106,[1]卓爾金曆KIN對照表!$T:$T,[1]卓爾金曆KIN對照表!$V:$V)</f>
        <v>0</v>
      </c>
      <c r="BE2106" s="33">
        <v>13</v>
      </c>
      <c r="BF2106" s="34">
        <v>37</v>
      </c>
    </row>
    <row r="2107" spans="45:58" x14ac:dyDescent="0.3">
      <c r="AS2107" s="49">
        <f>_xlfn.XLOOKUP(AO2107,[1]卓爾金曆KIN對照表!$T:$T,[1]卓爾金曆KIN對照表!$V:$V)+_xlfn.XLOOKUP(AP2107,[1]卓爾金曆KIN對照表!$T:$T,[1]卓爾金曆KIN對照表!$V:$V)+_xlfn.XLOOKUP(AQ2107,[1]卓爾金曆KIN對照表!$T:$T,[1]卓爾金曆KIN對照表!$V:$V)+_xlfn.XLOOKUP(AR2107,[1]卓爾金曆KIN對照表!$T:$T,[1]卓爾金曆KIN對照表!$V:$V)+_xlfn.XLOOKUP(AN2107,[1]卓爾金曆KIN對照表!$T:$T,[1]卓爾金曆KIN對照表!$V:$V)</f>
        <v>0</v>
      </c>
      <c r="BE2107" s="33">
        <v>12</v>
      </c>
      <c r="BF2107" s="34">
        <v>192</v>
      </c>
    </row>
    <row r="2108" spans="45:58" x14ac:dyDescent="0.3">
      <c r="AS2108" s="49">
        <f>_xlfn.XLOOKUP(AO2108,[1]卓爾金曆KIN對照表!$T:$T,[1]卓爾金曆KIN對照表!$V:$V)+_xlfn.XLOOKUP(AP2108,[1]卓爾金曆KIN對照表!$T:$T,[1]卓爾金曆KIN對照表!$V:$V)+_xlfn.XLOOKUP(AQ2108,[1]卓爾金曆KIN對照表!$T:$T,[1]卓爾金曆KIN對照表!$V:$V)+_xlfn.XLOOKUP(AR2108,[1]卓爾金曆KIN對照表!$T:$T,[1]卓爾金曆KIN對照表!$V:$V)+_xlfn.XLOOKUP(AN2108,[1]卓爾金曆KIN對照表!$T:$T,[1]卓爾金曆KIN對照表!$V:$V)</f>
        <v>0</v>
      </c>
      <c r="BE2108" s="33">
        <v>11</v>
      </c>
      <c r="BF2108" s="34">
        <v>87</v>
      </c>
    </row>
    <row r="2109" spans="45:58" x14ac:dyDescent="0.3">
      <c r="AS2109" s="49">
        <f>_xlfn.XLOOKUP(AO2109,[1]卓爾金曆KIN對照表!$T:$T,[1]卓爾金曆KIN對照表!$V:$V)+_xlfn.XLOOKUP(AP2109,[1]卓爾金曆KIN對照表!$T:$T,[1]卓爾金曆KIN對照表!$V:$V)+_xlfn.XLOOKUP(AQ2109,[1]卓爾金曆KIN對照表!$T:$T,[1]卓爾金曆KIN對照表!$V:$V)+_xlfn.XLOOKUP(AR2109,[1]卓爾金曆KIN對照表!$T:$T,[1]卓爾金曆KIN對照表!$V:$V)+_xlfn.XLOOKUP(AN2109,[1]卓爾金曆KIN對照表!$T:$T,[1]卓爾金曆KIN對照表!$V:$V)</f>
        <v>0</v>
      </c>
      <c r="BE2109" s="33">
        <v>10</v>
      </c>
      <c r="BF2109" s="34">
        <v>242</v>
      </c>
    </row>
    <row r="2110" spans="45:58" x14ac:dyDescent="0.3">
      <c r="AS2110" s="49">
        <f>_xlfn.XLOOKUP(AO2110,[1]卓爾金曆KIN對照表!$T:$T,[1]卓爾金曆KIN對照表!$V:$V)+_xlfn.XLOOKUP(AP2110,[1]卓爾金曆KIN對照表!$T:$T,[1]卓爾金曆KIN對照表!$V:$V)+_xlfn.XLOOKUP(AQ2110,[1]卓爾金曆KIN對照表!$T:$T,[1]卓爾金曆KIN對照表!$V:$V)+_xlfn.XLOOKUP(AR2110,[1]卓爾金曆KIN對照表!$T:$T,[1]卓爾金曆KIN對照表!$V:$V)+_xlfn.XLOOKUP(AN2110,[1]卓爾金曆KIN對照表!$T:$T,[1]卓爾金曆KIN對照表!$V:$V)</f>
        <v>0</v>
      </c>
      <c r="BE2110" s="33">
        <v>9</v>
      </c>
      <c r="BF2110" s="34">
        <v>137</v>
      </c>
    </row>
    <row r="2111" spans="45:58" x14ac:dyDescent="0.3">
      <c r="AS2111" s="49">
        <f>_xlfn.XLOOKUP(AO2111,[1]卓爾金曆KIN對照表!$T:$T,[1]卓爾金曆KIN對照表!$V:$V)+_xlfn.XLOOKUP(AP2111,[1]卓爾金曆KIN對照表!$T:$T,[1]卓爾金曆KIN對照表!$V:$V)+_xlfn.XLOOKUP(AQ2111,[1]卓爾金曆KIN對照表!$T:$T,[1]卓爾金曆KIN對照表!$V:$V)+_xlfn.XLOOKUP(AR2111,[1]卓爾金曆KIN對照表!$T:$T,[1]卓爾金曆KIN對照表!$V:$V)+_xlfn.XLOOKUP(AN2111,[1]卓爾金曆KIN對照表!$T:$T,[1]卓爾金曆KIN對照表!$V:$V)</f>
        <v>0</v>
      </c>
      <c r="BE2111" s="33">
        <v>8</v>
      </c>
      <c r="BF2111" s="34">
        <v>32</v>
      </c>
    </row>
    <row r="2112" spans="45:58" x14ac:dyDescent="0.3">
      <c r="AS2112" s="49">
        <f>_xlfn.XLOOKUP(AO2112,[1]卓爾金曆KIN對照表!$T:$T,[1]卓爾金曆KIN對照表!$V:$V)+_xlfn.XLOOKUP(AP2112,[1]卓爾金曆KIN對照表!$T:$T,[1]卓爾金曆KIN對照表!$V:$V)+_xlfn.XLOOKUP(AQ2112,[1]卓爾金曆KIN對照表!$T:$T,[1]卓爾金曆KIN對照表!$V:$V)+_xlfn.XLOOKUP(AR2112,[1]卓爾金曆KIN對照表!$T:$T,[1]卓爾金曆KIN對照表!$V:$V)+_xlfn.XLOOKUP(AN2112,[1]卓爾金曆KIN對照表!$T:$T,[1]卓爾金曆KIN對照表!$V:$V)</f>
        <v>0</v>
      </c>
      <c r="BE2112" s="33">
        <v>7</v>
      </c>
      <c r="BF2112" s="34">
        <v>187</v>
      </c>
    </row>
    <row r="2113" spans="45:58" x14ac:dyDescent="0.3">
      <c r="AS2113" s="49">
        <f>_xlfn.XLOOKUP(AO2113,[1]卓爾金曆KIN對照表!$T:$T,[1]卓爾金曆KIN對照表!$V:$V)+_xlfn.XLOOKUP(AP2113,[1]卓爾金曆KIN對照表!$T:$T,[1]卓爾金曆KIN對照表!$V:$V)+_xlfn.XLOOKUP(AQ2113,[1]卓爾金曆KIN對照表!$T:$T,[1]卓爾金曆KIN對照表!$V:$V)+_xlfn.XLOOKUP(AR2113,[1]卓爾金曆KIN對照表!$T:$T,[1]卓爾金曆KIN對照表!$V:$V)+_xlfn.XLOOKUP(AN2113,[1]卓爾金曆KIN對照表!$T:$T,[1]卓爾金曆KIN對照表!$V:$V)</f>
        <v>0</v>
      </c>
      <c r="BE2113" s="33">
        <v>6</v>
      </c>
      <c r="BF2113" s="34">
        <v>82</v>
      </c>
    </row>
    <row r="2114" spans="45:58" x14ac:dyDescent="0.3">
      <c r="AS2114" s="49">
        <f>_xlfn.XLOOKUP(AO2114,[1]卓爾金曆KIN對照表!$T:$T,[1]卓爾金曆KIN對照表!$V:$V)+_xlfn.XLOOKUP(AP2114,[1]卓爾金曆KIN對照表!$T:$T,[1]卓爾金曆KIN對照表!$V:$V)+_xlfn.XLOOKUP(AQ2114,[1]卓爾金曆KIN對照表!$T:$T,[1]卓爾金曆KIN對照表!$V:$V)+_xlfn.XLOOKUP(AR2114,[1]卓爾金曆KIN對照表!$T:$T,[1]卓爾金曆KIN對照表!$V:$V)+_xlfn.XLOOKUP(AN2114,[1]卓爾金曆KIN對照表!$T:$T,[1]卓爾金曆KIN對照表!$V:$V)</f>
        <v>0</v>
      </c>
      <c r="BE2114" s="33">
        <v>5</v>
      </c>
      <c r="BF2114" s="34">
        <v>237</v>
      </c>
    </row>
    <row r="2115" spans="45:58" x14ac:dyDescent="0.3">
      <c r="AS2115" s="49">
        <f>_xlfn.XLOOKUP(AO2115,[1]卓爾金曆KIN對照表!$T:$T,[1]卓爾金曆KIN對照表!$V:$V)+_xlfn.XLOOKUP(AP2115,[1]卓爾金曆KIN對照表!$T:$T,[1]卓爾金曆KIN對照表!$V:$V)+_xlfn.XLOOKUP(AQ2115,[1]卓爾金曆KIN對照表!$T:$T,[1]卓爾金曆KIN對照表!$V:$V)+_xlfn.XLOOKUP(AR2115,[1]卓爾金曆KIN對照表!$T:$T,[1]卓爾金曆KIN對照表!$V:$V)+_xlfn.XLOOKUP(AN2115,[1]卓爾金曆KIN對照表!$T:$T,[1]卓爾金曆KIN對照表!$V:$V)</f>
        <v>0</v>
      </c>
      <c r="BE2115" s="33">
        <v>4</v>
      </c>
      <c r="BF2115" s="34">
        <v>132</v>
      </c>
    </row>
    <row r="2116" spans="45:58" x14ac:dyDescent="0.3">
      <c r="AS2116" s="49">
        <f>_xlfn.XLOOKUP(AO2116,[1]卓爾金曆KIN對照表!$T:$T,[1]卓爾金曆KIN對照表!$V:$V)+_xlfn.XLOOKUP(AP2116,[1]卓爾金曆KIN對照表!$T:$T,[1]卓爾金曆KIN對照表!$V:$V)+_xlfn.XLOOKUP(AQ2116,[1]卓爾金曆KIN對照表!$T:$T,[1]卓爾金曆KIN對照表!$V:$V)+_xlfn.XLOOKUP(AR2116,[1]卓爾金曆KIN對照表!$T:$T,[1]卓爾金曆KIN對照表!$V:$V)+_xlfn.XLOOKUP(AN2116,[1]卓爾金曆KIN對照表!$T:$T,[1]卓爾金曆KIN對照表!$V:$V)</f>
        <v>0</v>
      </c>
      <c r="BE2116" s="33">
        <v>3</v>
      </c>
      <c r="BF2116" s="34">
        <v>27</v>
      </c>
    </row>
    <row r="2117" spans="45:58" x14ac:dyDescent="0.3">
      <c r="AS2117" s="49">
        <f>_xlfn.XLOOKUP(AO2117,[1]卓爾金曆KIN對照表!$T:$T,[1]卓爾金曆KIN對照表!$V:$V)+_xlfn.XLOOKUP(AP2117,[1]卓爾金曆KIN對照表!$T:$T,[1]卓爾金曆KIN對照表!$V:$V)+_xlfn.XLOOKUP(AQ2117,[1]卓爾金曆KIN對照表!$T:$T,[1]卓爾金曆KIN對照表!$V:$V)+_xlfn.XLOOKUP(AR2117,[1]卓爾金曆KIN對照表!$T:$T,[1]卓爾金曆KIN對照表!$V:$V)+_xlfn.XLOOKUP(AN2117,[1]卓爾金曆KIN對照表!$T:$T,[1]卓爾金曆KIN對照表!$V:$V)</f>
        <v>0</v>
      </c>
      <c r="BE2117" s="33">
        <v>2</v>
      </c>
      <c r="BF2117" s="34">
        <v>182</v>
      </c>
    </row>
    <row r="2118" spans="45:58" x14ac:dyDescent="0.3">
      <c r="AS2118" s="49">
        <f>_xlfn.XLOOKUP(AO2118,[1]卓爾金曆KIN對照表!$T:$T,[1]卓爾金曆KIN對照表!$V:$V)+_xlfn.XLOOKUP(AP2118,[1]卓爾金曆KIN對照表!$T:$T,[1]卓爾金曆KIN對照表!$V:$V)+_xlfn.XLOOKUP(AQ2118,[1]卓爾金曆KIN對照表!$T:$T,[1]卓爾金曆KIN對照表!$V:$V)+_xlfn.XLOOKUP(AR2118,[1]卓爾金曆KIN對照表!$T:$T,[1]卓爾金曆KIN對照表!$V:$V)+_xlfn.XLOOKUP(AN2118,[1]卓爾金曆KIN對照表!$T:$T,[1]卓爾金曆KIN對照表!$V:$V)</f>
        <v>0</v>
      </c>
      <c r="BE2118" s="33">
        <v>1</v>
      </c>
      <c r="BF2118" s="34">
        <v>77</v>
      </c>
    </row>
    <row r="2119" spans="45:58" x14ac:dyDescent="0.3">
      <c r="AS2119" s="49">
        <f>_xlfn.XLOOKUP(AO2119,[1]卓爾金曆KIN對照表!$T:$T,[1]卓爾金曆KIN對照表!$V:$V)+_xlfn.XLOOKUP(AP2119,[1]卓爾金曆KIN對照表!$T:$T,[1]卓爾金曆KIN對照表!$V:$V)+_xlfn.XLOOKUP(AQ2119,[1]卓爾金曆KIN對照表!$T:$T,[1]卓爾金曆KIN對照表!$V:$V)+_xlfn.XLOOKUP(AR2119,[1]卓爾金曆KIN對照表!$T:$T,[1]卓爾金曆KIN對照表!$V:$V)+_xlfn.XLOOKUP(AN2119,[1]卓爾金曆KIN對照表!$T:$T,[1]卓爾金曆KIN對照表!$V:$V)</f>
        <v>0</v>
      </c>
      <c r="BE2119" s="33">
        <f>-BE2118</f>
        <v>-1</v>
      </c>
      <c r="BF2119" s="34">
        <v>232</v>
      </c>
    </row>
    <row r="2120" spans="45:58" x14ac:dyDescent="0.3">
      <c r="AS2120" s="49">
        <f>_xlfn.XLOOKUP(AO2120,[1]卓爾金曆KIN對照表!$T:$T,[1]卓爾金曆KIN對照表!$V:$V)+_xlfn.XLOOKUP(AP2120,[1]卓爾金曆KIN對照表!$T:$T,[1]卓爾金曆KIN對照表!$V:$V)+_xlfn.XLOOKUP(AQ2120,[1]卓爾金曆KIN對照表!$T:$T,[1]卓爾金曆KIN對照表!$V:$V)+_xlfn.XLOOKUP(AR2120,[1]卓爾金曆KIN對照表!$T:$T,[1]卓爾金曆KIN對照表!$V:$V)+_xlfn.XLOOKUP(AN2120,[1]卓爾金曆KIN對照表!$T:$T,[1]卓爾金曆KIN對照表!$V:$V)</f>
        <v>0</v>
      </c>
      <c r="BE2120" s="33">
        <f>BE2119-1</f>
        <v>-2</v>
      </c>
      <c r="BF2120" s="34">
        <v>127</v>
      </c>
    </row>
    <row r="2121" spans="45:58" x14ac:dyDescent="0.3">
      <c r="AS2121" s="49">
        <f>_xlfn.XLOOKUP(AO2121,[1]卓爾金曆KIN對照表!$T:$T,[1]卓爾金曆KIN對照表!$V:$V)+_xlfn.XLOOKUP(AP2121,[1]卓爾金曆KIN對照表!$T:$T,[1]卓爾金曆KIN對照表!$V:$V)+_xlfn.XLOOKUP(AQ2121,[1]卓爾金曆KIN對照表!$T:$T,[1]卓爾金曆KIN對照表!$V:$V)+_xlfn.XLOOKUP(AR2121,[1]卓爾金曆KIN對照表!$T:$T,[1]卓爾金曆KIN對照表!$V:$V)+_xlfn.XLOOKUP(AN2121,[1]卓爾金曆KIN對照表!$T:$T,[1]卓爾金曆KIN對照表!$V:$V)</f>
        <v>0</v>
      </c>
      <c r="BE2121" s="33">
        <f t="shared" ref="BE2121:BE2184" si="5">BE2120-1</f>
        <v>-3</v>
      </c>
      <c r="BF2121" s="34">
        <v>22</v>
      </c>
    </row>
    <row r="2122" spans="45:58" x14ac:dyDescent="0.3">
      <c r="AS2122" s="49">
        <f>_xlfn.XLOOKUP(AO2122,[1]卓爾金曆KIN對照表!$T:$T,[1]卓爾金曆KIN對照表!$V:$V)+_xlfn.XLOOKUP(AP2122,[1]卓爾金曆KIN對照表!$T:$T,[1]卓爾金曆KIN對照表!$V:$V)+_xlfn.XLOOKUP(AQ2122,[1]卓爾金曆KIN對照表!$T:$T,[1]卓爾金曆KIN對照表!$V:$V)+_xlfn.XLOOKUP(AR2122,[1]卓爾金曆KIN對照表!$T:$T,[1]卓爾金曆KIN對照表!$V:$V)+_xlfn.XLOOKUP(AN2122,[1]卓爾金曆KIN對照表!$T:$T,[1]卓爾金曆KIN對照表!$V:$V)</f>
        <v>0</v>
      </c>
      <c r="BE2122" s="33">
        <f t="shared" si="5"/>
        <v>-4</v>
      </c>
      <c r="BF2122" s="34">
        <v>177</v>
      </c>
    </row>
    <row r="2123" spans="45:58" x14ac:dyDescent="0.3">
      <c r="AS2123" s="49">
        <f>_xlfn.XLOOKUP(AO2123,[1]卓爾金曆KIN對照表!$T:$T,[1]卓爾金曆KIN對照表!$V:$V)+_xlfn.XLOOKUP(AP2123,[1]卓爾金曆KIN對照表!$T:$T,[1]卓爾金曆KIN對照表!$V:$V)+_xlfn.XLOOKUP(AQ2123,[1]卓爾金曆KIN對照表!$T:$T,[1]卓爾金曆KIN對照表!$V:$V)+_xlfn.XLOOKUP(AR2123,[1]卓爾金曆KIN對照表!$T:$T,[1]卓爾金曆KIN對照表!$V:$V)+_xlfn.XLOOKUP(AN2123,[1]卓爾金曆KIN對照表!$T:$T,[1]卓爾金曆KIN對照表!$V:$V)</f>
        <v>0</v>
      </c>
      <c r="BE2123" s="33">
        <f t="shared" si="5"/>
        <v>-5</v>
      </c>
      <c r="BF2123" s="34">
        <v>72</v>
      </c>
    </row>
    <row r="2124" spans="45:58" x14ac:dyDescent="0.3">
      <c r="AS2124" s="49">
        <f>_xlfn.XLOOKUP(AO2124,[1]卓爾金曆KIN對照表!$T:$T,[1]卓爾金曆KIN對照表!$V:$V)+_xlfn.XLOOKUP(AP2124,[1]卓爾金曆KIN對照表!$T:$T,[1]卓爾金曆KIN對照表!$V:$V)+_xlfn.XLOOKUP(AQ2124,[1]卓爾金曆KIN對照表!$T:$T,[1]卓爾金曆KIN對照表!$V:$V)+_xlfn.XLOOKUP(AR2124,[1]卓爾金曆KIN對照表!$T:$T,[1]卓爾金曆KIN對照表!$V:$V)+_xlfn.XLOOKUP(AN2124,[1]卓爾金曆KIN對照表!$T:$T,[1]卓爾金曆KIN對照表!$V:$V)</f>
        <v>0</v>
      </c>
      <c r="BE2124" s="33">
        <f t="shared" si="5"/>
        <v>-6</v>
      </c>
      <c r="BF2124" s="34">
        <v>227</v>
      </c>
    </row>
    <row r="2125" spans="45:58" x14ac:dyDescent="0.3">
      <c r="AS2125" s="49">
        <f>_xlfn.XLOOKUP(AO2125,[1]卓爾金曆KIN對照表!$T:$T,[1]卓爾金曆KIN對照表!$V:$V)+_xlfn.XLOOKUP(AP2125,[1]卓爾金曆KIN對照表!$T:$T,[1]卓爾金曆KIN對照表!$V:$V)+_xlfn.XLOOKUP(AQ2125,[1]卓爾金曆KIN對照表!$T:$T,[1]卓爾金曆KIN對照表!$V:$V)+_xlfn.XLOOKUP(AR2125,[1]卓爾金曆KIN對照表!$T:$T,[1]卓爾金曆KIN對照表!$V:$V)+_xlfn.XLOOKUP(AN2125,[1]卓爾金曆KIN對照表!$T:$T,[1]卓爾金曆KIN對照表!$V:$V)</f>
        <v>0</v>
      </c>
      <c r="BE2125" s="33">
        <f t="shared" si="5"/>
        <v>-7</v>
      </c>
      <c r="BF2125" s="34">
        <v>122</v>
      </c>
    </row>
    <row r="2126" spans="45:58" x14ac:dyDescent="0.3">
      <c r="AS2126" s="49">
        <f>_xlfn.XLOOKUP(AO2126,[1]卓爾金曆KIN對照表!$T:$T,[1]卓爾金曆KIN對照表!$V:$V)+_xlfn.XLOOKUP(AP2126,[1]卓爾金曆KIN對照表!$T:$T,[1]卓爾金曆KIN對照表!$V:$V)+_xlfn.XLOOKUP(AQ2126,[1]卓爾金曆KIN對照表!$T:$T,[1]卓爾金曆KIN對照表!$V:$V)+_xlfn.XLOOKUP(AR2126,[1]卓爾金曆KIN對照表!$T:$T,[1]卓爾金曆KIN對照表!$V:$V)+_xlfn.XLOOKUP(AN2126,[1]卓爾金曆KIN對照表!$T:$T,[1]卓爾金曆KIN對照表!$V:$V)</f>
        <v>0</v>
      </c>
      <c r="BE2126" s="33">
        <f t="shared" si="5"/>
        <v>-8</v>
      </c>
      <c r="BF2126" s="34">
        <v>17</v>
      </c>
    </row>
    <row r="2127" spans="45:58" x14ac:dyDescent="0.3">
      <c r="AS2127" s="49">
        <f>_xlfn.XLOOKUP(AO2127,[1]卓爾金曆KIN對照表!$T:$T,[1]卓爾金曆KIN對照表!$V:$V)+_xlfn.XLOOKUP(AP2127,[1]卓爾金曆KIN對照表!$T:$T,[1]卓爾金曆KIN對照表!$V:$V)+_xlfn.XLOOKUP(AQ2127,[1]卓爾金曆KIN對照表!$T:$T,[1]卓爾金曆KIN對照表!$V:$V)+_xlfn.XLOOKUP(AR2127,[1]卓爾金曆KIN對照表!$T:$T,[1]卓爾金曆KIN對照表!$V:$V)+_xlfn.XLOOKUP(AN2127,[1]卓爾金曆KIN對照表!$T:$T,[1]卓爾金曆KIN對照表!$V:$V)</f>
        <v>0</v>
      </c>
      <c r="BE2127" s="33">
        <f t="shared" si="5"/>
        <v>-9</v>
      </c>
      <c r="BF2127" s="34">
        <v>172</v>
      </c>
    </row>
    <row r="2128" spans="45:58" x14ac:dyDescent="0.3">
      <c r="AS2128" s="49">
        <f>_xlfn.XLOOKUP(AO2128,[1]卓爾金曆KIN對照表!$T:$T,[1]卓爾金曆KIN對照表!$V:$V)+_xlfn.XLOOKUP(AP2128,[1]卓爾金曆KIN對照表!$T:$T,[1]卓爾金曆KIN對照表!$V:$V)+_xlfn.XLOOKUP(AQ2128,[1]卓爾金曆KIN對照表!$T:$T,[1]卓爾金曆KIN對照表!$V:$V)+_xlfn.XLOOKUP(AR2128,[1]卓爾金曆KIN對照表!$T:$T,[1]卓爾金曆KIN對照表!$V:$V)+_xlfn.XLOOKUP(AN2128,[1]卓爾金曆KIN對照表!$T:$T,[1]卓爾金曆KIN對照表!$V:$V)</f>
        <v>0</v>
      </c>
      <c r="BE2128" s="33">
        <f t="shared" si="5"/>
        <v>-10</v>
      </c>
      <c r="BF2128" s="34">
        <v>67</v>
      </c>
    </row>
    <row r="2129" spans="45:58" x14ac:dyDescent="0.3">
      <c r="AS2129" s="49">
        <f>_xlfn.XLOOKUP(AO2129,[1]卓爾金曆KIN對照表!$T:$T,[1]卓爾金曆KIN對照表!$V:$V)+_xlfn.XLOOKUP(AP2129,[1]卓爾金曆KIN對照表!$T:$T,[1]卓爾金曆KIN對照表!$V:$V)+_xlfn.XLOOKUP(AQ2129,[1]卓爾金曆KIN對照表!$T:$T,[1]卓爾金曆KIN對照表!$V:$V)+_xlfn.XLOOKUP(AR2129,[1]卓爾金曆KIN對照表!$T:$T,[1]卓爾金曆KIN對照表!$V:$V)+_xlfn.XLOOKUP(AN2129,[1]卓爾金曆KIN對照表!$T:$T,[1]卓爾金曆KIN對照表!$V:$V)</f>
        <v>0</v>
      </c>
      <c r="BE2129" s="33">
        <f t="shared" si="5"/>
        <v>-11</v>
      </c>
      <c r="BF2129" s="34">
        <v>222</v>
      </c>
    </row>
    <row r="2130" spans="45:58" x14ac:dyDescent="0.3">
      <c r="AS2130" s="49">
        <f>_xlfn.XLOOKUP(AO2130,[1]卓爾金曆KIN對照表!$T:$T,[1]卓爾金曆KIN對照表!$V:$V)+_xlfn.XLOOKUP(AP2130,[1]卓爾金曆KIN對照表!$T:$T,[1]卓爾金曆KIN對照表!$V:$V)+_xlfn.XLOOKUP(AQ2130,[1]卓爾金曆KIN對照表!$T:$T,[1]卓爾金曆KIN對照表!$V:$V)+_xlfn.XLOOKUP(AR2130,[1]卓爾金曆KIN對照表!$T:$T,[1]卓爾金曆KIN對照表!$V:$V)+_xlfn.XLOOKUP(AN2130,[1]卓爾金曆KIN對照表!$T:$T,[1]卓爾金曆KIN對照表!$V:$V)</f>
        <v>0</v>
      </c>
      <c r="BE2130" s="33">
        <f t="shared" si="5"/>
        <v>-12</v>
      </c>
      <c r="BF2130" s="34">
        <v>117</v>
      </c>
    </row>
    <row r="2131" spans="45:58" x14ac:dyDescent="0.3">
      <c r="AS2131" s="49">
        <f>_xlfn.XLOOKUP(AO2131,[1]卓爾金曆KIN對照表!$T:$T,[1]卓爾金曆KIN對照表!$V:$V)+_xlfn.XLOOKUP(AP2131,[1]卓爾金曆KIN對照表!$T:$T,[1]卓爾金曆KIN對照表!$V:$V)+_xlfn.XLOOKUP(AQ2131,[1]卓爾金曆KIN對照表!$T:$T,[1]卓爾金曆KIN對照表!$V:$V)+_xlfn.XLOOKUP(AR2131,[1]卓爾金曆KIN對照表!$T:$T,[1]卓爾金曆KIN對照表!$V:$V)+_xlfn.XLOOKUP(AN2131,[1]卓爾金曆KIN對照表!$T:$T,[1]卓爾金曆KIN對照表!$V:$V)</f>
        <v>0</v>
      </c>
      <c r="BE2131" s="33">
        <f t="shared" si="5"/>
        <v>-13</v>
      </c>
      <c r="BF2131" s="34">
        <v>12</v>
      </c>
    </row>
    <row r="2132" spans="45:58" x14ac:dyDescent="0.3">
      <c r="AS2132" s="49">
        <f>_xlfn.XLOOKUP(AO2132,[1]卓爾金曆KIN對照表!$T:$T,[1]卓爾金曆KIN對照表!$V:$V)+_xlfn.XLOOKUP(AP2132,[1]卓爾金曆KIN對照表!$T:$T,[1]卓爾金曆KIN對照表!$V:$V)+_xlfn.XLOOKUP(AQ2132,[1]卓爾金曆KIN對照表!$T:$T,[1]卓爾金曆KIN對照表!$V:$V)+_xlfn.XLOOKUP(AR2132,[1]卓爾金曆KIN對照表!$T:$T,[1]卓爾金曆KIN對照表!$V:$V)+_xlfn.XLOOKUP(AN2132,[1]卓爾金曆KIN對照表!$T:$T,[1]卓爾金曆KIN對照表!$V:$V)</f>
        <v>0</v>
      </c>
      <c r="BE2132" s="33">
        <f t="shared" si="5"/>
        <v>-14</v>
      </c>
      <c r="BF2132" s="34">
        <v>167</v>
      </c>
    </row>
    <row r="2133" spans="45:58" x14ac:dyDescent="0.3">
      <c r="AS2133" s="49">
        <f>_xlfn.XLOOKUP(AO2133,[1]卓爾金曆KIN對照表!$T:$T,[1]卓爾金曆KIN對照表!$V:$V)+_xlfn.XLOOKUP(AP2133,[1]卓爾金曆KIN對照表!$T:$T,[1]卓爾金曆KIN對照表!$V:$V)+_xlfn.XLOOKUP(AQ2133,[1]卓爾金曆KIN對照表!$T:$T,[1]卓爾金曆KIN對照表!$V:$V)+_xlfn.XLOOKUP(AR2133,[1]卓爾金曆KIN對照表!$T:$T,[1]卓爾金曆KIN對照表!$V:$V)+_xlfn.XLOOKUP(AN2133,[1]卓爾金曆KIN對照表!$T:$T,[1]卓爾金曆KIN對照表!$V:$V)</f>
        <v>0</v>
      </c>
      <c r="BE2133" s="33">
        <f t="shared" si="5"/>
        <v>-15</v>
      </c>
      <c r="BF2133" s="34">
        <v>62</v>
      </c>
    </row>
    <row r="2134" spans="45:58" x14ac:dyDescent="0.3">
      <c r="AS2134" s="49">
        <f>_xlfn.XLOOKUP(AO2134,[1]卓爾金曆KIN對照表!$T:$T,[1]卓爾金曆KIN對照表!$V:$V)+_xlfn.XLOOKUP(AP2134,[1]卓爾金曆KIN對照表!$T:$T,[1]卓爾金曆KIN對照表!$V:$V)+_xlfn.XLOOKUP(AQ2134,[1]卓爾金曆KIN對照表!$T:$T,[1]卓爾金曆KIN對照表!$V:$V)+_xlfn.XLOOKUP(AR2134,[1]卓爾金曆KIN對照表!$T:$T,[1]卓爾金曆KIN對照表!$V:$V)+_xlfn.XLOOKUP(AN2134,[1]卓爾金曆KIN對照表!$T:$T,[1]卓爾金曆KIN對照表!$V:$V)</f>
        <v>0</v>
      </c>
      <c r="BE2134" s="33">
        <f t="shared" si="5"/>
        <v>-16</v>
      </c>
      <c r="BF2134" s="33">
        <v>217</v>
      </c>
    </row>
    <row r="2135" spans="45:58" x14ac:dyDescent="0.3">
      <c r="AS2135" s="49">
        <f>_xlfn.XLOOKUP(AO2135,[1]卓爾金曆KIN對照表!$T:$T,[1]卓爾金曆KIN對照表!$V:$V)+_xlfn.XLOOKUP(AP2135,[1]卓爾金曆KIN對照表!$T:$T,[1]卓爾金曆KIN對照表!$V:$V)+_xlfn.XLOOKUP(AQ2135,[1]卓爾金曆KIN對照表!$T:$T,[1]卓爾金曆KIN對照表!$V:$V)+_xlfn.XLOOKUP(AR2135,[1]卓爾金曆KIN對照表!$T:$T,[1]卓爾金曆KIN對照表!$V:$V)+_xlfn.XLOOKUP(AN2135,[1]卓爾金曆KIN對照表!$T:$T,[1]卓爾金曆KIN對照表!$V:$V)</f>
        <v>0</v>
      </c>
      <c r="BE2135" s="33">
        <f t="shared" si="5"/>
        <v>-17</v>
      </c>
      <c r="BF2135" s="33">
        <v>112</v>
      </c>
    </row>
    <row r="2136" spans="45:58" x14ac:dyDescent="0.3">
      <c r="AS2136" s="49">
        <f>_xlfn.XLOOKUP(AO2136,[1]卓爾金曆KIN對照表!$T:$T,[1]卓爾金曆KIN對照表!$V:$V)+_xlfn.XLOOKUP(AP2136,[1]卓爾金曆KIN對照表!$T:$T,[1]卓爾金曆KIN對照表!$V:$V)+_xlfn.XLOOKUP(AQ2136,[1]卓爾金曆KIN對照表!$T:$T,[1]卓爾金曆KIN對照表!$V:$V)+_xlfn.XLOOKUP(AR2136,[1]卓爾金曆KIN對照表!$T:$T,[1]卓爾金曆KIN對照表!$V:$V)+_xlfn.XLOOKUP(AN2136,[1]卓爾金曆KIN對照表!$T:$T,[1]卓爾金曆KIN對照表!$V:$V)</f>
        <v>0</v>
      </c>
      <c r="BE2136" s="33">
        <f t="shared" si="5"/>
        <v>-18</v>
      </c>
      <c r="BF2136" s="33">
        <v>7</v>
      </c>
    </row>
    <row r="2137" spans="45:58" x14ac:dyDescent="0.3">
      <c r="AS2137" s="49">
        <f>_xlfn.XLOOKUP(AO2137,[1]卓爾金曆KIN對照表!$T:$T,[1]卓爾金曆KIN對照表!$V:$V)+_xlfn.XLOOKUP(AP2137,[1]卓爾金曆KIN對照表!$T:$T,[1]卓爾金曆KIN對照表!$V:$V)+_xlfn.XLOOKUP(AQ2137,[1]卓爾金曆KIN對照表!$T:$T,[1]卓爾金曆KIN對照表!$V:$V)+_xlfn.XLOOKUP(AR2137,[1]卓爾金曆KIN對照表!$T:$T,[1]卓爾金曆KIN對照表!$V:$V)+_xlfn.XLOOKUP(AN2137,[1]卓爾金曆KIN對照表!$T:$T,[1]卓爾金曆KIN對照表!$V:$V)</f>
        <v>0</v>
      </c>
      <c r="BE2137" s="33">
        <f t="shared" si="5"/>
        <v>-19</v>
      </c>
      <c r="BF2137" s="33">
        <v>162</v>
      </c>
    </row>
    <row r="2138" spans="45:58" x14ac:dyDescent="0.3">
      <c r="AS2138" s="49">
        <f>_xlfn.XLOOKUP(AO2138,[1]卓爾金曆KIN對照表!$T:$T,[1]卓爾金曆KIN對照表!$V:$V)+_xlfn.XLOOKUP(AP2138,[1]卓爾金曆KIN對照表!$T:$T,[1]卓爾金曆KIN對照表!$V:$V)+_xlfn.XLOOKUP(AQ2138,[1]卓爾金曆KIN對照表!$T:$T,[1]卓爾金曆KIN對照表!$V:$V)+_xlfn.XLOOKUP(AR2138,[1]卓爾金曆KIN對照表!$T:$T,[1]卓爾金曆KIN對照表!$V:$V)+_xlfn.XLOOKUP(AN2138,[1]卓爾金曆KIN對照表!$T:$T,[1]卓爾金曆KIN對照表!$V:$V)</f>
        <v>0</v>
      </c>
      <c r="BE2138" s="33">
        <f t="shared" si="5"/>
        <v>-20</v>
      </c>
      <c r="BF2138" s="33">
        <v>57</v>
      </c>
    </row>
    <row r="2139" spans="45:58" x14ac:dyDescent="0.3">
      <c r="AS2139" s="49">
        <f>_xlfn.XLOOKUP(AO2139,[1]卓爾金曆KIN對照表!$T:$T,[1]卓爾金曆KIN對照表!$V:$V)+_xlfn.XLOOKUP(AP2139,[1]卓爾金曆KIN對照表!$T:$T,[1]卓爾金曆KIN對照表!$V:$V)+_xlfn.XLOOKUP(AQ2139,[1]卓爾金曆KIN對照表!$T:$T,[1]卓爾金曆KIN對照表!$V:$V)+_xlfn.XLOOKUP(AR2139,[1]卓爾金曆KIN對照表!$T:$T,[1]卓爾金曆KIN對照表!$V:$V)+_xlfn.XLOOKUP(AN2139,[1]卓爾金曆KIN對照表!$T:$T,[1]卓爾金曆KIN對照表!$V:$V)</f>
        <v>0</v>
      </c>
      <c r="BE2139" s="33">
        <f t="shared" si="5"/>
        <v>-21</v>
      </c>
      <c r="BF2139" s="33">
        <v>212</v>
      </c>
    </row>
    <row r="2140" spans="45:58" x14ac:dyDescent="0.3">
      <c r="AS2140" s="49">
        <f>_xlfn.XLOOKUP(AO2140,[1]卓爾金曆KIN對照表!$T:$T,[1]卓爾金曆KIN對照表!$V:$V)+_xlfn.XLOOKUP(AP2140,[1]卓爾金曆KIN對照表!$T:$T,[1]卓爾金曆KIN對照表!$V:$V)+_xlfn.XLOOKUP(AQ2140,[1]卓爾金曆KIN對照表!$T:$T,[1]卓爾金曆KIN對照表!$V:$V)+_xlfn.XLOOKUP(AR2140,[1]卓爾金曆KIN對照表!$T:$T,[1]卓爾金曆KIN對照表!$V:$V)+_xlfn.XLOOKUP(AN2140,[1]卓爾金曆KIN對照表!$T:$T,[1]卓爾金曆KIN對照表!$V:$V)</f>
        <v>0</v>
      </c>
      <c r="BE2140" s="33">
        <f t="shared" si="5"/>
        <v>-22</v>
      </c>
      <c r="BF2140" s="33">
        <v>107</v>
      </c>
    </row>
    <row r="2141" spans="45:58" x14ac:dyDescent="0.3">
      <c r="AS2141" s="49">
        <f>_xlfn.XLOOKUP(AO2141,[1]卓爾金曆KIN對照表!$T:$T,[1]卓爾金曆KIN對照表!$V:$V)+_xlfn.XLOOKUP(AP2141,[1]卓爾金曆KIN對照表!$T:$T,[1]卓爾金曆KIN對照表!$V:$V)+_xlfn.XLOOKUP(AQ2141,[1]卓爾金曆KIN對照表!$T:$T,[1]卓爾金曆KIN對照表!$V:$V)+_xlfn.XLOOKUP(AR2141,[1]卓爾金曆KIN對照表!$T:$T,[1]卓爾金曆KIN對照表!$V:$V)+_xlfn.XLOOKUP(AN2141,[1]卓爾金曆KIN對照表!$T:$T,[1]卓爾金曆KIN對照表!$V:$V)</f>
        <v>0</v>
      </c>
      <c r="BE2141" s="33">
        <f t="shared" si="5"/>
        <v>-23</v>
      </c>
      <c r="BF2141" s="33">
        <v>2</v>
      </c>
    </row>
    <row r="2142" spans="45:58" x14ac:dyDescent="0.3">
      <c r="AS2142" s="49">
        <f>_xlfn.XLOOKUP(AO2142,[1]卓爾金曆KIN對照表!$T:$T,[1]卓爾金曆KIN對照表!$V:$V)+_xlfn.XLOOKUP(AP2142,[1]卓爾金曆KIN對照表!$T:$T,[1]卓爾金曆KIN對照表!$V:$V)+_xlfn.XLOOKUP(AQ2142,[1]卓爾金曆KIN對照表!$T:$T,[1]卓爾金曆KIN對照表!$V:$V)+_xlfn.XLOOKUP(AR2142,[1]卓爾金曆KIN對照表!$T:$T,[1]卓爾金曆KIN對照表!$V:$V)+_xlfn.XLOOKUP(AN2142,[1]卓爾金曆KIN對照表!$T:$T,[1]卓爾金曆KIN對照表!$V:$V)</f>
        <v>0</v>
      </c>
      <c r="BE2142" s="33">
        <f t="shared" si="5"/>
        <v>-24</v>
      </c>
      <c r="BF2142" s="33">
        <v>157</v>
      </c>
    </row>
    <row r="2143" spans="45:58" x14ac:dyDescent="0.3">
      <c r="AS2143" s="49">
        <f>_xlfn.XLOOKUP(AO2143,[1]卓爾金曆KIN對照表!$T:$T,[1]卓爾金曆KIN對照表!$V:$V)+_xlfn.XLOOKUP(AP2143,[1]卓爾金曆KIN對照表!$T:$T,[1]卓爾金曆KIN對照表!$V:$V)+_xlfn.XLOOKUP(AQ2143,[1]卓爾金曆KIN對照表!$T:$T,[1]卓爾金曆KIN對照表!$V:$V)+_xlfn.XLOOKUP(AR2143,[1]卓爾金曆KIN對照表!$T:$T,[1]卓爾金曆KIN對照表!$V:$V)+_xlfn.XLOOKUP(AN2143,[1]卓爾金曆KIN對照表!$T:$T,[1]卓爾金曆KIN對照表!$V:$V)</f>
        <v>0</v>
      </c>
      <c r="BE2143" s="33">
        <f t="shared" si="5"/>
        <v>-25</v>
      </c>
      <c r="BF2143" s="33">
        <v>52</v>
      </c>
    </row>
    <row r="2144" spans="45:58" x14ac:dyDescent="0.3">
      <c r="AS2144" s="49">
        <f>_xlfn.XLOOKUP(AO2144,[1]卓爾金曆KIN對照表!$T:$T,[1]卓爾金曆KIN對照表!$V:$V)+_xlfn.XLOOKUP(AP2144,[1]卓爾金曆KIN對照表!$T:$T,[1]卓爾金曆KIN對照表!$V:$V)+_xlfn.XLOOKUP(AQ2144,[1]卓爾金曆KIN對照表!$T:$T,[1]卓爾金曆KIN對照表!$V:$V)+_xlfn.XLOOKUP(AR2144,[1]卓爾金曆KIN對照表!$T:$T,[1]卓爾金曆KIN對照表!$V:$V)+_xlfn.XLOOKUP(AN2144,[1]卓爾金曆KIN對照表!$T:$T,[1]卓爾金曆KIN對照表!$V:$V)</f>
        <v>0</v>
      </c>
      <c r="BE2144" s="33">
        <f t="shared" si="5"/>
        <v>-26</v>
      </c>
      <c r="BF2144" s="33">
        <v>207</v>
      </c>
    </row>
    <row r="2145" spans="45:58" x14ac:dyDescent="0.3">
      <c r="AS2145" s="49">
        <f>_xlfn.XLOOKUP(AO2145,[1]卓爾金曆KIN對照表!$T:$T,[1]卓爾金曆KIN對照表!$V:$V)+_xlfn.XLOOKUP(AP2145,[1]卓爾金曆KIN對照表!$T:$T,[1]卓爾金曆KIN對照表!$V:$V)+_xlfn.XLOOKUP(AQ2145,[1]卓爾金曆KIN對照表!$T:$T,[1]卓爾金曆KIN對照表!$V:$V)+_xlfn.XLOOKUP(AR2145,[1]卓爾金曆KIN對照表!$T:$T,[1]卓爾金曆KIN對照表!$V:$V)+_xlfn.XLOOKUP(AN2145,[1]卓爾金曆KIN對照表!$T:$T,[1]卓爾金曆KIN對照表!$V:$V)</f>
        <v>0</v>
      </c>
      <c r="BE2145" s="33">
        <f t="shared" si="5"/>
        <v>-27</v>
      </c>
      <c r="BF2145" s="33">
        <v>102</v>
      </c>
    </row>
    <row r="2146" spans="45:58" x14ac:dyDescent="0.3">
      <c r="AS2146" s="49">
        <f>_xlfn.XLOOKUP(AO2146,[1]卓爾金曆KIN對照表!$T:$T,[1]卓爾金曆KIN對照表!$V:$V)+_xlfn.XLOOKUP(AP2146,[1]卓爾金曆KIN對照表!$T:$T,[1]卓爾金曆KIN對照表!$V:$V)+_xlfn.XLOOKUP(AQ2146,[1]卓爾金曆KIN對照表!$T:$T,[1]卓爾金曆KIN對照表!$V:$V)+_xlfn.XLOOKUP(AR2146,[1]卓爾金曆KIN對照表!$T:$T,[1]卓爾金曆KIN對照表!$V:$V)+_xlfn.XLOOKUP(AN2146,[1]卓爾金曆KIN對照表!$T:$T,[1]卓爾金曆KIN對照表!$V:$V)</f>
        <v>0</v>
      </c>
      <c r="BE2146" s="33">
        <f t="shared" si="5"/>
        <v>-28</v>
      </c>
      <c r="BF2146" s="33">
        <v>257</v>
      </c>
    </row>
    <row r="2147" spans="45:58" x14ac:dyDescent="0.3">
      <c r="AS2147" s="49">
        <f>_xlfn.XLOOKUP(AO2147,[1]卓爾金曆KIN對照表!$T:$T,[1]卓爾金曆KIN對照表!$V:$V)+_xlfn.XLOOKUP(AP2147,[1]卓爾金曆KIN對照表!$T:$T,[1]卓爾金曆KIN對照表!$V:$V)+_xlfn.XLOOKUP(AQ2147,[1]卓爾金曆KIN對照表!$T:$T,[1]卓爾金曆KIN對照表!$V:$V)+_xlfn.XLOOKUP(AR2147,[1]卓爾金曆KIN對照表!$T:$T,[1]卓爾金曆KIN對照表!$V:$V)+_xlfn.XLOOKUP(AN2147,[1]卓爾金曆KIN對照表!$T:$T,[1]卓爾金曆KIN對照表!$V:$V)</f>
        <v>0</v>
      </c>
      <c r="BE2147" s="33">
        <f t="shared" si="5"/>
        <v>-29</v>
      </c>
      <c r="BF2147" s="33">
        <v>152</v>
      </c>
    </row>
    <row r="2148" spans="45:58" x14ac:dyDescent="0.3">
      <c r="AS2148" s="49">
        <f>_xlfn.XLOOKUP(AO2148,[1]卓爾金曆KIN對照表!$T:$T,[1]卓爾金曆KIN對照表!$V:$V)+_xlfn.XLOOKUP(AP2148,[1]卓爾金曆KIN對照表!$T:$T,[1]卓爾金曆KIN對照表!$V:$V)+_xlfn.XLOOKUP(AQ2148,[1]卓爾金曆KIN對照表!$T:$T,[1]卓爾金曆KIN對照表!$V:$V)+_xlfn.XLOOKUP(AR2148,[1]卓爾金曆KIN對照表!$T:$T,[1]卓爾金曆KIN對照表!$V:$V)+_xlfn.XLOOKUP(AN2148,[1]卓爾金曆KIN對照表!$T:$T,[1]卓爾金曆KIN對照表!$V:$V)</f>
        <v>0</v>
      </c>
      <c r="BE2148" s="33">
        <f t="shared" si="5"/>
        <v>-30</v>
      </c>
      <c r="BF2148" s="33">
        <v>47</v>
      </c>
    </row>
    <row r="2149" spans="45:58" x14ac:dyDescent="0.3">
      <c r="AS2149" s="49">
        <f>_xlfn.XLOOKUP(AO2149,[1]卓爾金曆KIN對照表!$T:$T,[1]卓爾金曆KIN對照表!$V:$V)+_xlfn.XLOOKUP(AP2149,[1]卓爾金曆KIN對照表!$T:$T,[1]卓爾金曆KIN對照表!$V:$V)+_xlfn.XLOOKUP(AQ2149,[1]卓爾金曆KIN對照表!$T:$T,[1]卓爾金曆KIN對照表!$V:$V)+_xlfn.XLOOKUP(AR2149,[1]卓爾金曆KIN對照表!$T:$T,[1]卓爾金曆KIN對照表!$V:$V)+_xlfn.XLOOKUP(AN2149,[1]卓爾金曆KIN對照表!$T:$T,[1]卓爾金曆KIN對照表!$V:$V)</f>
        <v>0</v>
      </c>
      <c r="BE2149" s="33">
        <f t="shared" si="5"/>
        <v>-31</v>
      </c>
      <c r="BF2149" s="33">
        <v>202</v>
      </c>
    </row>
    <row r="2150" spans="45:58" x14ac:dyDescent="0.3">
      <c r="AS2150" s="49">
        <f>_xlfn.XLOOKUP(AO2150,[1]卓爾金曆KIN對照表!$T:$T,[1]卓爾金曆KIN對照表!$V:$V)+_xlfn.XLOOKUP(AP2150,[1]卓爾金曆KIN對照表!$T:$T,[1]卓爾金曆KIN對照表!$V:$V)+_xlfn.XLOOKUP(AQ2150,[1]卓爾金曆KIN對照表!$T:$T,[1]卓爾金曆KIN對照表!$V:$V)+_xlfn.XLOOKUP(AR2150,[1]卓爾金曆KIN對照表!$T:$T,[1]卓爾金曆KIN對照表!$V:$V)+_xlfn.XLOOKUP(AN2150,[1]卓爾金曆KIN對照表!$T:$T,[1]卓爾金曆KIN對照表!$V:$V)</f>
        <v>0</v>
      </c>
      <c r="BE2150" s="33">
        <f t="shared" si="5"/>
        <v>-32</v>
      </c>
      <c r="BF2150" s="33">
        <v>97</v>
      </c>
    </row>
    <row r="2151" spans="45:58" x14ac:dyDescent="0.3">
      <c r="AS2151" s="49">
        <f>_xlfn.XLOOKUP(AO2151,[1]卓爾金曆KIN對照表!$T:$T,[1]卓爾金曆KIN對照表!$V:$V)+_xlfn.XLOOKUP(AP2151,[1]卓爾金曆KIN對照表!$T:$T,[1]卓爾金曆KIN對照表!$V:$V)+_xlfn.XLOOKUP(AQ2151,[1]卓爾金曆KIN對照表!$T:$T,[1]卓爾金曆KIN對照表!$V:$V)+_xlfn.XLOOKUP(AR2151,[1]卓爾金曆KIN對照表!$T:$T,[1]卓爾金曆KIN對照表!$V:$V)+_xlfn.XLOOKUP(AN2151,[1]卓爾金曆KIN對照表!$T:$T,[1]卓爾金曆KIN對照表!$V:$V)</f>
        <v>0</v>
      </c>
      <c r="BE2151" s="33">
        <f t="shared" si="5"/>
        <v>-33</v>
      </c>
      <c r="BF2151" s="33">
        <v>252</v>
      </c>
    </row>
    <row r="2152" spans="45:58" x14ac:dyDescent="0.3">
      <c r="AS2152" s="49">
        <f>_xlfn.XLOOKUP(AO2152,[1]卓爾金曆KIN對照表!$T:$T,[1]卓爾金曆KIN對照表!$V:$V)+_xlfn.XLOOKUP(AP2152,[1]卓爾金曆KIN對照表!$T:$T,[1]卓爾金曆KIN對照表!$V:$V)+_xlfn.XLOOKUP(AQ2152,[1]卓爾金曆KIN對照表!$T:$T,[1]卓爾金曆KIN對照表!$V:$V)+_xlfn.XLOOKUP(AR2152,[1]卓爾金曆KIN對照表!$T:$T,[1]卓爾金曆KIN對照表!$V:$V)+_xlfn.XLOOKUP(AN2152,[1]卓爾金曆KIN對照表!$T:$T,[1]卓爾金曆KIN對照表!$V:$V)</f>
        <v>0</v>
      </c>
      <c r="BE2152" s="33">
        <f t="shared" si="5"/>
        <v>-34</v>
      </c>
      <c r="BF2152" s="33">
        <v>147</v>
      </c>
    </row>
    <row r="2153" spans="45:58" x14ac:dyDescent="0.3">
      <c r="AS2153" s="49">
        <f>_xlfn.XLOOKUP(AO2153,[1]卓爾金曆KIN對照表!$T:$T,[1]卓爾金曆KIN對照表!$V:$V)+_xlfn.XLOOKUP(AP2153,[1]卓爾金曆KIN對照表!$T:$T,[1]卓爾金曆KIN對照表!$V:$V)+_xlfn.XLOOKUP(AQ2153,[1]卓爾金曆KIN對照表!$T:$T,[1]卓爾金曆KIN對照表!$V:$V)+_xlfn.XLOOKUP(AR2153,[1]卓爾金曆KIN對照表!$T:$T,[1]卓爾金曆KIN對照表!$V:$V)+_xlfn.XLOOKUP(AN2153,[1]卓爾金曆KIN對照表!$T:$T,[1]卓爾金曆KIN對照表!$V:$V)</f>
        <v>0</v>
      </c>
      <c r="BE2153" s="33">
        <f t="shared" si="5"/>
        <v>-35</v>
      </c>
      <c r="BF2153" s="33">
        <v>42</v>
      </c>
    </row>
    <row r="2154" spans="45:58" x14ac:dyDescent="0.3">
      <c r="AS2154" s="49">
        <f>_xlfn.XLOOKUP(AO2154,[1]卓爾金曆KIN對照表!$T:$T,[1]卓爾金曆KIN對照表!$V:$V)+_xlfn.XLOOKUP(AP2154,[1]卓爾金曆KIN對照表!$T:$T,[1]卓爾金曆KIN對照表!$V:$V)+_xlfn.XLOOKUP(AQ2154,[1]卓爾金曆KIN對照表!$T:$T,[1]卓爾金曆KIN對照表!$V:$V)+_xlfn.XLOOKUP(AR2154,[1]卓爾金曆KIN對照表!$T:$T,[1]卓爾金曆KIN對照表!$V:$V)+_xlfn.XLOOKUP(AN2154,[1]卓爾金曆KIN對照表!$T:$T,[1]卓爾金曆KIN對照表!$V:$V)</f>
        <v>0</v>
      </c>
      <c r="BE2154" s="33">
        <f t="shared" si="5"/>
        <v>-36</v>
      </c>
      <c r="BF2154" s="33">
        <v>197</v>
      </c>
    </row>
    <row r="2155" spans="45:58" x14ac:dyDescent="0.3">
      <c r="AS2155" s="49">
        <f>_xlfn.XLOOKUP(AO2155,[1]卓爾金曆KIN對照表!$T:$T,[1]卓爾金曆KIN對照表!$V:$V)+_xlfn.XLOOKUP(AP2155,[1]卓爾金曆KIN對照表!$T:$T,[1]卓爾金曆KIN對照表!$V:$V)+_xlfn.XLOOKUP(AQ2155,[1]卓爾金曆KIN對照表!$T:$T,[1]卓爾金曆KIN對照表!$V:$V)+_xlfn.XLOOKUP(AR2155,[1]卓爾金曆KIN對照表!$T:$T,[1]卓爾金曆KIN對照表!$V:$V)+_xlfn.XLOOKUP(AN2155,[1]卓爾金曆KIN對照表!$T:$T,[1]卓爾金曆KIN對照表!$V:$V)</f>
        <v>0</v>
      </c>
      <c r="BE2155" s="33">
        <f t="shared" si="5"/>
        <v>-37</v>
      </c>
      <c r="BF2155" s="33">
        <v>92</v>
      </c>
    </row>
    <row r="2156" spans="45:58" x14ac:dyDescent="0.3">
      <c r="AS2156" s="49">
        <f>_xlfn.XLOOKUP(AO2156,[1]卓爾金曆KIN對照表!$T:$T,[1]卓爾金曆KIN對照表!$V:$V)+_xlfn.XLOOKUP(AP2156,[1]卓爾金曆KIN對照表!$T:$T,[1]卓爾金曆KIN對照表!$V:$V)+_xlfn.XLOOKUP(AQ2156,[1]卓爾金曆KIN對照表!$T:$T,[1]卓爾金曆KIN對照表!$V:$V)+_xlfn.XLOOKUP(AR2156,[1]卓爾金曆KIN對照表!$T:$T,[1]卓爾金曆KIN對照表!$V:$V)+_xlfn.XLOOKUP(AN2156,[1]卓爾金曆KIN對照表!$T:$T,[1]卓爾金曆KIN對照表!$V:$V)</f>
        <v>0</v>
      </c>
      <c r="BE2156" s="33">
        <f t="shared" si="5"/>
        <v>-38</v>
      </c>
      <c r="BF2156" s="33">
        <v>247</v>
      </c>
    </row>
    <row r="2157" spans="45:58" x14ac:dyDescent="0.3">
      <c r="AS2157" s="49">
        <f>_xlfn.XLOOKUP(AO2157,[1]卓爾金曆KIN對照表!$T:$T,[1]卓爾金曆KIN對照表!$V:$V)+_xlfn.XLOOKUP(AP2157,[1]卓爾金曆KIN對照表!$T:$T,[1]卓爾金曆KIN對照表!$V:$V)+_xlfn.XLOOKUP(AQ2157,[1]卓爾金曆KIN對照表!$T:$T,[1]卓爾金曆KIN對照表!$V:$V)+_xlfn.XLOOKUP(AR2157,[1]卓爾金曆KIN對照表!$T:$T,[1]卓爾金曆KIN對照表!$V:$V)+_xlfn.XLOOKUP(AN2157,[1]卓爾金曆KIN對照表!$T:$T,[1]卓爾金曆KIN對照表!$V:$V)</f>
        <v>0</v>
      </c>
      <c r="BE2157" s="33">
        <f t="shared" si="5"/>
        <v>-39</v>
      </c>
      <c r="BF2157" s="33">
        <v>142</v>
      </c>
    </row>
    <row r="2158" spans="45:58" x14ac:dyDescent="0.3">
      <c r="AS2158" s="49">
        <f>_xlfn.XLOOKUP(AO2158,[1]卓爾金曆KIN對照表!$T:$T,[1]卓爾金曆KIN對照表!$V:$V)+_xlfn.XLOOKUP(AP2158,[1]卓爾金曆KIN對照表!$T:$T,[1]卓爾金曆KIN對照表!$V:$V)+_xlfn.XLOOKUP(AQ2158,[1]卓爾金曆KIN對照表!$T:$T,[1]卓爾金曆KIN對照表!$V:$V)+_xlfn.XLOOKUP(AR2158,[1]卓爾金曆KIN對照表!$T:$T,[1]卓爾金曆KIN對照表!$V:$V)+_xlfn.XLOOKUP(AN2158,[1]卓爾金曆KIN對照表!$T:$T,[1]卓爾金曆KIN對照表!$V:$V)</f>
        <v>0</v>
      </c>
      <c r="BE2158" s="33">
        <f t="shared" si="5"/>
        <v>-40</v>
      </c>
      <c r="BF2158" s="33">
        <v>37</v>
      </c>
    </row>
    <row r="2159" spans="45:58" x14ac:dyDescent="0.3">
      <c r="AS2159" s="49">
        <f>_xlfn.XLOOKUP(AO2159,[1]卓爾金曆KIN對照表!$T:$T,[1]卓爾金曆KIN對照表!$V:$V)+_xlfn.XLOOKUP(AP2159,[1]卓爾金曆KIN對照表!$T:$T,[1]卓爾金曆KIN對照表!$V:$V)+_xlfn.XLOOKUP(AQ2159,[1]卓爾金曆KIN對照表!$T:$T,[1]卓爾金曆KIN對照表!$V:$V)+_xlfn.XLOOKUP(AR2159,[1]卓爾金曆KIN對照表!$T:$T,[1]卓爾金曆KIN對照表!$V:$V)+_xlfn.XLOOKUP(AN2159,[1]卓爾金曆KIN對照表!$T:$T,[1]卓爾金曆KIN對照表!$V:$V)</f>
        <v>0</v>
      </c>
      <c r="BE2159" s="33">
        <f t="shared" si="5"/>
        <v>-41</v>
      </c>
      <c r="BF2159" s="33">
        <v>192</v>
      </c>
    </row>
    <row r="2160" spans="45:58" x14ac:dyDescent="0.3">
      <c r="AS2160" s="49">
        <f>_xlfn.XLOOKUP(AO2160,[1]卓爾金曆KIN對照表!$T:$T,[1]卓爾金曆KIN對照表!$V:$V)+_xlfn.XLOOKUP(AP2160,[1]卓爾金曆KIN對照表!$T:$T,[1]卓爾金曆KIN對照表!$V:$V)+_xlfn.XLOOKUP(AQ2160,[1]卓爾金曆KIN對照表!$T:$T,[1]卓爾金曆KIN對照表!$V:$V)+_xlfn.XLOOKUP(AR2160,[1]卓爾金曆KIN對照表!$T:$T,[1]卓爾金曆KIN對照表!$V:$V)+_xlfn.XLOOKUP(AN2160,[1]卓爾金曆KIN對照表!$T:$T,[1]卓爾金曆KIN對照表!$V:$V)</f>
        <v>0</v>
      </c>
      <c r="BE2160" s="33">
        <f t="shared" si="5"/>
        <v>-42</v>
      </c>
      <c r="BF2160" s="33">
        <v>87</v>
      </c>
    </row>
    <row r="2161" spans="45:58" x14ac:dyDescent="0.3">
      <c r="AS2161" s="49">
        <f>_xlfn.XLOOKUP(AO2161,[1]卓爾金曆KIN對照表!$T:$T,[1]卓爾金曆KIN對照表!$V:$V)+_xlfn.XLOOKUP(AP2161,[1]卓爾金曆KIN對照表!$T:$T,[1]卓爾金曆KIN對照表!$V:$V)+_xlfn.XLOOKUP(AQ2161,[1]卓爾金曆KIN對照表!$T:$T,[1]卓爾金曆KIN對照表!$V:$V)+_xlfn.XLOOKUP(AR2161,[1]卓爾金曆KIN對照表!$T:$T,[1]卓爾金曆KIN對照表!$V:$V)+_xlfn.XLOOKUP(AN2161,[1]卓爾金曆KIN對照表!$T:$T,[1]卓爾金曆KIN對照表!$V:$V)</f>
        <v>0</v>
      </c>
      <c r="BE2161" s="33">
        <f t="shared" si="5"/>
        <v>-43</v>
      </c>
      <c r="BF2161" s="33">
        <v>242</v>
      </c>
    </row>
    <row r="2162" spans="45:58" x14ac:dyDescent="0.3">
      <c r="AS2162" s="49">
        <f>_xlfn.XLOOKUP(AO2162,[1]卓爾金曆KIN對照表!$T:$T,[1]卓爾金曆KIN對照表!$V:$V)+_xlfn.XLOOKUP(AP2162,[1]卓爾金曆KIN對照表!$T:$T,[1]卓爾金曆KIN對照表!$V:$V)+_xlfn.XLOOKUP(AQ2162,[1]卓爾金曆KIN對照表!$T:$T,[1]卓爾金曆KIN對照表!$V:$V)+_xlfn.XLOOKUP(AR2162,[1]卓爾金曆KIN對照表!$T:$T,[1]卓爾金曆KIN對照表!$V:$V)+_xlfn.XLOOKUP(AN2162,[1]卓爾金曆KIN對照表!$T:$T,[1]卓爾金曆KIN對照表!$V:$V)</f>
        <v>0</v>
      </c>
      <c r="BE2162" s="33">
        <f t="shared" si="5"/>
        <v>-44</v>
      </c>
      <c r="BF2162" s="33">
        <v>137</v>
      </c>
    </row>
    <row r="2163" spans="45:58" x14ac:dyDescent="0.3">
      <c r="AS2163" s="49">
        <f>_xlfn.XLOOKUP(AO2163,[1]卓爾金曆KIN對照表!$T:$T,[1]卓爾金曆KIN對照表!$V:$V)+_xlfn.XLOOKUP(AP2163,[1]卓爾金曆KIN對照表!$T:$T,[1]卓爾金曆KIN對照表!$V:$V)+_xlfn.XLOOKUP(AQ2163,[1]卓爾金曆KIN對照表!$T:$T,[1]卓爾金曆KIN對照表!$V:$V)+_xlfn.XLOOKUP(AR2163,[1]卓爾金曆KIN對照表!$T:$T,[1]卓爾金曆KIN對照表!$V:$V)+_xlfn.XLOOKUP(AN2163,[1]卓爾金曆KIN對照表!$T:$T,[1]卓爾金曆KIN對照表!$V:$V)</f>
        <v>0</v>
      </c>
      <c r="BE2163" s="33">
        <f t="shared" si="5"/>
        <v>-45</v>
      </c>
      <c r="BF2163" s="33">
        <v>32</v>
      </c>
    </row>
    <row r="2164" spans="45:58" x14ac:dyDescent="0.3">
      <c r="AS2164" s="49">
        <f>_xlfn.XLOOKUP(AO2164,[1]卓爾金曆KIN對照表!$T:$T,[1]卓爾金曆KIN對照表!$V:$V)+_xlfn.XLOOKUP(AP2164,[1]卓爾金曆KIN對照表!$T:$T,[1]卓爾金曆KIN對照表!$V:$V)+_xlfn.XLOOKUP(AQ2164,[1]卓爾金曆KIN對照表!$T:$T,[1]卓爾金曆KIN對照表!$V:$V)+_xlfn.XLOOKUP(AR2164,[1]卓爾金曆KIN對照表!$T:$T,[1]卓爾金曆KIN對照表!$V:$V)+_xlfn.XLOOKUP(AN2164,[1]卓爾金曆KIN對照表!$T:$T,[1]卓爾金曆KIN對照表!$V:$V)</f>
        <v>0</v>
      </c>
      <c r="BE2164" s="33">
        <f t="shared" si="5"/>
        <v>-46</v>
      </c>
      <c r="BF2164" s="33">
        <v>187</v>
      </c>
    </row>
    <row r="2165" spans="45:58" x14ac:dyDescent="0.3">
      <c r="AS2165" s="49">
        <f>_xlfn.XLOOKUP(AO2165,[1]卓爾金曆KIN對照表!$T:$T,[1]卓爾金曆KIN對照表!$V:$V)+_xlfn.XLOOKUP(AP2165,[1]卓爾金曆KIN對照表!$T:$T,[1]卓爾金曆KIN對照表!$V:$V)+_xlfn.XLOOKUP(AQ2165,[1]卓爾金曆KIN對照表!$T:$T,[1]卓爾金曆KIN對照表!$V:$V)+_xlfn.XLOOKUP(AR2165,[1]卓爾金曆KIN對照表!$T:$T,[1]卓爾金曆KIN對照表!$V:$V)+_xlfn.XLOOKUP(AN2165,[1]卓爾金曆KIN對照表!$T:$T,[1]卓爾金曆KIN對照表!$V:$V)</f>
        <v>0</v>
      </c>
      <c r="BE2165" s="33">
        <f t="shared" si="5"/>
        <v>-47</v>
      </c>
      <c r="BF2165" s="33">
        <v>82</v>
      </c>
    </row>
    <row r="2166" spans="45:58" x14ac:dyDescent="0.3">
      <c r="AS2166" s="49">
        <f>_xlfn.XLOOKUP(AO2166,[1]卓爾金曆KIN對照表!$T:$T,[1]卓爾金曆KIN對照表!$V:$V)+_xlfn.XLOOKUP(AP2166,[1]卓爾金曆KIN對照表!$T:$T,[1]卓爾金曆KIN對照表!$V:$V)+_xlfn.XLOOKUP(AQ2166,[1]卓爾金曆KIN對照表!$T:$T,[1]卓爾金曆KIN對照表!$V:$V)+_xlfn.XLOOKUP(AR2166,[1]卓爾金曆KIN對照表!$T:$T,[1]卓爾金曆KIN對照表!$V:$V)+_xlfn.XLOOKUP(AN2166,[1]卓爾金曆KIN對照表!$T:$T,[1]卓爾金曆KIN對照表!$V:$V)</f>
        <v>0</v>
      </c>
      <c r="BE2166" s="33">
        <f t="shared" si="5"/>
        <v>-48</v>
      </c>
      <c r="BF2166" s="33">
        <v>237</v>
      </c>
    </row>
    <row r="2167" spans="45:58" x14ac:dyDescent="0.3">
      <c r="AS2167" s="49">
        <f>_xlfn.XLOOKUP(AO2167,[1]卓爾金曆KIN對照表!$T:$T,[1]卓爾金曆KIN對照表!$V:$V)+_xlfn.XLOOKUP(AP2167,[1]卓爾金曆KIN對照表!$T:$T,[1]卓爾金曆KIN對照表!$V:$V)+_xlfn.XLOOKUP(AQ2167,[1]卓爾金曆KIN對照表!$T:$T,[1]卓爾金曆KIN對照表!$V:$V)+_xlfn.XLOOKUP(AR2167,[1]卓爾金曆KIN對照表!$T:$T,[1]卓爾金曆KIN對照表!$V:$V)+_xlfn.XLOOKUP(AN2167,[1]卓爾金曆KIN對照表!$T:$T,[1]卓爾金曆KIN對照表!$V:$V)</f>
        <v>0</v>
      </c>
      <c r="BE2167" s="33">
        <f t="shared" si="5"/>
        <v>-49</v>
      </c>
      <c r="BF2167" s="33">
        <v>132</v>
      </c>
    </row>
    <row r="2168" spans="45:58" x14ac:dyDescent="0.3">
      <c r="AS2168" s="49">
        <f>_xlfn.XLOOKUP(AO2168,[1]卓爾金曆KIN對照表!$T:$T,[1]卓爾金曆KIN對照表!$V:$V)+_xlfn.XLOOKUP(AP2168,[1]卓爾金曆KIN對照表!$T:$T,[1]卓爾金曆KIN對照表!$V:$V)+_xlfn.XLOOKUP(AQ2168,[1]卓爾金曆KIN對照表!$T:$T,[1]卓爾金曆KIN對照表!$V:$V)+_xlfn.XLOOKUP(AR2168,[1]卓爾金曆KIN對照表!$T:$T,[1]卓爾金曆KIN對照表!$V:$V)+_xlfn.XLOOKUP(AN2168,[1]卓爾金曆KIN對照表!$T:$T,[1]卓爾金曆KIN對照表!$V:$V)</f>
        <v>0</v>
      </c>
      <c r="BE2168" s="33">
        <f t="shared" si="5"/>
        <v>-50</v>
      </c>
      <c r="BF2168" s="33">
        <v>27</v>
      </c>
    </row>
    <row r="2169" spans="45:58" x14ac:dyDescent="0.3">
      <c r="AS2169" s="49">
        <f>_xlfn.XLOOKUP(AO2169,[1]卓爾金曆KIN對照表!$T:$T,[1]卓爾金曆KIN對照表!$V:$V)+_xlfn.XLOOKUP(AP2169,[1]卓爾金曆KIN對照表!$T:$T,[1]卓爾金曆KIN對照表!$V:$V)+_xlfn.XLOOKUP(AQ2169,[1]卓爾金曆KIN對照表!$T:$T,[1]卓爾金曆KIN對照表!$V:$V)+_xlfn.XLOOKUP(AR2169,[1]卓爾金曆KIN對照表!$T:$T,[1]卓爾金曆KIN對照表!$V:$V)+_xlfn.XLOOKUP(AN2169,[1]卓爾金曆KIN對照表!$T:$T,[1]卓爾金曆KIN對照表!$V:$V)</f>
        <v>0</v>
      </c>
      <c r="BE2169" s="33">
        <f t="shared" si="5"/>
        <v>-51</v>
      </c>
      <c r="BF2169" s="33">
        <v>182</v>
      </c>
    </row>
    <row r="2170" spans="45:58" x14ac:dyDescent="0.3">
      <c r="AS2170" s="49">
        <f>_xlfn.XLOOKUP(AO2170,[1]卓爾金曆KIN對照表!$T:$T,[1]卓爾金曆KIN對照表!$V:$V)+_xlfn.XLOOKUP(AP2170,[1]卓爾金曆KIN對照表!$T:$T,[1]卓爾金曆KIN對照表!$V:$V)+_xlfn.XLOOKUP(AQ2170,[1]卓爾金曆KIN對照表!$T:$T,[1]卓爾金曆KIN對照表!$V:$V)+_xlfn.XLOOKUP(AR2170,[1]卓爾金曆KIN對照表!$T:$T,[1]卓爾金曆KIN對照表!$V:$V)+_xlfn.XLOOKUP(AN2170,[1]卓爾金曆KIN對照表!$T:$T,[1]卓爾金曆KIN對照表!$V:$V)</f>
        <v>0</v>
      </c>
      <c r="BE2170" s="33">
        <f t="shared" si="5"/>
        <v>-52</v>
      </c>
      <c r="BF2170" s="33">
        <v>77</v>
      </c>
    </row>
    <row r="2171" spans="45:58" x14ac:dyDescent="0.3">
      <c r="AS2171" s="49">
        <f>_xlfn.XLOOKUP(AO2171,[1]卓爾金曆KIN對照表!$T:$T,[1]卓爾金曆KIN對照表!$V:$V)+_xlfn.XLOOKUP(AP2171,[1]卓爾金曆KIN對照表!$T:$T,[1]卓爾金曆KIN對照表!$V:$V)+_xlfn.XLOOKUP(AQ2171,[1]卓爾金曆KIN對照表!$T:$T,[1]卓爾金曆KIN對照表!$V:$V)+_xlfn.XLOOKUP(AR2171,[1]卓爾金曆KIN對照表!$T:$T,[1]卓爾金曆KIN對照表!$V:$V)+_xlfn.XLOOKUP(AN2171,[1]卓爾金曆KIN對照表!$T:$T,[1]卓爾金曆KIN對照表!$V:$V)</f>
        <v>0</v>
      </c>
      <c r="BE2171" s="33">
        <f t="shared" si="5"/>
        <v>-53</v>
      </c>
      <c r="BF2171" s="33">
        <v>232</v>
      </c>
    </row>
    <row r="2172" spans="45:58" x14ac:dyDescent="0.3">
      <c r="AS2172" s="49">
        <f>_xlfn.XLOOKUP(AO2172,[1]卓爾金曆KIN對照表!$T:$T,[1]卓爾金曆KIN對照表!$V:$V)+_xlfn.XLOOKUP(AP2172,[1]卓爾金曆KIN對照表!$T:$T,[1]卓爾金曆KIN對照表!$V:$V)+_xlfn.XLOOKUP(AQ2172,[1]卓爾金曆KIN對照表!$T:$T,[1]卓爾金曆KIN對照表!$V:$V)+_xlfn.XLOOKUP(AR2172,[1]卓爾金曆KIN對照表!$T:$T,[1]卓爾金曆KIN對照表!$V:$V)+_xlfn.XLOOKUP(AN2172,[1]卓爾金曆KIN對照表!$T:$T,[1]卓爾金曆KIN對照表!$V:$V)</f>
        <v>0</v>
      </c>
      <c r="BE2172" s="33">
        <f t="shared" si="5"/>
        <v>-54</v>
      </c>
      <c r="BF2172" s="33">
        <v>127</v>
      </c>
    </row>
    <row r="2173" spans="45:58" x14ac:dyDescent="0.3">
      <c r="AS2173" s="49">
        <f>_xlfn.XLOOKUP(AO2173,[1]卓爾金曆KIN對照表!$T:$T,[1]卓爾金曆KIN對照表!$V:$V)+_xlfn.XLOOKUP(AP2173,[1]卓爾金曆KIN對照表!$T:$T,[1]卓爾金曆KIN對照表!$V:$V)+_xlfn.XLOOKUP(AQ2173,[1]卓爾金曆KIN對照表!$T:$T,[1]卓爾金曆KIN對照表!$V:$V)+_xlfn.XLOOKUP(AR2173,[1]卓爾金曆KIN對照表!$T:$T,[1]卓爾金曆KIN對照表!$V:$V)+_xlfn.XLOOKUP(AN2173,[1]卓爾金曆KIN對照表!$T:$T,[1]卓爾金曆KIN對照表!$V:$V)</f>
        <v>0</v>
      </c>
      <c r="BE2173" s="33">
        <f t="shared" si="5"/>
        <v>-55</v>
      </c>
      <c r="BF2173" s="33">
        <v>22</v>
      </c>
    </row>
    <row r="2174" spans="45:58" x14ac:dyDescent="0.3">
      <c r="AS2174" s="49">
        <f>_xlfn.XLOOKUP(AO2174,[1]卓爾金曆KIN對照表!$T:$T,[1]卓爾金曆KIN對照表!$V:$V)+_xlfn.XLOOKUP(AP2174,[1]卓爾金曆KIN對照表!$T:$T,[1]卓爾金曆KIN對照表!$V:$V)+_xlfn.XLOOKUP(AQ2174,[1]卓爾金曆KIN對照表!$T:$T,[1]卓爾金曆KIN對照表!$V:$V)+_xlfn.XLOOKUP(AR2174,[1]卓爾金曆KIN對照表!$T:$T,[1]卓爾金曆KIN對照表!$V:$V)+_xlfn.XLOOKUP(AN2174,[1]卓爾金曆KIN對照表!$T:$T,[1]卓爾金曆KIN對照表!$V:$V)</f>
        <v>0</v>
      </c>
      <c r="BE2174" s="33">
        <f t="shared" si="5"/>
        <v>-56</v>
      </c>
      <c r="BF2174" s="33">
        <v>177</v>
      </c>
    </row>
    <row r="2175" spans="45:58" x14ac:dyDescent="0.3">
      <c r="AS2175" s="49">
        <f>_xlfn.XLOOKUP(AO2175,[1]卓爾金曆KIN對照表!$T:$T,[1]卓爾金曆KIN對照表!$V:$V)+_xlfn.XLOOKUP(AP2175,[1]卓爾金曆KIN對照表!$T:$T,[1]卓爾金曆KIN對照表!$V:$V)+_xlfn.XLOOKUP(AQ2175,[1]卓爾金曆KIN對照表!$T:$T,[1]卓爾金曆KIN對照表!$V:$V)+_xlfn.XLOOKUP(AR2175,[1]卓爾金曆KIN對照表!$T:$T,[1]卓爾金曆KIN對照表!$V:$V)+_xlfn.XLOOKUP(AN2175,[1]卓爾金曆KIN對照表!$T:$T,[1]卓爾金曆KIN對照表!$V:$V)</f>
        <v>0</v>
      </c>
      <c r="BE2175" s="33">
        <f t="shared" si="5"/>
        <v>-57</v>
      </c>
      <c r="BF2175" s="33">
        <v>72</v>
      </c>
    </row>
    <row r="2176" spans="45:58" x14ac:dyDescent="0.3">
      <c r="AS2176" s="49">
        <f>_xlfn.XLOOKUP(AO2176,[1]卓爾金曆KIN對照表!$T:$T,[1]卓爾金曆KIN對照表!$V:$V)+_xlfn.XLOOKUP(AP2176,[1]卓爾金曆KIN對照表!$T:$T,[1]卓爾金曆KIN對照表!$V:$V)+_xlfn.XLOOKUP(AQ2176,[1]卓爾金曆KIN對照表!$T:$T,[1]卓爾金曆KIN對照表!$V:$V)+_xlfn.XLOOKUP(AR2176,[1]卓爾金曆KIN對照表!$T:$T,[1]卓爾金曆KIN對照表!$V:$V)+_xlfn.XLOOKUP(AN2176,[1]卓爾金曆KIN對照表!$T:$T,[1]卓爾金曆KIN對照表!$V:$V)</f>
        <v>0</v>
      </c>
      <c r="BE2176" s="33">
        <f t="shared" si="5"/>
        <v>-58</v>
      </c>
      <c r="BF2176" s="33">
        <v>227</v>
      </c>
    </row>
    <row r="2177" spans="45:58" x14ac:dyDescent="0.3">
      <c r="AS2177" s="49">
        <f>_xlfn.XLOOKUP(AO2177,[1]卓爾金曆KIN對照表!$T:$T,[1]卓爾金曆KIN對照表!$V:$V)+_xlfn.XLOOKUP(AP2177,[1]卓爾金曆KIN對照表!$T:$T,[1]卓爾金曆KIN對照表!$V:$V)+_xlfn.XLOOKUP(AQ2177,[1]卓爾金曆KIN對照表!$T:$T,[1]卓爾金曆KIN對照表!$V:$V)+_xlfn.XLOOKUP(AR2177,[1]卓爾金曆KIN對照表!$T:$T,[1]卓爾金曆KIN對照表!$V:$V)+_xlfn.XLOOKUP(AN2177,[1]卓爾金曆KIN對照表!$T:$T,[1]卓爾金曆KIN對照表!$V:$V)</f>
        <v>0</v>
      </c>
      <c r="BE2177" s="33">
        <f t="shared" si="5"/>
        <v>-59</v>
      </c>
      <c r="BF2177" s="33">
        <v>122</v>
      </c>
    </row>
    <row r="2178" spans="45:58" x14ac:dyDescent="0.3">
      <c r="AS2178" s="49">
        <f>_xlfn.XLOOKUP(AO2178,[1]卓爾金曆KIN對照表!$T:$T,[1]卓爾金曆KIN對照表!$V:$V)+_xlfn.XLOOKUP(AP2178,[1]卓爾金曆KIN對照表!$T:$T,[1]卓爾金曆KIN對照表!$V:$V)+_xlfn.XLOOKUP(AQ2178,[1]卓爾金曆KIN對照表!$T:$T,[1]卓爾金曆KIN對照表!$V:$V)+_xlfn.XLOOKUP(AR2178,[1]卓爾金曆KIN對照表!$T:$T,[1]卓爾金曆KIN對照表!$V:$V)+_xlfn.XLOOKUP(AN2178,[1]卓爾金曆KIN對照表!$T:$T,[1]卓爾金曆KIN對照表!$V:$V)</f>
        <v>0</v>
      </c>
      <c r="BE2178" s="33">
        <f t="shared" si="5"/>
        <v>-60</v>
      </c>
      <c r="BF2178" s="33">
        <v>17</v>
      </c>
    </row>
    <row r="2179" spans="45:58" x14ac:dyDescent="0.3">
      <c r="AS2179" s="49">
        <f>_xlfn.XLOOKUP(AO2179,[1]卓爾金曆KIN對照表!$T:$T,[1]卓爾金曆KIN對照表!$V:$V)+_xlfn.XLOOKUP(AP2179,[1]卓爾金曆KIN對照表!$T:$T,[1]卓爾金曆KIN對照表!$V:$V)+_xlfn.XLOOKUP(AQ2179,[1]卓爾金曆KIN對照表!$T:$T,[1]卓爾金曆KIN對照表!$V:$V)+_xlfn.XLOOKUP(AR2179,[1]卓爾金曆KIN對照表!$T:$T,[1]卓爾金曆KIN對照表!$V:$V)+_xlfn.XLOOKUP(AN2179,[1]卓爾金曆KIN對照表!$T:$T,[1]卓爾金曆KIN對照表!$V:$V)</f>
        <v>0</v>
      </c>
      <c r="BE2179" s="33">
        <f t="shared" si="5"/>
        <v>-61</v>
      </c>
      <c r="BF2179" s="33">
        <v>172</v>
      </c>
    </row>
    <row r="2180" spans="45:58" x14ac:dyDescent="0.3">
      <c r="AS2180" s="49">
        <f>_xlfn.XLOOKUP(AO2180,[1]卓爾金曆KIN對照表!$T:$T,[1]卓爾金曆KIN對照表!$V:$V)+_xlfn.XLOOKUP(AP2180,[1]卓爾金曆KIN對照表!$T:$T,[1]卓爾金曆KIN對照表!$V:$V)+_xlfn.XLOOKUP(AQ2180,[1]卓爾金曆KIN對照表!$T:$T,[1]卓爾金曆KIN對照表!$V:$V)+_xlfn.XLOOKUP(AR2180,[1]卓爾金曆KIN對照表!$T:$T,[1]卓爾金曆KIN對照表!$V:$V)+_xlfn.XLOOKUP(AN2180,[1]卓爾金曆KIN對照表!$T:$T,[1]卓爾金曆KIN對照表!$V:$V)</f>
        <v>0</v>
      </c>
      <c r="BE2180" s="33">
        <f t="shared" si="5"/>
        <v>-62</v>
      </c>
      <c r="BF2180" s="33">
        <v>67</v>
      </c>
    </row>
    <row r="2181" spans="45:58" x14ac:dyDescent="0.3">
      <c r="AS2181" s="49">
        <f>_xlfn.XLOOKUP(AO2181,[1]卓爾金曆KIN對照表!$T:$T,[1]卓爾金曆KIN對照表!$V:$V)+_xlfn.XLOOKUP(AP2181,[1]卓爾金曆KIN對照表!$T:$T,[1]卓爾金曆KIN對照表!$V:$V)+_xlfn.XLOOKUP(AQ2181,[1]卓爾金曆KIN對照表!$T:$T,[1]卓爾金曆KIN對照表!$V:$V)+_xlfn.XLOOKUP(AR2181,[1]卓爾金曆KIN對照表!$T:$T,[1]卓爾金曆KIN對照表!$V:$V)+_xlfn.XLOOKUP(AN2181,[1]卓爾金曆KIN對照表!$T:$T,[1]卓爾金曆KIN對照表!$V:$V)</f>
        <v>0</v>
      </c>
      <c r="BE2181" s="33">
        <f t="shared" si="5"/>
        <v>-63</v>
      </c>
      <c r="BF2181" s="33">
        <v>222</v>
      </c>
    </row>
    <row r="2182" spans="45:58" x14ac:dyDescent="0.3">
      <c r="AS2182" s="49">
        <f>_xlfn.XLOOKUP(AO2182,[1]卓爾金曆KIN對照表!$T:$T,[1]卓爾金曆KIN對照表!$V:$V)+_xlfn.XLOOKUP(AP2182,[1]卓爾金曆KIN對照表!$T:$T,[1]卓爾金曆KIN對照表!$V:$V)+_xlfn.XLOOKUP(AQ2182,[1]卓爾金曆KIN對照表!$T:$T,[1]卓爾金曆KIN對照表!$V:$V)+_xlfn.XLOOKUP(AR2182,[1]卓爾金曆KIN對照表!$T:$T,[1]卓爾金曆KIN對照表!$V:$V)+_xlfn.XLOOKUP(AN2182,[1]卓爾金曆KIN對照表!$T:$T,[1]卓爾金曆KIN對照表!$V:$V)</f>
        <v>0</v>
      </c>
      <c r="BE2182" s="33">
        <f t="shared" si="5"/>
        <v>-64</v>
      </c>
      <c r="BF2182" s="33">
        <v>117</v>
      </c>
    </row>
    <row r="2183" spans="45:58" x14ac:dyDescent="0.3">
      <c r="AS2183" s="49">
        <f>_xlfn.XLOOKUP(AO2183,[1]卓爾金曆KIN對照表!$T:$T,[1]卓爾金曆KIN對照表!$V:$V)+_xlfn.XLOOKUP(AP2183,[1]卓爾金曆KIN對照表!$T:$T,[1]卓爾金曆KIN對照表!$V:$V)+_xlfn.XLOOKUP(AQ2183,[1]卓爾金曆KIN對照表!$T:$T,[1]卓爾金曆KIN對照表!$V:$V)+_xlfn.XLOOKUP(AR2183,[1]卓爾金曆KIN對照表!$T:$T,[1]卓爾金曆KIN對照表!$V:$V)+_xlfn.XLOOKUP(AN2183,[1]卓爾金曆KIN對照表!$T:$T,[1]卓爾金曆KIN對照表!$V:$V)</f>
        <v>0</v>
      </c>
      <c r="BE2183" s="33">
        <f t="shared" si="5"/>
        <v>-65</v>
      </c>
      <c r="BF2183" s="33">
        <v>12</v>
      </c>
    </row>
    <row r="2184" spans="45:58" x14ac:dyDescent="0.3">
      <c r="AS2184" s="49">
        <f>_xlfn.XLOOKUP(AO2184,[1]卓爾金曆KIN對照表!$T:$T,[1]卓爾金曆KIN對照表!$V:$V)+_xlfn.XLOOKUP(AP2184,[1]卓爾金曆KIN對照表!$T:$T,[1]卓爾金曆KIN對照表!$V:$V)+_xlfn.XLOOKUP(AQ2184,[1]卓爾金曆KIN對照表!$T:$T,[1]卓爾金曆KIN對照表!$V:$V)+_xlfn.XLOOKUP(AR2184,[1]卓爾金曆KIN對照表!$T:$T,[1]卓爾金曆KIN對照表!$V:$V)+_xlfn.XLOOKUP(AN2184,[1]卓爾金曆KIN對照表!$T:$T,[1]卓爾金曆KIN對照表!$V:$V)</f>
        <v>0</v>
      </c>
      <c r="BE2184" s="33">
        <f t="shared" si="5"/>
        <v>-66</v>
      </c>
      <c r="BF2184" s="33">
        <v>167</v>
      </c>
    </row>
    <row r="2185" spans="45:58" x14ac:dyDescent="0.3">
      <c r="AS2185" s="49">
        <f>_xlfn.XLOOKUP(AO2185,[1]卓爾金曆KIN對照表!$T:$T,[1]卓爾金曆KIN對照表!$V:$V)+_xlfn.XLOOKUP(AP2185,[1]卓爾金曆KIN對照表!$T:$T,[1]卓爾金曆KIN對照表!$V:$V)+_xlfn.XLOOKUP(AQ2185,[1]卓爾金曆KIN對照表!$T:$T,[1]卓爾金曆KIN對照表!$V:$V)+_xlfn.XLOOKUP(AR2185,[1]卓爾金曆KIN對照表!$T:$T,[1]卓爾金曆KIN對照表!$V:$V)+_xlfn.XLOOKUP(AN2185,[1]卓爾金曆KIN對照表!$T:$T,[1]卓爾金曆KIN對照表!$V:$V)</f>
        <v>0</v>
      </c>
      <c r="BE2185" s="33">
        <f t="shared" ref="BE2185:BE2248" si="6">BE2184-1</f>
        <v>-67</v>
      </c>
      <c r="BF2185" s="33">
        <v>62</v>
      </c>
    </row>
    <row r="2186" spans="45:58" x14ac:dyDescent="0.3">
      <c r="AS2186" s="49">
        <f>_xlfn.XLOOKUP(AO2186,[1]卓爾金曆KIN對照表!$T:$T,[1]卓爾金曆KIN對照表!$V:$V)+_xlfn.XLOOKUP(AP2186,[1]卓爾金曆KIN對照表!$T:$T,[1]卓爾金曆KIN對照表!$V:$V)+_xlfn.XLOOKUP(AQ2186,[1]卓爾金曆KIN對照表!$T:$T,[1]卓爾金曆KIN對照表!$V:$V)+_xlfn.XLOOKUP(AR2186,[1]卓爾金曆KIN對照表!$T:$T,[1]卓爾金曆KIN對照表!$V:$V)+_xlfn.XLOOKUP(AN2186,[1]卓爾金曆KIN對照表!$T:$T,[1]卓爾金曆KIN對照表!$V:$V)</f>
        <v>0</v>
      </c>
      <c r="BE2186" s="33">
        <f t="shared" si="6"/>
        <v>-68</v>
      </c>
      <c r="BF2186" s="63">
        <v>217</v>
      </c>
    </row>
    <row r="2187" spans="45:58" x14ac:dyDescent="0.3">
      <c r="AS2187" s="49">
        <f>_xlfn.XLOOKUP(AO2187,[1]卓爾金曆KIN對照表!$T:$T,[1]卓爾金曆KIN對照表!$V:$V)+_xlfn.XLOOKUP(AP2187,[1]卓爾金曆KIN對照表!$T:$T,[1]卓爾金曆KIN對照表!$V:$V)+_xlfn.XLOOKUP(AQ2187,[1]卓爾金曆KIN對照表!$T:$T,[1]卓爾金曆KIN對照表!$V:$V)+_xlfn.XLOOKUP(AR2187,[1]卓爾金曆KIN對照表!$T:$T,[1]卓爾金曆KIN對照表!$V:$V)+_xlfn.XLOOKUP(AN2187,[1]卓爾金曆KIN對照表!$T:$T,[1]卓爾金曆KIN對照表!$V:$V)</f>
        <v>0</v>
      </c>
      <c r="BE2187" s="33">
        <f t="shared" si="6"/>
        <v>-69</v>
      </c>
      <c r="BF2187" s="63">
        <v>112</v>
      </c>
    </row>
    <row r="2188" spans="45:58" x14ac:dyDescent="0.3">
      <c r="AS2188" s="49">
        <f>_xlfn.XLOOKUP(AO2188,[1]卓爾金曆KIN對照表!$T:$T,[1]卓爾金曆KIN對照表!$V:$V)+_xlfn.XLOOKUP(AP2188,[1]卓爾金曆KIN對照表!$T:$T,[1]卓爾金曆KIN對照表!$V:$V)+_xlfn.XLOOKUP(AQ2188,[1]卓爾金曆KIN對照表!$T:$T,[1]卓爾金曆KIN對照表!$V:$V)+_xlfn.XLOOKUP(AR2188,[1]卓爾金曆KIN對照表!$T:$T,[1]卓爾金曆KIN對照表!$V:$V)+_xlfn.XLOOKUP(AN2188,[1]卓爾金曆KIN對照表!$T:$T,[1]卓爾金曆KIN對照表!$V:$V)</f>
        <v>0</v>
      </c>
      <c r="BE2188" s="33">
        <f t="shared" si="6"/>
        <v>-70</v>
      </c>
      <c r="BF2188" s="63">
        <v>7</v>
      </c>
    </row>
    <row r="2189" spans="45:58" x14ac:dyDescent="0.3">
      <c r="AS2189" s="49">
        <f>_xlfn.XLOOKUP(AO2189,[1]卓爾金曆KIN對照表!$T:$T,[1]卓爾金曆KIN對照表!$V:$V)+_xlfn.XLOOKUP(AP2189,[1]卓爾金曆KIN對照表!$T:$T,[1]卓爾金曆KIN對照表!$V:$V)+_xlfn.XLOOKUP(AQ2189,[1]卓爾金曆KIN對照表!$T:$T,[1]卓爾金曆KIN對照表!$V:$V)+_xlfn.XLOOKUP(AR2189,[1]卓爾金曆KIN對照表!$T:$T,[1]卓爾金曆KIN對照表!$V:$V)+_xlfn.XLOOKUP(AN2189,[1]卓爾金曆KIN對照表!$T:$T,[1]卓爾金曆KIN對照表!$V:$V)</f>
        <v>0</v>
      </c>
      <c r="BE2189" s="33">
        <f t="shared" si="6"/>
        <v>-71</v>
      </c>
      <c r="BF2189" s="63">
        <v>162</v>
      </c>
    </row>
    <row r="2190" spans="45:58" x14ac:dyDescent="0.3">
      <c r="AS2190" s="49">
        <f>_xlfn.XLOOKUP(AO2190,[1]卓爾金曆KIN對照表!$T:$T,[1]卓爾金曆KIN對照表!$V:$V)+_xlfn.XLOOKUP(AP2190,[1]卓爾金曆KIN對照表!$T:$T,[1]卓爾金曆KIN對照表!$V:$V)+_xlfn.XLOOKUP(AQ2190,[1]卓爾金曆KIN對照表!$T:$T,[1]卓爾金曆KIN對照表!$V:$V)+_xlfn.XLOOKUP(AR2190,[1]卓爾金曆KIN對照表!$T:$T,[1]卓爾金曆KIN對照表!$V:$V)+_xlfn.XLOOKUP(AN2190,[1]卓爾金曆KIN對照表!$T:$T,[1]卓爾金曆KIN對照表!$V:$V)</f>
        <v>0</v>
      </c>
      <c r="BE2190" s="33">
        <f t="shared" si="6"/>
        <v>-72</v>
      </c>
      <c r="BF2190" s="63">
        <v>57</v>
      </c>
    </row>
    <row r="2191" spans="45:58" x14ac:dyDescent="0.3">
      <c r="AS2191" s="49">
        <f>_xlfn.XLOOKUP(AO2191,[1]卓爾金曆KIN對照表!$T:$T,[1]卓爾金曆KIN對照表!$V:$V)+_xlfn.XLOOKUP(AP2191,[1]卓爾金曆KIN對照表!$T:$T,[1]卓爾金曆KIN對照表!$V:$V)+_xlfn.XLOOKUP(AQ2191,[1]卓爾金曆KIN對照表!$T:$T,[1]卓爾金曆KIN對照表!$V:$V)+_xlfn.XLOOKUP(AR2191,[1]卓爾金曆KIN對照表!$T:$T,[1]卓爾金曆KIN對照表!$V:$V)+_xlfn.XLOOKUP(AN2191,[1]卓爾金曆KIN對照表!$T:$T,[1]卓爾金曆KIN對照表!$V:$V)</f>
        <v>0</v>
      </c>
      <c r="BE2191" s="33">
        <f t="shared" si="6"/>
        <v>-73</v>
      </c>
      <c r="BF2191" s="63">
        <v>212</v>
      </c>
    </row>
    <row r="2192" spans="45:58" x14ac:dyDescent="0.3">
      <c r="AS2192" s="49">
        <f>_xlfn.XLOOKUP(AO2192,[1]卓爾金曆KIN對照表!$T:$T,[1]卓爾金曆KIN對照表!$V:$V)+_xlfn.XLOOKUP(AP2192,[1]卓爾金曆KIN對照表!$T:$T,[1]卓爾金曆KIN對照表!$V:$V)+_xlfn.XLOOKUP(AQ2192,[1]卓爾金曆KIN對照表!$T:$T,[1]卓爾金曆KIN對照表!$V:$V)+_xlfn.XLOOKUP(AR2192,[1]卓爾金曆KIN對照表!$T:$T,[1]卓爾金曆KIN對照表!$V:$V)+_xlfn.XLOOKUP(AN2192,[1]卓爾金曆KIN對照表!$T:$T,[1]卓爾金曆KIN對照表!$V:$V)</f>
        <v>0</v>
      </c>
      <c r="BE2192" s="33">
        <f t="shared" si="6"/>
        <v>-74</v>
      </c>
      <c r="BF2192" s="63">
        <v>107</v>
      </c>
    </row>
    <row r="2193" spans="45:58" x14ac:dyDescent="0.3">
      <c r="AS2193" s="49">
        <f>_xlfn.XLOOKUP(AO2193,[1]卓爾金曆KIN對照表!$T:$T,[1]卓爾金曆KIN對照表!$V:$V)+_xlfn.XLOOKUP(AP2193,[1]卓爾金曆KIN對照表!$T:$T,[1]卓爾金曆KIN對照表!$V:$V)+_xlfn.XLOOKUP(AQ2193,[1]卓爾金曆KIN對照表!$T:$T,[1]卓爾金曆KIN對照表!$V:$V)+_xlfn.XLOOKUP(AR2193,[1]卓爾金曆KIN對照表!$T:$T,[1]卓爾金曆KIN對照表!$V:$V)+_xlfn.XLOOKUP(AN2193,[1]卓爾金曆KIN對照表!$T:$T,[1]卓爾金曆KIN對照表!$V:$V)</f>
        <v>0</v>
      </c>
      <c r="BE2193" s="33">
        <f t="shared" si="6"/>
        <v>-75</v>
      </c>
      <c r="BF2193" s="63">
        <v>2</v>
      </c>
    </row>
    <row r="2194" spans="45:58" x14ac:dyDescent="0.3">
      <c r="AS2194" s="49">
        <f>_xlfn.XLOOKUP(AO2194,[1]卓爾金曆KIN對照表!$T:$T,[1]卓爾金曆KIN對照表!$V:$V)+_xlfn.XLOOKUP(AP2194,[1]卓爾金曆KIN對照表!$T:$T,[1]卓爾金曆KIN對照表!$V:$V)+_xlfn.XLOOKUP(AQ2194,[1]卓爾金曆KIN對照表!$T:$T,[1]卓爾金曆KIN對照表!$V:$V)+_xlfn.XLOOKUP(AR2194,[1]卓爾金曆KIN對照表!$T:$T,[1]卓爾金曆KIN對照表!$V:$V)+_xlfn.XLOOKUP(AN2194,[1]卓爾金曆KIN對照表!$T:$T,[1]卓爾金曆KIN對照表!$V:$V)</f>
        <v>0</v>
      </c>
      <c r="BE2194" s="33">
        <f t="shared" si="6"/>
        <v>-76</v>
      </c>
      <c r="BF2194" s="63">
        <v>157</v>
      </c>
    </row>
    <row r="2195" spans="45:58" x14ac:dyDescent="0.3">
      <c r="AS2195" s="49">
        <f>_xlfn.XLOOKUP(AO2195,[1]卓爾金曆KIN對照表!$T:$T,[1]卓爾金曆KIN對照表!$V:$V)+_xlfn.XLOOKUP(AP2195,[1]卓爾金曆KIN對照表!$T:$T,[1]卓爾金曆KIN對照表!$V:$V)+_xlfn.XLOOKUP(AQ2195,[1]卓爾金曆KIN對照表!$T:$T,[1]卓爾金曆KIN對照表!$V:$V)+_xlfn.XLOOKUP(AR2195,[1]卓爾金曆KIN對照表!$T:$T,[1]卓爾金曆KIN對照表!$V:$V)+_xlfn.XLOOKUP(AN2195,[1]卓爾金曆KIN對照表!$T:$T,[1]卓爾金曆KIN對照表!$V:$V)</f>
        <v>0</v>
      </c>
      <c r="BE2195" s="33">
        <f t="shared" si="6"/>
        <v>-77</v>
      </c>
      <c r="BF2195" s="63">
        <v>52</v>
      </c>
    </row>
    <row r="2196" spans="45:58" x14ac:dyDescent="0.3">
      <c r="AS2196" s="49">
        <f>_xlfn.XLOOKUP(AO2196,[1]卓爾金曆KIN對照表!$T:$T,[1]卓爾金曆KIN對照表!$V:$V)+_xlfn.XLOOKUP(AP2196,[1]卓爾金曆KIN對照表!$T:$T,[1]卓爾金曆KIN對照表!$V:$V)+_xlfn.XLOOKUP(AQ2196,[1]卓爾金曆KIN對照表!$T:$T,[1]卓爾金曆KIN對照表!$V:$V)+_xlfn.XLOOKUP(AR2196,[1]卓爾金曆KIN對照表!$T:$T,[1]卓爾金曆KIN對照表!$V:$V)+_xlfn.XLOOKUP(AN2196,[1]卓爾金曆KIN對照表!$T:$T,[1]卓爾金曆KIN對照表!$V:$V)</f>
        <v>0</v>
      </c>
      <c r="BE2196" s="33">
        <f t="shared" si="6"/>
        <v>-78</v>
      </c>
      <c r="BF2196" s="63">
        <v>207</v>
      </c>
    </row>
    <row r="2197" spans="45:58" x14ac:dyDescent="0.3">
      <c r="AS2197" s="49">
        <f>_xlfn.XLOOKUP(AO2197,[1]卓爾金曆KIN對照表!$T:$T,[1]卓爾金曆KIN對照表!$V:$V)+_xlfn.XLOOKUP(AP2197,[1]卓爾金曆KIN對照表!$T:$T,[1]卓爾金曆KIN對照表!$V:$V)+_xlfn.XLOOKUP(AQ2197,[1]卓爾金曆KIN對照表!$T:$T,[1]卓爾金曆KIN對照表!$V:$V)+_xlfn.XLOOKUP(AR2197,[1]卓爾金曆KIN對照表!$T:$T,[1]卓爾金曆KIN對照表!$V:$V)+_xlfn.XLOOKUP(AN2197,[1]卓爾金曆KIN對照表!$T:$T,[1]卓爾金曆KIN對照表!$V:$V)</f>
        <v>0</v>
      </c>
      <c r="BE2197" s="33">
        <f t="shared" si="6"/>
        <v>-79</v>
      </c>
      <c r="BF2197" s="63">
        <v>102</v>
      </c>
    </row>
    <row r="2198" spans="45:58" x14ac:dyDescent="0.3">
      <c r="AS2198" s="49">
        <f>_xlfn.XLOOKUP(AO2198,[1]卓爾金曆KIN對照表!$T:$T,[1]卓爾金曆KIN對照表!$V:$V)+_xlfn.XLOOKUP(AP2198,[1]卓爾金曆KIN對照表!$T:$T,[1]卓爾金曆KIN對照表!$V:$V)+_xlfn.XLOOKUP(AQ2198,[1]卓爾金曆KIN對照表!$T:$T,[1]卓爾金曆KIN對照表!$V:$V)+_xlfn.XLOOKUP(AR2198,[1]卓爾金曆KIN對照表!$T:$T,[1]卓爾金曆KIN對照表!$V:$V)+_xlfn.XLOOKUP(AN2198,[1]卓爾金曆KIN對照表!$T:$T,[1]卓爾金曆KIN對照表!$V:$V)</f>
        <v>0</v>
      </c>
      <c r="BE2198" s="33">
        <f t="shared" si="6"/>
        <v>-80</v>
      </c>
      <c r="BF2198" s="63">
        <v>257</v>
      </c>
    </row>
    <row r="2199" spans="45:58" x14ac:dyDescent="0.3">
      <c r="AS2199" s="49">
        <f>_xlfn.XLOOKUP(AO2199,[1]卓爾金曆KIN對照表!$T:$T,[1]卓爾金曆KIN對照表!$V:$V)+_xlfn.XLOOKUP(AP2199,[1]卓爾金曆KIN對照表!$T:$T,[1]卓爾金曆KIN對照表!$V:$V)+_xlfn.XLOOKUP(AQ2199,[1]卓爾金曆KIN對照表!$T:$T,[1]卓爾金曆KIN對照表!$V:$V)+_xlfn.XLOOKUP(AR2199,[1]卓爾金曆KIN對照表!$T:$T,[1]卓爾金曆KIN對照表!$V:$V)+_xlfn.XLOOKUP(AN2199,[1]卓爾金曆KIN對照表!$T:$T,[1]卓爾金曆KIN對照表!$V:$V)</f>
        <v>0</v>
      </c>
      <c r="BE2199" s="33">
        <f t="shared" si="6"/>
        <v>-81</v>
      </c>
      <c r="BF2199" s="63">
        <v>152</v>
      </c>
    </row>
    <row r="2200" spans="45:58" x14ac:dyDescent="0.3">
      <c r="AS2200" s="49">
        <f>_xlfn.XLOOKUP(AO2200,[1]卓爾金曆KIN對照表!$T:$T,[1]卓爾金曆KIN對照表!$V:$V)+_xlfn.XLOOKUP(AP2200,[1]卓爾金曆KIN對照表!$T:$T,[1]卓爾金曆KIN對照表!$V:$V)+_xlfn.XLOOKUP(AQ2200,[1]卓爾金曆KIN對照表!$T:$T,[1]卓爾金曆KIN對照表!$V:$V)+_xlfn.XLOOKUP(AR2200,[1]卓爾金曆KIN對照表!$T:$T,[1]卓爾金曆KIN對照表!$V:$V)+_xlfn.XLOOKUP(AN2200,[1]卓爾金曆KIN對照表!$T:$T,[1]卓爾金曆KIN對照表!$V:$V)</f>
        <v>0</v>
      </c>
      <c r="BE2200" s="33">
        <f t="shared" si="6"/>
        <v>-82</v>
      </c>
      <c r="BF2200" s="63">
        <v>47</v>
      </c>
    </row>
    <row r="2201" spans="45:58" x14ac:dyDescent="0.3">
      <c r="AS2201" s="49">
        <f>_xlfn.XLOOKUP(AO2201,[1]卓爾金曆KIN對照表!$T:$T,[1]卓爾金曆KIN對照表!$V:$V)+_xlfn.XLOOKUP(AP2201,[1]卓爾金曆KIN對照表!$T:$T,[1]卓爾金曆KIN對照表!$V:$V)+_xlfn.XLOOKUP(AQ2201,[1]卓爾金曆KIN對照表!$T:$T,[1]卓爾金曆KIN對照表!$V:$V)+_xlfn.XLOOKUP(AR2201,[1]卓爾金曆KIN對照表!$T:$T,[1]卓爾金曆KIN對照表!$V:$V)+_xlfn.XLOOKUP(AN2201,[1]卓爾金曆KIN對照表!$T:$T,[1]卓爾金曆KIN對照表!$V:$V)</f>
        <v>0</v>
      </c>
      <c r="BE2201" s="33">
        <f t="shared" si="6"/>
        <v>-83</v>
      </c>
      <c r="BF2201" s="63">
        <v>202</v>
      </c>
    </row>
    <row r="2202" spans="45:58" x14ac:dyDescent="0.3">
      <c r="AS2202" s="49">
        <f>_xlfn.XLOOKUP(AO2202,[1]卓爾金曆KIN對照表!$T:$T,[1]卓爾金曆KIN對照表!$V:$V)+_xlfn.XLOOKUP(AP2202,[1]卓爾金曆KIN對照表!$T:$T,[1]卓爾金曆KIN對照表!$V:$V)+_xlfn.XLOOKUP(AQ2202,[1]卓爾金曆KIN對照表!$T:$T,[1]卓爾金曆KIN對照表!$V:$V)+_xlfn.XLOOKUP(AR2202,[1]卓爾金曆KIN對照表!$T:$T,[1]卓爾金曆KIN對照表!$V:$V)+_xlfn.XLOOKUP(AN2202,[1]卓爾金曆KIN對照表!$T:$T,[1]卓爾金曆KIN對照表!$V:$V)</f>
        <v>0</v>
      </c>
      <c r="BE2202" s="33">
        <f t="shared" si="6"/>
        <v>-84</v>
      </c>
      <c r="BF2202" s="63">
        <v>97</v>
      </c>
    </row>
    <row r="2203" spans="45:58" x14ac:dyDescent="0.3">
      <c r="AS2203" s="49">
        <f>_xlfn.XLOOKUP(AO2203,[1]卓爾金曆KIN對照表!$T:$T,[1]卓爾金曆KIN對照表!$V:$V)+_xlfn.XLOOKUP(AP2203,[1]卓爾金曆KIN對照表!$T:$T,[1]卓爾金曆KIN對照表!$V:$V)+_xlfn.XLOOKUP(AQ2203,[1]卓爾金曆KIN對照表!$T:$T,[1]卓爾金曆KIN對照表!$V:$V)+_xlfn.XLOOKUP(AR2203,[1]卓爾金曆KIN對照表!$T:$T,[1]卓爾金曆KIN對照表!$V:$V)+_xlfn.XLOOKUP(AN2203,[1]卓爾金曆KIN對照表!$T:$T,[1]卓爾金曆KIN對照表!$V:$V)</f>
        <v>0</v>
      </c>
      <c r="BE2203" s="33">
        <f t="shared" si="6"/>
        <v>-85</v>
      </c>
      <c r="BF2203" s="63">
        <v>252</v>
      </c>
    </row>
    <row r="2204" spans="45:58" x14ac:dyDescent="0.3">
      <c r="AS2204" s="49">
        <f>_xlfn.XLOOKUP(AO2204,[1]卓爾金曆KIN對照表!$T:$T,[1]卓爾金曆KIN對照表!$V:$V)+_xlfn.XLOOKUP(AP2204,[1]卓爾金曆KIN對照表!$T:$T,[1]卓爾金曆KIN對照表!$V:$V)+_xlfn.XLOOKUP(AQ2204,[1]卓爾金曆KIN對照表!$T:$T,[1]卓爾金曆KIN對照表!$V:$V)+_xlfn.XLOOKUP(AR2204,[1]卓爾金曆KIN對照表!$T:$T,[1]卓爾金曆KIN對照表!$V:$V)+_xlfn.XLOOKUP(AN2204,[1]卓爾金曆KIN對照表!$T:$T,[1]卓爾金曆KIN對照表!$V:$V)</f>
        <v>0</v>
      </c>
      <c r="BE2204" s="33">
        <f t="shared" si="6"/>
        <v>-86</v>
      </c>
      <c r="BF2204" s="63">
        <v>147</v>
      </c>
    </row>
    <row r="2205" spans="45:58" x14ac:dyDescent="0.3">
      <c r="AS2205" s="49">
        <f>_xlfn.XLOOKUP(AO2205,[1]卓爾金曆KIN對照表!$T:$T,[1]卓爾金曆KIN對照表!$V:$V)+_xlfn.XLOOKUP(AP2205,[1]卓爾金曆KIN對照表!$T:$T,[1]卓爾金曆KIN對照表!$V:$V)+_xlfn.XLOOKUP(AQ2205,[1]卓爾金曆KIN對照表!$T:$T,[1]卓爾金曆KIN對照表!$V:$V)+_xlfn.XLOOKUP(AR2205,[1]卓爾金曆KIN對照表!$T:$T,[1]卓爾金曆KIN對照表!$V:$V)+_xlfn.XLOOKUP(AN2205,[1]卓爾金曆KIN對照表!$T:$T,[1]卓爾金曆KIN對照表!$V:$V)</f>
        <v>0</v>
      </c>
      <c r="BE2205" s="33">
        <f t="shared" si="6"/>
        <v>-87</v>
      </c>
      <c r="BF2205" s="63">
        <v>42</v>
      </c>
    </row>
    <row r="2206" spans="45:58" x14ac:dyDescent="0.3">
      <c r="AS2206" s="49">
        <f>_xlfn.XLOOKUP(AO2206,[1]卓爾金曆KIN對照表!$T:$T,[1]卓爾金曆KIN對照表!$V:$V)+_xlfn.XLOOKUP(AP2206,[1]卓爾金曆KIN對照表!$T:$T,[1]卓爾金曆KIN對照表!$V:$V)+_xlfn.XLOOKUP(AQ2206,[1]卓爾金曆KIN對照表!$T:$T,[1]卓爾金曆KIN對照表!$V:$V)+_xlfn.XLOOKUP(AR2206,[1]卓爾金曆KIN對照表!$T:$T,[1]卓爾金曆KIN對照表!$V:$V)+_xlfn.XLOOKUP(AN2206,[1]卓爾金曆KIN對照表!$T:$T,[1]卓爾金曆KIN對照表!$V:$V)</f>
        <v>0</v>
      </c>
      <c r="BE2206" s="33">
        <f t="shared" si="6"/>
        <v>-88</v>
      </c>
      <c r="BF2206" s="63">
        <v>197</v>
      </c>
    </row>
    <row r="2207" spans="45:58" x14ac:dyDescent="0.3">
      <c r="AS2207" s="49">
        <f>_xlfn.XLOOKUP(AO2207,[1]卓爾金曆KIN對照表!$T:$T,[1]卓爾金曆KIN對照表!$V:$V)+_xlfn.XLOOKUP(AP2207,[1]卓爾金曆KIN對照表!$T:$T,[1]卓爾金曆KIN對照表!$V:$V)+_xlfn.XLOOKUP(AQ2207,[1]卓爾金曆KIN對照表!$T:$T,[1]卓爾金曆KIN對照表!$V:$V)+_xlfn.XLOOKUP(AR2207,[1]卓爾金曆KIN對照表!$T:$T,[1]卓爾金曆KIN對照表!$V:$V)+_xlfn.XLOOKUP(AN2207,[1]卓爾金曆KIN對照表!$T:$T,[1]卓爾金曆KIN對照表!$V:$V)</f>
        <v>0</v>
      </c>
      <c r="BE2207" s="33">
        <f t="shared" si="6"/>
        <v>-89</v>
      </c>
      <c r="BF2207" s="63">
        <v>92</v>
      </c>
    </row>
    <row r="2208" spans="45:58" x14ac:dyDescent="0.3">
      <c r="AS2208" s="49">
        <f>_xlfn.XLOOKUP(AO2208,[1]卓爾金曆KIN對照表!$T:$T,[1]卓爾金曆KIN對照表!$V:$V)+_xlfn.XLOOKUP(AP2208,[1]卓爾金曆KIN對照表!$T:$T,[1]卓爾金曆KIN對照表!$V:$V)+_xlfn.XLOOKUP(AQ2208,[1]卓爾金曆KIN對照表!$T:$T,[1]卓爾金曆KIN對照表!$V:$V)+_xlfn.XLOOKUP(AR2208,[1]卓爾金曆KIN對照表!$T:$T,[1]卓爾金曆KIN對照表!$V:$V)+_xlfn.XLOOKUP(AN2208,[1]卓爾金曆KIN對照表!$T:$T,[1]卓爾金曆KIN對照表!$V:$V)</f>
        <v>0</v>
      </c>
      <c r="BE2208" s="33">
        <f t="shared" si="6"/>
        <v>-90</v>
      </c>
      <c r="BF2208" s="63">
        <v>247</v>
      </c>
    </row>
    <row r="2209" spans="45:58" x14ac:dyDescent="0.3">
      <c r="AS2209" s="49">
        <f>_xlfn.XLOOKUP(AO2209,[1]卓爾金曆KIN對照表!$T:$T,[1]卓爾金曆KIN對照表!$V:$V)+_xlfn.XLOOKUP(AP2209,[1]卓爾金曆KIN對照表!$T:$T,[1]卓爾金曆KIN對照表!$V:$V)+_xlfn.XLOOKUP(AQ2209,[1]卓爾金曆KIN對照表!$T:$T,[1]卓爾金曆KIN對照表!$V:$V)+_xlfn.XLOOKUP(AR2209,[1]卓爾金曆KIN對照表!$T:$T,[1]卓爾金曆KIN對照表!$V:$V)+_xlfn.XLOOKUP(AN2209,[1]卓爾金曆KIN對照表!$T:$T,[1]卓爾金曆KIN對照表!$V:$V)</f>
        <v>0</v>
      </c>
      <c r="BE2209" s="33">
        <f t="shared" si="6"/>
        <v>-91</v>
      </c>
      <c r="BF2209" s="63">
        <v>142</v>
      </c>
    </row>
    <row r="2210" spans="45:58" x14ac:dyDescent="0.3">
      <c r="AS2210" s="49">
        <f>_xlfn.XLOOKUP(AO2210,[1]卓爾金曆KIN對照表!$T:$T,[1]卓爾金曆KIN對照表!$V:$V)+_xlfn.XLOOKUP(AP2210,[1]卓爾金曆KIN對照表!$T:$T,[1]卓爾金曆KIN對照表!$V:$V)+_xlfn.XLOOKUP(AQ2210,[1]卓爾金曆KIN對照表!$T:$T,[1]卓爾金曆KIN對照表!$V:$V)+_xlfn.XLOOKUP(AR2210,[1]卓爾金曆KIN對照表!$T:$T,[1]卓爾金曆KIN對照表!$V:$V)+_xlfn.XLOOKUP(AN2210,[1]卓爾金曆KIN對照表!$T:$T,[1]卓爾金曆KIN對照表!$V:$V)</f>
        <v>0</v>
      </c>
      <c r="BE2210" s="33">
        <f t="shared" si="6"/>
        <v>-92</v>
      </c>
      <c r="BF2210" s="63">
        <v>37</v>
      </c>
    </row>
    <row r="2211" spans="45:58" x14ac:dyDescent="0.3">
      <c r="AS2211" s="49">
        <f>_xlfn.XLOOKUP(AO2211,[1]卓爾金曆KIN對照表!$T:$T,[1]卓爾金曆KIN對照表!$V:$V)+_xlfn.XLOOKUP(AP2211,[1]卓爾金曆KIN對照表!$T:$T,[1]卓爾金曆KIN對照表!$V:$V)+_xlfn.XLOOKUP(AQ2211,[1]卓爾金曆KIN對照表!$T:$T,[1]卓爾金曆KIN對照表!$V:$V)+_xlfn.XLOOKUP(AR2211,[1]卓爾金曆KIN對照表!$T:$T,[1]卓爾金曆KIN對照表!$V:$V)+_xlfn.XLOOKUP(AN2211,[1]卓爾金曆KIN對照表!$T:$T,[1]卓爾金曆KIN對照表!$V:$V)</f>
        <v>0</v>
      </c>
      <c r="BE2211" s="33">
        <f t="shared" si="6"/>
        <v>-93</v>
      </c>
      <c r="BF2211" s="63">
        <v>192</v>
      </c>
    </row>
    <row r="2212" spans="45:58" x14ac:dyDescent="0.3">
      <c r="AS2212" s="49">
        <f>_xlfn.XLOOKUP(AO2212,[1]卓爾金曆KIN對照表!$T:$T,[1]卓爾金曆KIN對照表!$V:$V)+_xlfn.XLOOKUP(AP2212,[1]卓爾金曆KIN對照表!$T:$T,[1]卓爾金曆KIN對照表!$V:$V)+_xlfn.XLOOKUP(AQ2212,[1]卓爾金曆KIN對照表!$T:$T,[1]卓爾金曆KIN對照表!$V:$V)+_xlfn.XLOOKUP(AR2212,[1]卓爾金曆KIN對照表!$T:$T,[1]卓爾金曆KIN對照表!$V:$V)+_xlfn.XLOOKUP(AN2212,[1]卓爾金曆KIN對照表!$T:$T,[1]卓爾金曆KIN對照表!$V:$V)</f>
        <v>0</v>
      </c>
      <c r="BE2212" s="33">
        <f t="shared" si="6"/>
        <v>-94</v>
      </c>
      <c r="BF2212" s="63">
        <v>87</v>
      </c>
    </row>
    <row r="2213" spans="45:58" x14ac:dyDescent="0.3">
      <c r="AS2213" s="49">
        <f>_xlfn.XLOOKUP(AO2213,[1]卓爾金曆KIN對照表!$T:$T,[1]卓爾金曆KIN對照表!$V:$V)+_xlfn.XLOOKUP(AP2213,[1]卓爾金曆KIN對照表!$T:$T,[1]卓爾金曆KIN對照表!$V:$V)+_xlfn.XLOOKUP(AQ2213,[1]卓爾金曆KIN對照表!$T:$T,[1]卓爾金曆KIN對照表!$V:$V)+_xlfn.XLOOKUP(AR2213,[1]卓爾金曆KIN對照表!$T:$T,[1]卓爾金曆KIN對照表!$V:$V)+_xlfn.XLOOKUP(AN2213,[1]卓爾金曆KIN對照表!$T:$T,[1]卓爾金曆KIN對照表!$V:$V)</f>
        <v>0</v>
      </c>
      <c r="BE2213" s="33">
        <f t="shared" si="6"/>
        <v>-95</v>
      </c>
      <c r="BF2213" s="63">
        <v>242</v>
      </c>
    </row>
    <row r="2214" spans="45:58" x14ac:dyDescent="0.3">
      <c r="AS2214" s="49">
        <f>_xlfn.XLOOKUP(AO2214,[1]卓爾金曆KIN對照表!$T:$T,[1]卓爾金曆KIN對照表!$V:$V)+_xlfn.XLOOKUP(AP2214,[1]卓爾金曆KIN對照表!$T:$T,[1]卓爾金曆KIN對照表!$V:$V)+_xlfn.XLOOKUP(AQ2214,[1]卓爾金曆KIN對照表!$T:$T,[1]卓爾金曆KIN對照表!$V:$V)+_xlfn.XLOOKUP(AR2214,[1]卓爾金曆KIN對照表!$T:$T,[1]卓爾金曆KIN對照表!$V:$V)+_xlfn.XLOOKUP(AN2214,[1]卓爾金曆KIN對照表!$T:$T,[1]卓爾金曆KIN對照表!$V:$V)</f>
        <v>0</v>
      </c>
      <c r="BE2214" s="33">
        <f t="shared" si="6"/>
        <v>-96</v>
      </c>
      <c r="BF2214" s="63">
        <v>137</v>
      </c>
    </row>
    <row r="2215" spans="45:58" x14ac:dyDescent="0.3">
      <c r="AS2215" s="49">
        <f>_xlfn.XLOOKUP(AO2215,[1]卓爾金曆KIN對照表!$T:$T,[1]卓爾金曆KIN對照表!$V:$V)+_xlfn.XLOOKUP(AP2215,[1]卓爾金曆KIN對照表!$T:$T,[1]卓爾金曆KIN對照表!$V:$V)+_xlfn.XLOOKUP(AQ2215,[1]卓爾金曆KIN對照表!$T:$T,[1]卓爾金曆KIN對照表!$V:$V)+_xlfn.XLOOKUP(AR2215,[1]卓爾金曆KIN對照表!$T:$T,[1]卓爾金曆KIN對照表!$V:$V)+_xlfn.XLOOKUP(AN2215,[1]卓爾金曆KIN對照表!$T:$T,[1]卓爾金曆KIN對照表!$V:$V)</f>
        <v>0</v>
      </c>
      <c r="BE2215" s="33">
        <f t="shared" si="6"/>
        <v>-97</v>
      </c>
      <c r="BF2215" s="63">
        <v>32</v>
      </c>
    </row>
    <row r="2216" spans="45:58" x14ac:dyDescent="0.3">
      <c r="AS2216" s="49">
        <f>_xlfn.XLOOKUP(AO2216,[1]卓爾金曆KIN對照表!$T:$T,[1]卓爾金曆KIN對照表!$V:$V)+_xlfn.XLOOKUP(AP2216,[1]卓爾金曆KIN對照表!$T:$T,[1]卓爾金曆KIN對照表!$V:$V)+_xlfn.XLOOKUP(AQ2216,[1]卓爾金曆KIN對照表!$T:$T,[1]卓爾金曆KIN對照表!$V:$V)+_xlfn.XLOOKUP(AR2216,[1]卓爾金曆KIN對照表!$T:$T,[1]卓爾金曆KIN對照表!$V:$V)+_xlfn.XLOOKUP(AN2216,[1]卓爾金曆KIN對照表!$T:$T,[1]卓爾金曆KIN對照表!$V:$V)</f>
        <v>0</v>
      </c>
      <c r="BE2216" s="33">
        <f t="shared" si="6"/>
        <v>-98</v>
      </c>
      <c r="BF2216" s="63">
        <v>187</v>
      </c>
    </row>
    <row r="2217" spans="45:58" x14ac:dyDescent="0.3">
      <c r="AS2217" s="49">
        <f>_xlfn.XLOOKUP(AO2217,[1]卓爾金曆KIN對照表!$T:$T,[1]卓爾金曆KIN對照表!$V:$V)+_xlfn.XLOOKUP(AP2217,[1]卓爾金曆KIN對照表!$T:$T,[1]卓爾金曆KIN對照表!$V:$V)+_xlfn.XLOOKUP(AQ2217,[1]卓爾金曆KIN對照表!$T:$T,[1]卓爾金曆KIN對照表!$V:$V)+_xlfn.XLOOKUP(AR2217,[1]卓爾金曆KIN對照表!$T:$T,[1]卓爾金曆KIN對照表!$V:$V)+_xlfn.XLOOKUP(AN2217,[1]卓爾金曆KIN對照表!$T:$T,[1]卓爾金曆KIN對照表!$V:$V)</f>
        <v>0</v>
      </c>
      <c r="BE2217" s="33">
        <f t="shared" si="6"/>
        <v>-99</v>
      </c>
      <c r="BF2217" s="63">
        <v>82</v>
      </c>
    </row>
    <row r="2218" spans="45:58" x14ac:dyDescent="0.3">
      <c r="AS2218" s="49">
        <f>_xlfn.XLOOKUP(AO2218,[1]卓爾金曆KIN對照表!$T:$T,[1]卓爾金曆KIN對照表!$V:$V)+_xlfn.XLOOKUP(AP2218,[1]卓爾金曆KIN對照表!$T:$T,[1]卓爾金曆KIN對照表!$V:$V)+_xlfn.XLOOKUP(AQ2218,[1]卓爾金曆KIN對照表!$T:$T,[1]卓爾金曆KIN對照表!$V:$V)+_xlfn.XLOOKUP(AR2218,[1]卓爾金曆KIN對照表!$T:$T,[1]卓爾金曆KIN對照表!$V:$V)+_xlfn.XLOOKUP(AN2218,[1]卓爾金曆KIN對照表!$T:$T,[1]卓爾金曆KIN對照表!$V:$V)</f>
        <v>0</v>
      </c>
      <c r="BE2218" s="33">
        <f t="shared" si="6"/>
        <v>-100</v>
      </c>
      <c r="BF2218" s="63">
        <v>237</v>
      </c>
    </row>
    <row r="2219" spans="45:58" x14ac:dyDescent="0.3">
      <c r="AS2219" s="49">
        <f>_xlfn.XLOOKUP(AO2219,[1]卓爾金曆KIN對照表!$T:$T,[1]卓爾金曆KIN對照表!$V:$V)+_xlfn.XLOOKUP(AP2219,[1]卓爾金曆KIN對照表!$T:$T,[1]卓爾金曆KIN對照表!$V:$V)+_xlfn.XLOOKUP(AQ2219,[1]卓爾金曆KIN對照表!$T:$T,[1]卓爾金曆KIN對照表!$V:$V)+_xlfn.XLOOKUP(AR2219,[1]卓爾金曆KIN對照表!$T:$T,[1]卓爾金曆KIN對照表!$V:$V)+_xlfn.XLOOKUP(AN2219,[1]卓爾金曆KIN對照表!$T:$T,[1]卓爾金曆KIN對照表!$V:$V)</f>
        <v>0</v>
      </c>
      <c r="BE2219" s="33">
        <f t="shared" si="6"/>
        <v>-101</v>
      </c>
      <c r="BF2219" s="63">
        <v>132</v>
      </c>
    </row>
    <row r="2220" spans="45:58" x14ac:dyDescent="0.3">
      <c r="AS2220" s="49">
        <f>_xlfn.XLOOKUP(AO2220,[1]卓爾金曆KIN對照表!$T:$T,[1]卓爾金曆KIN對照表!$V:$V)+_xlfn.XLOOKUP(AP2220,[1]卓爾金曆KIN對照表!$T:$T,[1]卓爾金曆KIN對照表!$V:$V)+_xlfn.XLOOKUP(AQ2220,[1]卓爾金曆KIN對照表!$T:$T,[1]卓爾金曆KIN對照表!$V:$V)+_xlfn.XLOOKUP(AR2220,[1]卓爾金曆KIN對照表!$T:$T,[1]卓爾金曆KIN對照表!$V:$V)+_xlfn.XLOOKUP(AN2220,[1]卓爾金曆KIN對照表!$T:$T,[1]卓爾金曆KIN對照表!$V:$V)</f>
        <v>0</v>
      </c>
      <c r="BE2220" s="33">
        <f t="shared" si="6"/>
        <v>-102</v>
      </c>
      <c r="BF2220" s="63">
        <v>27</v>
      </c>
    </row>
    <row r="2221" spans="45:58" x14ac:dyDescent="0.3">
      <c r="AS2221" s="49">
        <f>_xlfn.XLOOKUP(AO2221,[1]卓爾金曆KIN對照表!$T:$T,[1]卓爾金曆KIN對照表!$V:$V)+_xlfn.XLOOKUP(AP2221,[1]卓爾金曆KIN對照表!$T:$T,[1]卓爾金曆KIN對照表!$V:$V)+_xlfn.XLOOKUP(AQ2221,[1]卓爾金曆KIN對照表!$T:$T,[1]卓爾金曆KIN對照表!$V:$V)+_xlfn.XLOOKUP(AR2221,[1]卓爾金曆KIN對照表!$T:$T,[1]卓爾金曆KIN對照表!$V:$V)+_xlfn.XLOOKUP(AN2221,[1]卓爾金曆KIN對照表!$T:$T,[1]卓爾金曆KIN對照表!$V:$V)</f>
        <v>0</v>
      </c>
      <c r="BE2221" s="33">
        <f t="shared" si="6"/>
        <v>-103</v>
      </c>
      <c r="BF2221" s="63">
        <v>182</v>
      </c>
    </row>
    <row r="2222" spans="45:58" x14ac:dyDescent="0.3">
      <c r="AS2222" s="49">
        <f>_xlfn.XLOOKUP(AO2222,[1]卓爾金曆KIN對照表!$T:$T,[1]卓爾金曆KIN對照表!$V:$V)+_xlfn.XLOOKUP(AP2222,[1]卓爾金曆KIN對照表!$T:$T,[1]卓爾金曆KIN對照表!$V:$V)+_xlfn.XLOOKUP(AQ2222,[1]卓爾金曆KIN對照表!$T:$T,[1]卓爾金曆KIN對照表!$V:$V)+_xlfn.XLOOKUP(AR2222,[1]卓爾金曆KIN對照表!$T:$T,[1]卓爾金曆KIN對照表!$V:$V)+_xlfn.XLOOKUP(AN2222,[1]卓爾金曆KIN對照表!$T:$T,[1]卓爾金曆KIN對照表!$V:$V)</f>
        <v>0</v>
      </c>
      <c r="BE2222" s="33">
        <f t="shared" si="6"/>
        <v>-104</v>
      </c>
      <c r="BF2222" s="63">
        <v>77</v>
      </c>
    </row>
    <row r="2223" spans="45:58" x14ac:dyDescent="0.3">
      <c r="AS2223" s="49">
        <f>_xlfn.XLOOKUP(AO2223,[1]卓爾金曆KIN對照表!$T:$T,[1]卓爾金曆KIN對照表!$V:$V)+_xlfn.XLOOKUP(AP2223,[1]卓爾金曆KIN對照表!$T:$T,[1]卓爾金曆KIN對照表!$V:$V)+_xlfn.XLOOKUP(AQ2223,[1]卓爾金曆KIN對照表!$T:$T,[1]卓爾金曆KIN對照表!$V:$V)+_xlfn.XLOOKUP(AR2223,[1]卓爾金曆KIN對照表!$T:$T,[1]卓爾金曆KIN對照表!$V:$V)+_xlfn.XLOOKUP(AN2223,[1]卓爾金曆KIN對照表!$T:$T,[1]卓爾金曆KIN對照表!$V:$V)</f>
        <v>0</v>
      </c>
      <c r="BE2223" s="33">
        <f t="shared" si="6"/>
        <v>-105</v>
      </c>
      <c r="BF2223" s="63">
        <v>232</v>
      </c>
    </row>
    <row r="2224" spans="45:58" x14ac:dyDescent="0.3">
      <c r="AS2224" s="49">
        <f>_xlfn.XLOOKUP(AO2224,[1]卓爾金曆KIN對照表!$T:$T,[1]卓爾金曆KIN對照表!$V:$V)+_xlfn.XLOOKUP(AP2224,[1]卓爾金曆KIN對照表!$T:$T,[1]卓爾金曆KIN對照表!$V:$V)+_xlfn.XLOOKUP(AQ2224,[1]卓爾金曆KIN對照表!$T:$T,[1]卓爾金曆KIN對照表!$V:$V)+_xlfn.XLOOKUP(AR2224,[1]卓爾金曆KIN對照表!$T:$T,[1]卓爾金曆KIN對照表!$V:$V)+_xlfn.XLOOKUP(AN2224,[1]卓爾金曆KIN對照表!$T:$T,[1]卓爾金曆KIN對照表!$V:$V)</f>
        <v>0</v>
      </c>
      <c r="BE2224" s="33">
        <f t="shared" si="6"/>
        <v>-106</v>
      </c>
      <c r="BF2224" s="63">
        <v>127</v>
      </c>
    </row>
    <row r="2225" spans="45:58" x14ac:dyDescent="0.3">
      <c r="AS2225" s="49">
        <f>_xlfn.XLOOKUP(AO2225,[1]卓爾金曆KIN對照表!$T:$T,[1]卓爾金曆KIN對照表!$V:$V)+_xlfn.XLOOKUP(AP2225,[1]卓爾金曆KIN對照表!$T:$T,[1]卓爾金曆KIN對照表!$V:$V)+_xlfn.XLOOKUP(AQ2225,[1]卓爾金曆KIN對照表!$T:$T,[1]卓爾金曆KIN對照表!$V:$V)+_xlfn.XLOOKUP(AR2225,[1]卓爾金曆KIN對照表!$T:$T,[1]卓爾金曆KIN對照表!$V:$V)+_xlfn.XLOOKUP(AN2225,[1]卓爾金曆KIN對照表!$T:$T,[1]卓爾金曆KIN對照表!$V:$V)</f>
        <v>0</v>
      </c>
      <c r="BE2225" s="33">
        <f t="shared" si="6"/>
        <v>-107</v>
      </c>
      <c r="BF2225" s="63">
        <v>22</v>
      </c>
    </row>
    <row r="2226" spans="45:58" x14ac:dyDescent="0.3">
      <c r="AS2226" s="49">
        <f>_xlfn.XLOOKUP(AO2226,[1]卓爾金曆KIN對照表!$T:$T,[1]卓爾金曆KIN對照表!$V:$V)+_xlfn.XLOOKUP(AP2226,[1]卓爾金曆KIN對照表!$T:$T,[1]卓爾金曆KIN對照表!$V:$V)+_xlfn.XLOOKUP(AQ2226,[1]卓爾金曆KIN對照表!$T:$T,[1]卓爾金曆KIN對照表!$V:$V)+_xlfn.XLOOKUP(AR2226,[1]卓爾金曆KIN對照表!$T:$T,[1]卓爾金曆KIN對照表!$V:$V)+_xlfn.XLOOKUP(AN2226,[1]卓爾金曆KIN對照表!$T:$T,[1]卓爾金曆KIN對照表!$V:$V)</f>
        <v>0</v>
      </c>
      <c r="BE2226" s="33">
        <f t="shared" si="6"/>
        <v>-108</v>
      </c>
      <c r="BF2226" s="63">
        <v>177</v>
      </c>
    </row>
    <row r="2227" spans="45:58" x14ac:dyDescent="0.3">
      <c r="AS2227" s="49">
        <f>_xlfn.XLOOKUP(AO2227,[1]卓爾金曆KIN對照表!$T:$T,[1]卓爾金曆KIN對照表!$V:$V)+_xlfn.XLOOKUP(AP2227,[1]卓爾金曆KIN對照表!$T:$T,[1]卓爾金曆KIN對照表!$V:$V)+_xlfn.XLOOKUP(AQ2227,[1]卓爾金曆KIN對照表!$T:$T,[1]卓爾金曆KIN對照表!$V:$V)+_xlfn.XLOOKUP(AR2227,[1]卓爾金曆KIN對照表!$T:$T,[1]卓爾金曆KIN對照表!$V:$V)+_xlfn.XLOOKUP(AN2227,[1]卓爾金曆KIN對照表!$T:$T,[1]卓爾金曆KIN對照表!$V:$V)</f>
        <v>0</v>
      </c>
      <c r="BE2227" s="33">
        <f t="shared" si="6"/>
        <v>-109</v>
      </c>
      <c r="BF2227" s="63">
        <v>72</v>
      </c>
    </row>
    <row r="2228" spans="45:58" x14ac:dyDescent="0.3">
      <c r="AS2228" s="49">
        <f>_xlfn.XLOOKUP(AO2228,[1]卓爾金曆KIN對照表!$T:$T,[1]卓爾金曆KIN對照表!$V:$V)+_xlfn.XLOOKUP(AP2228,[1]卓爾金曆KIN對照表!$T:$T,[1]卓爾金曆KIN對照表!$V:$V)+_xlfn.XLOOKUP(AQ2228,[1]卓爾金曆KIN對照表!$T:$T,[1]卓爾金曆KIN對照表!$V:$V)+_xlfn.XLOOKUP(AR2228,[1]卓爾金曆KIN對照表!$T:$T,[1]卓爾金曆KIN對照表!$V:$V)+_xlfn.XLOOKUP(AN2228,[1]卓爾金曆KIN對照表!$T:$T,[1]卓爾金曆KIN對照表!$V:$V)</f>
        <v>0</v>
      </c>
      <c r="BE2228" s="33">
        <f t="shared" si="6"/>
        <v>-110</v>
      </c>
      <c r="BF2228" s="63">
        <v>227</v>
      </c>
    </row>
    <row r="2229" spans="45:58" x14ac:dyDescent="0.3">
      <c r="AS2229" s="49">
        <f>_xlfn.XLOOKUP(AO2229,[1]卓爾金曆KIN對照表!$T:$T,[1]卓爾金曆KIN對照表!$V:$V)+_xlfn.XLOOKUP(AP2229,[1]卓爾金曆KIN對照表!$T:$T,[1]卓爾金曆KIN對照表!$V:$V)+_xlfn.XLOOKUP(AQ2229,[1]卓爾金曆KIN對照表!$T:$T,[1]卓爾金曆KIN對照表!$V:$V)+_xlfn.XLOOKUP(AR2229,[1]卓爾金曆KIN對照表!$T:$T,[1]卓爾金曆KIN對照表!$V:$V)+_xlfn.XLOOKUP(AN2229,[1]卓爾金曆KIN對照表!$T:$T,[1]卓爾金曆KIN對照表!$V:$V)</f>
        <v>0</v>
      </c>
      <c r="BE2229" s="33">
        <f t="shared" si="6"/>
        <v>-111</v>
      </c>
      <c r="BF2229" s="63">
        <v>122</v>
      </c>
    </row>
    <row r="2230" spans="45:58" x14ac:dyDescent="0.3">
      <c r="AS2230" s="49">
        <f>_xlfn.XLOOKUP(AO2230,[1]卓爾金曆KIN對照表!$T:$T,[1]卓爾金曆KIN對照表!$V:$V)+_xlfn.XLOOKUP(AP2230,[1]卓爾金曆KIN對照表!$T:$T,[1]卓爾金曆KIN對照表!$V:$V)+_xlfn.XLOOKUP(AQ2230,[1]卓爾金曆KIN對照表!$T:$T,[1]卓爾金曆KIN對照表!$V:$V)+_xlfn.XLOOKUP(AR2230,[1]卓爾金曆KIN對照表!$T:$T,[1]卓爾金曆KIN對照表!$V:$V)+_xlfn.XLOOKUP(AN2230,[1]卓爾金曆KIN對照表!$T:$T,[1]卓爾金曆KIN對照表!$V:$V)</f>
        <v>0</v>
      </c>
      <c r="BE2230" s="33">
        <f t="shared" si="6"/>
        <v>-112</v>
      </c>
      <c r="BF2230" s="63">
        <v>17</v>
      </c>
    </row>
    <row r="2231" spans="45:58" x14ac:dyDescent="0.3">
      <c r="AS2231" s="49">
        <f>_xlfn.XLOOKUP(AO2231,[1]卓爾金曆KIN對照表!$T:$T,[1]卓爾金曆KIN對照表!$V:$V)+_xlfn.XLOOKUP(AP2231,[1]卓爾金曆KIN對照表!$T:$T,[1]卓爾金曆KIN對照表!$V:$V)+_xlfn.XLOOKUP(AQ2231,[1]卓爾金曆KIN對照表!$T:$T,[1]卓爾金曆KIN對照表!$V:$V)+_xlfn.XLOOKUP(AR2231,[1]卓爾金曆KIN對照表!$T:$T,[1]卓爾金曆KIN對照表!$V:$V)+_xlfn.XLOOKUP(AN2231,[1]卓爾金曆KIN對照表!$T:$T,[1]卓爾金曆KIN對照表!$V:$V)</f>
        <v>0</v>
      </c>
      <c r="BE2231" s="33">
        <f t="shared" si="6"/>
        <v>-113</v>
      </c>
      <c r="BF2231" s="63">
        <v>172</v>
      </c>
    </row>
    <row r="2232" spans="45:58" x14ac:dyDescent="0.3">
      <c r="AS2232" s="49">
        <f>_xlfn.XLOOKUP(AO2232,[1]卓爾金曆KIN對照表!$T:$T,[1]卓爾金曆KIN對照表!$V:$V)+_xlfn.XLOOKUP(AP2232,[1]卓爾金曆KIN對照表!$T:$T,[1]卓爾金曆KIN對照表!$V:$V)+_xlfn.XLOOKUP(AQ2232,[1]卓爾金曆KIN對照表!$T:$T,[1]卓爾金曆KIN對照表!$V:$V)+_xlfn.XLOOKUP(AR2232,[1]卓爾金曆KIN對照表!$T:$T,[1]卓爾金曆KIN對照表!$V:$V)+_xlfn.XLOOKUP(AN2232,[1]卓爾金曆KIN對照表!$T:$T,[1]卓爾金曆KIN對照表!$V:$V)</f>
        <v>0</v>
      </c>
      <c r="BE2232" s="33">
        <f t="shared" si="6"/>
        <v>-114</v>
      </c>
      <c r="BF2232" s="63">
        <v>67</v>
      </c>
    </row>
    <row r="2233" spans="45:58" x14ac:dyDescent="0.3">
      <c r="AS2233" s="49">
        <f>_xlfn.XLOOKUP(AO2233,[1]卓爾金曆KIN對照表!$T:$T,[1]卓爾金曆KIN對照表!$V:$V)+_xlfn.XLOOKUP(AP2233,[1]卓爾金曆KIN對照表!$T:$T,[1]卓爾金曆KIN對照表!$V:$V)+_xlfn.XLOOKUP(AQ2233,[1]卓爾金曆KIN對照表!$T:$T,[1]卓爾金曆KIN對照表!$V:$V)+_xlfn.XLOOKUP(AR2233,[1]卓爾金曆KIN對照表!$T:$T,[1]卓爾金曆KIN對照表!$V:$V)+_xlfn.XLOOKUP(AN2233,[1]卓爾金曆KIN對照表!$T:$T,[1]卓爾金曆KIN對照表!$V:$V)</f>
        <v>0</v>
      </c>
      <c r="BE2233" s="33">
        <f t="shared" si="6"/>
        <v>-115</v>
      </c>
      <c r="BF2233" s="63">
        <v>222</v>
      </c>
    </row>
    <row r="2234" spans="45:58" x14ac:dyDescent="0.3">
      <c r="AS2234" s="49">
        <f>_xlfn.XLOOKUP(AO2234,[1]卓爾金曆KIN對照表!$T:$T,[1]卓爾金曆KIN對照表!$V:$V)+_xlfn.XLOOKUP(AP2234,[1]卓爾金曆KIN對照表!$T:$T,[1]卓爾金曆KIN對照表!$V:$V)+_xlfn.XLOOKUP(AQ2234,[1]卓爾金曆KIN對照表!$T:$T,[1]卓爾金曆KIN對照表!$V:$V)+_xlfn.XLOOKUP(AR2234,[1]卓爾金曆KIN對照表!$T:$T,[1]卓爾金曆KIN對照表!$V:$V)+_xlfn.XLOOKUP(AN2234,[1]卓爾金曆KIN對照表!$T:$T,[1]卓爾金曆KIN對照表!$V:$V)</f>
        <v>0</v>
      </c>
      <c r="BE2234" s="33">
        <f t="shared" si="6"/>
        <v>-116</v>
      </c>
      <c r="BF2234" s="63">
        <v>117</v>
      </c>
    </row>
    <row r="2235" spans="45:58" x14ac:dyDescent="0.3">
      <c r="AS2235" s="49">
        <f>_xlfn.XLOOKUP(AO2235,[1]卓爾金曆KIN對照表!$T:$T,[1]卓爾金曆KIN對照表!$V:$V)+_xlfn.XLOOKUP(AP2235,[1]卓爾金曆KIN對照表!$T:$T,[1]卓爾金曆KIN對照表!$V:$V)+_xlfn.XLOOKUP(AQ2235,[1]卓爾金曆KIN對照表!$T:$T,[1]卓爾金曆KIN對照表!$V:$V)+_xlfn.XLOOKUP(AR2235,[1]卓爾金曆KIN對照表!$T:$T,[1]卓爾金曆KIN對照表!$V:$V)+_xlfn.XLOOKUP(AN2235,[1]卓爾金曆KIN對照表!$T:$T,[1]卓爾金曆KIN對照表!$V:$V)</f>
        <v>0</v>
      </c>
      <c r="BE2235" s="33">
        <f t="shared" si="6"/>
        <v>-117</v>
      </c>
      <c r="BF2235" s="63">
        <v>12</v>
      </c>
    </row>
    <row r="2236" spans="45:58" x14ac:dyDescent="0.3">
      <c r="AS2236" s="49">
        <f>_xlfn.XLOOKUP(AO2236,[1]卓爾金曆KIN對照表!$T:$T,[1]卓爾金曆KIN對照表!$V:$V)+_xlfn.XLOOKUP(AP2236,[1]卓爾金曆KIN對照表!$T:$T,[1]卓爾金曆KIN對照表!$V:$V)+_xlfn.XLOOKUP(AQ2236,[1]卓爾金曆KIN對照表!$T:$T,[1]卓爾金曆KIN對照表!$V:$V)+_xlfn.XLOOKUP(AR2236,[1]卓爾金曆KIN對照表!$T:$T,[1]卓爾金曆KIN對照表!$V:$V)+_xlfn.XLOOKUP(AN2236,[1]卓爾金曆KIN對照表!$T:$T,[1]卓爾金曆KIN對照表!$V:$V)</f>
        <v>0</v>
      </c>
      <c r="BE2236" s="33">
        <f t="shared" si="6"/>
        <v>-118</v>
      </c>
      <c r="BF2236" s="63">
        <v>167</v>
      </c>
    </row>
    <row r="2237" spans="45:58" x14ac:dyDescent="0.3">
      <c r="AS2237" s="49">
        <f>_xlfn.XLOOKUP(AO2237,[1]卓爾金曆KIN對照表!$T:$T,[1]卓爾金曆KIN對照表!$V:$V)+_xlfn.XLOOKUP(AP2237,[1]卓爾金曆KIN對照表!$T:$T,[1]卓爾金曆KIN對照表!$V:$V)+_xlfn.XLOOKUP(AQ2237,[1]卓爾金曆KIN對照表!$T:$T,[1]卓爾金曆KIN對照表!$V:$V)+_xlfn.XLOOKUP(AR2237,[1]卓爾金曆KIN對照表!$T:$T,[1]卓爾金曆KIN對照表!$V:$V)+_xlfn.XLOOKUP(AN2237,[1]卓爾金曆KIN對照表!$T:$T,[1]卓爾金曆KIN對照表!$V:$V)</f>
        <v>0</v>
      </c>
      <c r="BE2237" s="33">
        <f t="shared" si="6"/>
        <v>-119</v>
      </c>
      <c r="BF2237" s="63">
        <v>62</v>
      </c>
    </row>
    <row r="2238" spans="45:58" x14ac:dyDescent="0.3">
      <c r="AS2238" s="49">
        <f>_xlfn.XLOOKUP(AO2238,[1]卓爾金曆KIN對照表!$T:$T,[1]卓爾金曆KIN對照表!$V:$V)+_xlfn.XLOOKUP(AP2238,[1]卓爾金曆KIN對照表!$T:$T,[1]卓爾金曆KIN對照表!$V:$V)+_xlfn.XLOOKUP(AQ2238,[1]卓爾金曆KIN對照表!$T:$T,[1]卓爾金曆KIN對照表!$V:$V)+_xlfn.XLOOKUP(AR2238,[1]卓爾金曆KIN對照表!$T:$T,[1]卓爾金曆KIN對照表!$V:$V)+_xlfn.XLOOKUP(AN2238,[1]卓爾金曆KIN對照表!$T:$T,[1]卓爾金曆KIN對照表!$V:$V)</f>
        <v>0</v>
      </c>
      <c r="BE2238" s="33">
        <f t="shared" si="6"/>
        <v>-120</v>
      </c>
      <c r="BF2238" s="64">
        <v>217</v>
      </c>
    </row>
    <row r="2239" spans="45:58" x14ac:dyDescent="0.3">
      <c r="AS2239" s="49">
        <f>_xlfn.XLOOKUP(AO2239,[1]卓爾金曆KIN對照表!$T:$T,[1]卓爾金曆KIN對照表!$V:$V)+_xlfn.XLOOKUP(AP2239,[1]卓爾金曆KIN對照表!$T:$T,[1]卓爾金曆KIN對照表!$V:$V)+_xlfn.XLOOKUP(AQ2239,[1]卓爾金曆KIN對照表!$T:$T,[1]卓爾金曆KIN對照表!$V:$V)+_xlfn.XLOOKUP(AR2239,[1]卓爾金曆KIN對照表!$T:$T,[1]卓爾金曆KIN對照表!$V:$V)+_xlfn.XLOOKUP(AN2239,[1]卓爾金曆KIN對照表!$T:$T,[1]卓爾金曆KIN對照表!$V:$V)</f>
        <v>0</v>
      </c>
      <c r="BE2239" s="33">
        <f t="shared" si="6"/>
        <v>-121</v>
      </c>
      <c r="BF2239" s="64">
        <v>112</v>
      </c>
    </row>
    <row r="2240" spans="45:58" x14ac:dyDescent="0.3">
      <c r="AS2240" s="49">
        <f>_xlfn.XLOOKUP(AO2240,[1]卓爾金曆KIN對照表!$T:$T,[1]卓爾金曆KIN對照表!$V:$V)+_xlfn.XLOOKUP(AP2240,[1]卓爾金曆KIN對照表!$T:$T,[1]卓爾金曆KIN對照表!$V:$V)+_xlfn.XLOOKUP(AQ2240,[1]卓爾金曆KIN對照表!$T:$T,[1]卓爾金曆KIN對照表!$V:$V)+_xlfn.XLOOKUP(AR2240,[1]卓爾金曆KIN對照表!$T:$T,[1]卓爾金曆KIN對照表!$V:$V)+_xlfn.XLOOKUP(AN2240,[1]卓爾金曆KIN對照表!$T:$T,[1]卓爾金曆KIN對照表!$V:$V)</f>
        <v>0</v>
      </c>
      <c r="BE2240" s="33">
        <f t="shared" si="6"/>
        <v>-122</v>
      </c>
      <c r="BF2240" s="64">
        <v>7</v>
      </c>
    </row>
    <row r="2241" spans="45:58" x14ac:dyDescent="0.3">
      <c r="AS2241" s="49">
        <f>_xlfn.XLOOKUP(AO2241,[1]卓爾金曆KIN對照表!$T:$T,[1]卓爾金曆KIN對照表!$V:$V)+_xlfn.XLOOKUP(AP2241,[1]卓爾金曆KIN對照表!$T:$T,[1]卓爾金曆KIN對照表!$V:$V)+_xlfn.XLOOKUP(AQ2241,[1]卓爾金曆KIN對照表!$T:$T,[1]卓爾金曆KIN對照表!$V:$V)+_xlfn.XLOOKUP(AR2241,[1]卓爾金曆KIN對照表!$T:$T,[1]卓爾金曆KIN對照表!$V:$V)+_xlfn.XLOOKUP(AN2241,[1]卓爾金曆KIN對照表!$T:$T,[1]卓爾金曆KIN對照表!$V:$V)</f>
        <v>0</v>
      </c>
      <c r="BE2241" s="33">
        <f t="shared" si="6"/>
        <v>-123</v>
      </c>
      <c r="BF2241" s="64">
        <v>162</v>
      </c>
    </row>
    <row r="2242" spans="45:58" x14ac:dyDescent="0.3">
      <c r="AS2242" s="49">
        <f>_xlfn.XLOOKUP(AO2242,[1]卓爾金曆KIN對照表!$T:$T,[1]卓爾金曆KIN對照表!$V:$V)+_xlfn.XLOOKUP(AP2242,[1]卓爾金曆KIN對照表!$T:$T,[1]卓爾金曆KIN對照表!$V:$V)+_xlfn.XLOOKUP(AQ2242,[1]卓爾金曆KIN對照表!$T:$T,[1]卓爾金曆KIN對照表!$V:$V)+_xlfn.XLOOKUP(AR2242,[1]卓爾金曆KIN對照表!$T:$T,[1]卓爾金曆KIN對照表!$V:$V)+_xlfn.XLOOKUP(AN2242,[1]卓爾金曆KIN對照表!$T:$T,[1]卓爾金曆KIN對照表!$V:$V)</f>
        <v>0</v>
      </c>
      <c r="BE2242" s="33">
        <f t="shared" si="6"/>
        <v>-124</v>
      </c>
      <c r="BF2242" s="64">
        <v>57</v>
      </c>
    </row>
    <row r="2243" spans="45:58" x14ac:dyDescent="0.3">
      <c r="AS2243" s="49">
        <f>_xlfn.XLOOKUP(AO2243,[1]卓爾金曆KIN對照表!$T:$T,[1]卓爾金曆KIN對照表!$V:$V)+_xlfn.XLOOKUP(AP2243,[1]卓爾金曆KIN對照表!$T:$T,[1]卓爾金曆KIN對照表!$V:$V)+_xlfn.XLOOKUP(AQ2243,[1]卓爾金曆KIN對照表!$T:$T,[1]卓爾金曆KIN對照表!$V:$V)+_xlfn.XLOOKUP(AR2243,[1]卓爾金曆KIN對照表!$T:$T,[1]卓爾金曆KIN對照表!$V:$V)+_xlfn.XLOOKUP(AN2243,[1]卓爾金曆KIN對照表!$T:$T,[1]卓爾金曆KIN對照表!$V:$V)</f>
        <v>0</v>
      </c>
      <c r="BE2243" s="33">
        <f t="shared" si="6"/>
        <v>-125</v>
      </c>
      <c r="BF2243" s="64">
        <v>212</v>
      </c>
    </row>
    <row r="2244" spans="45:58" x14ac:dyDescent="0.3">
      <c r="AS2244" s="49">
        <f>_xlfn.XLOOKUP(AO2244,[1]卓爾金曆KIN對照表!$T:$T,[1]卓爾金曆KIN對照表!$V:$V)+_xlfn.XLOOKUP(AP2244,[1]卓爾金曆KIN對照表!$T:$T,[1]卓爾金曆KIN對照表!$V:$V)+_xlfn.XLOOKUP(AQ2244,[1]卓爾金曆KIN對照表!$T:$T,[1]卓爾金曆KIN對照表!$V:$V)+_xlfn.XLOOKUP(AR2244,[1]卓爾金曆KIN對照表!$T:$T,[1]卓爾金曆KIN對照表!$V:$V)+_xlfn.XLOOKUP(AN2244,[1]卓爾金曆KIN對照表!$T:$T,[1]卓爾金曆KIN對照表!$V:$V)</f>
        <v>0</v>
      </c>
      <c r="BE2244" s="33">
        <f t="shared" si="6"/>
        <v>-126</v>
      </c>
      <c r="BF2244" s="64">
        <v>107</v>
      </c>
    </row>
    <row r="2245" spans="45:58" x14ac:dyDescent="0.3">
      <c r="AS2245" s="49">
        <f>_xlfn.XLOOKUP(AO2245,[1]卓爾金曆KIN對照表!$T:$T,[1]卓爾金曆KIN對照表!$V:$V)+_xlfn.XLOOKUP(AP2245,[1]卓爾金曆KIN對照表!$T:$T,[1]卓爾金曆KIN對照表!$V:$V)+_xlfn.XLOOKUP(AQ2245,[1]卓爾金曆KIN對照表!$T:$T,[1]卓爾金曆KIN對照表!$V:$V)+_xlfn.XLOOKUP(AR2245,[1]卓爾金曆KIN對照表!$T:$T,[1]卓爾金曆KIN對照表!$V:$V)+_xlfn.XLOOKUP(AN2245,[1]卓爾金曆KIN對照表!$T:$T,[1]卓爾金曆KIN對照表!$V:$V)</f>
        <v>0</v>
      </c>
      <c r="BE2245" s="33">
        <f t="shared" si="6"/>
        <v>-127</v>
      </c>
      <c r="BF2245" s="64">
        <v>2</v>
      </c>
    </row>
    <row r="2246" spans="45:58" x14ac:dyDescent="0.3">
      <c r="AS2246" s="49">
        <f>_xlfn.XLOOKUP(AO2246,[1]卓爾金曆KIN對照表!$T:$T,[1]卓爾金曆KIN對照表!$V:$V)+_xlfn.XLOOKUP(AP2246,[1]卓爾金曆KIN對照表!$T:$T,[1]卓爾金曆KIN對照表!$V:$V)+_xlfn.XLOOKUP(AQ2246,[1]卓爾金曆KIN對照表!$T:$T,[1]卓爾金曆KIN對照表!$V:$V)+_xlfn.XLOOKUP(AR2246,[1]卓爾金曆KIN對照表!$T:$T,[1]卓爾金曆KIN對照表!$V:$V)+_xlfn.XLOOKUP(AN2246,[1]卓爾金曆KIN對照表!$T:$T,[1]卓爾金曆KIN對照表!$V:$V)</f>
        <v>0</v>
      </c>
      <c r="BE2246" s="33">
        <f t="shared" si="6"/>
        <v>-128</v>
      </c>
      <c r="BF2246" s="64">
        <v>157</v>
      </c>
    </row>
    <row r="2247" spans="45:58" x14ac:dyDescent="0.3">
      <c r="AS2247" s="49">
        <f>_xlfn.XLOOKUP(AO2247,[1]卓爾金曆KIN對照表!$T:$T,[1]卓爾金曆KIN對照表!$V:$V)+_xlfn.XLOOKUP(AP2247,[1]卓爾金曆KIN對照表!$T:$T,[1]卓爾金曆KIN對照表!$V:$V)+_xlfn.XLOOKUP(AQ2247,[1]卓爾金曆KIN對照表!$T:$T,[1]卓爾金曆KIN對照表!$V:$V)+_xlfn.XLOOKUP(AR2247,[1]卓爾金曆KIN對照表!$T:$T,[1]卓爾金曆KIN對照表!$V:$V)+_xlfn.XLOOKUP(AN2247,[1]卓爾金曆KIN對照表!$T:$T,[1]卓爾金曆KIN對照表!$V:$V)</f>
        <v>0</v>
      </c>
      <c r="BE2247" s="33">
        <f t="shared" si="6"/>
        <v>-129</v>
      </c>
      <c r="BF2247" s="64">
        <v>52</v>
      </c>
    </row>
    <row r="2248" spans="45:58" x14ac:dyDescent="0.3">
      <c r="AS2248" s="49">
        <f>_xlfn.XLOOKUP(AO2248,[1]卓爾金曆KIN對照表!$T:$T,[1]卓爾金曆KIN對照表!$V:$V)+_xlfn.XLOOKUP(AP2248,[1]卓爾金曆KIN對照表!$T:$T,[1]卓爾金曆KIN對照表!$V:$V)+_xlfn.XLOOKUP(AQ2248,[1]卓爾金曆KIN對照表!$T:$T,[1]卓爾金曆KIN對照表!$V:$V)+_xlfn.XLOOKUP(AR2248,[1]卓爾金曆KIN對照表!$T:$T,[1]卓爾金曆KIN對照表!$V:$V)+_xlfn.XLOOKUP(AN2248,[1]卓爾金曆KIN對照表!$T:$T,[1]卓爾金曆KIN對照表!$V:$V)</f>
        <v>0</v>
      </c>
      <c r="BE2248" s="33">
        <f t="shared" si="6"/>
        <v>-130</v>
      </c>
      <c r="BF2248" s="64">
        <v>207</v>
      </c>
    </row>
    <row r="2249" spans="45:58" x14ac:dyDescent="0.3">
      <c r="AS2249" s="49">
        <f>_xlfn.XLOOKUP(AO2249,[1]卓爾金曆KIN對照表!$T:$T,[1]卓爾金曆KIN對照表!$V:$V)+_xlfn.XLOOKUP(AP2249,[1]卓爾金曆KIN對照表!$T:$T,[1]卓爾金曆KIN對照表!$V:$V)+_xlfn.XLOOKUP(AQ2249,[1]卓爾金曆KIN對照表!$T:$T,[1]卓爾金曆KIN對照表!$V:$V)+_xlfn.XLOOKUP(AR2249,[1]卓爾金曆KIN對照表!$T:$T,[1]卓爾金曆KIN對照表!$V:$V)+_xlfn.XLOOKUP(AN2249,[1]卓爾金曆KIN對照表!$T:$T,[1]卓爾金曆KIN對照表!$V:$V)</f>
        <v>0</v>
      </c>
      <c r="BE2249" s="33">
        <f t="shared" ref="BE2249:BE2312" si="7">BE2248-1</f>
        <v>-131</v>
      </c>
      <c r="BF2249" s="64">
        <v>102</v>
      </c>
    </row>
    <row r="2250" spans="45:58" x14ac:dyDescent="0.3">
      <c r="AS2250" s="49">
        <f>_xlfn.XLOOKUP(AO2250,[1]卓爾金曆KIN對照表!$T:$T,[1]卓爾金曆KIN對照表!$V:$V)+_xlfn.XLOOKUP(AP2250,[1]卓爾金曆KIN對照表!$T:$T,[1]卓爾金曆KIN對照表!$V:$V)+_xlfn.XLOOKUP(AQ2250,[1]卓爾金曆KIN對照表!$T:$T,[1]卓爾金曆KIN對照表!$V:$V)+_xlfn.XLOOKUP(AR2250,[1]卓爾金曆KIN對照表!$T:$T,[1]卓爾金曆KIN對照表!$V:$V)+_xlfn.XLOOKUP(AN2250,[1]卓爾金曆KIN對照表!$T:$T,[1]卓爾金曆KIN對照表!$V:$V)</f>
        <v>0</v>
      </c>
      <c r="BE2250" s="33">
        <f t="shared" si="7"/>
        <v>-132</v>
      </c>
      <c r="BF2250" s="64">
        <v>257</v>
      </c>
    </row>
    <row r="2251" spans="45:58" x14ac:dyDescent="0.3">
      <c r="AS2251" s="49">
        <f>_xlfn.XLOOKUP(AO2251,[1]卓爾金曆KIN對照表!$T:$T,[1]卓爾金曆KIN對照表!$V:$V)+_xlfn.XLOOKUP(AP2251,[1]卓爾金曆KIN對照表!$T:$T,[1]卓爾金曆KIN對照表!$V:$V)+_xlfn.XLOOKUP(AQ2251,[1]卓爾金曆KIN對照表!$T:$T,[1]卓爾金曆KIN對照表!$V:$V)+_xlfn.XLOOKUP(AR2251,[1]卓爾金曆KIN對照表!$T:$T,[1]卓爾金曆KIN對照表!$V:$V)+_xlfn.XLOOKUP(AN2251,[1]卓爾金曆KIN對照表!$T:$T,[1]卓爾金曆KIN對照表!$V:$V)</f>
        <v>0</v>
      </c>
      <c r="BE2251" s="33">
        <f t="shared" si="7"/>
        <v>-133</v>
      </c>
      <c r="BF2251" s="64">
        <v>152</v>
      </c>
    </row>
    <row r="2252" spans="45:58" x14ac:dyDescent="0.3">
      <c r="AS2252" s="49">
        <f>_xlfn.XLOOKUP(AO2252,[1]卓爾金曆KIN對照表!$T:$T,[1]卓爾金曆KIN對照表!$V:$V)+_xlfn.XLOOKUP(AP2252,[1]卓爾金曆KIN對照表!$T:$T,[1]卓爾金曆KIN對照表!$V:$V)+_xlfn.XLOOKUP(AQ2252,[1]卓爾金曆KIN對照表!$T:$T,[1]卓爾金曆KIN對照表!$V:$V)+_xlfn.XLOOKUP(AR2252,[1]卓爾金曆KIN對照表!$T:$T,[1]卓爾金曆KIN對照表!$V:$V)+_xlfn.XLOOKUP(AN2252,[1]卓爾金曆KIN對照表!$T:$T,[1]卓爾金曆KIN對照表!$V:$V)</f>
        <v>0</v>
      </c>
      <c r="BE2252" s="33">
        <f t="shared" si="7"/>
        <v>-134</v>
      </c>
      <c r="BF2252" s="64">
        <v>47</v>
      </c>
    </row>
    <row r="2253" spans="45:58" x14ac:dyDescent="0.3">
      <c r="AS2253" s="49">
        <f>_xlfn.XLOOKUP(AO2253,[1]卓爾金曆KIN對照表!$T:$T,[1]卓爾金曆KIN對照表!$V:$V)+_xlfn.XLOOKUP(AP2253,[1]卓爾金曆KIN對照表!$T:$T,[1]卓爾金曆KIN對照表!$V:$V)+_xlfn.XLOOKUP(AQ2253,[1]卓爾金曆KIN對照表!$T:$T,[1]卓爾金曆KIN對照表!$V:$V)+_xlfn.XLOOKUP(AR2253,[1]卓爾金曆KIN對照表!$T:$T,[1]卓爾金曆KIN對照表!$V:$V)+_xlfn.XLOOKUP(AN2253,[1]卓爾金曆KIN對照表!$T:$T,[1]卓爾金曆KIN對照表!$V:$V)</f>
        <v>0</v>
      </c>
      <c r="BE2253" s="33">
        <f t="shared" si="7"/>
        <v>-135</v>
      </c>
      <c r="BF2253" s="64">
        <v>202</v>
      </c>
    </row>
    <row r="2254" spans="45:58" x14ac:dyDescent="0.3">
      <c r="AS2254" s="49">
        <f>_xlfn.XLOOKUP(AO2254,[1]卓爾金曆KIN對照表!$T:$T,[1]卓爾金曆KIN對照表!$V:$V)+_xlfn.XLOOKUP(AP2254,[1]卓爾金曆KIN對照表!$T:$T,[1]卓爾金曆KIN對照表!$V:$V)+_xlfn.XLOOKUP(AQ2254,[1]卓爾金曆KIN對照表!$T:$T,[1]卓爾金曆KIN對照表!$V:$V)+_xlfn.XLOOKUP(AR2254,[1]卓爾金曆KIN對照表!$T:$T,[1]卓爾金曆KIN對照表!$V:$V)+_xlfn.XLOOKUP(AN2254,[1]卓爾金曆KIN對照表!$T:$T,[1]卓爾金曆KIN對照表!$V:$V)</f>
        <v>0</v>
      </c>
      <c r="BE2254" s="33">
        <f t="shared" si="7"/>
        <v>-136</v>
      </c>
      <c r="BF2254" s="64">
        <v>97</v>
      </c>
    </row>
    <row r="2255" spans="45:58" x14ac:dyDescent="0.3">
      <c r="AS2255" s="49">
        <f>_xlfn.XLOOKUP(AO2255,[1]卓爾金曆KIN對照表!$T:$T,[1]卓爾金曆KIN對照表!$V:$V)+_xlfn.XLOOKUP(AP2255,[1]卓爾金曆KIN對照表!$T:$T,[1]卓爾金曆KIN對照表!$V:$V)+_xlfn.XLOOKUP(AQ2255,[1]卓爾金曆KIN對照表!$T:$T,[1]卓爾金曆KIN對照表!$V:$V)+_xlfn.XLOOKUP(AR2255,[1]卓爾金曆KIN對照表!$T:$T,[1]卓爾金曆KIN對照表!$V:$V)+_xlfn.XLOOKUP(AN2255,[1]卓爾金曆KIN對照表!$T:$T,[1]卓爾金曆KIN對照表!$V:$V)</f>
        <v>0</v>
      </c>
      <c r="BE2255" s="33">
        <f t="shared" si="7"/>
        <v>-137</v>
      </c>
      <c r="BF2255" s="64">
        <v>252</v>
      </c>
    </row>
    <row r="2256" spans="45:58" x14ac:dyDescent="0.3">
      <c r="AS2256" s="49">
        <f>_xlfn.XLOOKUP(AO2256,[1]卓爾金曆KIN對照表!$T:$T,[1]卓爾金曆KIN對照表!$V:$V)+_xlfn.XLOOKUP(AP2256,[1]卓爾金曆KIN對照表!$T:$T,[1]卓爾金曆KIN對照表!$V:$V)+_xlfn.XLOOKUP(AQ2256,[1]卓爾金曆KIN對照表!$T:$T,[1]卓爾金曆KIN對照表!$V:$V)+_xlfn.XLOOKUP(AR2256,[1]卓爾金曆KIN對照表!$T:$T,[1]卓爾金曆KIN對照表!$V:$V)+_xlfn.XLOOKUP(AN2256,[1]卓爾金曆KIN對照表!$T:$T,[1]卓爾金曆KIN對照表!$V:$V)</f>
        <v>0</v>
      </c>
      <c r="BE2256" s="33">
        <f t="shared" si="7"/>
        <v>-138</v>
      </c>
      <c r="BF2256" s="64">
        <v>147</v>
      </c>
    </row>
    <row r="2257" spans="45:58" x14ac:dyDescent="0.3">
      <c r="AS2257" s="49">
        <f>_xlfn.XLOOKUP(AO2257,[1]卓爾金曆KIN對照表!$T:$T,[1]卓爾金曆KIN對照表!$V:$V)+_xlfn.XLOOKUP(AP2257,[1]卓爾金曆KIN對照表!$T:$T,[1]卓爾金曆KIN對照表!$V:$V)+_xlfn.XLOOKUP(AQ2257,[1]卓爾金曆KIN對照表!$T:$T,[1]卓爾金曆KIN對照表!$V:$V)+_xlfn.XLOOKUP(AR2257,[1]卓爾金曆KIN對照表!$T:$T,[1]卓爾金曆KIN對照表!$V:$V)+_xlfn.XLOOKUP(AN2257,[1]卓爾金曆KIN對照表!$T:$T,[1]卓爾金曆KIN對照表!$V:$V)</f>
        <v>0</v>
      </c>
      <c r="BE2257" s="33">
        <f t="shared" si="7"/>
        <v>-139</v>
      </c>
      <c r="BF2257" s="64">
        <v>42</v>
      </c>
    </row>
    <row r="2258" spans="45:58" x14ac:dyDescent="0.3">
      <c r="AS2258" s="49">
        <f>_xlfn.XLOOKUP(AO2258,[1]卓爾金曆KIN對照表!$T:$T,[1]卓爾金曆KIN對照表!$V:$V)+_xlfn.XLOOKUP(AP2258,[1]卓爾金曆KIN對照表!$T:$T,[1]卓爾金曆KIN對照表!$V:$V)+_xlfn.XLOOKUP(AQ2258,[1]卓爾金曆KIN對照表!$T:$T,[1]卓爾金曆KIN對照表!$V:$V)+_xlfn.XLOOKUP(AR2258,[1]卓爾金曆KIN對照表!$T:$T,[1]卓爾金曆KIN對照表!$V:$V)+_xlfn.XLOOKUP(AN2258,[1]卓爾金曆KIN對照表!$T:$T,[1]卓爾金曆KIN對照表!$V:$V)</f>
        <v>0</v>
      </c>
      <c r="BE2258" s="33">
        <f t="shared" si="7"/>
        <v>-140</v>
      </c>
      <c r="BF2258" s="64">
        <v>197</v>
      </c>
    </row>
    <row r="2259" spans="45:58" x14ac:dyDescent="0.3">
      <c r="AS2259" s="49">
        <f>_xlfn.XLOOKUP(AO2259,[1]卓爾金曆KIN對照表!$T:$T,[1]卓爾金曆KIN對照表!$V:$V)+_xlfn.XLOOKUP(AP2259,[1]卓爾金曆KIN對照表!$T:$T,[1]卓爾金曆KIN對照表!$V:$V)+_xlfn.XLOOKUP(AQ2259,[1]卓爾金曆KIN對照表!$T:$T,[1]卓爾金曆KIN對照表!$V:$V)+_xlfn.XLOOKUP(AR2259,[1]卓爾金曆KIN對照表!$T:$T,[1]卓爾金曆KIN對照表!$V:$V)+_xlfn.XLOOKUP(AN2259,[1]卓爾金曆KIN對照表!$T:$T,[1]卓爾金曆KIN對照表!$V:$V)</f>
        <v>0</v>
      </c>
      <c r="BE2259" s="33">
        <f t="shared" si="7"/>
        <v>-141</v>
      </c>
      <c r="BF2259" s="64">
        <v>92</v>
      </c>
    </row>
    <row r="2260" spans="45:58" x14ac:dyDescent="0.3">
      <c r="AS2260" s="49">
        <f>_xlfn.XLOOKUP(AO2260,[1]卓爾金曆KIN對照表!$T:$T,[1]卓爾金曆KIN對照表!$V:$V)+_xlfn.XLOOKUP(AP2260,[1]卓爾金曆KIN對照表!$T:$T,[1]卓爾金曆KIN對照表!$V:$V)+_xlfn.XLOOKUP(AQ2260,[1]卓爾金曆KIN對照表!$T:$T,[1]卓爾金曆KIN對照表!$V:$V)+_xlfn.XLOOKUP(AR2260,[1]卓爾金曆KIN對照表!$T:$T,[1]卓爾金曆KIN對照表!$V:$V)+_xlfn.XLOOKUP(AN2260,[1]卓爾金曆KIN對照表!$T:$T,[1]卓爾金曆KIN對照表!$V:$V)</f>
        <v>0</v>
      </c>
      <c r="BE2260" s="33">
        <f t="shared" si="7"/>
        <v>-142</v>
      </c>
      <c r="BF2260" s="64">
        <v>247</v>
      </c>
    </row>
    <row r="2261" spans="45:58" x14ac:dyDescent="0.3">
      <c r="AS2261" s="49">
        <f>_xlfn.XLOOKUP(AO2261,[1]卓爾金曆KIN對照表!$T:$T,[1]卓爾金曆KIN對照表!$V:$V)+_xlfn.XLOOKUP(AP2261,[1]卓爾金曆KIN對照表!$T:$T,[1]卓爾金曆KIN對照表!$V:$V)+_xlfn.XLOOKUP(AQ2261,[1]卓爾金曆KIN對照表!$T:$T,[1]卓爾金曆KIN對照表!$V:$V)+_xlfn.XLOOKUP(AR2261,[1]卓爾金曆KIN對照表!$T:$T,[1]卓爾金曆KIN對照表!$V:$V)+_xlfn.XLOOKUP(AN2261,[1]卓爾金曆KIN對照表!$T:$T,[1]卓爾金曆KIN對照表!$V:$V)</f>
        <v>0</v>
      </c>
      <c r="BE2261" s="33">
        <f t="shared" si="7"/>
        <v>-143</v>
      </c>
      <c r="BF2261" s="64">
        <v>142</v>
      </c>
    </row>
    <row r="2262" spans="45:58" x14ac:dyDescent="0.3">
      <c r="AS2262" s="49">
        <f>_xlfn.XLOOKUP(AO2262,[1]卓爾金曆KIN對照表!$T:$T,[1]卓爾金曆KIN對照表!$V:$V)+_xlfn.XLOOKUP(AP2262,[1]卓爾金曆KIN對照表!$T:$T,[1]卓爾金曆KIN對照表!$V:$V)+_xlfn.XLOOKUP(AQ2262,[1]卓爾金曆KIN對照表!$T:$T,[1]卓爾金曆KIN對照表!$V:$V)+_xlfn.XLOOKUP(AR2262,[1]卓爾金曆KIN對照表!$T:$T,[1]卓爾金曆KIN對照表!$V:$V)+_xlfn.XLOOKUP(AN2262,[1]卓爾金曆KIN對照表!$T:$T,[1]卓爾金曆KIN對照表!$V:$V)</f>
        <v>0</v>
      </c>
      <c r="BE2262" s="33">
        <f t="shared" si="7"/>
        <v>-144</v>
      </c>
      <c r="BF2262" s="64">
        <v>37</v>
      </c>
    </row>
    <row r="2263" spans="45:58" x14ac:dyDescent="0.3">
      <c r="AS2263" s="49">
        <f>_xlfn.XLOOKUP(AO2263,[1]卓爾金曆KIN對照表!$T:$T,[1]卓爾金曆KIN對照表!$V:$V)+_xlfn.XLOOKUP(AP2263,[1]卓爾金曆KIN對照表!$T:$T,[1]卓爾金曆KIN對照表!$V:$V)+_xlfn.XLOOKUP(AQ2263,[1]卓爾金曆KIN對照表!$T:$T,[1]卓爾金曆KIN對照表!$V:$V)+_xlfn.XLOOKUP(AR2263,[1]卓爾金曆KIN對照表!$T:$T,[1]卓爾金曆KIN對照表!$V:$V)+_xlfn.XLOOKUP(AN2263,[1]卓爾金曆KIN對照表!$T:$T,[1]卓爾金曆KIN對照表!$V:$V)</f>
        <v>0</v>
      </c>
      <c r="BE2263" s="33">
        <f t="shared" si="7"/>
        <v>-145</v>
      </c>
      <c r="BF2263" s="64">
        <v>192</v>
      </c>
    </row>
    <row r="2264" spans="45:58" x14ac:dyDescent="0.3">
      <c r="AS2264" s="49">
        <f>_xlfn.XLOOKUP(AO2264,[1]卓爾金曆KIN對照表!$T:$T,[1]卓爾金曆KIN對照表!$V:$V)+_xlfn.XLOOKUP(AP2264,[1]卓爾金曆KIN對照表!$T:$T,[1]卓爾金曆KIN對照表!$V:$V)+_xlfn.XLOOKUP(AQ2264,[1]卓爾金曆KIN對照表!$T:$T,[1]卓爾金曆KIN對照表!$V:$V)+_xlfn.XLOOKUP(AR2264,[1]卓爾金曆KIN對照表!$T:$T,[1]卓爾金曆KIN對照表!$V:$V)+_xlfn.XLOOKUP(AN2264,[1]卓爾金曆KIN對照表!$T:$T,[1]卓爾金曆KIN對照表!$V:$V)</f>
        <v>0</v>
      </c>
      <c r="BE2264" s="33">
        <f t="shared" si="7"/>
        <v>-146</v>
      </c>
      <c r="BF2264" s="64">
        <v>87</v>
      </c>
    </row>
    <row r="2265" spans="45:58" x14ac:dyDescent="0.3">
      <c r="AS2265" s="49">
        <f>_xlfn.XLOOKUP(AO2265,[1]卓爾金曆KIN對照表!$T:$T,[1]卓爾金曆KIN對照表!$V:$V)+_xlfn.XLOOKUP(AP2265,[1]卓爾金曆KIN對照表!$T:$T,[1]卓爾金曆KIN對照表!$V:$V)+_xlfn.XLOOKUP(AQ2265,[1]卓爾金曆KIN對照表!$T:$T,[1]卓爾金曆KIN對照表!$V:$V)+_xlfn.XLOOKUP(AR2265,[1]卓爾金曆KIN對照表!$T:$T,[1]卓爾金曆KIN對照表!$V:$V)+_xlfn.XLOOKUP(AN2265,[1]卓爾金曆KIN對照表!$T:$T,[1]卓爾金曆KIN對照表!$V:$V)</f>
        <v>0</v>
      </c>
      <c r="BE2265" s="33">
        <f t="shared" si="7"/>
        <v>-147</v>
      </c>
      <c r="BF2265" s="64">
        <v>242</v>
      </c>
    </row>
    <row r="2266" spans="45:58" x14ac:dyDescent="0.3">
      <c r="AS2266" s="49">
        <f>_xlfn.XLOOKUP(AO2266,[1]卓爾金曆KIN對照表!$T:$T,[1]卓爾金曆KIN對照表!$V:$V)+_xlfn.XLOOKUP(AP2266,[1]卓爾金曆KIN對照表!$T:$T,[1]卓爾金曆KIN對照表!$V:$V)+_xlfn.XLOOKUP(AQ2266,[1]卓爾金曆KIN對照表!$T:$T,[1]卓爾金曆KIN對照表!$V:$V)+_xlfn.XLOOKUP(AR2266,[1]卓爾金曆KIN對照表!$T:$T,[1]卓爾金曆KIN對照表!$V:$V)+_xlfn.XLOOKUP(AN2266,[1]卓爾金曆KIN對照表!$T:$T,[1]卓爾金曆KIN對照表!$V:$V)</f>
        <v>0</v>
      </c>
      <c r="BE2266" s="33">
        <f t="shared" si="7"/>
        <v>-148</v>
      </c>
      <c r="BF2266" s="64">
        <v>137</v>
      </c>
    </row>
    <row r="2267" spans="45:58" x14ac:dyDescent="0.3">
      <c r="AS2267" s="49">
        <f>_xlfn.XLOOKUP(AO2267,[1]卓爾金曆KIN對照表!$T:$T,[1]卓爾金曆KIN對照表!$V:$V)+_xlfn.XLOOKUP(AP2267,[1]卓爾金曆KIN對照表!$T:$T,[1]卓爾金曆KIN對照表!$V:$V)+_xlfn.XLOOKUP(AQ2267,[1]卓爾金曆KIN對照表!$T:$T,[1]卓爾金曆KIN對照表!$V:$V)+_xlfn.XLOOKUP(AR2267,[1]卓爾金曆KIN對照表!$T:$T,[1]卓爾金曆KIN對照表!$V:$V)+_xlfn.XLOOKUP(AN2267,[1]卓爾金曆KIN對照表!$T:$T,[1]卓爾金曆KIN對照表!$V:$V)</f>
        <v>0</v>
      </c>
      <c r="BE2267" s="33">
        <f t="shared" si="7"/>
        <v>-149</v>
      </c>
      <c r="BF2267" s="64">
        <v>32</v>
      </c>
    </row>
    <row r="2268" spans="45:58" x14ac:dyDescent="0.3">
      <c r="AS2268" s="49">
        <f>_xlfn.XLOOKUP(AO2268,[1]卓爾金曆KIN對照表!$T:$T,[1]卓爾金曆KIN對照表!$V:$V)+_xlfn.XLOOKUP(AP2268,[1]卓爾金曆KIN對照表!$T:$T,[1]卓爾金曆KIN對照表!$V:$V)+_xlfn.XLOOKUP(AQ2268,[1]卓爾金曆KIN對照表!$T:$T,[1]卓爾金曆KIN對照表!$V:$V)+_xlfn.XLOOKUP(AR2268,[1]卓爾金曆KIN對照表!$T:$T,[1]卓爾金曆KIN對照表!$V:$V)+_xlfn.XLOOKUP(AN2268,[1]卓爾金曆KIN對照表!$T:$T,[1]卓爾金曆KIN對照表!$V:$V)</f>
        <v>0</v>
      </c>
      <c r="BE2268" s="33">
        <f t="shared" si="7"/>
        <v>-150</v>
      </c>
      <c r="BF2268" s="64">
        <v>187</v>
      </c>
    </row>
    <row r="2269" spans="45:58" x14ac:dyDescent="0.3">
      <c r="AS2269" s="49">
        <f>_xlfn.XLOOKUP(AO2269,[1]卓爾金曆KIN對照表!$T:$T,[1]卓爾金曆KIN對照表!$V:$V)+_xlfn.XLOOKUP(AP2269,[1]卓爾金曆KIN對照表!$T:$T,[1]卓爾金曆KIN對照表!$V:$V)+_xlfn.XLOOKUP(AQ2269,[1]卓爾金曆KIN對照表!$T:$T,[1]卓爾金曆KIN對照表!$V:$V)+_xlfn.XLOOKUP(AR2269,[1]卓爾金曆KIN對照表!$T:$T,[1]卓爾金曆KIN對照表!$V:$V)+_xlfn.XLOOKUP(AN2269,[1]卓爾金曆KIN對照表!$T:$T,[1]卓爾金曆KIN對照表!$V:$V)</f>
        <v>0</v>
      </c>
      <c r="BE2269" s="33">
        <f t="shared" si="7"/>
        <v>-151</v>
      </c>
      <c r="BF2269" s="64">
        <v>82</v>
      </c>
    </row>
    <row r="2270" spans="45:58" x14ac:dyDescent="0.3">
      <c r="AS2270" s="49">
        <f>_xlfn.XLOOKUP(AO2270,[1]卓爾金曆KIN對照表!$T:$T,[1]卓爾金曆KIN對照表!$V:$V)+_xlfn.XLOOKUP(AP2270,[1]卓爾金曆KIN對照表!$T:$T,[1]卓爾金曆KIN對照表!$V:$V)+_xlfn.XLOOKUP(AQ2270,[1]卓爾金曆KIN對照表!$T:$T,[1]卓爾金曆KIN對照表!$V:$V)+_xlfn.XLOOKUP(AR2270,[1]卓爾金曆KIN對照表!$T:$T,[1]卓爾金曆KIN對照表!$V:$V)+_xlfn.XLOOKUP(AN2270,[1]卓爾金曆KIN對照表!$T:$T,[1]卓爾金曆KIN對照表!$V:$V)</f>
        <v>0</v>
      </c>
      <c r="BE2270" s="33">
        <f t="shared" si="7"/>
        <v>-152</v>
      </c>
      <c r="BF2270" s="64">
        <v>237</v>
      </c>
    </row>
    <row r="2271" spans="45:58" x14ac:dyDescent="0.3">
      <c r="AS2271" s="49">
        <f>_xlfn.XLOOKUP(AO2271,[1]卓爾金曆KIN對照表!$T:$T,[1]卓爾金曆KIN對照表!$V:$V)+_xlfn.XLOOKUP(AP2271,[1]卓爾金曆KIN對照表!$T:$T,[1]卓爾金曆KIN對照表!$V:$V)+_xlfn.XLOOKUP(AQ2271,[1]卓爾金曆KIN對照表!$T:$T,[1]卓爾金曆KIN對照表!$V:$V)+_xlfn.XLOOKUP(AR2271,[1]卓爾金曆KIN對照表!$T:$T,[1]卓爾金曆KIN對照表!$V:$V)+_xlfn.XLOOKUP(AN2271,[1]卓爾金曆KIN對照表!$T:$T,[1]卓爾金曆KIN對照表!$V:$V)</f>
        <v>0</v>
      </c>
      <c r="BE2271" s="33">
        <f t="shared" si="7"/>
        <v>-153</v>
      </c>
      <c r="BF2271" s="64">
        <v>132</v>
      </c>
    </row>
    <row r="2272" spans="45:58" x14ac:dyDescent="0.3">
      <c r="AS2272" s="49">
        <f>_xlfn.XLOOKUP(AO2272,[1]卓爾金曆KIN對照表!$T:$T,[1]卓爾金曆KIN對照表!$V:$V)+_xlfn.XLOOKUP(AP2272,[1]卓爾金曆KIN對照表!$T:$T,[1]卓爾金曆KIN對照表!$V:$V)+_xlfn.XLOOKUP(AQ2272,[1]卓爾金曆KIN對照表!$T:$T,[1]卓爾金曆KIN對照表!$V:$V)+_xlfn.XLOOKUP(AR2272,[1]卓爾金曆KIN對照表!$T:$T,[1]卓爾金曆KIN對照表!$V:$V)+_xlfn.XLOOKUP(AN2272,[1]卓爾金曆KIN對照表!$T:$T,[1]卓爾金曆KIN對照表!$V:$V)</f>
        <v>0</v>
      </c>
      <c r="BE2272" s="33">
        <f t="shared" si="7"/>
        <v>-154</v>
      </c>
      <c r="BF2272" s="64">
        <v>27</v>
      </c>
    </row>
    <row r="2273" spans="45:58" x14ac:dyDescent="0.3">
      <c r="AS2273" s="49">
        <f>_xlfn.XLOOKUP(AO2273,[1]卓爾金曆KIN對照表!$T:$T,[1]卓爾金曆KIN對照表!$V:$V)+_xlfn.XLOOKUP(AP2273,[1]卓爾金曆KIN對照表!$T:$T,[1]卓爾金曆KIN對照表!$V:$V)+_xlfn.XLOOKUP(AQ2273,[1]卓爾金曆KIN對照表!$T:$T,[1]卓爾金曆KIN對照表!$V:$V)+_xlfn.XLOOKUP(AR2273,[1]卓爾金曆KIN對照表!$T:$T,[1]卓爾金曆KIN對照表!$V:$V)+_xlfn.XLOOKUP(AN2273,[1]卓爾金曆KIN對照表!$T:$T,[1]卓爾金曆KIN對照表!$V:$V)</f>
        <v>0</v>
      </c>
      <c r="BE2273" s="33">
        <f t="shared" si="7"/>
        <v>-155</v>
      </c>
      <c r="BF2273" s="64">
        <v>182</v>
      </c>
    </row>
    <row r="2274" spans="45:58" x14ac:dyDescent="0.3">
      <c r="AS2274" s="49">
        <f>_xlfn.XLOOKUP(AO2274,[1]卓爾金曆KIN對照表!$T:$T,[1]卓爾金曆KIN對照表!$V:$V)+_xlfn.XLOOKUP(AP2274,[1]卓爾金曆KIN對照表!$T:$T,[1]卓爾金曆KIN對照表!$V:$V)+_xlfn.XLOOKUP(AQ2274,[1]卓爾金曆KIN對照表!$T:$T,[1]卓爾金曆KIN對照表!$V:$V)+_xlfn.XLOOKUP(AR2274,[1]卓爾金曆KIN對照表!$T:$T,[1]卓爾金曆KIN對照表!$V:$V)+_xlfn.XLOOKUP(AN2274,[1]卓爾金曆KIN對照表!$T:$T,[1]卓爾金曆KIN對照表!$V:$V)</f>
        <v>0</v>
      </c>
      <c r="BE2274" s="33">
        <f t="shared" si="7"/>
        <v>-156</v>
      </c>
      <c r="BF2274" s="64">
        <v>77</v>
      </c>
    </row>
    <row r="2275" spans="45:58" x14ac:dyDescent="0.3">
      <c r="AS2275" s="49">
        <f>_xlfn.XLOOKUP(AO2275,[1]卓爾金曆KIN對照表!$T:$T,[1]卓爾金曆KIN對照表!$V:$V)+_xlfn.XLOOKUP(AP2275,[1]卓爾金曆KIN對照表!$T:$T,[1]卓爾金曆KIN對照表!$V:$V)+_xlfn.XLOOKUP(AQ2275,[1]卓爾金曆KIN對照表!$T:$T,[1]卓爾金曆KIN對照表!$V:$V)+_xlfn.XLOOKUP(AR2275,[1]卓爾金曆KIN對照表!$T:$T,[1]卓爾金曆KIN對照表!$V:$V)+_xlfn.XLOOKUP(AN2275,[1]卓爾金曆KIN對照表!$T:$T,[1]卓爾金曆KIN對照表!$V:$V)</f>
        <v>0</v>
      </c>
      <c r="BE2275" s="33">
        <f t="shared" si="7"/>
        <v>-157</v>
      </c>
      <c r="BF2275" s="64">
        <v>232</v>
      </c>
    </row>
    <row r="2276" spans="45:58" x14ac:dyDescent="0.3">
      <c r="AS2276" s="49">
        <f>_xlfn.XLOOKUP(AO2276,[1]卓爾金曆KIN對照表!$T:$T,[1]卓爾金曆KIN對照表!$V:$V)+_xlfn.XLOOKUP(AP2276,[1]卓爾金曆KIN對照表!$T:$T,[1]卓爾金曆KIN對照表!$V:$V)+_xlfn.XLOOKUP(AQ2276,[1]卓爾金曆KIN對照表!$T:$T,[1]卓爾金曆KIN對照表!$V:$V)+_xlfn.XLOOKUP(AR2276,[1]卓爾金曆KIN對照表!$T:$T,[1]卓爾金曆KIN對照表!$V:$V)+_xlfn.XLOOKUP(AN2276,[1]卓爾金曆KIN對照表!$T:$T,[1]卓爾金曆KIN對照表!$V:$V)</f>
        <v>0</v>
      </c>
      <c r="BE2276" s="33">
        <f t="shared" si="7"/>
        <v>-158</v>
      </c>
      <c r="BF2276" s="64">
        <v>127</v>
      </c>
    </row>
    <row r="2277" spans="45:58" x14ac:dyDescent="0.3">
      <c r="AS2277" s="49">
        <f>_xlfn.XLOOKUP(AO2277,[1]卓爾金曆KIN對照表!$T:$T,[1]卓爾金曆KIN對照表!$V:$V)+_xlfn.XLOOKUP(AP2277,[1]卓爾金曆KIN對照表!$T:$T,[1]卓爾金曆KIN對照表!$V:$V)+_xlfn.XLOOKUP(AQ2277,[1]卓爾金曆KIN對照表!$T:$T,[1]卓爾金曆KIN對照表!$V:$V)+_xlfn.XLOOKUP(AR2277,[1]卓爾金曆KIN對照表!$T:$T,[1]卓爾金曆KIN對照表!$V:$V)+_xlfn.XLOOKUP(AN2277,[1]卓爾金曆KIN對照表!$T:$T,[1]卓爾金曆KIN對照表!$V:$V)</f>
        <v>0</v>
      </c>
      <c r="BE2277" s="33">
        <f t="shared" si="7"/>
        <v>-159</v>
      </c>
      <c r="BF2277" s="64">
        <v>22</v>
      </c>
    </row>
    <row r="2278" spans="45:58" x14ac:dyDescent="0.3">
      <c r="AS2278" s="49">
        <f>_xlfn.XLOOKUP(AO2278,[1]卓爾金曆KIN對照表!$T:$T,[1]卓爾金曆KIN對照表!$V:$V)+_xlfn.XLOOKUP(AP2278,[1]卓爾金曆KIN對照表!$T:$T,[1]卓爾金曆KIN對照表!$V:$V)+_xlfn.XLOOKUP(AQ2278,[1]卓爾金曆KIN對照表!$T:$T,[1]卓爾金曆KIN對照表!$V:$V)+_xlfn.XLOOKUP(AR2278,[1]卓爾金曆KIN對照表!$T:$T,[1]卓爾金曆KIN對照表!$V:$V)+_xlfn.XLOOKUP(AN2278,[1]卓爾金曆KIN對照表!$T:$T,[1]卓爾金曆KIN對照表!$V:$V)</f>
        <v>0</v>
      </c>
      <c r="BE2278" s="33">
        <f t="shared" si="7"/>
        <v>-160</v>
      </c>
      <c r="BF2278" s="64">
        <v>177</v>
      </c>
    </row>
    <row r="2279" spans="45:58" x14ac:dyDescent="0.3">
      <c r="AS2279" s="49">
        <f>_xlfn.XLOOKUP(AO2279,[1]卓爾金曆KIN對照表!$T:$T,[1]卓爾金曆KIN對照表!$V:$V)+_xlfn.XLOOKUP(AP2279,[1]卓爾金曆KIN對照表!$T:$T,[1]卓爾金曆KIN對照表!$V:$V)+_xlfn.XLOOKUP(AQ2279,[1]卓爾金曆KIN對照表!$T:$T,[1]卓爾金曆KIN對照表!$V:$V)+_xlfn.XLOOKUP(AR2279,[1]卓爾金曆KIN對照表!$T:$T,[1]卓爾金曆KIN對照表!$V:$V)+_xlfn.XLOOKUP(AN2279,[1]卓爾金曆KIN對照表!$T:$T,[1]卓爾金曆KIN對照表!$V:$V)</f>
        <v>0</v>
      </c>
      <c r="BE2279" s="33">
        <f t="shared" si="7"/>
        <v>-161</v>
      </c>
      <c r="BF2279" s="64">
        <v>72</v>
      </c>
    </row>
    <row r="2280" spans="45:58" x14ac:dyDescent="0.3">
      <c r="AS2280" s="49">
        <f>_xlfn.XLOOKUP(AO2280,[1]卓爾金曆KIN對照表!$T:$T,[1]卓爾金曆KIN對照表!$V:$V)+_xlfn.XLOOKUP(AP2280,[1]卓爾金曆KIN對照表!$T:$T,[1]卓爾金曆KIN對照表!$V:$V)+_xlfn.XLOOKUP(AQ2280,[1]卓爾金曆KIN對照表!$T:$T,[1]卓爾金曆KIN對照表!$V:$V)+_xlfn.XLOOKUP(AR2280,[1]卓爾金曆KIN對照表!$T:$T,[1]卓爾金曆KIN對照表!$V:$V)+_xlfn.XLOOKUP(AN2280,[1]卓爾金曆KIN對照表!$T:$T,[1]卓爾金曆KIN對照表!$V:$V)</f>
        <v>0</v>
      </c>
      <c r="BE2280" s="33">
        <f t="shared" si="7"/>
        <v>-162</v>
      </c>
      <c r="BF2280" s="64">
        <v>227</v>
      </c>
    </row>
    <row r="2281" spans="45:58" x14ac:dyDescent="0.3">
      <c r="AS2281" s="49">
        <f>_xlfn.XLOOKUP(AO2281,[1]卓爾金曆KIN對照表!$T:$T,[1]卓爾金曆KIN對照表!$V:$V)+_xlfn.XLOOKUP(AP2281,[1]卓爾金曆KIN對照表!$T:$T,[1]卓爾金曆KIN對照表!$V:$V)+_xlfn.XLOOKUP(AQ2281,[1]卓爾金曆KIN對照表!$T:$T,[1]卓爾金曆KIN對照表!$V:$V)+_xlfn.XLOOKUP(AR2281,[1]卓爾金曆KIN對照表!$T:$T,[1]卓爾金曆KIN對照表!$V:$V)+_xlfn.XLOOKUP(AN2281,[1]卓爾金曆KIN對照表!$T:$T,[1]卓爾金曆KIN對照表!$V:$V)</f>
        <v>0</v>
      </c>
      <c r="BE2281" s="33">
        <f t="shared" si="7"/>
        <v>-163</v>
      </c>
      <c r="BF2281" s="64">
        <v>122</v>
      </c>
    </row>
    <row r="2282" spans="45:58" x14ac:dyDescent="0.3">
      <c r="AS2282" s="49">
        <f>_xlfn.XLOOKUP(AO2282,[1]卓爾金曆KIN對照表!$T:$T,[1]卓爾金曆KIN對照表!$V:$V)+_xlfn.XLOOKUP(AP2282,[1]卓爾金曆KIN對照表!$T:$T,[1]卓爾金曆KIN對照表!$V:$V)+_xlfn.XLOOKUP(AQ2282,[1]卓爾金曆KIN對照表!$T:$T,[1]卓爾金曆KIN對照表!$V:$V)+_xlfn.XLOOKUP(AR2282,[1]卓爾金曆KIN對照表!$T:$T,[1]卓爾金曆KIN對照表!$V:$V)+_xlfn.XLOOKUP(AN2282,[1]卓爾金曆KIN對照表!$T:$T,[1]卓爾金曆KIN對照表!$V:$V)</f>
        <v>0</v>
      </c>
      <c r="BE2282" s="33">
        <f t="shared" si="7"/>
        <v>-164</v>
      </c>
      <c r="BF2282" s="64">
        <v>17</v>
      </c>
    </row>
    <row r="2283" spans="45:58" x14ac:dyDescent="0.3">
      <c r="AS2283" s="49">
        <f>_xlfn.XLOOKUP(AO2283,[1]卓爾金曆KIN對照表!$T:$T,[1]卓爾金曆KIN對照表!$V:$V)+_xlfn.XLOOKUP(AP2283,[1]卓爾金曆KIN對照表!$T:$T,[1]卓爾金曆KIN對照表!$V:$V)+_xlfn.XLOOKUP(AQ2283,[1]卓爾金曆KIN對照表!$T:$T,[1]卓爾金曆KIN對照表!$V:$V)+_xlfn.XLOOKUP(AR2283,[1]卓爾金曆KIN對照表!$T:$T,[1]卓爾金曆KIN對照表!$V:$V)+_xlfn.XLOOKUP(AN2283,[1]卓爾金曆KIN對照表!$T:$T,[1]卓爾金曆KIN對照表!$V:$V)</f>
        <v>0</v>
      </c>
      <c r="BE2283" s="33">
        <f t="shared" si="7"/>
        <v>-165</v>
      </c>
      <c r="BF2283" s="64">
        <v>172</v>
      </c>
    </row>
    <row r="2284" spans="45:58" x14ac:dyDescent="0.3">
      <c r="AS2284" s="49">
        <f>_xlfn.XLOOKUP(AO2284,[1]卓爾金曆KIN對照表!$T:$T,[1]卓爾金曆KIN對照表!$V:$V)+_xlfn.XLOOKUP(AP2284,[1]卓爾金曆KIN對照表!$T:$T,[1]卓爾金曆KIN對照表!$V:$V)+_xlfn.XLOOKUP(AQ2284,[1]卓爾金曆KIN對照表!$T:$T,[1]卓爾金曆KIN對照表!$V:$V)+_xlfn.XLOOKUP(AR2284,[1]卓爾金曆KIN對照表!$T:$T,[1]卓爾金曆KIN對照表!$V:$V)+_xlfn.XLOOKUP(AN2284,[1]卓爾金曆KIN對照表!$T:$T,[1]卓爾金曆KIN對照表!$V:$V)</f>
        <v>0</v>
      </c>
      <c r="BE2284" s="33">
        <f t="shared" si="7"/>
        <v>-166</v>
      </c>
      <c r="BF2284" s="64">
        <v>67</v>
      </c>
    </row>
    <row r="2285" spans="45:58" x14ac:dyDescent="0.3">
      <c r="AS2285" s="49">
        <f>_xlfn.XLOOKUP(AO2285,[1]卓爾金曆KIN對照表!$T:$T,[1]卓爾金曆KIN對照表!$V:$V)+_xlfn.XLOOKUP(AP2285,[1]卓爾金曆KIN對照表!$T:$T,[1]卓爾金曆KIN對照表!$V:$V)+_xlfn.XLOOKUP(AQ2285,[1]卓爾金曆KIN對照表!$T:$T,[1]卓爾金曆KIN對照表!$V:$V)+_xlfn.XLOOKUP(AR2285,[1]卓爾金曆KIN對照表!$T:$T,[1]卓爾金曆KIN對照表!$V:$V)+_xlfn.XLOOKUP(AN2285,[1]卓爾金曆KIN對照表!$T:$T,[1]卓爾金曆KIN對照表!$V:$V)</f>
        <v>0</v>
      </c>
      <c r="BE2285" s="33">
        <f t="shared" si="7"/>
        <v>-167</v>
      </c>
      <c r="BF2285" s="64">
        <v>222</v>
      </c>
    </row>
    <row r="2286" spans="45:58" x14ac:dyDescent="0.3">
      <c r="AS2286" s="49">
        <f>_xlfn.XLOOKUP(AO2286,[1]卓爾金曆KIN對照表!$T:$T,[1]卓爾金曆KIN對照表!$V:$V)+_xlfn.XLOOKUP(AP2286,[1]卓爾金曆KIN對照表!$T:$T,[1]卓爾金曆KIN對照表!$V:$V)+_xlfn.XLOOKUP(AQ2286,[1]卓爾金曆KIN對照表!$T:$T,[1]卓爾金曆KIN對照表!$V:$V)+_xlfn.XLOOKUP(AR2286,[1]卓爾金曆KIN對照表!$T:$T,[1]卓爾金曆KIN對照表!$V:$V)+_xlfn.XLOOKUP(AN2286,[1]卓爾金曆KIN對照表!$T:$T,[1]卓爾金曆KIN對照表!$V:$V)</f>
        <v>0</v>
      </c>
      <c r="BE2286" s="33">
        <f t="shared" si="7"/>
        <v>-168</v>
      </c>
      <c r="BF2286" s="64">
        <v>117</v>
      </c>
    </row>
    <row r="2287" spans="45:58" x14ac:dyDescent="0.3">
      <c r="AS2287" s="49">
        <f>_xlfn.XLOOKUP(AO2287,[1]卓爾金曆KIN對照表!$T:$T,[1]卓爾金曆KIN對照表!$V:$V)+_xlfn.XLOOKUP(AP2287,[1]卓爾金曆KIN對照表!$T:$T,[1]卓爾金曆KIN對照表!$V:$V)+_xlfn.XLOOKUP(AQ2287,[1]卓爾金曆KIN對照表!$T:$T,[1]卓爾金曆KIN對照表!$V:$V)+_xlfn.XLOOKUP(AR2287,[1]卓爾金曆KIN對照表!$T:$T,[1]卓爾金曆KIN對照表!$V:$V)+_xlfn.XLOOKUP(AN2287,[1]卓爾金曆KIN對照表!$T:$T,[1]卓爾金曆KIN對照表!$V:$V)</f>
        <v>0</v>
      </c>
      <c r="BE2287" s="33">
        <f t="shared" si="7"/>
        <v>-169</v>
      </c>
      <c r="BF2287" s="64">
        <v>12</v>
      </c>
    </row>
    <row r="2288" spans="45:58" x14ac:dyDescent="0.3">
      <c r="AS2288" s="49">
        <f>_xlfn.XLOOKUP(AO2288,[1]卓爾金曆KIN對照表!$T:$T,[1]卓爾金曆KIN對照表!$V:$V)+_xlfn.XLOOKUP(AP2288,[1]卓爾金曆KIN對照表!$T:$T,[1]卓爾金曆KIN對照表!$V:$V)+_xlfn.XLOOKUP(AQ2288,[1]卓爾金曆KIN對照表!$T:$T,[1]卓爾金曆KIN對照表!$V:$V)+_xlfn.XLOOKUP(AR2288,[1]卓爾金曆KIN對照表!$T:$T,[1]卓爾金曆KIN對照表!$V:$V)+_xlfn.XLOOKUP(AN2288,[1]卓爾金曆KIN對照表!$T:$T,[1]卓爾金曆KIN對照表!$V:$V)</f>
        <v>0</v>
      </c>
      <c r="BE2288" s="33">
        <f t="shared" si="7"/>
        <v>-170</v>
      </c>
      <c r="BF2288" s="64">
        <v>167</v>
      </c>
    </row>
    <row r="2289" spans="45:58" x14ac:dyDescent="0.3">
      <c r="AS2289" s="49">
        <f>_xlfn.XLOOKUP(AO2289,[1]卓爾金曆KIN對照表!$T:$T,[1]卓爾金曆KIN對照表!$V:$V)+_xlfn.XLOOKUP(AP2289,[1]卓爾金曆KIN對照表!$T:$T,[1]卓爾金曆KIN對照表!$V:$V)+_xlfn.XLOOKUP(AQ2289,[1]卓爾金曆KIN對照表!$T:$T,[1]卓爾金曆KIN對照表!$V:$V)+_xlfn.XLOOKUP(AR2289,[1]卓爾金曆KIN對照表!$T:$T,[1]卓爾金曆KIN對照表!$V:$V)+_xlfn.XLOOKUP(AN2289,[1]卓爾金曆KIN對照表!$T:$T,[1]卓爾金曆KIN對照表!$V:$V)</f>
        <v>0</v>
      </c>
      <c r="BE2289" s="33">
        <f t="shared" si="7"/>
        <v>-171</v>
      </c>
      <c r="BF2289" s="64">
        <v>62</v>
      </c>
    </row>
    <row r="2290" spans="45:58" x14ac:dyDescent="0.3">
      <c r="AS2290" s="49">
        <f>_xlfn.XLOOKUP(AO2290,[1]卓爾金曆KIN對照表!$T:$T,[1]卓爾金曆KIN對照表!$V:$V)+_xlfn.XLOOKUP(AP2290,[1]卓爾金曆KIN對照表!$T:$T,[1]卓爾金曆KIN對照表!$V:$V)+_xlfn.XLOOKUP(AQ2290,[1]卓爾金曆KIN對照表!$T:$T,[1]卓爾金曆KIN對照表!$V:$V)+_xlfn.XLOOKUP(AR2290,[1]卓爾金曆KIN對照表!$T:$T,[1]卓爾金曆KIN對照表!$V:$V)+_xlfn.XLOOKUP(AN2290,[1]卓爾金曆KIN對照表!$T:$T,[1]卓爾金曆KIN對照表!$V:$V)</f>
        <v>0</v>
      </c>
      <c r="BE2290" s="33">
        <f t="shared" si="7"/>
        <v>-172</v>
      </c>
      <c r="BF2290" s="34">
        <v>217</v>
      </c>
    </row>
    <row r="2291" spans="45:58" x14ac:dyDescent="0.3">
      <c r="AS2291" s="49">
        <f>_xlfn.XLOOKUP(AO2291,[1]卓爾金曆KIN對照表!$T:$T,[1]卓爾金曆KIN對照表!$V:$V)+_xlfn.XLOOKUP(AP2291,[1]卓爾金曆KIN對照表!$T:$T,[1]卓爾金曆KIN對照表!$V:$V)+_xlfn.XLOOKUP(AQ2291,[1]卓爾金曆KIN對照表!$T:$T,[1]卓爾金曆KIN對照表!$V:$V)+_xlfn.XLOOKUP(AR2291,[1]卓爾金曆KIN對照表!$T:$T,[1]卓爾金曆KIN對照表!$V:$V)+_xlfn.XLOOKUP(AN2291,[1]卓爾金曆KIN對照表!$T:$T,[1]卓爾金曆KIN對照表!$V:$V)</f>
        <v>0</v>
      </c>
      <c r="BE2291" s="33">
        <f t="shared" si="7"/>
        <v>-173</v>
      </c>
      <c r="BF2291" s="34">
        <v>112</v>
      </c>
    </row>
    <row r="2292" spans="45:58" x14ac:dyDescent="0.3">
      <c r="AS2292" s="49">
        <f>_xlfn.XLOOKUP(AO2292,[1]卓爾金曆KIN對照表!$T:$T,[1]卓爾金曆KIN對照表!$V:$V)+_xlfn.XLOOKUP(AP2292,[1]卓爾金曆KIN對照表!$T:$T,[1]卓爾金曆KIN對照表!$V:$V)+_xlfn.XLOOKUP(AQ2292,[1]卓爾金曆KIN對照表!$T:$T,[1]卓爾金曆KIN對照表!$V:$V)+_xlfn.XLOOKUP(AR2292,[1]卓爾金曆KIN對照表!$T:$T,[1]卓爾金曆KIN對照表!$V:$V)+_xlfn.XLOOKUP(AN2292,[1]卓爾金曆KIN對照表!$T:$T,[1]卓爾金曆KIN對照表!$V:$V)</f>
        <v>0</v>
      </c>
      <c r="BE2292" s="33">
        <f t="shared" si="7"/>
        <v>-174</v>
      </c>
      <c r="BF2292" s="34">
        <v>7</v>
      </c>
    </row>
    <row r="2293" spans="45:58" x14ac:dyDescent="0.3">
      <c r="AS2293" s="49">
        <f>_xlfn.XLOOKUP(AO2293,[1]卓爾金曆KIN對照表!$T:$T,[1]卓爾金曆KIN對照表!$V:$V)+_xlfn.XLOOKUP(AP2293,[1]卓爾金曆KIN對照表!$T:$T,[1]卓爾金曆KIN對照表!$V:$V)+_xlfn.XLOOKUP(AQ2293,[1]卓爾金曆KIN對照表!$T:$T,[1]卓爾金曆KIN對照表!$V:$V)+_xlfn.XLOOKUP(AR2293,[1]卓爾金曆KIN對照表!$T:$T,[1]卓爾金曆KIN對照表!$V:$V)+_xlfn.XLOOKUP(AN2293,[1]卓爾金曆KIN對照表!$T:$T,[1]卓爾金曆KIN對照表!$V:$V)</f>
        <v>0</v>
      </c>
      <c r="BE2293" s="33">
        <f t="shared" si="7"/>
        <v>-175</v>
      </c>
      <c r="BF2293" s="34">
        <v>162</v>
      </c>
    </row>
    <row r="2294" spans="45:58" x14ac:dyDescent="0.3">
      <c r="AS2294" s="49">
        <f>_xlfn.XLOOKUP(AO2294,[1]卓爾金曆KIN對照表!$T:$T,[1]卓爾金曆KIN對照表!$V:$V)+_xlfn.XLOOKUP(AP2294,[1]卓爾金曆KIN對照表!$T:$T,[1]卓爾金曆KIN對照表!$V:$V)+_xlfn.XLOOKUP(AQ2294,[1]卓爾金曆KIN對照表!$T:$T,[1]卓爾金曆KIN對照表!$V:$V)+_xlfn.XLOOKUP(AR2294,[1]卓爾金曆KIN對照表!$T:$T,[1]卓爾金曆KIN對照表!$V:$V)+_xlfn.XLOOKUP(AN2294,[1]卓爾金曆KIN對照表!$T:$T,[1]卓爾金曆KIN對照表!$V:$V)</f>
        <v>0</v>
      </c>
      <c r="BE2294" s="33">
        <f t="shared" si="7"/>
        <v>-176</v>
      </c>
      <c r="BF2294" s="34">
        <v>57</v>
      </c>
    </row>
    <row r="2295" spans="45:58" x14ac:dyDescent="0.3">
      <c r="AS2295" s="49">
        <f>_xlfn.XLOOKUP(AO2295,[1]卓爾金曆KIN對照表!$T:$T,[1]卓爾金曆KIN對照表!$V:$V)+_xlfn.XLOOKUP(AP2295,[1]卓爾金曆KIN對照表!$T:$T,[1]卓爾金曆KIN對照表!$V:$V)+_xlfn.XLOOKUP(AQ2295,[1]卓爾金曆KIN對照表!$T:$T,[1]卓爾金曆KIN對照表!$V:$V)+_xlfn.XLOOKUP(AR2295,[1]卓爾金曆KIN對照表!$T:$T,[1]卓爾金曆KIN對照表!$V:$V)+_xlfn.XLOOKUP(AN2295,[1]卓爾金曆KIN對照表!$T:$T,[1]卓爾金曆KIN對照表!$V:$V)</f>
        <v>0</v>
      </c>
      <c r="BE2295" s="33">
        <f t="shared" si="7"/>
        <v>-177</v>
      </c>
      <c r="BF2295" s="34">
        <v>212</v>
      </c>
    </row>
    <row r="2296" spans="45:58" x14ac:dyDescent="0.3">
      <c r="AS2296" s="49">
        <f>_xlfn.XLOOKUP(AO2296,[1]卓爾金曆KIN對照表!$T:$T,[1]卓爾金曆KIN對照表!$V:$V)+_xlfn.XLOOKUP(AP2296,[1]卓爾金曆KIN對照表!$T:$T,[1]卓爾金曆KIN對照表!$V:$V)+_xlfn.XLOOKUP(AQ2296,[1]卓爾金曆KIN對照表!$T:$T,[1]卓爾金曆KIN對照表!$V:$V)+_xlfn.XLOOKUP(AR2296,[1]卓爾金曆KIN對照表!$T:$T,[1]卓爾金曆KIN對照表!$V:$V)+_xlfn.XLOOKUP(AN2296,[1]卓爾金曆KIN對照表!$T:$T,[1]卓爾金曆KIN對照表!$V:$V)</f>
        <v>0</v>
      </c>
      <c r="BE2296" s="33">
        <f t="shared" si="7"/>
        <v>-178</v>
      </c>
      <c r="BF2296" s="34">
        <v>107</v>
      </c>
    </row>
    <row r="2297" spans="45:58" x14ac:dyDescent="0.3">
      <c r="AS2297" s="49">
        <f>_xlfn.XLOOKUP(AO2297,[1]卓爾金曆KIN對照表!$T:$T,[1]卓爾金曆KIN對照表!$V:$V)+_xlfn.XLOOKUP(AP2297,[1]卓爾金曆KIN對照表!$T:$T,[1]卓爾金曆KIN對照表!$V:$V)+_xlfn.XLOOKUP(AQ2297,[1]卓爾金曆KIN對照表!$T:$T,[1]卓爾金曆KIN對照表!$V:$V)+_xlfn.XLOOKUP(AR2297,[1]卓爾金曆KIN對照表!$T:$T,[1]卓爾金曆KIN對照表!$V:$V)+_xlfn.XLOOKUP(AN2297,[1]卓爾金曆KIN對照表!$T:$T,[1]卓爾金曆KIN對照表!$V:$V)</f>
        <v>0</v>
      </c>
      <c r="BE2297" s="33">
        <f t="shared" si="7"/>
        <v>-179</v>
      </c>
      <c r="BF2297" s="34">
        <v>2</v>
      </c>
    </row>
    <row r="2298" spans="45:58" x14ac:dyDescent="0.3">
      <c r="AS2298" s="49">
        <f>_xlfn.XLOOKUP(AO2298,[1]卓爾金曆KIN對照表!$T:$T,[1]卓爾金曆KIN對照表!$V:$V)+_xlfn.XLOOKUP(AP2298,[1]卓爾金曆KIN對照表!$T:$T,[1]卓爾金曆KIN對照表!$V:$V)+_xlfn.XLOOKUP(AQ2298,[1]卓爾金曆KIN對照表!$T:$T,[1]卓爾金曆KIN對照表!$V:$V)+_xlfn.XLOOKUP(AR2298,[1]卓爾金曆KIN對照表!$T:$T,[1]卓爾金曆KIN對照表!$V:$V)+_xlfn.XLOOKUP(AN2298,[1]卓爾金曆KIN對照表!$T:$T,[1]卓爾金曆KIN對照表!$V:$V)</f>
        <v>0</v>
      </c>
      <c r="BE2298" s="33">
        <f t="shared" si="7"/>
        <v>-180</v>
      </c>
      <c r="BF2298" s="34">
        <v>157</v>
      </c>
    </row>
    <row r="2299" spans="45:58" x14ac:dyDescent="0.3">
      <c r="AS2299" s="49">
        <f>_xlfn.XLOOKUP(AO2299,[1]卓爾金曆KIN對照表!$T:$T,[1]卓爾金曆KIN對照表!$V:$V)+_xlfn.XLOOKUP(AP2299,[1]卓爾金曆KIN對照表!$T:$T,[1]卓爾金曆KIN對照表!$V:$V)+_xlfn.XLOOKUP(AQ2299,[1]卓爾金曆KIN對照表!$T:$T,[1]卓爾金曆KIN對照表!$V:$V)+_xlfn.XLOOKUP(AR2299,[1]卓爾金曆KIN對照表!$T:$T,[1]卓爾金曆KIN對照表!$V:$V)+_xlfn.XLOOKUP(AN2299,[1]卓爾金曆KIN對照表!$T:$T,[1]卓爾金曆KIN對照表!$V:$V)</f>
        <v>0</v>
      </c>
      <c r="BE2299" s="33">
        <f t="shared" si="7"/>
        <v>-181</v>
      </c>
      <c r="BF2299" s="34">
        <v>52</v>
      </c>
    </row>
    <row r="2300" spans="45:58" x14ac:dyDescent="0.3">
      <c r="AS2300" s="49">
        <f>_xlfn.XLOOKUP(AO2300,[1]卓爾金曆KIN對照表!$T:$T,[1]卓爾金曆KIN對照表!$V:$V)+_xlfn.XLOOKUP(AP2300,[1]卓爾金曆KIN對照表!$T:$T,[1]卓爾金曆KIN對照表!$V:$V)+_xlfn.XLOOKUP(AQ2300,[1]卓爾金曆KIN對照表!$T:$T,[1]卓爾金曆KIN對照表!$V:$V)+_xlfn.XLOOKUP(AR2300,[1]卓爾金曆KIN對照表!$T:$T,[1]卓爾金曆KIN對照表!$V:$V)+_xlfn.XLOOKUP(AN2300,[1]卓爾金曆KIN對照表!$T:$T,[1]卓爾金曆KIN對照表!$V:$V)</f>
        <v>0</v>
      </c>
      <c r="BE2300" s="33">
        <f t="shared" si="7"/>
        <v>-182</v>
      </c>
      <c r="BF2300" s="34">
        <v>207</v>
      </c>
    </row>
    <row r="2301" spans="45:58" x14ac:dyDescent="0.3">
      <c r="AS2301" s="49">
        <f>_xlfn.XLOOKUP(AO2301,[1]卓爾金曆KIN對照表!$T:$T,[1]卓爾金曆KIN對照表!$V:$V)+_xlfn.XLOOKUP(AP2301,[1]卓爾金曆KIN對照表!$T:$T,[1]卓爾金曆KIN對照表!$V:$V)+_xlfn.XLOOKUP(AQ2301,[1]卓爾金曆KIN對照表!$T:$T,[1]卓爾金曆KIN對照表!$V:$V)+_xlfn.XLOOKUP(AR2301,[1]卓爾金曆KIN對照表!$T:$T,[1]卓爾金曆KIN對照表!$V:$V)+_xlfn.XLOOKUP(AN2301,[1]卓爾金曆KIN對照表!$T:$T,[1]卓爾金曆KIN對照表!$V:$V)</f>
        <v>0</v>
      </c>
      <c r="BE2301" s="33">
        <f t="shared" si="7"/>
        <v>-183</v>
      </c>
      <c r="BF2301" s="34">
        <v>102</v>
      </c>
    </row>
    <row r="2302" spans="45:58" x14ac:dyDescent="0.3">
      <c r="AS2302" s="49">
        <f>_xlfn.XLOOKUP(AO2302,[1]卓爾金曆KIN對照表!$T:$T,[1]卓爾金曆KIN對照表!$V:$V)+_xlfn.XLOOKUP(AP2302,[1]卓爾金曆KIN對照表!$T:$T,[1]卓爾金曆KIN對照表!$V:$V)+_xlfn.XLOOKUP(AQ2302,[1]卓爾金曆KIN對照表!$T:$T,[1]卓爾金曆KIN對照表!$V:$V)+_xlfn.XLOOKUP(AR2302,[1]卓爾金曆KIN對照表!$T:$T,[1]卓爾金曆KIN對照表!$V:$V)+_xlfn.XLOOKUP(AN2302,[1]卓爾金曆KIN對照表!$T:$T,[1]卓爾金曆KIN對照表!$V:$V)</f>
        <v>0</v>
      </c>
      <c r="BE2302" s="33">
        <f t="shared" si="7"/>
        <v>-184</v>
      </c>
      <c r="BF2302" s="34">
        <v>257</v>
      </c>
    </row>
    <row r="2303" spans="45:58" x14ac:dyDescent="0.3">
      <c r="AS2303" s="49">
        <f>_xlfn.XLOOKUP(AO2303,[1]卓爾金曆KIN對照表!$T:$T,[1]卓爾金曆KIN對照表!$V:$V)+_xlfn.XLOOKUP(AP2303,[1]卓爾金曆KIN對照表!$T:$T,[1]卓爾金曆KIN對照表!$V:$V)+_xlfn.XLOOKUP(AQ2303,[1]卓爾金曆KIN對照表!$T:$T,[1]卓爾金曆KIN對照表!$V:$V)+_xlfn.XLOOKUP(AR2303,[1]卓爾金曆KIN對照表!$T:$T,[1]卓爾金曆KIN對照表!$V:$V)+_xlfn.XLOOKUP(AN2303,[1]卓爾金曆KIN對照表!$T:$T,[1]卓爾金曆KIN對照表!$V:$V)</f>
        <v>0</v>
      </c>
      <c r="BE2303" s="33">
        <f t="shared" si="7"/>
        <v>-185</v>
      </c>
      <c r="BF2303" s="34">
        <v>152</v>
      </c>
    </row>
    <row r="2304" spans="45:58" x14ac:dyDescent="0.3">
      <c r="AS2304" s="49">
        <f>_xlfn.XLOOKUP(AO2304,[1]卓爾金曆KIN對照表!$T:$T,[1]卓爾金曆KIN對照表!$V:$V)+_xlfn.XLOOKUP(AP2304,[1]卓爾金曆KIN對照表!$T:$T,[1]卓爾金曆KIN對照表!$V:$V)+_xlfn.XLOOKUP(AQ2304,[1]卓爾金曆KIN對照表!$T:$T,[1]卓爾金曆KIN對照表!$V:$V)+_xlfn.XLOOKUP(AR2304,[1]卓爾金曆KIN對照表!$T:$T,[1]卓爾金曆KIN對照表!$V:$V)+_xlfn.XLOOKUP(AN2304,[1]卓爾金曆KIN對照表!$T:$T,[1]卓爾金曆KIN對照表!$V:$V)</f>
        <v>0</v>
      </c>
      <c r="BE2304" s="33">
        <f t="shared" si="7"/>
        <v>-186</v>
      </c>
      <c r="BF2304" s="34">
        <v>47</v>
      </c>
    </row>
    <row r="2305" spans="45:58" x14ac:dyDescent="0.3">
      <c r="AS2305" s="49">
        <f>_xlfn.XLOOKUP(AO2305,[1]卓爾金曆KIN對照表!$T:$T,[1]卓爾金曆KIN對照表!$V:$V)+_xlfn.XLOOKUP(AP2305,[1]卓爾金曆KIN對照表!$T:$T,[1]卓爾金曆KIN對照表!$V:$V)+_xlfn.XLOOKUP(AQ2305,[1]卓爾金曆KIN對照表!$T:$T,[1]卓爾金曆KIN對照表!$V:$V)+_xlfn.XLOOKUP(AR2305,[1]卓爾金曆KIN對照表!$T:$T,[1]卓爾金曆KIN對照表!$V:$V)+_xlfn.XLOOKUP(AN2305,[1]卓爾金曆KIN對照表!$T:$T,[1]卓爾金曆KIN對照表!$V:$V)</f>
        <v>0</v>
      </c>
      <c r="BE2305" s="33">
        <f t="shared" si="7"/>
        <v>-187</v>
      </c>
      <c r="BF2305" s="34">
        <v>202</v>
      </c>
    </row>
    <row r="2306" spans="45:58" x14ac:dyDescent="0.3">
      <c r="AS2306" s="49">
        <f>_xlfn.XLOOKUP(AO2306,[1]卓爾金曆KIN對照表!$T:$T,[1]卓爾金曆KIN對照表!$V:$V)+_xlfn.XLOOKUP(AP2306,[1]卓爾金曆KIN對照表!$T:$T,[1]卓爾金曆KIN對照表!$V:$V)+_xlfn.XLOOKUP(AQ2306,[1]卓爾金曆KIN對照表!$T:$T,[1]卓爾金曆KIN對照表!$V:$V)+_xlfn.XLOOKUP(AR2306,[1]卓爾金曆KIN對照表!$T:$T,[1]卓爾金曆KIN對照表!$V:$V)+_xlfn.XLOOKUP(AN2306,[1]卓爾金曆KIN對照表!$T:$T,[1]卓爾金曆KIN對照表!$V:$V)</f>
        <v>0</v>
      </c>
      <c r="BE2306" s="33">
        <f t="shared" si="7"/>
        <v>-188</v>
      </c>
      <c r="BF2306" s="34">
        <v>97</v>
      </c>
    </row>
    <row r="2307" spans="45:58" x14ac:dyDescent="0.3">
      <c r="AS2307" s="49">
        <f>_xlfn.XLOOKUP(AO2307,[1]卓爾金曆KIN對照表!$T:$T,[1]卓爾金曆KIN對照表!$V:$V)+_xlfn.XLOOKUP(AP2307,[1]卓爾金曆KIN對照表!$T:$T,[1]卓爾金曆KIN對照表!$V:$V)+_xlfn.XLOOKUP(AQ2307,[1]卓爾金曆KIN對照表!$T:$T,[1]卓爾金曆KIN對照表!$V:$V)+_xlfn.XLOOKUP(AR2307,[1]卓爾金曆KIN對照表!$T:$T,[1]卓爾金曆KIN對照表!$V:$V)+_xlfn.XLOOKUP(AN2307,[1]卓爾金曆KIN對照表!$T:$T,[1]卓爾金曆KIN對照表!$V:$V)</f>
        <v>0</v>
      </c>
      <c r="BE2307" s="33">
        <f t="shared" si="7"/>
        <v>-189</v>
      </c>
      <c r="BF2307" s="34">
        <v>252</v>
      </c>
    </row>
    <row r="2308" spans="45:58" x14ac:dyDescent="0.3">
      <c r="AS2308" s="49">
        <f>_xlfn.XLOOKUP(AO2308,[1]卓爾金曆KIN對照表!$T:$T,[1]卓爾金曆KIN對照表!$V:$V)+_xlfn.XLOOKUP(AP2308,[1]卓爾金曆KIN對照表!$T:$T,[1]卓爾金曆KIN對照表!$V:$V)+_xlfn.XLOOKUP(AQ2308,[1]卓爾金曆KIN對照表!$T:$T,[1]卓爾金曆KIN對照表!$V:$V)+_xlfn.XLOOKUP(AR2308,[1]卓爾金曆KIN對照表!$T:$T,[1]卓爾金曆KIN對照表!$V:$V)+_xlfn.XLOOKUP(AN2308,[1]卓爾金曆KIN對照表!$T:$T,[1]卓爾金曆KIN對照表!$V:$V)</f>
        <v>0</v>
      </c>
      <c r="BE2308" s="33">
        <f t="shared" si="7"/>
        <v>-190</v>
      </c>
      <c r="BF2308" s="34">
        <v>147</v>
      </c>
    </row>
    <row r="2309" spans="45:58" x14ac:dyDescent="0.3">
      <c r="AS2309" s="49">
        <f>_xlfn.XLOOKUP(AO2309,[1]卓爾金曆KIN對照表!$T:$T,[1]卓爾金曆KIN對照表!$V:$V)+_xlfn.XLOOKUP(AP2309,[1]卓爾金曆KIN對照表!$T:$T,[1]卓爾金曆KIN對照表!$V:$V)+_xlfn.XLOOKUP(AQ2309,[1]卓爾金曆KIN對照表!$T:$T,[1]卓爾金曆KIN對照表!$V:$V)+_xlfn.XLOOKUP(AR2309,[1]卓爾金曆KIN對照表!$T:$T,[1]卓爾金曆KIN對照表!$V:$V)+_xlfn.XLOOKUP(AN2309,[1]卓爾金曆KIN對照表!$T:$T,[1]卓爾金曆KIN對照表!$V:$V)</f>
        <v>0</v>
      </c>
      <c r="BE2309" s="33">
        <f t="shared" si="7"/>
        <v>-191</v>
      </c>
      <c r="BF2309" s="34">
        <v>42</v>
      </c>
    </row>
    <row r="2310" spans="45:58" x14ac:dyDescent="0.3">
      <c r="AS2310" s="49">
        <f>_xlfn.XLOOKUP(AO2310,[1]卓爾金曆KIN對照表!$T:$T,[1]卓爾金曆KIN對照表!$V:$V)+_xlfn.XLOOKUP(AP2310,[1]卓爾金曆KIN對照表!$T:$T,[1]卓爾金曆KIN對照表!$V:$V)+_xlfn.XLOOKUP(AQ2310,[1]卓爾金曆KIN對照表!$T:$T,[1]卓爾金曆KIN對照表!$V:$V)+_xlfn.XLOOKUP(AR2310,[1]卓爾金曆KIN對照表!$T:$T,[1]卓爾金曆KIN對照表!$V:$V)+_xlfn.XLOOKUP(AN2310,[1]卓爾金曆KIN對照表!$T:$T,[1]卓爾金曆KIN對照表!$V:$V)</f>
        <v>0</v>
      </c>
      <c r="BE2310" s="33">
        <f t="shared" si="7"/>
        <v>-192</v>
      </c>
      <c r="BF2310" s="34">
        <v>197</v>
      </c>
    </row>
    <row r="2311" spans="45:58" x14ac:dyDescent="0.3">
      <c r="AS2311" s="49">
        <f>_xlfn.XLOOKUP(AO2311,[1]卓爾金曆KIN對照表!$T:$T,[1]卓爾金曆KIN對照表!$V:$V)+_xlfn.XLOOKUP(AP2311,[1]卓爾金曆KIN對照表!$T:$T,[1]卓爾金曆KIN對照表!$V:$V)+_xlfn.XLOOKUP(AQ2311,[1]卓爾金曆KIN對照表!$T:$T,[1]卓爾金曆KIN對照表!$V:$V)+_xlfn.XLOOKUP(AR2311,[1]卓爾金曆KIN對照表!$T:$T,[1]卓爾金曆KIN對照表!$V:$V)+_xlfn.XLOOKUP(AN2311,[1]卓爾金曆KIN對照表!$T:$T,[1]卓爾金曆KIN對照表!$V:$V)</f>
        <v>0</v>
      </c>
      <c r="BE2311" s="33">
        <f t="shared" si="7"/>
        <v>-193</v>
      </c>
      <c r="BF2311" s="34">
        <v>92</v>
      </c>
    </row>
    <row r="2312" spans="45:58" x14ac:dyDescent="0.3">
      <c r="AS2312" s="49">
        <f>_xlfn.XLOOKUP(AO2312,[1]卓爾金曆KIN對照表!$T:$T,[1]卓爾金曆KIN對照表!$V:$V)+_xlfn.XLOOKUP(AP2312,[1]卓爾金曆KIN對照表!$T:$T,[1]卓爾金曆KIN對照表!$V:$V)+_xlfn.XLOOKUP(AQ2312,[1]卓爾金曆KIN對照表!$T:$T,[1]卓爾金曆KIN對照表!$V:$V)+_xlfn.XLOOKUP(AR2312,[1]卓爾金曆KIN對照表!$T:$T,[1]卓爾金曆KIN對照表!$V:$V)+_xlfn.XLOOKUP(AN2312,[1]卓爾金曆KIN對照表!$T:$T,[1]卓爾金曆KIN對照表!$V:$V)</f>
        <v>0</v>
      </c>
      <c r="BE2312" s="33">
        <f t="shared" si="7"/>
        <v>-194</v>
      </c>
      <c r="BF2312" s="34">
        <v>247</v>
      </c>
    </row>
    <row r="2313" spans="45:58" x14ac:dyDescent="0.3">
      <c r="AS2313" s="49">
        <f>_xlfn.XLOOKUP(AO2313,[1]卓爾金曆KIN對照表!$T:$T,[1]卓爾金曆KIN對照表!$V:$V)+_xlfn.XLOOKUP(AP2313,[1]卓爾金曆KIN對照表!$T:$T,[1]卓爾金曆KIN對照表!$V:$V)+_xlfn.XLOOKUP(AQ2313,[1]卓爾金曆KIN對照表!$T:$T,[1]卓爾金曆KIN對照表!$V:$V)+_xlfn.XLOOKUP(AR2313,[1]卓爾金曆KIN對照表!$T:$T,[1]卓爾金曆KIN對照表!$V:$V)+_xlfn.XLOOKUP(AN2313,[1]卓爾金曆KIN對照表!$T:$T,[1]卓爾金曆KIN對照表!$V:$V)</f>
        <v>0</v>
      </c>
      <c r="BE2313" s="33">
        <f t="shared" ref="BE2313:BE2376" si="8">BE2312-1</f>
        <v>-195</v>
      </c>
      <c r="BF2313" s="34">
        <v>142</v>
      </c>
    </row>
    <row r="2314" spans="45:58" x14ac:dyDescent="0.3">
      <c r="AS2314" s="49">
        <f>_xlfn.XLOOKUP(AO2314,[1]卓爾金曆KIN對照表!$T:$T,[1]卓爾金曆KIN對照表!$V:$V)+_xlfn.XLOOKUP(AP2314,[1]卓爾金曆KIN對照表!$T:$T,[1]卓爾金曆KIN對照表!$V:$V)+_xlfn.XLOOKUP(AQ2314,[1]卓爾金曆KIN對照表!$T:$T,[1]卓爾金曆KIN對照表!$V:$V)+_xlfn.XLOOKUP(AR2314,[1]卓爾金曆KIN對照表!$T:$T,[1]卓爾金曆KIN對照表!$V:$V)+_xlfn.XLOOKUP(AN2314,[1]卓爾金曆KIN對照表!$T:$T,[1]卓爾金曆KIN對照表!$V:$V)</f>
        <v>0</v>
      </c>
      <c r="BE2314" s="33">
        <f t="shared" si="8"/>
        <v>-196</v>
      </c>
      <c r="BF2314" s="34">
        <v>37</v>
      </c>
    </row>
    <row r="2315" spans="45:58" x14ac:dyDescent="0.3">
      <c r="AS2315" s="49">
        <f>_xlfn.XLOOKUP(AO2315,[1]卓爾金曆KIN對照表!$T:$T,[1]卓爾金曆KIN對照表!$V:$V)+_xlfn.XLOOKUP(AP2315,[1]卓爾金曆KIN對照表!$T:$T,[1]卓爾金曆KIN對照表!$V:$V)+_xlfn.XLOOKUP(AQ2315,[1]卓爾金曆KIN對照表!$T:$T,[1]卓爾金曆KIN對照表!$V:$V)+_xlfn.XLOOKUP(AR2315,[1]卓爾金曆KIN對照表!$T:$T,[1]卓爾金曆KIN對照表!$V:$V)+_xlfn.XLOOKUP(AN2315,[1]卓爾金曆KIN對照表!$T:$T,[1]卓爾金曆KIN對照表!$V:$V)</f>
        <v>0</v>
      </c>
      <c r="BE2315" s="33">
        <f t="shared" si="8"/>
        <v>-197</v>
      </c>
      <c r="BF2315" s="34">
        <v>192</v>
      </c>
    </row>
    <row r="2316" spans="45:58" x14ac:dyDescent="0.3">
      <c r="AS2316" s="49">
        <f>_xlfn.XLOOKUP(AO2316,[1]卓爾金曆KIN對照表!$T:$T,[1]卓爾金曆KIN對照表!$V:$V)+_xlfn.XLOOKUP(AP2316,[1]卓爾金曆KIN對照表!$T:$T,[1]卓爾金曆KIN對照表!$V:$V)+_xlfn.XLOOKUP(AQ2316,[1]卓爾金曆KIN對照表!$T:$T,[1]卓爾金曆KIN對照表!$V:$V)+_xlfn.XLOOKUP(AR2316,[1]卓爾金曆KIN對照表!$T:$T,[1]卓爾金曆KIN對照表!$V:$V)+_xlfn.XLOOKUP(AN2316,[1]卓爾金曆KIN對照表!$T:$T,[1]卓爾金曆KIN對照表!$V:$V)</f>
        <v>0</v>
      </c>
      <c r="BE2316" s="33">
        <f t="shared" si="8"/>
        <v>-198</v>
      </c>
      <c r="BF2316" s="34">
        <v>87</v>
      </c>
    </row>
    <row r="2317" spans="45:58" x14ac:dyDescent="0.3">
      <c r="AS2317" s="49">
        <f>_xlfn.XLOOKUP(AO2317,[1]卓爾金曆KIN對照表!$T:$T,[1]卓爾金曆KIN對照表!$V:$V)+_xlfn.XLOOKUP(AP2317,[1]卓爾金曆KIN對照表!$T:$T,[1]卓爾金曆KIN對照表!$V:$V)+_xlfn.XLOOKUP(AQ2317,[1]卓爾金曆KIN對照表!$T:$T,[1]卓爾金曆KIN對照表!$V:$V)+_xlfn.XLOOKUP(AR2317,[1]卓爾金曆KIN對照表!$T:$T,[1]卓爾金曆KIN對照表!$V:$V)+_xlfn.XLOOKUP(AN2317,[1]卓爾金曆KIN對照表!$T:$T,[1]卓爾金曆KIN對照表!$V:$V)</f>
        <v>0</v>
      </c>
      <c r="BE2317" s="33">
        <f t="shared" si="8"/>
        <v>-199</v>
      </c>
      <c r="BF2317" s="34">
        <v>242</v>
      </c>
    </row>
    <row r="2318" spans="45:58" x14ac:dyDescent="0.3">
      <c r="AS2318" s="49">
        <f>_xlfn.XLOOKUP(AO2318,[1]卓爾金曆KIN對照表!$T:$T,[1]卓爾金曆KIN對照表!$V:$V)+_xlfn.XLOOKUP(AP2318,[1]卓爾金曆KIN對照表!$T:$T,[1]卓爾金曆KIN對照表!$V:$V)+_xlfn.XLOOKUP(AQ2318,[1]卓爾金曆KIN對照表!$T:$T,[1]卓爾金曆KIN對照表!$V:$V)+_xlfn.XLOOKUP(AR2318,[1]卓爾金曆KIN對照表!$T:$T,[1]卓爾金曆KIN對照表!$V:$V)+_xlfn.XLOOKUP(AN2318,[1]卓爾金曆KIN對照表!$T:$T,[1]卓爾金曆KIN對照表!$V:$V)</f>
        <v>0</v>
      </c>
      <c r="BE2318" s="33">
        <f t="shared" si="8"/>
        <v>-200</v>
      </c>
      <c r="BF2318" s="34">
        <v>137</v>
      </c>
    </row>
    <row r="2319" spans="45:58" x14ac:dyDescent="0.3">
      <c r="AS2319" s="49">
        <f>_xlfn.XLOOKUP(AO2319,[1]卓爾金曆KIN對照表!$T:$T,[1]卓爾金曆KIN對照表!$V:$V)+_xlfn.XLOOKUP(AP2319,[1]卓爾金曆KIN對照表!$T:$T,[1]卓爾金曆KIN對照表!$V:$V)+_xlfn.XLOOKUP(AQ2319,[1]卓爾金曆KIN對照表!$T:$T,[1]卓爾金曆KIN對照表!$V:$V)+_xlfn.XLOOKUP(AR2319,[1]卓爾金曆KIN對照表!$T:$T,[1]卓爾金曆KIN對照表!$V:$V)+_xlfn.XLOOKUP(AN2319,[1]卓爾金曆KIN對照表!$T:$T,[1]卓爾金曆KIN對照表!$V:$V)</f>
        <v>0</v>
      </c>
      <c r="BE2319" s="33">
        <f t="shared" si="8"/>
        <v>-201</v>
      </c>
      <c r="BF2319" s="34">
        <v>32</v>
      </c>
    </row>
    <row r="2320" spans="45:58" x14ac:dyDescent="0.3">
      <c r="AS2320" s="49">
        <f>_xlfn.XLOOKUP(AO2320,[1]卓爾金曆KIN對照表!$T:$T,[1]卓爾金曆KIN對照表!$V:$V)+_xlfn.XLOOKUP(AP2320,[1]卓爾金曆KIN對照表!$T:$T,[1]卓爾金曆KIN對照表!$V:$V)+_xlfn.XLOOKUP(AQ2320,[1]卓爾金曆KIN對照表!$T:$T,[1]卓爾金曆KIN對照表!$V:$V)+_xlfn.XLOOKUP(AR2320,[1]卓爾金曆KIN對照表!$T:$T,[1]卓爾金曆KIN對照表!$V:$V)+_xlfn.XLOOKUP(AN2320,[1]卓爾金曆KIN對照表!$T:$T,[1]卓爾金曆KIN對照表!$V:$V)</f>
        <v>0</v>
      </c>
      <c r="BE2320" s="33">
        <f t="shared" si="8"/>
        <v>-202</v>
      </c>
      <c r="BF2320" s="34">
        <v>187</v>
      </c>
    </row>
    <row r="2321" spans="45:58" x14ac:dyDescent="0.3">
      <c r="AS2321" s="49">
        <f>_xlfn.XLOOKUP(AO2321,[1]卓爾金曆KIN對照表!$T:$T,[1]卓爾金曆KIN對照表!$V:$V)+_xlfn.XLOOKUP(AP2321,[1]卓爾金曆KIN對照表!$T:$T,[1]卓爾金曆KIN對照表!$V:$V)+_xlfn.XLOOKUP(AQ2321,[1]卓爾金曆KIN對照表!$T:$T,[1]卓爾金曆KIN對照表!$V:$V)+_xlfn.XLOOKUP(AR2321,[1]卓爾金曆KIN對照表!$T:$T,[1]卓爾金曆KIN對照表!$V:$V)+_xlfn.XLOOKUP(AN2321,[1]卓爾金曆KIN對照表!$T:$T,[1]卓爾金曆KIN對照表!$V:$V)</f>
        <v>0</v>
      </c>
      <c r="BE2321" s="33">
        <f t="shared" si="8"/>
        <v>-203</v>
      </c>
      <c r="BF2321" s="34">
        <v>82</v>
      </c>
    </row>
    <row r="2322" spans="45:58" x14ac:dyDescent="0.3">
      <c r="AS2322" s="49">
        <f>_xlfn.XLOOKUP(AO2322,[1]卓爾金曆KIN對照表!$T:$T,[1]卓爾金曆KIN對照表!$V:$V)+_xlfn.XLOOKUP(AP2322,[1]卓爾金曆KIN對照表!$T:$T,[1]卓爾金曆KIN對照表!$V:$V)+_xlfn.XLOOKUP(AQ2322,[1]卓爾金曆KIN對照表!$T:$T,[1]卓爾金曆KIN對照表!$V:$V)+_xlfn.XLOOKUP(AR2322,[1]卓爾金曆KIN對照表!$T:$T,[1]卓爾金曆KIN對照表!$V:$V)+_xlfn.XLOOKUP(AN2322,[1]卓爾金曆KIN對照表!$T:$T,[1]卓爾金曆KIN對照表!$V:$V)</f>
        <v>0</v>
      </c>
      <c r="BE2322" s="33">
        <f t="shared" si="8"/>
        <v>-204</v>
      </c>
      <c r="BF2322" s="34">
        <v>237</v>
      </c>
    </row>
    <row r="2323" spans="45:58" x14ac:dyDescent="0.3">
      <c r="AS2323" s="49">
        <f>_xlfn.XLOOKUP(AO2323,[1]卓爾金曆KIN對照表!$T:$T,[1]卓爾金曆KIN對照表!$V:$V)+_xlfn.XLOOKUP(AP2323,[1]卓爾金曆KIN對照表!$T:$T,[1]卓爾金曆KIN對照表!$V:$V)+_xlfn.XLOOKUP(AQ2323,[1]卓爾金曆KIN對照表!$T:$T,[1]卓爾金曆KIN對照表!$V:$V)+_xlfn.XLOOKUP(AR2323,[1]卓爾金曆KIN對照表!$T:$T,[1]卓爾金曆KIN對照表!$V:$V)+_xlfn.XLOOKUP(AN2323,[1]卓爾金曆KIN對照表!$T:$T,[1]卓爾金曆KIN對照表!$V:$V)</f>
        <v>0</v>
      </c>
      <c r="BE2323" s="33">
        <f t="shared" si="8"/>
        <v>-205</v>
      </c>
      <c r="BF2323" s="34">
        <v>132</v>
      </c>
    </row>
    <row r="2324" spans="45:58" x14ac:dyDescent="0.3">
      <c r="AS2324" s="49">
        <f>_xlfn.XLOOKUP(AO2324,[1]卓爾金曆KIN對照表!$T:$T,[1]卓爾金曆KIN對照表!$V:$V)+_xlfn.XLOOKUP(AP2324,[1]卓爾金曆KIN對照表!$T:$T,[1]卓爾金曆KIN對照表!$V:$V)+_xlfn.XLOOKUP(AQ2324,[1]卓爾金曆KIN對照表!$T:$T,[1]卓爾金曆KIN對照表!$V:$V)+_xlfn.XLOOKUP(AR2324,[1]卓爾金曆KIN對照表!$T:$T,[1]卓爾金曆KIN對照表!$V:$V)+_xlfn.XLOOKUP(AN2324,[1]卓爾金曆KIN對照表!$T:$T,[1]卓爾金曆KIN對照表!$V:$V)</f>
        <v>0</v>
      </c>
      <c r="BE2324" s="33">
        <f t="shared" si="8"/>
        <v>-206</v>
      </c>
      <c r="BF2324" s="34">
        <v>27</v>
      </c>
    </row>
    <row r="2325" spans="45:58" x14ac:dyDescent="0.3">
      <c r="AS2325" s="49">
        <f>_xlfn.XLOOKUP(AO2325,[1]卓爾金曆KIN對照表!$T:$T,[1]卓爾金曆KIN對照表!$V:$V)+_xlfn.XLOOKUP(AP2325,[1]卓爾金曆KIN對照表!$T:$T,[1]卓爾金曆KIN對照表!$V:$V)+_xlfn.XLOOKUP(AQ2325,[1]卓爾金曆KIN對照表!$T:$T,[1]卓爾金曆KIN對照表!$V:$V)+_xlfn.XLOOKUP(AR2325,[1]卓爾金曆KIN對照表!$T:$T,[1]卓爾金曆KIN對照表!$V:$V)+_xlfn.XLOOKUP(AN2325,[1]卓爾金曆KIN對照表!$T:$T,[1]卓爾金曆KIN對照表!$V:$V)</f>
        <v>0</v>
      </c>
      <c r="BE2325" s="33">
        <f t="shared" si="8"/>
        <v>-207</v>
      </c>
      <c r="BF2325" s="34">
        <v>182</v>
      </c>
    </row>
    <row r="2326" spans="45:58" x14ac:dyDescent="0.3">
      <c r="AS2326" s="49">
        <f>_xlfn.XLOOKUP(AO2326,[1]卓爾金曆KIN對照表!$T:$T,[1]卓爾金曆KIN對照表!$V:$V)+_xlfn.XLOOKUP(AP2326,[1]卓爾金曆KIN對照表!$T:$T,[1]卓爾金曆KIN對照表!$V:$V)+_xlfn.XLOOKUP(AQ2326,[1]卓爾金曆KIN對照表!$T:$T,[1]卓爾金曆KIN對照表!$V:$V)+_xlfn.XLOOKUP(AR2326,[1]卓爾金曆KIN對照表!$T:$T,[1]卓爾金曆KIN對照表!$V:$V)+_xlfn.XLOOKUP(AN2326,[1]卓爾金曆KIN對照表!$T:$T,[1]卓爾金曆KIN對照表!$V:$V)</f>
        <v>0</v>
      </c>
      <c r="BE2326" s="33">
        <f t="shared" si="8"/>
        <v>-208</v>
      </c>
      <c r="BF2326" s="34">
        <v>77</v>
      </c>
    </row>
    <row r="2327" spans="45:58" x14ac:dyDescent="0.3">
      <c r="AS2327" s="49">
        <f>_xlfn.XLOOKUP(AO2327,[1]卓爾金曆KIN對照表!$T:$T,[1]卓爾金曆KIN對照表!$V:$V)+_xlfn.XLOOKUP(AP2327,[1]卓爾金曆KIN對照表!$T:$T,[1]卓爾金曆KIN對照表!$V:$V)+_xlfn.XLOOKUP(AQ2327,[1]卓爾金曆KIN對照表!$T:$T,[1]卓爾金曆KIN對照表!$V:$V)+_xlfn.XLOOKUP(AR2327,[1]卓爾金曆KIN對照表!$T:$T,[1]卓爾金曆KIN對照表!$V:$V)+_xlfn.XLOOKUP(AN2327,[1]卓爾金曆KIN對照表!$T:$T,[1]卓爾金曆KIN對照表!$V:$V)</f>
        <v>0</v>
      </c>
      <c r="BE2327" s="33">
        <f t="shared" si="8"/>
        <v>-209</v>
      </c>
      <c r="BF2327" s="34">
        <v>232</v>
      </c>
    </row>
    <row r="2328" spans="45:58" x14ac:dyDescent="0.3">
      <c r="AS2328" s="49">
        <f>_xlfn.XLOOKUP(AO2328,[1]卓爾金曆KIN對照表!$T:$T,[1]卓爾金曆KIN對照表!$V:$V)+_xlfn.XLOOKUP(AP2328,[1]卓爾金曆KIN對照表!$T:$T,[1]卓爾金曆KIN對照表!$V:$V)+_xlfn.XLOOKUP(AQ2328,[1]卓爾金曆KIN對照表!$T:$T,[1]卓爾金曆KIN對照表!$V:$V)+_xlfn.XLOOKUP(AR2328,[1]卓爾金曆KIN對照表!$T:$T,[1]卓爾金曆KIN對照表!$V:$V)+_xlfn.XLOOKUP(AN2328,[1]卓爾金曆KIN對照表!$T:$T,[1]卓爾金曆KIN對照表!$V:$V)</f>
        <v>0</v>
      </c>
      <c r="BE2328" s="33">
        <f t="shared" si="8"/>
        <v>-210</v>
      </c>
      <c r="BF2328" s="34">
        <v>127</v>
      </c>
    </row>
    <row r="2329" spans="45:58" x14ac:dyDescent="0.3">
      <c r="AS2329" s="49">
        <f>_xlfn.XLOOKUP(AO2329,[1]卓爾金曆KIN對照表!$T:$T,[1]卓爾金曆KIN對照表!$V:$V)+_xlfn.XLOOKUP(AP2329,[1]卓爾金曆KIN對照表!$T:$T,[1]卓爾金曆KIN對照表!$V:$V)+_xlfn.XLOOKUP(AQ2329,[1]卓爾金曆KIN對照表!$T:$T,[1]卓爾金曆KIN對照表!$V:$V)+_xlfn.XLOOKUP(AR2329,[1]卓爾金曆KIN對照表!$T:$T,[1]卓爾金曆KIN對照表!$V:$V)+_xlfn.XLOOKUP(AN2329,[1]卓爾金曆KIN對照表!$T:$T,[1]卓爾金曆KIN對照表!$V:$V)</f>
        <v>0</v>
      </c>
      <c r="BE2329" s="33">
        <f t="shared" si="8"/>
        <v>-211</v>
      </c>
      <c r="BF2329" s="34">
        <v>22</v>
      </c>
    </row>
    <row r="2330" spans="45:58" x14ac:dyDescent="0.3">
      <c r="AS2330" s="49">
        <f>_xlfn.XLOOKUP(AO2330,[1]卓爾金曆KIN對照表!$T:$T,[1]卓爾金曆KIN對照表!$V:$V)+_xlfn.XLOOKUP(AP2330,[1]卓爾金曆KIN對照表!$T:$T,[1]卓爾金曆KIN對照表!$V:$V)+_xlfn.XLOOKUP(AQ2330,[1]卓爾金曆KIN對照表!$T:$T,[1]卓爾金曆KIN對照表!$V:$V)+_xlfn.XLOOKUP(AR2330,[1]卓爾金曆KIN對照表!$T:$T,[1]卓爾金曆KIN對照表!$V:$V)+_xlfn.XLOOKUP(AN2330,[1]卓爾金曆KIN對照表!$T:$T,[1]卓爾金曆KIN對照表!$V:$V)</f>
        <v>0</v>
      </c>
      <c r="BE2330" s="33">
        <f t="shared" si="8"/>
        <v>-212</v>
      </c>
      <c r="BF2330" s="34">
        <v>177</v>
      </c>
    </row>
    <row r="2331" spans="45:58" x14ac:dyDescent="0.3">
      <c r="AS2331" s="49">
        <f>_xlfn.XLOOKUP(AO2331,[1]卓爾金曆KIN對照表!$T:$T,[1]卓爾金曆KIN對照表!$V:$V)+_xlfn.XLOOKUP(AP2331,[1]卓爾金曆KIN對照表!$T:$T,[1]卓爾金曆KIN對照表!$V:$V)+_xlfn.XLOOKUP(AQ2331,[1]卓爾金曆KIN對照表!$T:$T,[1]卓爾金曆KIN對照表!$V:$V)+_xlfn.XLOOKUP(AR2331,[1]卓爾金曆KIN對照表!$T:$T,[1]卓爾金曆KIN對照表!$V:$V)+_xlfn.XLOOKUP(AN2331,[1]卓爾金曆KIN對照表!$T:$T,[1]卓爾金曆KIN對照表!$V:$V)</f>
        <v>0</v>
      </c>
      <c r="BE2331" s="33">
        <f t="shared" si="8"/>
        <v>-213</v>
      </c>
      <c r="BF2331" s="34">
        <v>72</v>
      </c>
    </row>
    <row r="2332" spans="45:58" x14ac:dyDescent="0.3">
      <c r="AS2332" s="49">
        <f>_xlfn.XLOOKUP(AO2332,[1]卓爾金曆KIN對照表!$T:$T,[1]卓爾金曆KIN對照表!$V:$V)+_xlfn.XLOOKUP(AP2332,[1]卓爾金曆KIN對照表!$T:$T,[1]卓爾金曆KIN對照表!$V:$V)+_xlfn.XLOOKUP(AQ2332,[1]卓爾金曆KIN對照表!$T:$T,[1]卓爾金曆KIN對照表!$V:$V)+_xlfn.XLOOKUP(AR2332,[1]卓爾金曆KIN對照表!$T:$T,[1]卓爾金曆KIN對照表!$V:$V)+_xlfn.XLOOKUP(AN2332,[1]卓爾金曆KIN對照表!$T:$T,[1]卓爾金曆KIN對照表!$V:$V)</f>
        <v>0</v>
      </c>
      <c r="BE2332" s="33">
        <f t="shared" si="8"/>
        <v>-214</v>
      </c>
      <c r="BF2332" s="34">
        <v>227</v>
      </c>
    </row>
    <row r="2333" spans="45:58" x14ac:dyDescent="0.3">
      <c r="AS2333" s="49">
        <f>_xlfn.XLOOKUP(AO2333,[1]卓爾金曆KIN對照表!$T:$T,[1]卓爾金曆KIN對照表!$V:$V)+_xlfn.XLOOKUP(AP2333,[1]卓爾金曆KIN對照表!$T:$T,[1]卓爾金曆KIN對照表!$V:$V)+_xlfn.XLOOKUP(AQ2333,[1]卓爾金曆KIN對照表!$T:$T,[1]卓爾金曆KIN對照表!$V:$V)+_xlfn.XLOOKUP(AR2333,[1]卓爾金曆KIN對照表!$T:$T,[1]卓爾金曆KIN對照表!$V:$V)+_xlfn.XLOOKUP(AN2333,[1]卓爾金曆KIN對照表!$T:$T,[1]卓爾金曆KIN對照表!$V:$V)</f>
        <v>0</v>
      </c>
      <c r="BE2333" s="33">
        <f t="shared" si="8"/>
        <v>-215</v>
      </c>
      <c r="BF2333" s="34">
        <v>122</v>
      </c>
    </row>
    <row r="2334" spans="45:58" x14ac:dyDescent="0.3">
      <c r="AS2334" s="49">
        <f>_xlfn.XLOOKUP(AO2334,[1]卓爾金曆KIN對照表!$T:$T,[1]卓爾金曆KIN對照表!$V:$V)+_xlfn.XLOOKUP(AP2334,[1]卓爾金曆KIN對照表!$T:$T,[1]卓爾金曆KIN對照表!$V:$V)+_xlfn.XLOOKUP(AQ2334,[1]卓爾金曆KIN對照表!$T:$T,[1]卓爾金曆KIN對照表!$V:$V)+_xlfn.XLOOKUP(AR2334,[1]卓爾金曆KIN對照表!$T:$T,[1]卓爾金曆KIN對照表!$V:$V)+_xlfn.XLOOKUP(AN2334,[1]卓爾金曆KIN對照表!$T:$T,[1]卓爾金曆KIN對照表!$V:$V)</f>
        <v>0</v>
      </c>
      <c r="BE2334" s="33">
        <f t="shared" si="8"/>
        <v>-216</v>
      </c>
      <c r="BF2334" s="34">
        <v>17</v>
      </c>
    </row>
    <row r="2335" spans="45:58" x14ac:dyDescent="0.3">
      <c r="AS2335" s="49">
        <f>_xlfn.XLOOKUP(AO2335,[1]卓爾金曆KIN對照表!$T:$T,[1]卓爾金曆KIN對照表!$V:$V)+_xlfn.XLOOKUP(AP2335,[1]卓爾金曆KIN對照表!$T:$T,[1]卓爾金曆KIN對照表!$V:$V)+_xlfn.XLOOKUP(AQ2335,[1]卓爾金曆KIN對照表!$T:$T,[1]卓爾金曆KIN對照表!$V:$V)+_xlfn.XLOOKUP(AR2335,[1]卓爾金曆KIN對照表!$T:$T,[1]卓爾金曆KIN對照表!$V:$V)+_xlfn.XLOOKUP(AN2335,[1]卓爾金曆KIN對照表!$T:$T,[1]卓爾金曆KIN對照表!$V:$V)</f>
        <v>0</v>
      </c>
      <c r="BE2335" s="33">
        <f t="shared" si="8"/>
        <v>-217</v>
      </c>
      <c r="BF2335" s="34">
        <v>172</v>
      </c>
    </row>
    <row r="2336" spans="45:58" x14ac:dyDescent="0.3">
      <c r="AS2336" s="49">
        <f>_xlfn.XLOOKUP(AO2336,[1]卓爾金曆KIN對照表!$T:$T,[1]卓爾金曆KIN對照表!$V:$V)+_xlfn.XLOOKUP(AP2336,[1]卓爾金曆KIN對照表!$T:$T,[1]卓爾金曆KIN對照表!$V:$V)+_xlfn.XLOOKUP(AQ2336,[1]卓爾金曆KIN對照表!$T:$T,[1]卓爾金曆KIN對照表!$V:$V)+_xlfn.XLOOKUP(AR2336,[1]卓爾金曆KIN對照表!$T:$T,[1]卓爾金曆KIN對照表!$V:$V)+_xlfn.XLOOKUP(AN2336,[1]卓爾金曆KIN對照表!$T:$T,[1]卓爾金曆KIN對照表!$V:$V)</f>
        <v>0</v>
      </c>
      <c r="BE2336" s="33">
        <f t="shared" si="8"/>
        <v>-218</v>
      </c>
      <c r="BF2336" s="34">
        <v>67</v>
      </c>
    </row>
    <row r="2337" spans="45:58" x14ac:dyDescent="0.3">
      <c r="AS2337" s="49">
        <f>_xlfn.XLOOKUP(AO2337,[1]卓爾金曆KIN對照表!$T:$T,[1]卓爾金曆KIN對照表!$V:$V)+_xlfn.XLOOKUP(AP2337,[1]卓爾金曆KIN對照表!$T:$T,[1]卓爾金曆KIN對照表!$V:$V)+_xlfn.XLOOKUP(AQ2337,[1]卓爾金曆KIN對照表!$T:$T,[1]卓爾金曆KIN對照表!$V:$V)+_xlfn.XLOOKUP(AR2337,[1]卓爾金曆KIN對照表!$T:$T,[1]卓爾金曆KIN對照表!$V:$V)+_xlfn.XLOOKUP(AN2337,[1]卓爾金曆KIN對照表!$T:$T,[1]卓爾金曆KIN對照表!$V:$V)</f>
        <v>0</v>
      </c>
      <c r="BE2337" s="33">
        <f t="shared" si="8"/>
        <v>-219</v>
      </c>
      <c r="BF2337" s="34">
        <v>222</v>
      </c>
    </row>
    <row r="2338" spans="45:58" x14ac:dyDescent="0.3">
      <c r="AS2338" s="49">
        <f>_xlfn.XLOOKUP(AO2338,[1]卓爾金曆KIN對照表!$T:$T,[1]卓爾金曆KIN對照表!$V:$V)+_xlfn.XLOOKUP(AP2338,[1]卓爾金曆KIN對照表!$T:$T,[1]卓爾金曆KIN對照表!$V:$V)+_xlfn.XLOOKUP(AQ2338,[1]卓爾金曆KIN對照表!$T:$T,[1]卓爾金曆KIN對照表!$V:$V)+_xlfn.XLOOKUP(AR2338,[1]卓爾金曆KIN對照表!$T:$T,[1]卓爾金曆KIN對照表!$V:$V)+_xlfn.XLOOKUP(AN2338,[1]卓爾金曆KIN對照表!$T:$T,[1]卓爾金曆KIN對照表!$V:$V)</f>
        <v>0</v>
      </c>
      <c r="BE2338" s="33">
        <f t="shared" si="8"/>
        <v>-220</v>
      </c>
      <c r="BF2338" s="34">
        <v>117</v>
      </c>
    </row>
    <row r="2339" spans="45:58" x14ac:dyDescent="0.3">
      <c r="AS2339" s="49">
        <f>_xlfn.XLOOKUP(AO2339,[1]卓爾金曆KIN對照表!$T:$T,[1]卓爾金曆KIN對照表!$V:$V)+_xlfn.XLOOKUP(AP2339,[1]卓爾金曆KIN對照表!$T:$T,[1]卓爾金曆KIN對照表!$V:$V)+_xlfn.XLOOKUP(AQ2339,[1]卓爾金曆KIN對照表!$T:$T,[1]卓爾金曆KIN對照表!$V:$V)+_xlfn.XLOOKUP(AR2339,[1]卓爾金曆KIN對照表!$T:$T,[1]卓爾金曆KIN對照表!$V:$V)+_xlfn.XLOOKUP(AN2339,[1]卓爾金曆KIN對照表!$T:$T,[1]卓爾金曆KIN對照表!$V:$V)</f>
        <v>0</v>
      </c>
      <c r="BE2339" s="33">
        <f t="shared" si="8"/>
        <v>-221</v>
      </c>
      <c r="BF2339" s="34">
        <v>12</v>
      </c>
    </row>
    <row r="2340" spans="45:58" x14ac:dyDescent="0.3">
      <c r="AS2340" s="49">
        <f>_xlfn.XLOOKUP(AO2340,[1]卓爾金曆KIN對照表!$T:$T,[1]卓爾金曆KIN對照表!$V:$V)+_xlfn.XLOOKUP(AP2340,[1]卓爾金曆KIN對照表!$T:$T,[1]卓爾金曆KIN對照表!$V:$V)+_xlfn.XLOOKUP(AQ2340,[1]卓爾金曆KIN對照表!$T:$T,[1]卓爾金曆KIN對照表!$V:$V)+_xlfn.XLOOKUP(AR2340,[1]卓爾金曆KIN對照表!$T:$T,[1]卓爾金曆KIN對照表!$V:$V)+_xlfn.XLOOKUP(AN2340,[1]卓爾金曆KIN對照表!$T:$T,[1]卓爾金曆KIN對照表!$V:$V)</f>
        <v>0</v>
      </c>
      <c r="BE2340" s="33">
        <f t="shared" si="8"/>
        <v>-222</v>
      </c>
      <c r="BF2340" s="34">
        <v>167</v>
      </c>
    </row>
    <row r="2341" spans="45:58" x14ac:dyDescent="0.3">
      <c r="AS2341" s="49">
        <f>_xlfn.XLOOKUP(AO2341,[1]卓爾金曆KIN對照表!$T:$T,[1]卓爾金曆KIN對照表!$V:$V)+_xlfn.XLOOKUP(AP2341,[1]卓爾金曆KIN對照表!$T:$T,[1]卓爾金曆KIN對照表!$V:$V)+_xlfn.XLOOKUP(AQ2341,[1]卓爾金曆KIN對照表!$T:$T,[1]卓爾金曆KIN對照表!$V:$V)+_xlfn.XLOOKUP(AR2341,[1]卓爾金曆KIN對照表!$T:$T,[1]卓爾金曆KIN對照表!$V:$V)+_xlfn.XLOOKUP(AN2341,[1]卓爾金曆KIN對照表!$T:$T,[1]卓爾金曆KIN對照表!$V:$V)</f>
        <v>0</v>
      </c>
      <c r="BE2341" s="33">
        <f t="shared" si="8"/>
        <v>-223</v>
      </c>
      <c r="BF2341" s="34">
        <v>62</v>
      </c>
    </row>
    <row r="2342" spans="45:58" x14ac:dyDescent="0.3">
      <c r="AS2342" s="49">
        <f>_xlfn.XLOOKUP(AO2342,[1]卓爾金曆KIN對照表!$T:$T,[1]卓爾金曆KIN對照表!$V:$V)+_xlfn.XLOOKUP(AP2342,[1]卓爾金曆KIN對照表!$T:$T,[1]卓爾金曆KIN對照表!$V:$V)+_xlfn.XLOOKUP(AQ2342,[1]卓爾金曆KIN對照表!$T:$T,[1]卓爾金曆KIN對照表!$V:$V)+_xlfn.XLOOKUP(AR2342,[1]卓爾金曆KIN對照表!$T:$T,[1]卓爾金曆KIN對照表!$V:$V)+_xlfn.XLOOKUP(AN2342,[1]卓爾金曆KIN對照表!$T:$T,[1]卓爾金曆KIN對照表!$V:$V)</f>
        <v>0</v>
      </c>
      <c r="BE2342" s="33">
        <f t="shared" si="8"/>
        <v>-224</v>
      </c>
      <c r="BF2342" s="33">
        <v>217</v>
      </c>
    </row>
    <row r="2343" spans="45:58" x14ac:dyDescent="0.3">
      <c r="AS2343" s="49">
        <f>_xlfn.XLOOKUP(AO2343,[1]卓爾金曆KIN對照表!$T:$T,[1]卓爾金曆KIN對照表!$V:$V)+_xlfn.XLOOKUP(AP2343,[1]卓爾金曆KIN對照表!$T:$T,[1]卓爾金曆KIN對照表!$V:$V)+_xlfn.XLOOKUP(AQ2343,[1]卓爾金曆KIN對照表!$T:$T,[1]卓爾金曆KIN對照表!$V:$V)+_xlfn.XLOOKUP(AR2343,[1]卓爾金曆KIN對照表!$T:$T,[1]卓爾金曆KIN對照表!$V:$V)+_xlfn.XLOOKUP(AN2343,[1]卓爾金曆KIN對照表!$T:$T,[1]卓爾金曆KIN對照表!$V:$V)</f>
        <v>0</v>
      </c>
      <c r="BE2343" s="33">
        <f t="shared" si="8"/>
        <v>-225</v>
      </c>
      <c r="BF2343" s="33">
        <v>112</v>
      </c>
    </row>
    <row r="2344" spans="45:58" x14ac:dyDescent="0.3">
      <c r="AS2344" s="49">
        <f>_xlfn.XLOOKUP(AO2344,[1]卓爾金曆KIN對照表!$T:$T,[1]卓爾金曆KIN對照表!$V:$V)+_xlfn.XLOOKUP(AP2344,[1]卓爾金曆KIN對照表!$T:$T,[1]卓爾金曆KIN對照表!$V:$V)+_xlfn.XLOOKUP(AQ2344,[1]卓爾金曆KIN對照表!$T:$T,[1]卓爾金曆KIN對照表!$V:$V)+_xlfn.XLOOKUP(AR2344,[1]卓爾金曆KIN對照表!$T:$T,[1]卓爾金曆KIN對照表!$V:$V)+_xlfn.XLOOKUP(AN2344,[1]卓爾金曆KIN對照表!$T:$T,[1]卓爾金曆KIN對照表!$V:$V)</f>
        <v>0</v>
      </c>
      <c r="BE2344" s="33">
        <f t="shared" si="8"/>
        <v>-226</v>
      </c>
      <c r="BF2344" s="33">
        <v>7</v>
      </c>
    </row>
    <row r="2345" spans="45:58" x14ac:dyDescent="0.3">
      <c r="AS2345" s="49">
        <f>_xlfn.XLOOKUP(AO2345,[1]卓爾金曆KIN對照表!$T:$T,[1]卓爾金曆KIN對照表!$V:$V)+_xlfn.XLOOKUP(AP2345,[1]卓爾金曆KIN對照表!$T:$T,[1]卓爾金曆KIN對照表!$V:$V)+_xlfn.XLOOKUP(AQ2345,[1]卓爾金曆KIN對照表!$T:$T,[1]卓爾金曆KIN對照表!$V:$V)+_xlfn.XLOOKUP(AR2345,[1]卓爾金曆KIN對照表!$T:$T,[1]卓爾金曆KIN對照表!$V:$V)+_xlfn.XLOOKUP(AN2345,[1]卓爾金曆KIN對照表!$T:$T,[1]卓爾金曆KIN對照表!$V:$V)</f>
        <v>0</v>
      </c>
      <c r="BE2345" s="33">
        <f t="shared" si="8"/>
        <v>-227</v>
      </c>
      <c r="BF2345" s="33">
        <v>162</v>
      </c>
    </row>
    <row r="2346" spans="45:58" x14ac:dyDescent="0.3">
      <c r="AS2346" s="49">
        <f>_xlfn.XLOOKUP(AO2346,[1]卓爾金曆KIN對照表!$T:$T,[1]卓爾金曆KIN對照表!$V:$V)+_xlfn.XLOOKUP(AP2346,[1]卓爾金曆KIN對照表!$T:$T,[1]卓爾金曆KIN對照表!$V:$V)+_xlfn.XLOOKUP(AQ2346,[1]卓爾金曆KIN對照表!$T:$T,[1]卓爾金曆KIN對照表!$V:$V)+_xlfn.XLOOKUP(AR2346,[1]卓爾金曆KIN對照表!$T:$T,[1]卓爾金曆KIN對照表!$V:$V)+_xlfn.XLOOKUP(AN2346,[1]卓爾金曆KIN對照表!$T:$T,[1]卓爾金曆KIN對照表!$V:$V)</f>
        <v>0</v>
      </c>
      <c r="BE2346" s="33">
        <f t="shared" si="8"/>
        <v>-228</v>
      </c>
      <c r="BF2346" s="33">
        <v>57</v>
      </c>
    </row>
    <row r="2347" spans="45:58" x14ac:dyDescent="0.3">
      <c r="AS2347" s="49">
        <f>_xlfn.XLOOKUP(AO2347,[1]卓爾金曆KIN對照表!$T:$T,[1]卓爾金曆KIN對照表!$V:$V)+_xlfn.XLOOKUP(AP2347,[1]卓爾金曆KIN對照表!$T:$T,[1]卓爾金曆KIN對照表!$V:$V)+_xlfn.XLOOKUP(AQ2347,[1]卓爾金曆KIN對照表!$T:$T,[1]卓爾金曆KIN對照表!$V:$V)+_xlfn.XLOOKUP(AR2347,[1]卓爾金曆KIN對照表!$T:$T,[1]卓爾金曆KIN對照表!$V:$V)+_xlfn.XLOOKUP(AN2347,[1]卓爾金曆KIN對照表!$T:$T,[1]卓爾金曆KIN對照表!$V:$V)</f>
        <v>0</v>
      </c>
      <c r="BE2347" s="33">
        <f t="shared" si="8"/>
        <v>-229</v>
      </c>
      <c r="BF2347" s="33">
        <v>212</v>
      </c>
    </row>
    <row r="2348" spans="45:58" x14ac:dyDescent="0.3">
      <c r="AS2348" s="49">
        <f>_xlfn.XLOOKUP(AO2348,[1]卓爾金曆KIN對照表!$T:$T,[1]卓爾金曆KIN對照表!$V:$V)+_xlfn.XLOOKUP(AP2348,[1]卓爾金曆KIN對照表!$T:$T,[1]卓爾金曆KIN對照表!$V:$V)+_xlfn.XLOOKUP(AQ2348,[1]卓爾金曆KIN對照表!$T:$T,[1]卓爾金曆KIN對照表!$V:$V)+_xlfn.XLOOKUP(AR2348,[1]卓爾金曆KIN對照表!$T:$T,[1]卓爾金曆KIN對照表!$V:$V)+_xlfn.XLOOKUP(AN2348,[1]卓爾金曆KIN對照表!$T:$T,[1]卓爾金曆KIN對照表!$V:$V)</f>
        <v>0</v>
      </c>
      <c r="BE2348" s="33">
        <f t="shared" si="8"/>
        <v>-230</v>
      </c>
      <c r="BF2348" s="33">
        <v>107</v>
      </c>
    </row>
    <row r="2349" spans="45:58" x14ac:dyDescent="0.3">
      <c r="AS2349" s="49">
        <f>_xlfn.XLOOKUP(AO2349,[1]卓爾金曆KIN對照表!$T:$T,[1]卓爾金曆KIN對照表!$V:$V)+_xlfn.XLOOKUP(AP2349,[1]卓爾金曆KIN對照表!$T:$T,[1]卓爾金曆KIN對照表!$V:$V)+_xlfn.XLOOKUP(AQ2349,[1]卓爾金曆KIN對照表!$T:$T,[1]卓爾金曆KIN對照表!$V:$V)+_xlfn.XLOOKUP(AR2349,[1]卓爾金曆KIN對照表!$T:$T,[1]卓爾金曆KIN對照表!$V:$V)+_xlfn.XLOOKUP(AN2349,[1]卓爾金曆KIN對照表!$T:$T,[1]卓爾金曆KIN對照表!$V:$V)</f>
        <v>0</v>
      </c>
      <c r="BE2349" s="33">
        <f t="shared" si="8"/>
        <v>-231</v>
      </c>
      <c r="BF2349" s="33">
        <v>2</v>
      </c>
    </row>
    <row r="2350" spans="45:58" x14ac:dyDescent="0.3">
      <c r="AS2350" s="49">
        <f>_xlfn.XLOOKUP(AO2350,[1]卓爾金曆KIN對照表!$T:$T,[1]卓爾金曆KIN對照表!$V:$V)+_xlfn.XLOOKUP(AP2350,[1]卓爾金曆KIN對照表!$T:$T,[1]卓爾金曆KIN對照表!$V:$V)+_xlfn.XLOOKUP(AQ2350,[1]卓爾金曆KIN對照表!$T:$T,[1]卓爾金曆KIN對照表!$V:$V)+_xlfn.XLOOKUP(AR2350,[1]卓爾金曆KIN對照表!$T:$T,[1]卓爾金曆KIN對照表!$V:$V)+_xlfn.XLOOKUP(AN2350,[1]卓爾金曆KIN對照表!$T:$T,[1]卓爾金曆KIN對照表!$V:$V)</f>
        <v>0</v>
      </c>
      <c r="BE2350" s="33">
        <f t="shared" si="8"/>
        <v>-232</v>
      </c>
      <c r="BF2350" s="33">
        <v>157</v>
      </c>
    </row>
    <row r="2351" spans="45:58" x14ac:dyDescent="0.3">
      <c r="AS2351" s="49">
        <f>_xlfn.XLOOKUP(AO2351,[1]卓爾金曆KIN對照表!$T:$T,[1]卓爾金曆KIN對照表!$V:$V)+_xlfn.XLOOKUP(AP2351,[1]卓爾金曆KIN對照表!$T:$T,[1]卓爾金曆KIN對照表!$V:$V)+_xlfn.XLOOKUP(AQ2351,[1]卓爾金曆KIN對照表!$T:$T,[1]卓爾金曆KIN對照表!$V:$V)+_xlfn.XLOOKUP(AR2351,[1]卓爾金曆KIN對照表!$T:$T,[1]卓爾金曆KIN對照表!$V:$V)+_xlfn.XLOOKUP(AN2351,[1]卓爾金曆KIN對照表!$T:$T,[1]卓爾金曆KIN對照表!$V:$V)</f>
        <v>0</v>
      </c>
      <c r="BE2351" s="33">
        <f t="shared" si="8"/>
        <v>-233</v>
      </c>
      <c r="BF2351" s="33">
        <v>52</v>
      </c>
    </row>
    <row r="2352" spans="45:58" x14ac:dyDescent="0.3">
      <c r="AS2352" s="49">
        <f>_xlfn.XLOOKUP(AO2352,[1]卓爾金曆KIN對照表!$T:$T,[1]卓爾金曆KIN對照表!$V:$V)+_xlfn.XLOOKUP(AP2352,[1]卓爾金曆KIN對照表!$T:$T,[1]卓爾金曆KIN對照表!$V:$V)+_xlfn.XLOOKUP(AQ2352,[1]卓爾金曆KIN對照表!$T:$T,[1]卓爾金曆KIN對照表!$V:$V)+_xlfn.XLOOKUP(AR2352,[1]卓爾金曆KIN對照表!$T:$T,[1]卓爾金曆KIN對照表!$V:$V)+_xlfn.XLOOKUP(AN2352,[1]卓爾金曆KIN對照表!$T:$T,[1]卓爾金曆KIN對照表!$V:$V)</f>
        <v>0</v>
      </c>
      <c r="BE2352" s="33">
        <f t="shared" si="8"/>
        <v>-234</v>
      </c>
      <c r="BF2352" s="33">
        <v>207</v>
      </c>
    </row>
    <row r="2353" spans="45:58" x14ac:dyDescent="0.3">
      <c r="AS2353" s="49">
        <f>_xlfn.XLOOKUP(AO2353,[1]卓爾金曆KIN對照表!$T:$T,[1]卓爾金曆KIN對照表!$V:$V)+_xlfn.XLOOKUP(AP2353,[1]卓爾金曆KIN對照表!$T:$T,[1]卓爾金曆KIN對照表!$V:$V)+_xlfn.XLOOKUP(AQ2353,[1]卓爾金曆KIN對照表!$T:$T,[1]卓爾金曆KIN對照表!$V:$V)+_xlfn.XLOOKUP(AR2353,[1]卓爾金曆KIN對照表!$T:$T,[1]卓爾金曆KIN對照表!$V:$V)+_xlfn.XLOOKUP(AN2353,[1]卓爾金曆KIN對照表!$T:$T,[1]卓爾金曆KIN對照表!$V:$V)</f>
        <v>0</v>
      </c>
      <c r="BE2353" s="33">
        <f t="shared" si="8"/>
        <v>-235</v>
      </c>
      <c r="BF2353" s="33">
        <v>102</v>
      </c>
    </row>
    <row r="2354" spans="45:58" x14ac:dyDescent="0.3">
      <c r="AS2354" s="49">
        <f>_xlfn.XLOOKUP(AO2354,[1]卓爾金曆KIN對照表!$T:$T,[1]卓爾金曆KIN對照表!$V:$V)+_xlfn.XLOOKUP(AP2354,[1]卓爾金曆KIN對照表!$T:$T,[1]卓爾金曆KIN對照表!$V:$V)+_xlfn.XLOOKUP(AQ2354,[1]卓爾金曆KIN對照表!$T:$T,[1]卓爾金曆KIN對照表!$V:$V)+_xlfn.XLOOKUP(AR2354,[1]卓爾金曆KIN對照表!$T:$T,[1]卓爾金曆KIN對照表!$V:$V)+_xlfn.XLOOKUP(AN2354,[1]卓爾金曆KIN對照表!$T:$T,[1]卓爾金曆KIN對照表!$V:$V)</f>
        <v>0</v>
      </c>
      <c r="BE2354" s="33">
        <f t="shared" si="8"/>
        <v>-236</v>
      </c>
      <c r="BF2354" s="33">
        <v>257</v>
      </c>
    </row>
    <row r="2355" spans="45:58" x14ac:dyDescent="0.3">
      <c r="AS2355" s="49">
        <f>_xlfn.XLOOKUP(AO2355,[1]卓爾金曆KIN對照表!$T:$T,[1]卓爾金曆KIN對照表!$V:$V)+_xlfn.XLOOKUP(AP2355,[1]卓爾金曆KIN對照表!$T:$T,[1]卓爾金曆KIN對照表!$V:$V)+_xlfn.XLOOKUP(AQ2355,[1]卓爾金曆KIN對照表!$T:$T,[1]卓爾金曆KIN對照表!$V:$V)+_xlfn.XLOOKUP(AR2355,[1]卓爾金曆KIN對照表!$T:$T,[1]卓爾金曆KIN對照表!$V:$V)+_xlfn.XLOOKUP(AN2355,[1]卓爾金曆KIN對照表!$T:$T,[1]卓爾金曆KIN對照表!$V:$V)</f>
        <v>0</v>
      </c>
      <c r="BE2355" s="33">
        <f t="shared" si="8"/>
        <v>-237</v>
      </c>
      <c r="BF2355" s="33">
        <v>152</v>
      </c>
    </row>
    <row r="2356" spans="45:58" x14ac:dyDescent="0.3">
      <c r="AS2356" s="49">
        <f>_xlfn.XLOOKUP(AO2356,[1]卓爾金曆KIN對照表!$T:$T,[1]卓爾金曆KIN對照表!$V:$V)+_xlfn.XLOOKUP(AP2356,[1]卓爾金曆KIN對照表!$T:$T,[1]卓爾金曆KIN對照表!$V:$V)+_xlfn.XLOOKUP(AQ2356,[1]卓爾金曆KIN對照表!$T:$T,[1]卓爾金曆KIN對照表!$V:$V)+_xlfn.XLOOKUP(AR2356,[1]卓爾金曆KIN對照表!$T:$T,[1]卓爾金曆KIN對照表!$V:$V)+_xlfn.XLOOKUP(AN2356,[1]卓爾金曆KIN對照表!$T:$T,[1]卓爾金曆KIN對照表!$V:$V)</f>
        <v>0</v>
      </c>
      <c r="BE2356" s="33">
        <f t="shared" si="8"/>
        <v>-238</v>
      </c>
      <c r="BF2356" s="33">
        <v>47</v>
      </c>
    </row>
    <row r="2357" spans="45:58" x14ac:dyDescent="0.3">
      <c r="AS2357" s="49">
        <f>_xlfn.XLOOKUP(AO2357,[1]卓爾金曆KIN對照表!$T:$T,[1]卓爾金曆KIN對照表!$V:$V)+_xlfn.XLOOKUP(AP2357,[1]卓爾金曆KIN對照表!$T:$T,[1]卓爾金曆KIN對照表!$V:$V)+_xlfn.XLOOKUP(AQ2357,[1]卓爾金曆KIN對照表!$T:$T,[1]卓爾金曆KIN對照表!$V:$V)+_xlfn.XLOOKUP(AR2357,[1]卓爾金曆KIN對照表!$T:$T,[1]卓爾金曆KIN對照表!$V:$V)+_xlfn.XLOOKUP(AN2357,[1]卓爾金曆KIN對照表!$T:$T,[1]卓爾金曆KIN對照表!$V:$V)</f>
        <v>0</v>
      </c>
      <c r="BE2357" s="33">
        <f t="shared" si="8"/>
        <v>-239</v>
      </c>
      <c r="BF2357" s="33">
        <v>202</v>
      </c>
    </row>
    <row r="2358" spans="45:58" x14ac:dyDescent="0.3">
      <c r="AS2358" s="49">
        <f>_xlfn.XLOOKUP(AO2358,[1]卓爾金曆KIN對照表!$T:$T,[1]卓爾金曆KIN對照表!$V:$V)+_xlfn.XLOOKUP(AP2358,[1]卓爾金曆KIN對照表!$T:$T,[1]卓爾金曆KIN對照表!$V:$V)+_xlfn.XLOOKUP(AQ2358,[1]卓爾金曆KIN對照表!$T:$T,[1]卓爾金曆KIN對照表!$V:$V)+_xlfn.XLOOKUP(AR2358,[1]卓爾金曆KIN對照表!$T:$T,[1]卓爾金曆KIN對照表!$V:$V)+_xlfn.XLOOKUP(AN2358,[1]卓爾金曆KIN對照表!$T:$T,[1]卓爾金曆KIN對照表!$V:$V)</f>
        <v>0</v>
      </c>
      <c r="BE2358" s="33">
        <f t="shared" si="8"/>
        <v>-240</v>
      </c>
      <c r="BF2358" s="33">
        <v>97</v>
      </c>
    </row>
    <row r="2359" spans="45:58" x14ac:dyDescent="0.3">
      <c r="AS2359" s="49">
        <f>_xlfn.XLOOKUP(AO2359,[1]卓爾金曆KIN對照表!$T:$T,[1]卓爾金曆KIN對照表!$V:$V)+_xlfn.XLOOKUP(AP2359,[1]卓爾金曆KIN對照表!$T:$T,[1]卓爾金曆KIN對照表!$V:$V)+_xlfn.XLOOKUP(AQ2359,[1]卓爾金曆KIN對照表!$T:$T,[1]卓爾金曆KIN對照表!$V:$V)+_xlfn.XLOOKUP(AR2359,[1]卓爾金曆KIN對照表!$T:$T,[1]卓爾金曆KIN對照表!$V:$V)+_xlfn.XLOOKUP(AN2359,[1]卓爾金曆KIN對照表!$T:$T,[1]卓爾金曆KIN對照表!$V:$V)</f>
        <v>0</v>
      </c>
      <c r="BE2359" s="33">
        <f t="shared" si="8"/>
        <v>-241</v>
      </c>
      <c r="BF2359" s="33">
        <v>252</v>
      </c>
    </row>
    <row r="2360" spans="45:58" x14ac:dyDescent="0.3">
      <c r="AS2360" s="49">
        <f>_xlfn.XLOOKUP(AO2360,[1]卓爾金曆KIN對照表!$T:$T,[1]卓爾金曆KIN對照表!$V:$V)+_xlfn.XLOOKUP(AP2360,[1]卓爾金曆KIN對照表!$T:$T,[1]卓爾金曆KIN對照表!$V:$V)+_xlfn.XLOOKUP(AQ2360,[1]卓爾金曆KIN對照表!$T:$T,[1]卓爾金曆KIN對照表!$V:$V)+_xlfn.XLOOKUP(AR2360,[1]卓爾金曆KIN對照表!$T:$T,[1]卓爾金曆KIN對照表!$V:$V)+_xlfn.XLOOKUP(AN2360,[1]卓爾金曆KIN對照表!$T:$T,[1]卓爾金曆KIN對照表!$V:$V)</f>
        <v>0</v>
      </c>
      <c r="BE2360" s="33">
        <f t="shared" si="8"/>
        <v>-242</v>
      </c>
      <c r="BF2360" s="33">
        <v>147</v>
      </c>
    </row>
    <row r="2361" spans="45:58" x14ac:dyDescent="0.3">
      <c r="AS2361" s="49">
        <f>_xlfn.XLOOKUP(AO2361,[1]卓爾金曆KIN對照表!$T:$T,[1]卓爾金曆KIN對照表!$V:$V)+_xlfn.XLOOKUP(AP2361,[1]卓爾金曆KIN對照表!$T:$T,[1]卓爾金曆KIN對照表!$V:$V)+_xlfn.XLOOKUP(AQ2361,[1]卓爾金曆KIN對照表!$T:$T,[1]卓爾金曆KIN對照表!$V:$V)+_xlfn.XLOOKUP(AR2361,[1]卓爾金曆KIN對照表!$T:$T,[1]卓爾金曆KIN對照表!$V:$V)+_xlfn.XLOOKUP(AN2361,[1]卓爾金曆KIN對照表!$T:$T,[1]卓爾金曆KIN對照表!$V:$V)</f>
        <v>0</v>
      </c>
      <c r="BE2361" s="33">
        <f t="shared" si="8"/>
        <v>-243</v>
      </c>
      <c r="BF2361" s="33">
        <v>42</v>
      </c>
    </row>
    <row r="2362" spans="45:58" x14ac:dyDescent="0.3">
      <c r="AS2362" s="49">
        <f>_xlfn.XLOOKUP(AO2362,[1]卓爾金曆KIN對照表!$T:$T,[1]卓爾金曆KIN對照表!$V:$V)+_xlfn.XLOOKUP(AP2362,[1]卓爾金曆KIN對照表!$T:$T,[1]卓爾金曆KIN對照表!$V:$V)+_xlfn.XLOOKUP(AQ2362,[1]卓爾金曆KIN對照表!$T:$T,[1]卓爾金曆KIN對照表!$V:$V)+_xlfn.XLOOKUP(AR2362,[1]卓爾金曆KIN對照表!$T:$T,[1]卓爾金曆KIN對照表!$V:$V)+_xlfn.XLOOKUP(AN2362,[1]卓爾金曆KIN對照表!$T:$T,[1]卓爾金曆KIN對照表!$V:$V)</f>
        <v>0</v>
      </c>
      <c r="BE2362" s="33">
        <f t="shared" si="8"/>
        <v>-244</v>
      </c>
      <c r="BF2362" s="33">
        <v>197</v>
      </c>
    </row>
    <row r="2363" spans="45:58" x14ac:dyDescent="0.3">
      <c r="AS2363" s="49">
        <f>_xlfn.XLOOKUP(AO2363,[1]卓爾金曆KIN對照表!$T:$T,[1]卓爾金曆KIN對照表!$V:$V)+_xlfn.XLOOKUP(AP2363,[1]卓爾金曆KIN對照表!$T:$T,[1]卓爾金曆KIN對照表!$V:$V)+_xlfn.XLOOKUP(AQ2363,[1]卓爾金曆KIN對照表!$T:$T,[1]卓爾金曆KIN對照表!$V:$V)+_xlfn.XLOOKUP(AR2363,[1]卓爾金曆KIN對照表!$T:$T,[1]卓爾金曆KIN對照表!$V:$V)+_xlfn.XLOOKUP(AN2363,[1]卓爾金曆KIN對照表!$T:$T,[1]卓爾金曆KIN對照表!$V:$V)</f>
        <v>0</v>
      </c>
      <c r="BE2363" s="33">
        <f t="shared" si="8"/>
        <v>-245</v>
      </c>
      <c r="BF2363" s="33">
        <v>92</v>
      </c>
    </row>
    <row r="2364" spans="45:58" x14ac:dyDescent="0.3">
      <c r="AS2364" s="49">
        <f>_xlfn.XLOOKUP(AO2364,[1]卓爾金曆KIN對照表!$T:$T,[1]卓爾金曆KIN對照表!$V:$V)+_xlfn.XLOOKUP(AP2364,[1]卓爾金曆KIN對照表!$T:$T,[1]卓爾金曆KIN對照表!$V:$V)+_xlfn.XLOOKUP(AQ2364,[1]卓爾金曆KIN對照表!$T:$T,[1]卓爾金曆KIN對照表!$V:$V)+_xlfn.XLOOKUP(AR2364,[1]卓爾金曆KIN對照表!$T:$T,[1]卓爾金曆KIN對照表!$V:$V)+_xlfn.XLOOKUP(AN2364,[1]卓爾金曆KIN對照表!$T:$T,[1]卓爾金曆KIN對照表!$V:$V)</f>
        <v>0</v>
      </c>
      <c r="BE2364" s="33">
        <f t="shared" si="8"/>
        <v>-246</v>
      </c>
      <c r="BF2364" s="33">
        <v>247</v>
      </c>
    </row>
    <row r="2365" spans="45:58" x14ac:dyDescent="0.3">
      <c r="AS2365" s="49">
        <f>_xlfn.XLOOKUP(AO2365,[1]卓爾金曆KIN對照表!$T:$T,[1]卓爾金曆KIN對照表!$V:$V)+_xlfn.XLOOKUP(AP2365,[1]卓爾金曆KIN對照表!$T:$T,[1]卓爾金曆KIN對照表!$V:$V)+_xlfn.XLOOKUP(AQ2365,[1]卓爾金曆KIN對照表!$T:$T,[1]卓爾金曆KIN對照表!$V:$V)+_xlfn.XLOOKUP(AR2365,[1]卓爾金曆KIN對照表!$T:$T,[1]卓爾金曆KIN對照表!$V:$V)+_xlfn.XLOOKUP(AN2365,[1]卓爾金曆KIN對照表!$T:$T,[1]卓爾金曆KIN對照表!$V:$V)</f>
        <v>0</v>
      </c>
      <c r="BE2365" s="33">
        <f t="shared" si="8"/>
        <v>-247</v>
      </c>
      <c r="BF2365" s="33">
        <v>142</v>
      </c>
    </row>
    <row r="2366" spans="45:58" x14ac:dyDescent="0.3">
      <c r="AS2366" s="49">
        <f>_xlfn.XLOOKUP(AO2366,[1]卓爾金曆KIN對照表!$T:$T,[1]卓爾金曆KIN對照表!$V:$V)+_xlfn.XLOOKUP(AP2366,[1]卓爾金曆KIN對照表!$T:$T,[1]卓爾金曆KIN對照表!$V:$V)+_xlfn.XLOOKUP(AQ2366,[1]卓爾金曆KIN對照表!$T:$T,[1]卓爾金曆KIN對照表!$V:$V)+_xlfn.XLOOKUP(AR2366,[1]卓爾金曆KIN對照表!$T:$T,[1]卓爾金曆KIN對照表!$V:$V)+_xlfn.XLOOKUP(AN2366,[1]卓爾金曆KIN對照表!$T:$T,[1]卓爾金曆KIN對照表!$V:$V)</f>
        <v>0</v>
      </c>
      <c r="BE2366" s="33">
        <f t="shared" si="8"/>
        <v>-248</v>
      </c>
      <c r="BF2366" s="33">
        <v>37</v>
      </c>
    </row>
    <row r="2367" spans="45:58" x14ac:dyDescent="0.3">
      <c r="AS2367" s="49">
        <f>_xlfn.XLOOKUP(AO2367,[1]卓爾金曆KIN對照表!$T:$T,[1]卓爾金曆KIN對照表!$V:$V)+_xlfn.XLOOKUP(AP2367,[1]卓爾金曆KIN對照表!$T:$T,[1]卓爾金曆KIN對照表!$V:$V)+_xlfn.XLOOKUP(AQ2367,[1]卓爾金曆KIN對照表!$T:$T,[1]卓爾金曆KIN對照表!$V:$V)+_xlfn.XLOOKUP(AR2367,[1]卓爾金曆KIN對照表!$T:$T,[1]卓爾金曆KIN對照表!$V:$V)+_xlfn.XLOOKUP(AN2367,[1]卓爾金曆KIN對照表!$T:$T,[1]卓爾金曆KIN對照表!$V:$V)</f>
        <v>0</v>
      </c>
      <c r="BE2367" s="33">
        <f t="shared" si="8"/>
        <v>-249</v>
      </c>
      <c r="BF2367" s="33">
        <v>192</v>
      </c>
    </row>
    <row r="2368" spans="45:58" x14ac:dyDescent="0.3">
      <c r="AS2368" s="49">
        <f>_xlfn.XLOOKUP(AO2368,[1]卓爾金曆KIN對照表!$T:$T,[1]卓爾金曆KIN對照表!$V:$V)+_xlfn.XLOOKUP(AP2368,[1]卓爾金曆KIN對照表!$T:$T,[1]卓爾金曆KIN對照表!$V:$V)+_xlfn.XLOOKUP(AQ2368,[1]卓爾金曆KIN對照表!$T:$T,[1]卓爾金曆KIN對照表!$V:$V)+_xlfn.XLOOKUP(AR2368,[1]卓爾金曆KIN對照表!$T:$T,[1]卓爾金曆KIN對照表!$V:$V)+_xlfn.XLOOKUP(AN2368,[1]卓爾金曆KIN對照表!$T:$T,[1]卓爾金曆KIN對照表!$V:$V)</f>
        <v>0</v>
      </c>
      <c r="BE2368" s="33">
        <f t="shared" si="8"/>
        <v>-250</v>
      </c>
      <c r="BF2368" s="33">
        <v>87</v>
      </c>
    </row>
    <row r="2369" spans="45:58" x14ac:dyDescent="0.3">
      <c r="AS2369" s="49">
        <f>_xlfn.XLOOKUP(AO2369,[1]卓爾金曆KIN對照表!$T:$T,[1]卓爾金曆KIN對照表!$V:$V)+_xlfn.XLOOKUP(AP2369,[1]卓爾金曆KIN對照表!$T:$T,[1]卓爾金曆KIN對照表!$V:$V)+_xlfn.XLOOKUP(AQ2369,[1]卓爾金曆KIN對照表!$T:$T,[1]卓爾金曆KIN對照表!$V:$V)+_xlfn.XLOOKUP(AR2369,[1]卓爾金曆KIN對照表!$T:$T,[1]卓爾金曆KIN對照表!$V:$V)+_xlfn.XLOOKUP(AN2369,[1]卓爾金曆KIN對照表!$T:$T,[1]卓爾金曆KIN對照表!$V:$V)</f>
        <v>0</v>
      </c>
      <c r="BE2369" s="33">
        <f t="shared" si="8"/>
        <v>-251</v>
      </c>
      <c r="BF2369" s="33">
        <v>242</v>
      </c>
    </row>
    <row r="2370" spans="45:58" x14ac:dyDescent="0.3">
      <c r="AS2370" s="49">
        <f>_xlfn.XLOOKUP(AO2370,[1]卓爾金曆KIN對照表!$T:$T,[1]卓爾金曆KIN對照表!$V:$V)+_xlfn.XLOOKUP(AP2370,[1]卓爾金曆KIN對照表!$T:$T,[1]卓爾金曆KIN對照表!$V:$V)+_xlfn.XLOOKUP(AQ2370,[1]卓爾金曆KIN對照表!$T:$T,[1]卓爾金曆KIN對照表!$V:$V)+_xlfn.XLOOKUP(AR2370,[1]卓爾金曆KIN對照表!$T:$T,[1]卓爾金曆KIN對照表!$V:$V)+_xlfn.XLOOKUP(AN2370,[1]卓爾金曆KIN對照表!$T:$T,[1]卓爾金曆KIN對照表!$V:$V)</f>
        <v>0</v>
      </c>
      <c r="BE2370" s="33">
        <f t="shared" si="8"/>
        <v>-252</v>
      </c>
      <c r="BF2370" s="33">
        <v>137</v>
      </c>
    </row>
    <row r="2371" spans="45:58" x14ac:dyDescent="0.3">
      <c r="AS2371" s="49">
        <f>_xlfn.XLOOKUP(AO2371,[1]卓爾金曆KIN對照表!$T:$T,[1]卓爾金曆KIN對照表!$V:$V)+_xlfn.XLOOKUP(AP2371,[1]卓爾金曆KIN對照表!$T:$T,[1]卓爾金曆KIN對照表!$V:$V)+_xlfn.XLOOKUP(AQ2371,[1]卓爾金曆KIN對照表!$T:$T,[1]卓爾金曆KIN對照表!$V:$V)+_xlfn.XLOOKUP(AR2371,[1]卓爾金曆KIN對照表!$T:$T,[1]卓爾金曆KIN對照表!$V:$V)+_xlfn.XLOOKUP(AN2371,[1]卓爾金曆KIN對照表!$T:$T,[1]卓爾金曆KIN對照表!$V:$V)</f>
        <v>0</v>
      </c>
      <c r="BE2371" s="33">
        <f t="shared" si="8"/>
        <v>-253</v>
      </c>
      <c r="BF2371" s="33">
        <v>32</v>
      </c>
    </row>
    <row r="2372" spans="45:58" x14ac:dyDescent="0.3">
      <c r="AS2372" s="49">
        <f>_xlfn.XLOOKUP(AO2372,[1]卓爾金曆KIN對照表!$T:$T,[1]卓爾金曆KIN對照表!$V:$V)+_xlfn.XLOOKUP(AP2372,[1]卓爾金曆KIN對照表!$T:$T,[1]卓爾金曆KIN對照表!$V:$V)+_xlfn.XLOOKUP(AQ2372,[1]卓爾金曆KIN對照表!$T:$T,[1]卓爾金曆KIN對照表!$V:$V)+_xlfn.XLOOKUP(AR2372,[1]卓爾金曆KIN對照表!$T:$T,[1]卓爾金曆KIN對照表!$V:$V)+_xlfn.XLOOKUP(AN2372,[1]卓爾金曆KIN對照表!$T:$T,[1]卓爾金曆KIN對照表!$V:$V)</f>
        <v>0</v>
      </c>
      <c r="BE2372" s="33">
        <f t="shared" si="8"/>
        <v>-254</v>
      </c>
      <c r="BF2372" s="33">
        <v>187</v>
      </c>
    </row>
    <row r="2373" spans="45:58" x14ac:dyDescent="0.3">
      <c r="AS2373" s="49">
        <f>_xlfn.XLOOKUP(AO2373,[1]卓爾金曆KIN對照表!$T:$T,[1]卓爾金曆KIN對照表!$V:$V)+_xlfn.XLOOKUP(AP2373,[1]卓爾金曆KIN對照表!$T:$T,[1]卓爾金曆KIN對照表!$V:$V)+_xlfn.XLOOKUP(AQ2373,[1]卓爾金曆KIN對照表!$T:$T,[1]卓爾金曆KIN對照表!$V:$V)+_xlfn.XLOOKUP(AR2373,[1]卓爾金曆KIN對照表!$T:$T,[1]卓爾金曆KIN對照表!$V:$V)+_xlfn.XLOOKUP(AN2373,[1]卓爾金曆KIN對照表!$T:$T,[1]卓爾金曆KIN對照表!$V:$V)</f>
        <v>0</v>
      </c>
      <c r="BE2373" s="33">
        <f t="shared" si="8"/>
        <v>-255</v>
      </c>
      <c r="BF2373" s="33">
        <v>82</v>
      </c>
    </row>
    <row r="2374" spans="45:58" x14ac:dyDescent="0.3">
      <c r="AS2374" s="49">
        <f>_xlfn.XLOOKUP(AO2374,[1]卓爾金曆KIN對照表!$T:$T,[1]卓爾金曆KIN對照表!$V:$V)+_xlfn.XLOOKUP(AP2374,[1]卓爾金曆KIN對照表!$T:$T,[1]卓爾金曆KIN對照表!$V:$V)+_xlfn.XLOOKUP(AQ2374,[1]卓爾金曆KIN對照表!$T:$T,[1]卓爾金曆KIN對照表!$V:$V)+_xlfn.XLOOKUP(AR2374,[1]卓爾金曆KIN對照表!$T:$T,[1]卓爾金曆KIN對照表!$V:$V)+_xlfn.XLOOKUP(AN2374,[1]卓爾金曆KIN對照表!$T:$T,[1]卓爾金曆KIN對照表!$V:$V)</f>
        <v>0</v>
      </c>
      <c r="BE2374" s="33">
        <f t="shared" si="8"/>
        <v>-256</v>
      </c>
      <c r="BF2374" s="33">
        <v>237</v>
      </c>
    </row>
    <row r="2375" spans="45:58" x14ac:dyDescent="0.3">
      <c r="AS2375" s="49">
        <f>_xlfn.XLOOKUP(AO2375,[1]卓爾金曆KIN對照表!$T:$T,[1]卓爾金曆KIN對照表!$V:$V)+_xlfn.XLOOKUP(AP2375,[1]卓爾金曆KIN對照表!$T:$T,[1]卓爾金曆KIN對照表!$V:$V)+_xlfn.XLOOKUP(AQ2375,[1]卓爾金曆KIN對照表!$T:$T,[1]卓爾金曆KIN對照表!$V:$V)+_xlfn.XLOOKUP(AR2375,[1]卓爾金曆KIN對照表!$T:$T,[1]卓爾金曆KIN對照表!$V:$V)+_xlfn.XLOOKUP(AN2375,[1]卓爾金曆KIN對照表!$T:$T,[1]卓爾金曆KIN對照表!$V:$V)</f>
        <v>0</v>
      </c>
      <c r="BE2375" s="33">
        <f t="shared" si="8"/>
        <v>-257</v>
      </c>
      <c r="BF2375" s="33">
        <v>132</v>
      </c>
    </row>
    <row r="2376" spans="45:58" x14ac:dyDescent="0.3">
      <c r="AS2376" s="49">
        <f>_xlfn.XLOOKUP(AO2376,[1]卓爾金曆KIN對照表!$T:$T,[1]卓爾金曆KIN對照表!$V:$V)+_xlfn.XLOOKUP(AP2376,[1]卓爾金曆KIN對照表!$T:$T,[1]卓爾金曆KIN對照表!$V:$V)+_xlfn.XLOOKUP(AQ2376,[1]卓爾金曆KIN對照表!$T:$T,[1]卓爾金曆KIN對照表!$V:$V)+_xlfn.XLOOKUP(AR2376,[1]卓爾金曆KIN對照表!$T:$T,[1]卓爾金曆KIN對照表!$V:$V)+_xlfn.XLOOKUP(AN2376,[1]卓爾金曆KIN對照表!$T:$T,[1]卓爾金曆KIN對照表!$V:$V)</f>
        <v>0</v>
      </c>
      <c r="BE2376" s="33">
        <f t="shared" si="8"/>
        <v>-258</v>
      </c>
      <c r="BF2376" s="33">
        <v>27</v>
      </c>
    </row>
    <row r="2377" spans="45:58" x14ac:dyDescent="0.3">
      <c r="AS2377" s="49">
        <f>_xlfn.XLOOKUP(AO2377,[1]卓爾金曆KIN對照表!$T:$T,[1]卓爾金曆KIN對照表!$V:$V)+_xlfn.XLOOKUP(AP2377,[1]卓爾金曆KIN對照表!$T:$T,[1]卓爾金曆KIN對照表!$V:$V)+_xlfn.XLOOKUP(AQ2377,[1]卓爾金曆KIN對照表!$T:$T,[1]卓爾金曆KIN對照表!$V:$V)+_xlfn.XLOOKUP(AR2377,[1]卓爾金曆KIN對照表!$T:$T,[1]卓爾金曆KIN對照表!$V:$V)+_xlfn.XLOOKUP(AN2377,[1]卓爾金曆KIN對照表!$T:$T,[1]卓爾金曆KIN對照表!$V:$V)</f>
        <v>0</v>
      </c>
      <c r="BE2377" s="33">
        <f t="shared" ref="BE2377:BE2440" si="9">BE2376-1</f>
        <v>-259</v>
      </c>
      <c r="BF2377" s="33">
        <v>182</v>
      </c>
    </row>
    <row r="2378" spans="45:58" x14ac:dyDescent="0.3">
      <c r="AS2378" s="49">
        <f>_xlfn.XLOOKUP(AO2378,[1]卓爾金曆KIN對照表!$T:$T,[1]卓爾金曆KIN對照表!$V:$V)+_xlfn.XLOOKUP(AP2378,[1]卓爾金曆KIN對照表!$T:$T,[1]卓爾金曆KIN對照表!$V:$V)+_xlfn.XLOOKUP(AQ2378,[1]卓爾金曆KIN對照表!$T:$T,[1]卓爾金曆KIN對照表!$V:$V)+_xlfn.XLOOKUP(AR2378,[1]卓爾金曆KIN對照表!$T:$T,[1]卓爾金曆KIN對照表!$V:$V)+_xlfn.XLOOKUP(AN2378,[1]卓爾金曆KIN對照表!$T:$T,[1]卓爾金曆KIN對照表!$V:$V)</f>
        <v>0</v>
      </c>
      <c r="BE2378" s="33">
        <f t="shared" si="9"/>
        <v>-260</v>
      </c>
      <c r="BF2378" s="33">
        <v>77</v>
      </c>
    </row>
    <row r="2379" spans="45:58" x14ac:dyDescent="0.3">
      <c r="AS2379" s="49">
        <f>_xlfn.XLOOKUP(AO2379,[1]卓爾金曆KIN對照表!$T:$T,[1]卓爾金曆KIN對照表!$V:$V)+_xlfn.XLOOKUP(AP2379,[1]卓爾金曆KIN對照表!$T:$T,[1]卓爾金曆KIN對照表!$V:$V)+_xlfn.XLOOKUP(AQ2379,[1]卓爾金曆KIN對照表!$T:$T,[1]卓爾金曆KIN對照表!$V:$V)+_xlfn.XLOOKUP(AR2379,[1]卓爾金曆KIN對照表!$T:$T,[1]卓爾金曆KIN對照表!$V:$V)+_xlfn.XLOOKUP(AN2379,[1]卓爾金曆KIN對照表!$T:$T,[1]卓爾金曆KIN對照表!$V:$V)</f>
        <v>0</v>
      </c>
      <c r="BE2379" s="33">
        <f t="shared" si="9"/>
        <v>-261</v>
      </c>
      <c r="BF2379" s="33">
        <v>232</v>
      </c>
    </row>
    <row r="2380" spans="45:58" x14ac:dyDescent="0.3">
      <c r="AS2380" s="49">
        <f>_xlfn.XLOOKUP(AO2380,[1]卓爾金曆KIN對照表!$T:$T,[1]卓爾金曆KIN對照表!$V:$V)+_xlfn.XLOOKUP(AP2380,[1]卓爾金曆KIN對照表!$T:$T,[1]卓爾金曆KIN對照表!$V:$V)+_xlfn.XLOOKUP(AQ2380,[1]卓爾金曆KIN對照表!$T:$T,[1]卓爾金曆KIN對照表!$V:$V)+_xlfn.XLOOKUP(AR2380,[1]卓爾金曆KIN對照表!$T:$T,[1]卓爾金曆KIN對照表!$V:$V)+_xlfn.XLOOKUP(AN2380,[1]卓爾金曆KIN對照表!$T:$T,[1]卓爾金曆KIN對照表!$V:$V)</f>
        <v>0</v>
      </c>
      <c r="BE2380" s="33">
        <f t="shared" si="9"/>
        <v>-262</v>
      </c>
      <c r="BF2380" s="33">
        <v>127</v>
      </c>
    </row>
    <row r="2381" spans="45:58" x14ac:dyDescent="0.3">
      <c r="AS2381" s="49">
        <f>_xlfn.XLOOKUP(AO2381,[1]卓爾金曆KIN對照表!$T:$T,[1]卓爾金曆KIN對照表!$V:$V)+_xlfn.XLOOKUP(AP2381,[1]卓爾金曆KIN對照表!$T:$T,[1]卓爾金曆KIN對照表!$V:$V)+_xlfn.XLOOKUP(AQ2381,[1]卓爾金曆KIN對照表!$T:$T,[1]卓爾金曆KIN對照表!$V:$V)+_xlfn.XLOOKUP(AR2381,[1]卓爾金曆KIN對照表!$T:$T,[1]卓爾金曆KIN對照表!$V:$V)+_xlfn.XLOOKUP(AN2381,[1]卓爾金曆KIN對照表!$T:$T,[1]卓爾金曆KIN對照表!$V:$V)</f>
        <v>0</v>
      </c>
      <c r="BE2381" s="33">
        <f t="shared" si="9"/>
        <v>-263</v>
      </c>
      <c r="BF2381" s="33">
        <v>22</v>
      </c>
    </row>
    <row r="2382" spans="45:58" x14ac:dyDescent="0.3">
      <c r="AS2382" s="49">
        <f>_xlfn.XLOOKUP(AO2382,[1]卓爾金曆KIN對照表!$T:$T,[1]卓爾金曆KIN對照表!$V:$V)+_xlfn.XLOOKUP(AP2382,[1]卓爾金曆KIN對照表!$T:$T,[1]卓爾金曆KIN對照表!$V:$V)+_xlfn.XLOOKUP(AQ2382,[1]卓爾金曆KIN對照表!$T:$T,[1]卓爾金曆KIN對照表!$V:$V)+_xlfn.XLOOKUP(AR2382,[1]卓爾金曆KIN對照表!$T:$T,[1]卓爾金曆KIN對照表!$V:$V)+_xlfn.XLOOKUP(AN2382,[1]卓爾金曆KIN對照表!$T:$T,[1]卓爾金曆KIN對照表!$V:$V)</f>
        <v>0</v>
      </c>
      <c r="BE2382" s="33">
        <f t="shared" si="9"/>
        <v>-264</v>
      </c>
      <c r="BF2382" s="33">
        <v>177</v>
      </c>
    </row>
    <row r="2383" spans="45:58" x14ac:dyDescent="0.3">
      <c r="AS2383" s="49">
        <f>_xlfn.XLOOKUP(AO2383,[1]卓爾金曆KIN對照表!$T:$T,[1]卓爾金曆KIN對照表!$V:$V)+_xlfn.XLOOKUP(AP2383,[1]卓爾金曆KIN對照表!$T:$T,[1]卓爾金曆KIN對照表!$V:$V)+_xlfn.XLOOKUP(AQ2383,[1]卓爾金曆KIN對照表!$T:$T,[1]卓爾金曆KIN對照表!$V:$V)+_xlfn.XLOOKUP(AR2383,[1]卓爾金曆KIN對照表!$T:$T,[1]卓爾金曆KIN對照表!$V:$V)+_xlfn.XLOOKUP(AN2383,[1]卓爾金曆KIN對照表!$T:$T,[1]卓爾金曆KIN對照表!$V:$V)</f>
        <v>0</v>
      </c>
      <c r="BE2383" s="33">
        <f t="shared" si="9"/>
        <v>-265</v>
      </c>
      <c r="BF2383" s="33">
        <v>72</v>
      </c>
    </row>
    <row r="2384" spans="45:58" x14ac:dyDescent="0.3">
      <c r="AS2384" s="49">
        <f>_xlfn.XLOOKUP(AO2384,[1]卓爾金曆KIN對照表!$T:$T,[1]卓爾金曆KIN對照表!$V:$V)+_xlfn.XLOOKUP(AP2384,[1]卓爾金曆KIN對照表!$T:$T,[1]卓爾金曆KIN對照表!$V:$V)+_xlfn.XLOOKUP(AQ2384,[1]卓爾金曆KIN對照表!$T:$T,[1]卓爾金曆KIN對照表!$V:$V)+_xlfn.XLOOKUP(AR2384,[1]卓爾金曆KIN對照表!$T:$T,[1]卓爾金曆KIN對照表!$V:$V)+_xlfn.XLOOKUP(AN2384,[1]卓爾金曆KIN對照表!$T:$T,[1]卓爾金曆KIN對照表!$V:$V)</f>
        <v>0</v>
      </c>
      <c r="BE2384" s="33">
        <f t="shared" si="9"/>
        <v>-266</v>
      </c>
      <c r="BF2384" s="33">
        <v>227</v>
      </c>
    </row>
    <row r="2385" spans="45:58" x14ac:dyDescent="0.3">
      <c r="AS2385" s="49">
        <f>_xlfn.XLOOKUP(AO2385,[1]卓爾金曆KIN對照表!$T:$T,[1]卓爾金曆KIN對照表!$V:$V)+_xlfn.XLOOKUP(AP2385,[1]卓爾金曆KIN對照表!$T:$T,[1]卓爾金曆KIN對照表!$V:$V)+_xlfn.XLOOKUP(AQ2385,[1]卓爾金曆KIN對照表!$T:$T,[1]卓爾金曆KIN對照表!$V:$V)+_xlfn.XLOOKUP(AR2385,[1]卓爾金曆KIN對照表!$T:$T,[1]卓爾金曆KIN對照表!$V:$V)+_xlfn.XLOOKUP(AN2385,[1]卓爾金曆KIN對照表!$T:$T,[1]卓爾金曆KIN對照表!$V:$V)</f>
        <v>0</v>
      </c>
      <c r="BE2385" s="33">
        <f t="shared" si="9"/>
        <v>-267</v>
      </c>
      <c r="BF2385" s="33">
        <v>122</v>
      </c>
    </row>
    <row r="2386" spans="45:58" x14ac:dyDescent="0.3">
      <c r="AS2386" s="49">
        <f>_xlfn.XLOOKUP(AO2386,[1]卓爾金曆KIN對照表!$T:$T,[1]卓爾金曆KIN對照表!$V:$V)+_xlfn.XLOOKUP(AP2386,[1]卓爾金曆KIN對照表!$T:$T,[1]卓爾金曆KIN對照表!$V:$V)+_xlfn.XLOOKUP(AQ2386,[1]卓爾金曆KIN對照表!$T:$T,[1]卓爾金曆KIN對照表!$V:$V)+_xlfn.XLOOKUP(AR2386,[1]卓爾金曆KIN對照表!$T:$T,[1]卓爾金曆KIN對照表!$V:$V)+_xlfn.XLOOKUP(AN2386,[1]卓爾金曆KIN對照表!$T:$T,[1]卓爾金曆KIN對照表!$V:$V)</f>
        <v>0</v>
      </c>
      <c r="BE2386" s="33">
        <f t="shared" si="9"/>
        <v>-268</v>
      </c>
      <c r="BF2386" s="33">
        <v>17</v>
      </c>
    </row>
    <row r="2387" spans="45:58" x14ac:dyDescent="0.3">
      <c r="AS2387" s="49">
        <f>_xlfn.XLOOKUP(AO2387,[1]卓爾金曆KIN對照表!$T:$T,[1]卓爾金曆KIN對照表!$V:$V)+_xlfn.XLOOKUP(AP2387,[1]卓爾金曆KIN對照表!$T:$T,[1]卓爾金曆KIN對照表!$V:$V)+_xlfn.XLOOKUP(AQ2387,[1]卓爾金曆KIN對照表!$T:$T,[1]卓爾金曆KIN對照表!$V:$V)+_xlfn.XLOOKUP(AR2387,[1]卓爾金曆KIN對照表!$T:$T,[1]卓爾金曆KIN對照表!$V:$V)+_xlfn.XLOOKUP(AN2387,[1]卓爾金曆KIN對照表!$T:$T,[1]卓爾金曆KIN對照表!$V:$V)</f>
        <v>0</v>
      </c>
      <c r="BE2387" s="33">
        <f t="shared" si="9"/>
        <v>-269</v>
      </c>
      <c r="BF2387" s="33">
        <v>172</v>
      </c>
    </row>
    <row r="2388" spans="45:58" x14ac:dyDescent="0.3">
      <c r="AS2388" s="49">
        <f>_xlfn.XLOOKUP(AO2388,[1]卓爾金曆KIN對照表!$T:$T,[1]卓爾金曆KIN對照表!$V:$V)+_xlfn.XLOOKUP(AP2388,[1]卓爾金曆KIN對照表!$T:$T,[1]卓爾金曆KIN對照表!$V:$V)+_xlfn.XLOOKUP(AQ2388,[1]卓爾金曆KIN對照表!$T:$T,[1]卓爾金曆KIN對照表!$V:$V)+_xlfn.XLOOKUP(AR2388,[1]卓爾金曆KIN對照表!$T:$T,[1]卓爾金曆KIN對照表!$V:$V)+_xlfn.XLOOKUP(AN2388,[1]卓爾金曆KIN對照表!$T:$T,[1]卓爾金曆KIN對照表!$V:$V)</f>
        <v>0</v>
      </c>
      <c r="BE2388" s="33">
        <f t="shared" si="9"/>
        <v>-270</v>
      </c>
      <c r="BF2388" s="33">
        <v>67</v>
      </c>
    </row>
    <row r="2389" spans="45:58" x14ac:dyDescent="0.3">
      <c r="AS2389" s="49">
        <f>_xlfn.XLOOKUP(AO2389,[1]卓爾金曆KIN對照表!$T:$T,[1]卓爾金曆KIN對照表!$V:$V)+_xlfn.XLOOKUP(AP2389,[1]卓爾金曆KIN對照表!$T:$T,[1]卓爾金曆KIN對照表!$V:$V)+_xlfn.XLOOKUP(AQ2389,[1]卓爾金曆KIN對照表!$T:$T,[1]卓爾金曆KIN對照表!$V:$V)+_xlfn.XLOOKUP(AR2389,[1]卓爾金曆KIN對照表!$T:$T,[1]卓爾金曆KIN對照表!$V:$V)+_xlfn.XLOOKUP(AN2389,[1]卓爾金曆KIN對照表!$T:$T,[1]卓爾金曆KIN對照表!$V:$V)</f>
        <v>0</v>
      </c>
      <c r="BE2389" s="33">
        <f t="shared" si="9"/>
        <v>-271</v>
      </c>
      <c r="BF2389" s="33">
        <v>222</v>
      </c>
    </row>
    <row r="2390" spans="45:58" x14ac:dyDescent="0.3">
      <c r="AS2390" s="49">
        <f>_xlfn.XLOOKUP(AO2390,[1]卓爾金曆KIN對照表!$T:$T,[1]卓爾金曆KIN對照表!$V:$V)+_xlfn.XLOOKUP(AP2390,[1]卓爾金曆KIN對照表!$T:$T,[1]卓爾金曆KIN對照表!$V:$V)+_xlfn.XLOOKUP(AQ2390,[1]卓爾金曆KIN對照表!$T:$T,[1]卓爾金曆KIN對照表!$V:$V)+_xlfn.XLOOKUP(AR2390,[1]卓爾金曆KIN對照表!$T:$T,[1]卓爾金曆KIN對照表!$V:$V)+_xlfn.XLOOKUP(AN2390,[1]卓爾金曆KIN對照表!$T:$T,[1]卓爾金曆KIN對照表!$V:$V)</f>
        <v>0</v>
      </c>
      <c r="BE2390" s="33">
        <f t="shared" si="9"/>
        <v>-272</v>
      </c>
      <c r="BF2390" s="33">
        <v>117</v>
      </c>
    </row>
    <row r="2391" spans="45:58" x14ac:dyDescent="0.3">
      <c r="AS2391" s="49">
        <f>_xlfn.XLOOKUP(AO2391,[1]卓爾金曆KIN對照表!$T:$T,[1]卓爾金曆KIN對照表!$V:$V)+_xlfn.XLOOKUP(AP2391,[1]卓爾金曆KIN對照表!$T:$T,[1]卓爾金曆KIN對照表!$V:$V)+_xlfn.XLOOKUP(AQ2391,[1]卓爾金曆KIN對照表!$T:$T,[1]卓爾金曆KIN對照表!$V:$V)+_xlfn.XLOOKUP(AR2391,[1]卓爾金曆KIN對照表!$T:$T,[1]卓爾金曆KIN對照表!$V:$V)+_xlfn.XLOOKUP(AN2391,[1]卓爾金曆KIN對照表!$T:$T,[1]卓爾金曆KIN對照表!$V:$V)</f>
        <v>0</v>
      </c>
      <c r="BE2391" s="33">
        <f t="shared" si="9"/>
        <v>-273</v>
      </c>
      <c r="BF2391" s="33">
        <v>12</v>
      </c>
    </row>
    <row r="2392" spans="45:58" x14ac:dyDescent="0.3">
      <c r="AS2392" s="49">
        <f>_xlfn.XLOOKUP(AO2392,[1]卓爾金曆KIN對照表!$T:$T,[1]卓爾金曆KIN對照表!$V:$V)+_xlfn.XLOOKUP(AP2392,[1]卓爾金曆KIN對照表!$T:$T,[1]卓爾金曆KIN對照表!$V:$V)+_xlfn.XLOOKUP(AQ2392,[1]卓爾金曆KIN對照表!$T:$T,[1]卓爾金曆KIN對照表!$V:$V)+_xlfn.XLOOKUP(AR2392,[1]卓爾金曆KIN對照表!$T:$T,[1]卓爾金曆KIN對照表!$V:$V)+_xlfn.XLOOKUP(AN2392,[1]卓爾金曆KIN對照表!$T:$T,[1]卓爾金曆KIN對照表!$V:$V)</f>
        <v>0</v>
      </c>
      <c r="BE2392" s="33">
        <f t="shared" si="9"/>
        <v>-274</v>
      </c>
      <c r="BF2392" s="33">
        <v>167</v>
      </c>
    </row>
    <row r="2393" spans="45:58" x14ac:dyDescent="0.3">
      <c r="AS2393" s="49">
        <f>_xlfn.XLOOKUP(AO2393,[1]卓爾金曆KIN對照表!$T:$T,[1]卓爾金曆KIN對照表!$V:$V)+_xlfn.XLOOKUP(AP2393,[1]卓爾金曆KIN對照表!$T:$T,[1]卓爾金曆KIN對照表!$V:$V)+_xlfn.XLOOKUP(AQ2393,[1]卓爾金曆KIN對照表!$T:$T,[1]卓爾金曆KIN對照表!$V:$V)+_xlfn.XLOOKUP(AR2393,[1]卓爾金曆KIN對照表!$T:$T,[1]卓爾金曆KIN對照表!$V:$V)+_xlfn.XLOOKUP(AN2393,[1]卓爾金曆KIN對照表!$T:$T,[1]卓爾金曆KIN對照表!$V:$V)</f>
        <v>0</v>
      </c>
      <c r="BE2393" s="33">
        <f t="shared" si="9"/>
        <v>-275</v>
      </c>
      <c r="BF2393" s="33">
        <v>62</v>
      </c>
    </row>
    <row r="2394" spans="45:58" x14ac:dyDescent="0.3">
      <c r="AS2394" s="49">
        <f>_xlfn.XLOOKUP(AO2394,[1]卓爾金曆KIN對照表!$T:$T,[1]卓爾金曆KIN對照表!$V:$V)+_xlfn.XLOOKUP(AP2394,[1]卓爾金曆KIN對照表!$T:$T,[1]卓爾金曆KIN對照表!$V:$V)+_xlfn.XLOOKUP(AQ2394,[1]卓爾金曆KIN對照表!$T:$T,[1]卓爾金曆KIN對照表!$V:$V)+_xlfn.XLOOKUP(AR2394,[1]卓爾金曆KIN對照表!$T:$T,[1]卓爾金曆KIN對照表!$V:$V)+_xlfn.XLOOKUP(AN2394,[1]卓爾金曆KIN對照表!$T:$T,[1]卓爾金曆KIN對照表!$V:$V)</f>
        <v>0</v>
      </c>
      <c r="BE2394" s="33">
        <f t="shared" si="9"/>
        <v>-276</v>
      </c>
      <c r="BF2394" s="63">
        <v>217</v>
      </c>
    </row>
    <row r="2395" spans="45:58" x14ac:dyDescent="0.3">
      <c r="AS2395" s="49">
        <f>_xlfn.XLOOKUP(AO2395,[1]卓爾金曆KIN對照表!$T:$T,[1]卓爾金曆KIN對照表!$V:$V)+_xlfn.XLOOKUP(AP2395,[1]卓爾金曆KIN對照表!$T:$T,[1]卓爾金曆KIN對照表!$V:$V)+_xlfn.XLOOKUP(AQ2395,[1]卓爾金曆KIN對照表!$T:$T,[1]卓爾金曆KIN對照表!$V:$V)+_xlfn.XLOOKUP(AR2395,[1]卓爾金曆KIN對照表!$T:$T,[1]卓爾金曆KIN對照表!$V:$V)+_xlfn.XLOOKUP(AN2395,[1]卓爾金曆KIN對照表!$T:$T,[1]卓爾金曆KIN對照表!$V:$V)</f>
        <v>0</v>
      </c>
      <c r="BE2395" s="33">
        <f t="shared" si="9"/>
        <v>-277</v>
      </c>
      <c r="BF2395" s="63">
        <v>112</v>
      </c>
    </row>
    <row r="2396" spans="45:58" x14ac:dyDescent="0.3">
      <c r="AS2396" s="49">
        <f>_xlfn.XLOOKUP(AO2396,[1]卓爾金曆KIN對照表!$T:$T,[1]卓爾金曆KIN對照表!$V:$V)+_xlfn.XLOOKUP(AP2396,[1]卓爾金曆KIN對照表!$T:$T,[1]卓爾金曆KIN對照表!$V:$V)+_xlfn.XLOOKUP(AQ2396,[1]卓爾金曆KIN對照表!$T:$T,[1]卓爾金曆KIN對照表!$V:$V)+_xlfn.XLOOKUP(AR2396,[1]卓爾金曆KIN對照表!$T:$T,[1]卓爾金曆KIN對照表!$V:$V)+_xlfn.XLOOKUP(AN2396,[1]卓爾金曆KIN對照表!$T:$T,[1]卓爾金曆KIN對照表!$V:$V)</f>
        <v>0</v>
      </c>
      <c r="BE2396" s="33">
        <f t="shared" si="9"/>
        <v>-278</v>
      </c>
      <c r="BF2396" s="63">
        <v>7</v>
      </c>
    </row>
    <row r="2397" spans="45:58" x14ac:dyDescent="0.3">
      <c r="AS2397" s="49">
        <f>_xlfn.XLOOKUP(AO2397,[1]卓爾金曆KIN對照表!$T:$T,[1]卓爾金曆KIN對照表!$V:$V)+_xlfn.XLOOKUP(AP2397,[1]卓爾金曆KIN對照表!$T:$T,[1]卓爾金曆KIN對照表!$V:$V)+_xlfn.XLOOKUP(AQ2397,[1]卓爾金曆KIN對照表!$T:$T,[1]卓爾金曆KIN對照表!$V:$V)+_xlfn.XLOOKUP(AR2397,[1]卓爾金曆KIN對照表!$T:$T,[1]卓爾金曆KIN對照表!$V:$V)+_xlfn.XLOOKUP(AN2397,[1]卓爾金曆KIN對照表!$T:$T,[1]卓爾金曆KIN對照表!$V:$V)</f>
        <v>0</v>
      </c>
      <c r="BE2397" s="33">
        <f t="shared" si="9"/>
        <v>-279</v>
      </c>
      <c r="BF2397" s="63">
        <v>162</v>
      </c>
    </row>
    <row r="2398" spans="45:58" x14ac:dyDescent="0.3">
      <c r="AS2398" s="49">
        <f>_xlfn.XLOOKUP(AO2398,[1]卓爾金曆KIN對照表!$T:$T,[1]卓爾金曆KIN對照表!$V:$V)+_xlfn.XLOOKUP(AP2398,[1]卓爾金曆KIN對照表!$T:$T,[1]卓爾金曆KIN對照表!$V:$V)+_xlfn.XLOOKUP(AQ2398,[1]卓爾金曆KIN對照表!$T:$T,[1]卓爾金曆KIN對照表!$V:$V)+_xlfn.XLOOKUP(AR2398,[1]卓爾金曆KIN對照表!$T:$T,[1]卓爾金曆KIN對照表!$V:$V)+_xlfn.XLOOKUP(AN2398,[1]卓爾金曆KIN對照表!$T:$T,[1]卓爾金曆KIN對照表!$V:$V)</f>
        <v>0</v>
      </c>
      <c r="BE2398" s="33">
        <f t="shared" si="9"/>
        <v>-280</v>
      </c>
      <c r="BF2398" s="63">
        <v>57</v>
      </c>
    </row>
    <row r="2399" spans="45:58" x14ac:dyDescent="0.3">
      <c r="AS2399" s="49">
        <f>_xlfn.XLOOKUP(AO2399,[1]卓爾金曆KIN對照表!$T:$T,[1]卓爾金曆KIN對照表!$V:$V)+_xlfn.XLOOKUP(AP2399,[1]卓爾金曆KIN對照表!$T:$T,[1]卓爾金曆KIN對照表!$V:$V)+_xlfn.XLOOKUP(AQ2399,[1]卓爾金曆KIN對照表!$T:$T,[1]卓爾金曆KIN對照表!$V:$V)+_xlfn.XLOOKUP(AR2399,[1]卓爾金曆KIN對照表!$T:$T,[1]卓爾金曆KIN對照表!$V:$V)+_xlfn.XLOOKUP(AN2399,[1]卓爾金曆KIN對照表!$T:$T,[1]卓爾金曆KIN對照表!$V:$V)</f>
        <v>0</v>
      </c>
      <c r="BE2399" s="33">
        <f t="shared" si="9"/>
        <v>-281</v>
      </c>
      <c r="BF2399" s="63">
        <v>212</v>
      </c>
    </row>
    <row r="2400" spans="45:58" x14ac:dyDescent="0.3">
      <c r="AS2400" s="49">
        <f>_xlfn.XLOOKUP(AO2400,[1]卓爾金曆KIN對照表!$T:$T,[1]卓爾金曆KIN對照表!$V:$V)+_xlfn.XLOOKUP(AP2400,[1]卓爾金曆KIN對照表!$T:$T,[1]卓爾金曆KIN對照表!$V:$V)+_xlfn.XLOOKUP(AQ2400,[1]卓爾金曆KIN對照表!$T:$T,[1]卓爾金曆KIN對照表!$V:$V)+_xlfn.XLOOKUP(AR2400,[1]卓爾金曆KIN對照表!$T:$T,[1]卓爾金曆KIN對照表!$V:$V)+_xlfn.XLOOKUP(AN2400,[1]卓爾金曆KIN對照表!$T:$T,[1]卓爾金曆KIN對照表!$V:$V)</f>
        <v>0</v>
      </c>
      <c r="BE2400" s="33">
        <f t="shared" si="9"/>
        <v>-282</v>
      </c>
      <c r="BF2400" s="63">
        <v>107</v>
      </c>
    </row>
    <row r="2401" spans="45:58" x14ac:dyDescent="0.3">
      <c r="AS2401" s="49">
        <f>_xlfn.XLOOKUP(AO2401,[1]卓爾金曆KIN對照表!$T:$T,[1]卓爾金曆KIN對照表!$V:$V)+_xlfn.XLOOKUP(AP2401,[1]卓爾金曆KIN對照表!$T:$T,[1]卓爾金曆KIN對照表!$V:$V)+_xlfn.XLOOKUP(AQ2401,[1]卓爾金曆KIN對照表!$T:$T,[1]卓爾金曆KIN對照表!$V:$V)+_xlfn.XLOOKUP(AR2401,[1]卓爾金曆KIN對照表!$T:$T,[1]卓爾金曆KIN對照表!$V:$V)+_xlfn.XLOOKUP(AN2401,[1]卓爾金曆KIN對照表!$T:$T,[1]卓爾金曆KIN對照表!$V:$V)</f>
        <v>0</v>
      </c>
      <c r="BE2401" s="33">
        <f t="shared" si="9"/>
        <v>-283</v>
      </c>
      <c r="BF2401" s="63">
        <v>2</v>
      </c>
    </row>
    <row r="2402" spans="45:58" x14ac:dyDescent="0.3">
      <c r="AS2402" s="49">
        <f>_xlfn.XLOOKUP(AO2402,[1]卓爾金曆KIN對照表!$T:$T,[1]卓爾金曆KIN對照表!$V:$V)+_xlfn.XLOOKUP(AP2402,[1]卓爾金曆KIN對照表!$T:$T,[1]卓爾金曆KIN對照表!$V:$V)+_xlfn.XLOOKUP(AQ2402,[1]卓爾金曆KIN對照表!$T:$T,[1]卓爾金曆KIN對照表!$V:$V)+_xlfn.XLOOKUP(AR2402,[1]卓爾金曆KIN對照表!$T:$T,[1]卓爾金曆KIN對照表!$V:$V)+_xlfn.XLOOKUP(AN2402,[1]卓爾金曆KIN對照表!$T:$T,[1]卓爾金曆KIN對照表!$V:$V)</f>
        <v>0</v>
      </c>
      <c r="BE2402" s="33">
        <f t="shared" si="9"/>
        <v>-284</v>
      </c>
      <c r="BF2402" s="63">
        <v>157</v>
      </c>
    </row>
    <row r="2403" spans="45:58" x14ac:dyDescent="0.3">
      <c r="AS2403" s="49">
        <f>_xlfn.XLOOKUP(AO2403,[1]卓爾金曆KIN對照表!$T:$T,[1]卓爾金曆KIN對照表!$V:$V)+_xlfn.XLOOKUP(AP2403,[1]卓爾金曆KIN對照表!$T:$T,[1]卓爾金曆KIN對照表!$V:$V)+_xlfn.XLOOKUP(AQ2403,[1]卓爾金曆KIN對照表!$T:$T,[1]卓爾金曆KIN對照表!$V:$V)+_xlfn.XLOOKUP(AR2403,[1]卓爾金曆KIN對照表!$T:$T,[1]卓爾金曆KIN對照表!$V:$V)+_xlfn.XLOOKUP(AN2403,[1]卓爾金曆KIN對照表!$T:$T,[1]卓爾金曆KIN對照表!$V:$V)</f>
        <v>0</v>
      </c>
      <c r="BE2403" s="33">
        <f t="shared" si="9"/>
        <v>-285</v>
      </c>
      <c r="BF2403" s="63">
        <v>52</v>
      </c>
    </row>
    <row r="2404" spans="45:58" x14ac:dyDescent="0.3">
      <c r="AS2404" s="49">
        <f>_xlfn.XLOOKUP(AO2404,[1]卓爾金曆KIN對照表!$T:$T,[1]卓爾金曆KIN對照表!$V:$V)+_xlfn.XLOOKUP(AP2404,[1]卓爾金曆KIN對照表!$T:$T,[1]卓爾金曆KIN對照表!$V:$V)+_xlfn.XLOOKUP(AQ2404,[1]卓爾金曆KIN對照表!$T:$T,[1]卓爾金曆KIN對照表!$V:$V)+_xlfn.XLOOKUP(AR2404,[1]卓爾金曆KIN對照表!$T:$T,[1]卓爾金曆KIN對照表!$V:$V)+_xlfn.XLOOKUP(AN2404,[1]卓爾金曆KIN對照表!$T:$T,[1]卓爾金曆KIN對照表!$V:$V)</f>
        <v>0</v>
      </c>
      <c r="BE2404" s="33">
        <f t="shared" si="9"/>
        <v>-286</v>
      </c>
      <c r="BF2404" s="63">
        <v>207</v>
      </c>
    </row>
    <row r="2405" spans="45:58" x14ac:dyDescent="0.3">
      <c r="AS2405" s="49">
        <f>_xlfn.XLOOKUP(AO2405,[1]卓爾金曆KIN對照表!$T:$T,[1]卓爾金曆KIN對照表!$V:$V)+_xlfn.XLOOKUP(AP2405,[1]卓爾金曆KIN對照表!$T:$T,[1]卓爾金曆KIN對照表!$V:$V)+_xlfn.XLOOKUP(AQ2405,[1]卓爾金曆KIN對照表!$T:$T,[1]卓爾金曆KIN對照表!$V:$V)+_xlfn.XLOOKUP(AR2405,[1]卓爾金曆KIN對照表!$T:$T,[1]卓爾金曆KIN對照表!$V:$V)+_xlfn.XLOOKUP(AN2405,[1]卓爾金曆KIN對照表!$T:$T,[1]卓爾金曆KIN對照表!$V:$V)</f>
        <v>0</v>
      </c>
      <c r="BE2405" s="33">
        <f t="shared" si="9"/>
        <v>-287</v>
      </c>
      <c r="BF2405" s="63">
        <v>102</v>
      </c>
    </row>
    <row r="2406" spans="45:58" x14ac:dyDescent="0.3">
      <c r="AS2406" s="49">
        <f>_xlfn.XLOOKUP(AO2406,[1]卓爾金曆KIN對照表!$T:$T,[1]卓爾金曆KIN對照表!$V:$V)+_xlfn.XLOOKUP(AP2406,[1]卓爾金曆KIN對照表!$T:$T,[1]卓爾金曆KIN對照表!$V:$V)+_xlfn.XLOOKUP(AQ2406,[1]卓爾金曆KIN對照表!$T:$T,[1]卓爾金曆KIN對照表!$V:$V)+_xlfn.XLOOKUP(AR2406,[1]卓爾金曆KIN對照表!$T:$T,[1]卓爾金曆KIN對照表!$V:$V)+_xlfn.XLOOKUP(AN2406,[1]卓爾金曆KIN對照表!$T:$T,[1]卓爾金曆KIN對照表!$V:$V)</f>
        <v>0</v>
      </c>
      <c r="BE2406" s="33">
        <f t="shared" si="9"/>
        <v>-288</v>
      </c>
      <c r="BF2406" s="63">
        <v>257</v>
      </c>
    </row>
    <row r="2407" spans="45:58" x14ac:dyDescent="0.3">
      <c r="AS2407" s="49">
        <f>_xlfn.XLOOKUP(AO2407,[1]卓爾金曆KIN對照表!$T:$T,[1]卓爾金曆KIN對照表!$V:$V)+_xlfn.XLOOKUP(AP2407,[1]卓爾金曆KIN對照表!$T:$T,[1]卓爾金曆KIN對照表!$V:$V)+_xlfn.XLOOKUP(AQ2407,[1]卓爾金曆KIN對照表!$T:$T,[1]卓爾金曆KIN對照表!$V:$V)+_xlfn.XLOOKUP(AR2407,[1]卓爾金曆KIN對照表!$T:$T,[1]卓爾金曆KIN對照表!$V:$V)+_xlfn.XLOOKUP(AN2407,[1]卓爾金曆KIN對照表!$T:$T,[1]卓爾金曆KIN對照表!$V:$V)</f>
        <v>0</v>
      </c>
      <c r="BE2407" s="33">
        <f t="shared" si="9"/>
        <v>-289</v>
      </c>
      <c r="BF2407" s="63">
        <v>152</v>
      </c>
    </row>
    <row r="2408" spans="45:58" x14ac:dyDescent="0.3">
      <c r="AS2408" s="49">
        <f>_xlfn.XLOOKUP(AO2408,[1]卓爾金曆KIN對照表!$T:$T,[1]卓爾金曆KIN對照表!$V:$V)+_xlfn.XLOOKUP(AP2408,[1]卓爾金曆KIN對照表!$T:$T,[1]卓爾金曆KIN對照表!$V:$V)+_xlfn.XLOOKUP(AQ2408,[1]卓爾金曆KIN對照表!$T:$T,[1]卓爾金曆KIN對照表!$V:$V)+_xlfn.XLOOKUP(AR2408,[1]卓爾金曆KIN對照表!$T:$T,[1]卓爾金曆KIN對照表!$V:$V)+_xlfn.XLOOKUP(AN2408,[1]卓爾金曆KIN對照表!$T:$T,[1]卓爾金曆KIN對照表!$V:$V)</f>
        <v>0</v>
      </c>
      <c r="BE2408" s="33">
        <f t="shared" si="9"/>
        <v>-290</v>
      </c>
      <c r="BF2408" s="63">
        <v>47</v>
      </c>
    </row>
    <row r="2409" spans="45:58" x14ac:dyDescent="0.3">
      <c r="AS2409" s="49">
        <f>_xlfn.XLOOKUP(AO2409,[1]卓爾金曆KIN對照表!$T:$T,[1]卓爾金曆KIN對照表!$V:$V)+_xlfn.XLOOKUP(AP2409,[1]卓爾金曆KIN對照表!$T:$T,[1]卓爾金曆KIN對照表!$V:$V)+_xlfn.XLOOKUP(AQ2409,[1]卓爾金曆KIN對照表!$T:$T,[1]卓爾金曆KIN對照表!$V:$V)+_xlfn.XLOOKUP(AR2409,[1]卓爾金曆KIN對照表!$T:$T,[1]卓爾金曆KIN對照表!$V:$V)+_xlfn.XLOOKUP(AN2409,[1]卓爾金曆KIN對照表!$T:$T,[1]卓爾金曆KIN對照表!$V:$V)</f>
        <v>0</v>
      </c>
      <c r="BE2409" s="33">
        <f t="shared" si="9"/>
        <v>-291</v>
      </c>
      <c r="BF2409" s="63">
        <v>202</v>
      </c>
    </row>
    <row r="2410" spans="45:58" x14ac:dyDescent="0.3">
      <c r="AS2410" s="49">
        <f>_xlfn.XLOOKUP(AO2410,[1]卓爾金曆KIN對照表!$T:$T,[1]卓爾金曆KIN對照表!$V:$V)+_xlfn.XLOOKUP(AP2410,[1]卓爾金曆KIN對照表!$T:$T,[1]卓爾金曆KIN對照表!$V:$V)+_xlfn.XLOOKUP(AQ2410,[1]卓爾金曆KIN對照表!$T:$T,[1]卓爾金曆KIN對照表!$V:$V)+_xlfn.XLOOKUP(AR2410,[1]卓爾金曆KIN對照表!$T:$T,[1]卓爾金曆KIN對照表!$V:$V)+_xlfn.XLOOKUP(AN2410,[1]卓爾金曆KIN對照表!$T:$T,[1]卓爾金曆KIN對照表!$V:$V)</f>
        <v>0</v>
      </c>
      <c r="BE2410" s="33">
        <f t="shared" si="9"/>
        <v>-292</v>
      </c>
      <c r="BF2410" s="63">
        <v>97</v>
      </c>
    </row>
    <row r="2411" spans="45:58" x14ac:dyDescent="0.3">
      <c r="AS2411" s="49">
        <f>_xlfn.XLOOKUP(AO2411,[1]卓爾金曆KIN對照表!$T:$T,[1]卓爾金曆KIN對照表!$V:$V)+_xlfn.XLOOKUP(AP2411,[1]卓爾金曆KIN對照表!$T:$T,[1]卓爾金曆KIN對照表!$V:$V)+_xlfn.XLOOKUP(AQ2411,[1]卓爾金曆KIN對照表!$T:$T,[1]卓爾金曆KIN對照表!$V:$V)+_xlfn.XLOOKUP(AR2411,[1]卓爾金曆KIN對照表!$T:$T,[1]卓爾金曆KIN對照表!$V:$V)+_xlfn.XLOOKUP(AN2411,[1]卓爾金曆KIN對照表!$T:$T,[1]卓爾金曆KIN對照表!$V:$V)</f>
        <v>0</v>
      </c>
      <c r="BE2411" s="33">
        <f t="shared" si="9"/>
        <v>-293</v>
      </c>
      <c r="BF2411" s="63">
        <v>252</v>
      </c>
    </row>
    <row r="2412" spans="45:58" x14ac:dyDescent="0.3">
      <c r="AS2412" s="49">
        <f>_xlfn.XLOOKUP(AO2412,[1]卓爾金曆KIN對照表!$T:$T,[1]卓爾金曆KIN對照表!$V:$V)+_xlfn.XLOOKUP(AP2412,[1]卓爾金曆KIN對照表!$T:$T,[1]卓爾金曆KIN對照表!$V:$V)+_xlfn.XLOOKUP(AQ2412,[1]卓爾金曆KIN對照表!$T:$T,[1]卓爾金曆KIN對照表!$V:$V)+_xlfn.XLOOKUP(AR2412,[1]卓爾金曆KIN對照表!$T:$T,[1]卓爾金曆KIN對照表!$V:$V)+_xlfn.XLOOKUP(AN2412,[1]卓爾金曆KIN對照表!$T:$T,[1]卓爾金曆KIN對照表!$V:$V)</f>
        <v>0</v>
      </c>
      <c r="BE2412" s="33">
        <f t="shared" si="9"/>
        <v>-294</v>
      </c>
      <c r="BF2412" s="63">
        <v>147</v>
      </c>
    </row>
    <row r="2413" spans="45:58" x14ac:dyDescent="0.3">
      <c r="AS2413" s="49">
        <f>_xlfn.XLOOKUP(AO2413,[1]卓爾金曆KIN對照表!$T:$T,[1]卓爾金曆KIN對照表!$V:$V)+_xlfn.XLOOKUP(AP2413,[1]卓爾金曆KIN對照表!$T:$T,[1]卓爾金曆KIN對照表!$V:$V)+_xlfn.XLOOKUP(AQ2413,[1]卓爾金曆KIN對照表!$T:$T,[1]卓爾金曆KIN對照表!$V:$V)+_xlfn.XLOOKUP(AR2413,[1]卓爾金曆KIN對照表!$T:$T,[1]卓爾金曆KIN對照表!$V:$V)+_xlfn.XLOOKUP(AN2413,[1]卓爾金曆KIN對照表!$T:$T,[1]卓爾金曆KIN對照表!$V:$V)</f>
        <v>0</v>
      </c>
      <c r="BE2413" s="33">
        <f t="shared" si="9"/>
        <v>-295</v>
      </c>
      <c r="BF2413" s="63">
        <v>42</v>
      </c>
    </row>
    <row r="2414" spans="45:58" x14ac:dyDescent="0.3">
      <c r="AS2414" s="49">
        <f>_xlfn.XLOOKUP(AO2414,[1]卓爾金曆KIN對照表!$T:$T,[1]卓爾金曆KIN對照表!$V:$V)+_xlfn.XLOOKUP(AP2414,[1]卓爾金曆KIN對照表!$T:$T,[1]卓爾金曆KIN對照表!$V:$V)+_xlfn.XLOOKUP(AQ2414,[1]卓爾金曆KIN對照表!$T:$T,[1]卓爾金曆KIN對照表!$V:$V)+_xlfn.XLOOKUP(AR2414,[1]卓爾金曆KIN對照表!$T:$T,[1]卓爾金曆KIN對照表!$V:$V)+_xlfn.XLOOKUP(AN2414,[1]卓爾金曆KIN對照表!$T:$T,[1]卓爾金曆KIN對照表!$V:$V)</f>
        <v>0</v>
      </c>
      <c r="BE2414" s="33">
        <f t="shared" si="9"/>
        <v>-296</v>
      </c>
      <c r="BF2414" s="63">
        <v>197</v>
      </c>
    </row>
    <row r="2415" spans="45:58" x14ac:dyDescent="0.3">
      <c r="AS2415" s="49">
        <f>_xlfn.XLOOKUP(AO2415,[1]卓爾金曆KIN對照表!$T:$T,[1]卓爾金曆KIN對照表!$V:$V)+_xlfn.XLOOKUP(AP2415,[1]卓爾金曆KIN對照表!$T:$T,[1]卓爾金曆KIN對照表!$V:$V)+_xlfn.XLOOKUP(AQ2415,[1]卓爾金曆KIN對照表!$T:$T,[1]卓爾金曆KIN對照表!$V:$V)+_xlfn.XLOOKUP(AR2415,[1]卓爾金曆KIN對照表!$T:$T,[1]卓爾金曆KIN對照表!$V:$V)+_xlfn.XLOOKUP(AN2415,[1]卓爾金曆KIN對照表!$T:$T,[1]卓爾金曆KIN對照表!$V:$V)</f>
        <v>0</v>
      </c>
      <c r="BE2415" s="33">
        <f t="shared" si="9"/>
        <v>-297</v>
      </c>
      <c r="BF2415" s="63">
        <v>92</v>
      </c>
    </row>
    <row r="2416" spans="45:58" x14ac:dyDescent="0.3">
      <c r="AS2416" s="49">
        <f>_xlfn.XLOOKUP(AO2416,[1]卓爾金曆KIN對照表!$T:$T,[1]卓爾金曆KIN對照表!$V:$V)+_xlfn.XLOOKUP(AP2416,[1]卓爾金曆KIN對照表!$T:$T,[1]卓爾金曆KIN對照表!$V:$V)+_xlfn.XLOOKUP(AQ2416,[1]卓爾金曆KIN對照表!$T:$T,[1]卓爾金曆KIN對照表!$V:$V)+_xlfn.XLOOKUP(AR2416,[1]卓爾金曆KIN對照表!$T:$T,[1]卓爾金曆KIN對照表!$V:$V)+_xlfn.XLOOKUP(AN2416,[1]卓爾金曆KIN對照表!$T:$T,[1]卓爾金曆KIN對照表!$V:$V)</f>
        <v>0</v>
      </c>
      <c r="BE2416" s="33">
        <f t="shared" si="9"/>
        <v>-298</v>
      </c>
      <c r="BF2416" s="63">
        <v>247</v>
      </c>
    </row>
    <row r="2417" spans="45:58" x14ac:dyDescent="0.3">
      <c r="AS2417" s="49">
        <f>_xlfn.XLOOKUP(AO2417,[1]卓爾金曆KIN對照表!$T:$T,[1]卓爾金曆KIN對照表!$V:$V)+_xlfn.XLOOKUP(AP2417,[1]卓爾金曆KIN對照表!$T:$T,[1]卓爾金曆KIN對照表!$V:$V)+_xlfn.XLOOKUP(AQ2417,[1]卓爾金曆KIN對照表!$T:$T,[1]卓爾金曆KIN對照表!$V:$V)+_xlfn.XLOOKUP(AR2417,[1]卓爾金曆KIN對照表!$T:$T,[1]卓爾金曆KIN對照表!$V:$V)+_xlfn.XLOOKUP(AN2417,[1]卓爾金曆KIN對照表!$T:$T,[1]卓爾金曆KIN對照表!$V:$V)</f>
        <v>0</v>
      </c>
      <c r="BE2417" s="33">
        <f t="shared" si="9"/>
        <v>-299</v>
      </c>
      <c r="BF2417" s="63">
        <v>142</v>
      </c>
    </row>
    <row r="2418" spans="45:58" x14ac:dyDescent="0.3">
      <c r="AS2418" s="49">
        <f>_xlfn.XLOOKUP(AO2418,[1]卓爾金曆KIN對照表!$T:$T,[1]卓爾金曆KIN對照表!$V:$V)+_xlfn.XLOOKUP(AP2418,[1]卓爾金曆KIN對照表!$T:$T,[1]卓爾金曆KIN對照表!$V:$V)+_xlfn.XLOOKUP(AQ2418,[1]卓爾金曆KIN對照表!$T:$T,[1]卓爾金曆KIN對照表!$V:$V)+_xlfn.XLOOKUP(AR2418,[1]卓爾金曆KIN對照表!$T:$T,[1]卓爾金曆KIN對照表!$V:$V)+_xlfn.XLOOKUP(AN2418,[1]卓爾金曆KIN對照表!$T:$T,[1]卓爾金曆KIN對照表!$V:$V)</f>
        <v>0</v>
      </c>
      <c r="BE2418" s="33">
        <f t="shared" si="9"/>
        <v>-300</v>
      </c>
      <c r="BF2418" s="63">
        <v>37</v>
      </c>
    </row>
    <row r="2419" spans="45:58" x14ac:dyDescent="0.3">
      <c r="AS2419" s="49">
        <f>_xlfn.XLOOKUP(AO2419,[1]卓爾金曆KIN對照表!$T:$T,[1]卓爾金曆KIN對照表!$V:$V)+_xlfn.XLOOKUP(AP2419,[1]卓爾金曆KIN對照表!$T:$T,[1]卓爾金曆KIN對照表!$V:$V)+_xlfn.XLOOKUP(AQ2419,[1]卓爾金曆KIN對照表!$T:$T,[1]卓爾金曆KIN對照表!$V:$V)+_xlfn.XLOOKUP(AR2419,[1]卓爾金曆KIN對照表!$T:$T,[1]卓爾金曆KIN對照表!$V:$V)+_xlfn.XLOOKUP(AN2419,[1]卓爾金曆KIN對照表!$T:$T,[1]卓爾金曆KIN對照表!$V:$V)</f>
        <v>0</v>
      </c>
      <c r="BE2419" s="33">
        <f t="shared" si="9"/>
        <v>-301</v>
      </c>
      <c r="BF2419" s="63">
        <v>192</v>
      </c>
    </row>
    <row r="2420" spans="45:58" x14ac:dyDescent="0.3">
      <c r="AS2420" s="49">
        <f>_xlfn.XLOOKUP(AO2420,[1]卓爾金曆KIN對照表!$T:$T,[1]卓爾金曆KIN對照表!$V:$V)+_xlfn.XLOOKUP(AP2420,[1]卓爾金曆KIN對照表!$T:$T,[1]卓爾金曆KIN對照表!$V:$V)+_xlfn.XLOOKUP(AQ2420,[1]卓爾金曆KIN對照表!$T:$T,[1]卓爾金曆KIN對照表!$V:$V)+_xlfn.XLOOKUP(AR2420,[1]卓爾金曆KIN對照表!$T:$T,[1]卓爾金曆KIN對照表!$V:$V)+_xlfn.XLOOKUP(AN2420,[1]卓爾金曆KIN對照表!$T:$T,[1]卓爾金曆KIN對照表!$V:$V)</f>
        <v>0</v>
      </c>
      <c r="BE2420" s="33">
        <f t="shared" si="9"/>
        <v>-302</v>
      </c>
      <c r="BF2420" s="63">
        <v>87</v>
      </c>
    </row>
    <row r="2421" spans="45:58" x14ac:dyDescent="0.3">
      <c r="AS2421" s="49">
        <f>_xlfn.XLOOKUP(AO2421,[1]卓爾金曆KIN對照表!$T:$T,[1]卓爾金曆KIN對照表!$V:$V)+_xlfn.XLOOKUP(AP2421,[1]卓爾金曆KIN對照表!$T:$T,[1]卓爾金曆KIN對照表!$V:$V)+_xlfn.XLOOKUP(AQ2421,[1]卓爾金曆KIN對照表!$T:$T,[1]卓爾金曆KIN對照表!$V:$V)+_xlfn.XLOOKUP(AR2421,[1]卓爾金曆KIN對照表!$T:$T,[1]卓爾金曆KIN對照表!$V:$V)+_xlfn.XLOOKUP(AN2421,[1]卓爾金曆KIN對照表!$T:$T,[1]卓爾金曆KIN對照表!$V:$V)</f>
        <v>0</v>
      </c>
      <c r="BE2421" s="33">
        <f t="shared" si="9"/>
        <v>-303</v>
      </c>
      <c r="BF2421" s="63">
        <v>242</v>
      </c>
    </row>
    <row r="2422" spans="45:58" x14ac:dyDescent="0.3">
      <c r="AS2422" s="49">
        <f>_xlfn.XLOOKUP(AO2422,[1]卓爾金曆KIN對照表!$T:$T,[1]卓爾金曆KIN對照表!$V:$V)+_xlfn.XLOOKUP(AP2422,[1]卓爾金曆KIN對照表!$T:$T,[1]卓爾金曆KIN對照表!$V:$V)+_xlfn.XLOOKUP(AQ2422,[1]卓爾金曆KIN對照表!$T:$T,[1]卓爾金曆KIN對照表!$V:$V)+_xlfn.XLOOKUP(AR2422,[1]卓爾金曆KIN對照表!$T:$T,[1]卓爾金曆KIN對照表!$V:$V)+_xlfn.XLOOKUP(AN2422,[1]卓爾金曆KIN對照表!$T:$T,[1]卓爾金曆KIN對照表!$V:$V)</f>
        <v>0</v>
      </c>
      <c r="BE2422" s="33">
        <f t="shared" si="9"/>
        <v>-304</v>
      </c>
      <c r="BF2422" s="63">
        <v>137</v>
      </c>
    </row>
    <row r="2423" spans="45:58" x14ac:dyDescent="0.3">
      <c r="AS2423" s="49">
        <f>_xlfn.XLOOKUP(AO2423,[1]卓爾金曆KIN對照表!$T:$T,[1]卓爾金曆KIN對照表!$V:$V)+_xlfn.XLOOKUP(AP2423,[1]卓爾金曆KIN對照表!$T:$T,[1]卓爾金曆KIN對照表!$V:$V)+_xlfn.XLOOKUP(AQ2423,[1]卓爾金曆KIN對照表!$T:$T,[1]卓爾金曆KIN對照表!$V:$V)+_xlfn.XLOOKUP(AR2423,[1]卓爾金曆KIN對照表!$T:$T,[1]卓爾金曆KIN對照表!$V:$V)+_xlfn.XLOOKUP(AN2423,[1]卓爾金曆KIN對照表!$T:$T,[1]卓爾金曆KIN對照表!$V:$V)</f>
        <v>0</v>
      </c>
      <c r="BE2423" s="33">
        <f t="shared" si="9"/>
        <v>-305</v>
      </c>
      <c r="BF2423" s="63">
        <v>32</v>
      </c>
    </row>
    <row r="2424" spans="45:58" x14ac:dyDescent="0.3">
      <c r="AS2424" s="49">
        <f>_xlfn.XLOOKUP(AO2424,[1]卓爾金曆KIN對照表!$T:$T,[1]卓爾金曆KIN對照表!$V:$V)+_xlfn.XLOOKUP(AP2424,[1]卓爾金曆KIN對照表!$T:$T,[1]卓爾金曆KIN對照表!$V:$V)+_xlfn.XLOOKUP(AQ2424,[1]卓爾金曆KIN對照表!$T:$T,[1]卓爾金曆KIN對照表!$V:$V)+_xlfn.XLOOKUP(AR2424,[1]卓爾金曆KIN對照表!$T:$T,[1]卓爾金曆KIN對照表!$V:$V)+_xlfn.XLOOKUP(AN2424,[1]卓爾金曆KIN對照表!$T:$T,[1]卓爾金曆KIN對照表!$V:$V)</f>
        <v>0</v>
      </c>
      <c r="BE2424" s="33">
        <f t="shared" si="9"/>
        <v>-306</v>
      </c>
      <c r="BF2424" s="63">
        <v>187</v>
      </c>
    </row>
    <row r="2425" spans="45:58" x14ac:dyDescent="0.3">
      <c r="AS2425" s="49">
        <f>_xlfn.XLOOKUP(AO2425,[1]卓爾金曆KIN對照表!$T:$T,[1]卓爾金曆KIN對照表!$V:$V)+_xlfn.XLOOKUP(AP2425,[1]卓爾金曆KIN對照表!$T:$T,[1]卓爾金曆KIN對照表!$V:$V)+_xlfn.XLOOKUP(AQ2425,[1]卓爾金曆KIN對照表!$T:$T,[1]卓爾金曆KIN對照表!$V:$V)+_xlfn.XLOOKUP(AR2425,[1]卓爾金曆KIN對照表!$T:$T,[1]卓爾金曆KIN對照表!$V:$V)+_xlfn.XLOOKUP(AN2425,[1]卓爾金曆KIN對照表!$T:$T,[1]卓爾金曆KIN對照表!$V:$V)</f>
        <v>0</v>
      </c>
      <c r="BE2425" s="33">
        <f t="shared" si="9"/>
        <v>-307</v>
      </c>
      <c r="BF2425" s="63">
        <v>82</v>
      </c>
    </row>
    <row r="2426" spans="45:58" x14ac:dyDescent="0.3">
      <c r="AS2426" s="49">
        <f>_xlfn.XLOOKUP(AO2426,[1]卓爾金曆KIN對照表!$T:$T,[1]卓爾金曆KIN對照表!$V:$V)+_xlfn.XLOOKUP(AP2426,[1]卓爾金曆KIN對照表!$T:$T,[1]卓爾金曆KIN對照表!$V:$V)+_xlfn.XLOOKUP(AQ2426,[1]卓爾金曆KIN對照表!$T:$T,[1]卓爾金曆KIN對照表!$V:$V)+_xlfn.XLOOKUP(AR2426,[1]卓爾金曆KIN對照表!$T:$T,[1]卓爾金曆KIN對照表!$V:$V)+_xlfn.XLOOKUP(AN2426,[1]卓爾金曆KIN對照表!$T:$T,[1]卓爾金曆KIN對照表!$V:$V)</f>
        <v>0</v>
      </c>
      <c r="BE2426" s="33">
        <f t="shared" si="9"/>
        <v>-308</v>
      </c>
      <c r="BF2426" s="63">
        <v>237</v>
      </c>
    </row>
    <row r="2427" spans="45:58" x14ac:dyDescent="0.3">
      <c r="AS2427" s="49">
        <f>_xlfn.XLOOKUP(AO2427,[1]卓爾金曆KIN對照表!$T:$T,[1]卓爾金曆KIN對照表!$V:$V)+_xlfn.XLOOKUP(AP2427,[1]卓爾金曆KIN對照表!$T:$T,[1]卓爾金曆KIN對照表!$V:$V)+_xlfn.XLOOKUP(AQ2427,[1]卓爾金曆KIN對照表!$T:$T,[1]卓爾金曆KIN對照表!$V:$V)+_xlfn.XLOOKUP(AR2427,[1]卓爾金曆KIN對照表!$T:$T,[1]卓爾金曆KIN對照表!$V:$V)+_xlfn.XLOOKUP(AN2427,[1]卓爾金曆KIN對照表!$T:$T,[1]卓爾金曆KIN對照表!$V:$V)</f>
        <v>0</v>
      </c>
      <c r="BE2427" s="33">
        <f t="shared" si="9"/>
        <v>-309</v>
      </c>
      <c r="BF2427" s="63">
        <v>132</v>
      </c>
    </row>
    <row r="2428" spans="45:58" x14ac:dyDescent="0.3">
      <c r="AS2428" s="49">
        <f>_xlfn.XLOOKUP(AO2428,[1]卓爾金曆KIN對照表!$T:$T,[1]卓爾金曆KIN對照表!$V:$V)+_xlfn.XLOOKUP(AP2428,[1]卓爾金曆KIN對照表!$T:$T,[1]卓爾金曆KIN對照表!$V:$V)+_xlfn.XLOOKUP(AQ2428,[1]卓爾金曆KIN對照表!$T:$T,[1]卓爾金曆KIN對照表!$V:$V)+_xlfn.XLOOKUP(AR2428,[1]卓爾金曆KIN對照表!$T:$T,[1]卓爾金曆KIN對照表!$V:$V)+_xlfn.XLOOKUP(AN2428,[1]卓爾金曆KIN對照表!$T:$T,[1]卓爾金曆KIN對照表!$V:$V)</f>
        <v>0</v>
      </c>
      <c r="BE2428" s="33">
        <f t="shared" si="9"/>
        <v>-310</v>
      </c>
      <c r="BF2428" s="63">
        <v>27</v>
      </c>
    </row>
    <row r="2429" spans="45:58" x14ac:dyDescent="0.3">
      <c r="AS2429" s="49">
        <f>_xlfn.XLOOKUP(AO2429,[1]卓爾金曆KIN對照表!$T:$T,[1]卓爾金曆KIN對照表!$V:$V)+_xlfn.XLOOKUP(AP2429,[1]卓爾金曆KIN對照表!$T:$T,[1]卓爾金曆KIN對照表!$V:$V)+_xlfn.XLOOKUP(AQ2429,[1]卓爾金曆KIN對照表!$T:$T,[1]卓爾金曆KIN對照表!$V:$V)+_xlfn.XLOOKUP(AR2429,[1]卓爾金曆KIN對照表!$T:$T,[1]卓爾金曆KIN對照表!$V:$V)+_xlfn.XLOOKUP(AN2429,[1]卓爾金曆KIN對照表!$T:$T,[1]卓爾金曆KIN對照表!$V:$V)</f>
        <v>0</v>
      </c>
      <c r="BE2429" s="33">
        <f t="shared" si="9"/>
        <v>-311</v>
      </c>
      <c r="BF2429" s="63">
        <v>182</v>
      </c>
    </row>
    <row r="2430" spans="45:58" x14ac:dyDescent="0.3">
      <c r="AS2430" s="49">
        <f>_xlfn.XLOOKUP(AO2430,[1]卓爾金曆KIN對照表!$T:$T,[1]卓爾金曆KIN對照表!$V:$V)+_xlfn.XLOOKUP(AP2430,[1]卓爾金曆KIN對照表!$T:$T,[1]卓爾金曆KIN對照表!$V:$V)+_xlfn.XLOOKUP(AQ2430,[1]卓爾金曆KIN對照表!$T:$T,[1]卓爾金曆KIN對照表!$V:$V)+_xlfn.XLOOKUP(AR2430,[1]卓爾金曆KIN對照表!$T:$T,[1]卓爾金曆KIN對照表!$V:$V)+_xlfn.XLOOKUP(AN2430,[1]卓爾金曆KIN對照表!$T:$T,[1]卓爾金曆KIN對照表!$V:$V)</f>
        <v>0</v>
      </c>
      <c r="BE2430" s="33">
        <f t="shared" si="9"/>
        <v>-312</v>
      </c>
      <c r="BF2430" s="63">
        <v>77</v>
      </c>
    </row>
    <row r="2431" spans="45:58" x14ac:dyDescent="0.3">
      <c r="AS2431" s="49">
        <f>_xlfn.XLOOKUP(AO2431,[1]卓爾金曆KIN對照表!$T:$T,[1]卓爾金曆KIN對照表!$V:$V)+_xlfn.XLOOKUP(AP2431,[1]卓爾金曆KIN對照表!$T:$T,[1]卓爾金曆KIN對照表!$V:$V)+_xlfn.XLOOKUP(AQ2431,[1]卓爾金曆KIN對照表!$T:$T,[1]卓爾金曆KIN對照表!$V:$V)+_xlfn.XLOOKUP(AR2431,[1]卓爾金曆KIN對照表!$T:$T,[1]卓爾金曆KIN對照表!$V:$V)+_xlfn.XLOOKUP(AN2431,[1]卓爾金曆KIN對照表!$T:$T,[1]卓爾金曆KIN對照表!$V:$V)</f>
        <v>0</v>
      </c>
      <c r="BE2431" s="33">
        <f t="shared" si="9"/>
        <v>-313</v>
      </c>
      <c r="BF2431" s="63">
        <v>232</v>
      </c>
    </row>
    <row r="2432" spans="45:58" x14ac:dyDescent="0.3">
      <c r="AS2432" s="49">
        <f>_xlfn.XLOOKUP(AO2432,[1]卓爾金曆KIN對照表!$T:$T,[1]卓爾金曆KIN對照表!$V:$V)+_xlfn.XLOOKUP(AP2432,[1]卓爾金曆KIN對照表!$T:$T,[1]卓爾金曆KIN對照表!$V:$V)+_xlfn.XLOOKUP(AQ2432,[1]卓爾金曆KIN對照表!$T:$T,[1]卓爾金曆KIN對照表!$V:$V)+_xlfn.XLOOKUP(AR2432,[1]卓爾金曆KIN對照表!$T:$T,[1]卓爾金曆KIN對照表!$V:$V)+_xlfn.XLOOKUP(AN2432,[1]卓爾金曆KIN對照表!$T:$T,[1]卓爾金曆KIN對照表!$V:$V)</f>
        <v>0</v>
      </c>
      <c r="BE2432" s="33">
        <f t="shared" si="9"/>
        <v>-314</v>
      </c>
      <c r="BF2432" s="63">
        <v>127</v>
      </c>
    </row>
    <row r="2433" spans="45:58" x14ac:dyDescent="0.3">
      <c r="AS2433" s="49">
        <f>_xlfn.XLOOKUP(AO2433,[1]卓爾金曆KIN對照表!$T:$T,[1]卓爾金曆KIN對照表!$V:$V)+_xlfn.XLOOKUP(AP2433,[1]卓爾金曆KIN對照表!$T:$T,[1]卓爾金曆KIN對照表!$V:$V)+_xlfn.XLOOKUP(AQ2433,[1]卓爾金曆KIN對照表!$T:$T,[1]卓爾金曆KIN對照表!$V:$V)+_xlfn.XLOOKUP(AR2433,[1]卓爾金曆KIN對照表!$T:$T,[1]卓爾金曆KIN對照表!$V:$V)+_xlfn.XLOOKUP(AN2433,[1]卓爾金曆KIN對照表!$T:$T,[1]卓爾金曆KIN對照表!$V:$V)</f>
        <v>0</v>
      </c>
      <c r="BE2433" s="33">
        <f t="shared" si="9"/>
        <v>-315</v>
      </c>
      <c r="BF2433" s="63">
        <v>22</v>
      </c>
    </row>
    <row r="2434" spans="45:58" x14ac:dyDescent="0.3">
      <c r="AS2434" s="49">
        <f>_xlfn.XLOOKUP(AO2434,[1]卓爾金曆KIN對照表!$T:$T,[1]卓爾金曆KIN對照表!$V:$V)+_xlfn.XLOOKUP(AP2434,[1]卓爾金曆KIN對照表!$T:$T,[1]卓爾金曆KIN對照表!$V:$V)+_xlfn.XLOOKUP(AQ2434,[1]卓爾金曆KIN對照表!$T:$T,[1]卓爾金曆KIN對照表!$V:$V)+_xlfn.XLOOKUP(AR2434,[1]卓爾金曆KIN對照表!$T:$T,[1]卓爾金曆KIN對照表!$V:$V)+_xlfn.XLOOKUP(AN2434,[1]卓爾金曆KIN對照表!$T:$T,[1]卓爾金曆KIN對照表!$V:$V)</f>
        <v>0</v>
      </c>
      <c r="BE2434" s="33">
        <f t="shared" si="9"/>
        <v>-316</v>
      </c>
      <c r="BF2434" s="63">
        <v>177</v>
      </c>
    </row>
    <row r="2435" spans="45:58" x14ac:dyDescent="0.3">
      <c r="AS2435" s="49">
        <f>_xlfn.XLOOKUP(AO2435,[1]卓爾金曆KIN對照表!$T:$T,[1]卓爾金曆KIN對照表!$V:$V)+_xlfn.XLOOKUP(AP2435,[1]卓爾金曆KIN對照表!$T:$T,[1]卓爾金曆KIN對照表!$V:$V)+_xlfn.XLOOKUP(AQ2435,[1]卓爾金曆KIN對照表!$T:$T,[1]卓爾金曆KIN對照表!$V:$V)+_xlfn.XLOOKUP(AR2435,[1]卓爾金曆KIN對照表!$T:$T,[1]卓爾金曆KIN對照表!$V:$V)+_xlfn.XLOOKUP(AN2435,[1]卓爾金曆KIN對照表!$T:$T,[1]卓爾金曆KIN對照表!$V:$V)</f>
        <v>0</v>
      </c>
      <c r="BE2435" s="33">
        <f t="shared" si="9"/>
        <v>-317</v>
      </c>
      <c r="BF2435" s="63">
        <v>72</v>
      </c>
    </row>
    <row r="2436" spans="45:58" x14ac:dyDescent="0.3">
      <c r="AS2436" s="49">
        <f>_xlfn.XLOOKUP(AO2436,[1]卓爾金曆KIN對照表!$T:$T,[1]卓爾金曆KIN對照表!$V:$V)+_xlfn.XLOOKUP(AP2436,[1]卓爾金曆KIN對照表!$T:$T,[1]卓爾金曆KIN對照表!$V:$V)+_xlfn.XLOOKUP(AQ2436,[1]卓爾金曆KIN對照表!$T:$T,[1]卓爾金曆KIN對照表!$V:$V)+_xlfn.XLOOKUP(AR2436,[1]卓爾金曆KIN對照表!$T:$T,[1]卓爾金曆KIN對照表!$V:$V)+_xlfn.XLOOKUP(AN2436,[1]卓爾金曆KIN對照表!$T:$T,[1]卓爾金曆KIN對照表!$V:$V)</f>
        <v>0</v>
      </c>
      <c r="BE2436" s="33">
        <f t="shared" si="9"/>
        <v>-318</v>
      </c>
      <c r="BF2436" s="63">
        <v>227</v>
      </c>
    </row>
    <row r="2437" spans="45:58" x14ac:dyDescent="0.3">
      <c r="AS2437" s="49">
        <f>_xlfn.XLOOKUP(AO2437,[1]卓爾金曆KIN對照表!$T:$T,[1]卓爾金曆KIN對照表!$V:$V)+_xlfn.XLOOKUP(AP2437,[1]卓爾金曆KIN對照表!$T:$T,[1]卓爾金曆KIN對照表!$V:$V)+_xlfn.XLOOKUP(AQ2437,[1]卓爾金曆KIN對照表!$T:$T,[1]卓爾金曆KIN對照表!$V:$V)+_xlfn.XLOOKUP(AR2437,[1]卓爾金曆KIN對照表!$T:$T,[1]卓爾金曆KIN對照表!$V:$V)+_xlfn.XLOOKUP(AN2437,[1]卓爾金曆KIN對照表!$T:$T,[1]卓爾金曆KIN對照表!$V:$V)</f>
        <v>0</v>
      </c>
      <c r="BE2437" s="33">
        <f t="shared" si="9"/>
        <v>-319</v>
      </c>
      <c r="BF2437" s="63">
        <v>122</v>
      </c>
    </row>
    <row r="2438" spans="45:58" x14ac:dyDescent="0.3">
      <c r="AS2438" s="49">
        <f>_xlfn.XLOOKUP(AO2438,[1]卓爾金曆KIN對照表!$T:$T,[1]卓爾金曆KIN對照表!$V:$V)+_xlfn.XLOOKUP(AP2438,[1]卓爾金曆KIN對照表!$T:$T,[1]卓爾金曆KIN對照表!$V:$V)+_xlfn.XLOOKUP(AQ2438,[1]卓爾金曆KIN對照表!$T:$T,[1]卓爾金曆KIN對照表!$V:$V)+_xlfn.XLOOKUP(AR2438,[1]卓爾金曆KIN對照表!$T:$T,[1]卓爾金曆KIN對照表!$V:$V)+_xlfn.XLOOKUP(AN2438,[1]卓爾金曆KIN對照表!$T:$T,[1]卓爾金曆KIN對照表!$V:$V)</f>
        <v>0</v>
      </c>
      <c r="BE2438" s="33">
        <f t="shared" si="9"/>
        <v>-320</v>
      </c>
      <c r="BF2438" s="63">
        <v>17</v>
      </c>
    </row>
    <row r="2439" spans="45:58" x14ac:dyDescent="0.3">
      <c r="AS2439" s="49">
        <f>_xlfn.XLOOKUP(AO2439,[1]卓爾金曆KIN對照表!$T:$T,[1]卓爾金曆KIN對照表!$V:$V)+_xlfn.XLOOKUP(AP2439,[1]卓爾金曆KIN對照表!$T:$T,[1]卓爾金曆KIN對照表!$V:$V)+_xlfn.XLOOKUP(AQ2439,[1]卓爾金曆KIN對照表!$T:$T,[1]卓爾金曆KIN對照表!$V:$V)+_xlfn.XLOOKUP(AR2439,[1]卓爾金曆KIN對照表!$T:$T,[1]卓爾金曆KIN對照表!$V:$V)+_xlfn.XLOOKUP(AN2439,[1]卓爾金曆KIN對照表!$T:$T,[1]卓爾金曆KIN對照表!$V:$V)</f>
        <v>0</v>
      </c>
      <c r="BE2439" s="33">
        <f t="shared" si="9"/>
        <v>-321</v>
      </c>
      <c r="BF2439" s="63">
        <v>172</v>
      </c>
    </row>
    <row r="2440" spans="45:58" x14ac:dyDescent="0.3">
      <c r="AS2440" s="49">
        <f>_xlfn.XLOOKUP(AO2440,[1]卓爾金曆KIN對照表!$T:$T,[1]卓爾金曆KIN對照表!$V:$V)+_xlfn.XLOOKUP(AP2440,[1]卓爾金曆KIN對照表!$T:$T,[1]卓爾金曆KIN對照表!$V:$V)+_xlfn.XLOOKUP(AQ2440,[1]卓爾金曆KIN對照表!$T:$T,[1]卓爾金曆KIN對照表!$V:$V)+_xlfn.XLOOKUP(AR2440,[1]卓爾金曆KIN對照表!$T:$T,[1]卓爾金曆KIN對照表!$V:$V)+_xlfn.XLOOKUP(AN2440,[1]卓爾金曆KIN對照表!$T:$T,[1]卓爾金曆KIN對照表!$V:$V)</f>
        <v>0</v>
      </c>
      <c r="BE2440" s="33">
        <f t="shared" si="9"/>
        <v>-322</v>
      </c>
      <c r="BF2440" s="63">
        <v>67</v>
      </c>
    </row>
    <row r="2441" spans="45:58" x14ac:dyDescent="0.3">
      <c r="AS2441" s="49">
        <f>_xlfn.XLOOKUP(AO2441,[1]卓爾金曆KIN對照表!$T:$T,[1]卓爾金曆KIN對照表!$V:$V)+_xlfn.XLOOKUP(AP2441,[1]卓爾金曆KIN對照表!$T:$T,[1]卓爾金曆KIN對照表!$V:$V)+_xlfn.XLOOKUP(AQ2441,[1]卓爾金曆KIN對照表!$T:$T,[1]卓爾金曆KIN對照表!$V:$V)+_xlfn.XLOOKUP(AR2441,[1]卓爾金曆KIN對照表!$T:$T,[1]卓爾金曆KIN對照表!$V:$V)+_xlfn.XLOOKUP(AN2441,[1]卓爾金曆KIN對照表!$T:$T,[1]卓爾金曆KIN對照表!$V:$V)</f>
        <v>0</v>
      </c>
      <c r="BE2441" s="33">
        <f t="shared" ref="BE2441:BE2504" si="10">BE2440-1</f>
        <v>-323</v>
      </c>
      <c r="BF2441" s="63">
        <v>222</v>
      </c>
    </row>
    <row r="2442" spans="45:58" x14ac:dyDescent="0.3">
      <c r="AS2442" s="49">
        <f>_xlfn.XLOOKUP(AO2442,[1]卓爾金曆KIN對照表!$T:$T,[1]卓爾金曆KIN對照表!$V:$V)+_xlfn.XLOOKUP(AP2442,[1]卓爾金曆KIN對照表!$T:$T,[1]卓爾金曆KIN對照表!$V:$V)+_xlfn.XLOOKUP(AQ2442,[1]卓爾金曆KIN對照表!$T:$T,[1]卓爾金曆KIN對照表!$V:$V)+_xlfn.XLOOKUP(AR2442,[1]卓爾金曆KIN對照表!$T:$T,[1]卓爾金曆KIN對照表!$V:$V)+_xlfn.XLOOKUP(AN2442,[1]卓爾金曆KIN對照表!$T:$T,[1]卓爾金曆KIN對照表!$V:$V)</f>
        <v>0</v>
      </c>
      <c r="BE2442" s="33">
        <f t="shared" si="10"/>
        <v>-324</v>
      </c>
      <c r="BF2442" s="63">
        <v>117</v>
      </c>
    </row>
    <row r="2443" spans="45:58" x14ac:dyDescent="0.3">
      <c r="AS2443" s="49">
        <f>_xlfn.XLOOKUP(AO2443,[1]卓爾金曆KIN對照表!$T:$T,[1]卓爾金曆KIN對照表!$V:$V)+_xlfn.XLOOKUP(AP2443,[1]卓爾金曆KIN對照表!$T:$T,[1]卓爾金曆KIN對照表!$V:$V)+_xlfn.XLOOKUP(AQ2443,[1]卓爾金曆KIN對照表!$T:$T,[1]卓爾金曆KIN對照表!$V:$V)+_xlfn.XLOOKUP(AR2443,[1]卓爾金曆KIN對照表!$T:$T,[1]卓爾金曆KIN對照表!$V:$V)+_xlfn.XLOOKUP(AN2443,[1]卓爾金曆KIN對照表!$T:$T,[1]卓爾金曆KIN對照表!$V:$V)</f>
        <v>0</v>
      </c>
      <c r="BE2443" s="33">
        <f t="shared" si="10"/>
        <v>-325</v>
      </c>
      <c r="BF2443" s="63">
        <v>12</v>
      </c>
    </row>
    <row r="2444" spans="45:58" x14ac:dyDescent="0.3">
      <c r="AS2444" s="49">
        <f>_xlfn.XLOOKUP(AO2444,[1]卓爾金曆KIN對照表!$T:$T,[1]卓爾金曆KIN對照表!$V:$V)+_xlfn.XLOOKUP(AP2444,[1]卓爾金曆KIN對照表!$T:$T,[1]卓爾金曆KIN對照表!$V:$V)+_xlfn.XLOOKUP(AQ2444,[1]卓爾金曆KIN對照表!$T:$T,[1]卓爾金曆KIN對照表!$V:$V)+_xlfn.XLOOKUP(AR2444,[1]卓爾金曆KIN對照表!$T:$T,[1]卓爾金曆KIN對照表!$V:$V)+_xlfn.XLOOKUP(AN2444,[1]卓爾金曆KIN對照表!$T:$T,[1]卓爾金曆KIN對照表!$V:$V)</f>
        <v>0</v>
      </c>
      <c r="BE2444" s="33">
        <f t="shared" si="10"/>
        <v>-326</v>
      </c>
      <c r="BF2444" s="63">
        <v>167</v>
      </c>
    </row>
    <row r="2445" spans="45:58" x14ac:dyDescent="0.3">
      <c r="AS2445" s="49">
        <f>_xlfn.XLOOKUP(AO2445,[1]卓爾金曆KIN對照表!$T:$T,[1]卓爾金曆KIN對照表!$V:$V)+_xlfn.XLOOKUP(AP2445,[1]卓爾金曆KIN對照表!$T:$T,[1]卓爾金曆KIN對照表!$V:$V)+_xlfn.XLOOKUP(AQ2445,[1]卓爾金曆KIN對照表!$T:$T,[1]卓爾金曆KIN對照表!$V:$V)+_xlfn.XLOOKUP(AR2445,[1]卓爾金曆KIN對照表!$T:$T,[1]卓爾金曆KIN對照表!$V:$V)+_xlfn.XLOOKUP(AN2445,[1]卓爾金曆KIN對照表!$T:$T,[1]卓爾金曆KIN對照表!$V:$V)</f>
        <v>0</v>
      </c>
      <c r="BE2445" s="33">
        <f t="shared" si="10"/>
        <v>-327</v>
      </c>
      <c r="BF2445" s="63">
        <v>62</v>
      </c>
    </row>
    <row r="2446" spans="45:58" x14ac:dyDescent="0.3">
      <c r="AS2446" s="49">
        <f>_xlfn.XLOOKUP(AO2446,[1]卓爾金曆KIN對照表!$T:$T,[1]卓爾金曆KIN對照表!$V:$V)+_xlfn.XLOOKUP(AP2446,[1]卓爾金曆KIN對照表!$T:$T,[1]卓爾金曆KIN對照表!$V:$V)+_xlfn.XLOOKUP(AQ2446,[1]卓爾金曆KIN對照表!$T:$T,[1]卓爾金曆KIN對照表!$V:$V)+_xlfn.XLOOKUP(AR2446,[1]卓爾金曆KIN對照表!$T:$T,[1]卓爾金曆KIN對照表!$V:$V)+_xlfn.XLOOKUP(AN2446,[1]卓爾金曆KIN對照表!$T:$T,[1]卓爾金曆KIN對照表!$V:$V)</f>
        <v>0</v>
      </c>
      <c r="BE2446" s="33">
        <f t="shared" si="10"/>
        <v>-328</v>
      </c>
      <c r="BF2446" s="64">
        <v>217</v>
      </c>
    </row>
    <row r="2447" spans="45:58" x14ac:dyDescent="0.3">
      <c r="AS2447" s="49">
        <f>_xlfn.XLOOKUP(AO2447,[1]卓爾金曆KIN對照表!$T:$T,[1]卓爾金曆KIN對照表!$V:$V)+_xlfn.XLOOKUP(AP2447,[1]卓爾金曆KIN對照表!$T:$T,[1]卓爾金曆KIN對照表!$V:$V)+_xlfn.XLOOKUP(AQ2447,[1]卓爾金曆KIN對照表!$T:$T,[1]卓爾金曆KIN對照表!$V:$V)+_xlfn.XLOOKUP(AR2447,[1]卓爾金曆KIN對照表!$T:$T,[1]卓爾金曆KIN對照表!$V:$V)+_xlfn.XLOOKUP(AN2447,[1]卓爾金曆KIN對照表!$T:$T,[1]卓爾金曆KIN對照表!$V:$V)</f>
        <v>0</v>
      </c>
      <c r="BE2447" s="33">
        <f t="shared" si="10"/>
        <v>-329</v>
      </c>
      <c r="BF2447" s="64">
        <v>112</v>
      </c>
    </row>
    <row r="2448" spans="45:58" x14ac:dyDescent="0.3">
      <c r="AS2448" s="49">
        <f>_xlfn.XLOOKUP(AO2448,[1]卓爾金曆KIN對照表!$T:$T,[1]卓爾金曆KIN對照表!$V:$V)+_xlfn.XLOOKUP(AP2448,[1]卓爾金曆KIN對照表!$T:$T,[1]卓爾金曆KIN對照表!$V:$V)+_xlfn.XLOOKUP(AQ2448,[1]卓爾金曆KIN對照表!$T:$T,[1]卓爾金曆KIN對照表!$V:$V)+_xlfn.XLOOKUP(AR2448,[1]卓爾金曆KIN對照表!$T:$T,[1]卓爾金曆KIN對照表!$V:$V)+_xlfn.XLOOKUP(AN2448,[1]卓爾金曆KIN對照表!$T:$T,[1]卓爾金曆KIN對照表!$V:$V)</f>
        <v>0</v>
      </c>
      <c r="BE2448" s="33">
        <f t="shared" si="10"/>
        <v>-330</v>
      </c>
      <c r="BF2448" s="64">
        <v>7</v>
      </c>
    </row>
    <row r="2449" spans="45:58" x14ac:dyDescent="0.3">
      <c r="AS2449" s="49">
        <f>_xlfn.XLOOKUP(AO2449,[1]卓爾金曆KIN對照表!$T:$T,[1]卓爾金曆KIN對照表!$V:$V)+_xlfn.XLOOKUP(AP2449,[1]卓爾金曆KIN對照表!$T:$T,[1]卓爾金曆KIN對照表!$V:$V)+_xlfn.XLOOKUP(AQ2449,[1]卓爾金曆KIN對照表!$T:$T,[1]卓爾金曆KIN對照表!$V:$V)+_xlfn.XLOOKUP(AR2449,[1]卓爾金曆KIN對照表!$T:$T,[1]卓爾金曆KIN對照表!$V:$V)+_xlfn.XLOOKUP(AN2449,[1]卓爾金曆KIN對照表!$T:$T,[1]卓爾金曆KIN對照表!$V:$V)</f>
        <v>0</v>
      </c>
      <c r="BE2449" s="33">
        <f t="shared" si="10"/>
        <v>-331</v>
      </c>
      <c r="BF2449" s="64">
        <v>162</v>
      </c>
    </row>
    <row r="2450" spans="45:58" x14ac:dyDescent="0.3">
      <c r="AS2450" s="49">
        <f>_xlfn.XLOOKUP(AO2450,[1]卓爾金曆KIN對照表!$T:$T,[1]卓爾金曆KIN對照表!$V:$V)+_xlfn.XLOOKUP(AP2450,[1]卓爾金曆KIN對照表!$T:$T,[1]卓爾金曆KIN對照表!$V:$V)+_xlfn.XLOOKUP(AQ2450,[1]卓爾金曆KIN對照表!$T:$T,[1]卓爾金曆KIN對照表!$V:$V)+_xlfn.XLOOKUP(AR2450,[1]卓爾金曆KIN對照表!$T:$T,[1]卓爾金曆KIN對照表!$V:$V)+_xlfn.XLOOKUP(AN2450,[1]卓爾金曆KIN對照表!$T:$T,[1]卓爾金曆KIN對照表!$V:$V)</f>
        <v>0</v>
      </c>
      <c r="BE2450" s="33">
        <f t="shared" si="10"/>
        <v>-332</v>
      </c>
      <c r="BF2450" s="64">
        <v>57</v>
      </c>
    </row>
    <row r="2451" spans="45:58" x14ac:dyDescent="0.3">
      <c r="AS2451" s="49">
        <f>_xlfn.XLOOKUP(AO2451,[1]卓爾金曆KIN對照表!$T:$T,[1]卓爾金曆KIN對照表!$V:$V)+_xlfn.XLOOKUP(AP2451,[1]卓爾金曆KIN對照表!$T:$T,[1]卓爾金曆KIN對照表!$V:$V)+_xlfn.XLOOKUP(AQ2451,[1]卓爾金曆KIN對照表!$T:$T,[1]卓爾金曆KIN對照表!$V:$V)+_xlfn.XLOOKUP(AR2451,[1]卓爾金曆KIN對照表!$T:$T,[1]卓爾金曆KIN對照表!$V:$V)+_xlfn.XLOOKUP(AN2451,[1]卓爾金曆KIN對照表!$T:$T,[1]卓爾金曆KIN對照表!$V:$V)</f>
        <v>0</v>
      </c>
      <c r="BE2451" s="33">
        <f t="shared" si="10"/>
        <v>-333</v>
      </c>
      <c r="BF2451" s="64">
        <v>212</v>
      </c>
    </row>
    <row r="2452" spans="45:58" x14ac:dyDescent="0.3">
      <c r="AS2452" s="49">
        <f>_xlfn.XLOOKUP(AO2452,[1]卓爾金曆KIN對照表!$T:$T,[1]卓爾金曆KIN對照表!$V:$V)+_xlfn.XLOOKUP(AP2452,[1]卓爾金曆KIN對照表!$T:$T,[1]卓爾金曆KIN對照表!$V:$V)+_xlfn.XLOOKUP(AQ2452,[1]卓爾金曆KIN對照表!$T:$T,[1]卓爾金曆KIN對照表!$V:$V)+_xlfn.XLOOKUP(AR2452,[1]卓爾金曆KIN對照表!$T:$T,[1]卓爾金曆KIN對照表!$V:$V)+_xlfn.XLOOKUP(AN2452,[1]卓爾金曆KIN對照表!$T:$T,[1]卓爾金曆KIN對照表!$V:$V)</f>
        <v>0</v>
      </c>
      <c r="BE2452" s="33">
        <f t="shared" si="10"/>
        <v>-334</v>
      </c>
      <c r="BF2452" s="64">
        <v>107</v>
      </c>
    </row>
    <row r="2453" spans="45:58" x14ac:dyDescent="0.3">
      <c r="AS2453" s="49">
        <f>_xlfn.XLOOKUP(AO2453,[1]卓爾金曆KIN對照表!$T:$T,[1]卓爾金曆KIN對照表!$V:$V)+_xlfn.XLOOKUP(AP2453,[1]卓爾金曆KIN對照表!$T:$T,[1]卓爾金曆KIN對照表!$V:$V)+_xlfn.XLOOKUP(AQ2453,[1]卓爾金曆KIN對照表!$T:$T,[1]卓爾金曆KIN對照表!$V:$V)+_xlfn.XLOOKUP(AR2453,[1]卓爾金曆KIN對照表!$T:$T,[1]卓爾金曆KIN對照表!$V:$V)+_xlfn.XLOOKUP(AN2453,[1]卓爾金曆KIN對照表!$T:$T,[1]卓爾金曆KIN對照表!$V:$V)</f>
        <v>0</v>
      </c>
      <c r="BE2453" s="33">
        <f t="shared" si="10"/>
        <v>-335</v>
      </c>
      <c r="BF2453" s="64">
        <v>2</v>
      </c>
    </row>
    <row r="2454" spans="45:58" x14ac:dyDescent="0.3">
      <c r="AS2454" s="49">
        <f>_xlfn.XLOOKUP(AO2454,[1]卓爾金曆KIN對照表!$T:$T,[1]卓爾金曆KIN對照表!$V:$V)+_xlfn.XLOOKUP(AP2454,[1]卓爾金曆KIN對照表!$T:$T,[1]卓爾金曆KIN對照表!$V:$V)+_xlfn.XLOOKUP(AQ2454,[1]卓爾金曆KIN對照表!$T:$T,[1]卓爾金曆KIN對照表!$V:$V)+_xlfn.XLOOKUP(AR2454,[1]卓爾金曆KIN對照表!$T:$T,[1]卓爾金曆KIN對照表!$V:$V)+_xlfn.XLOOKUP(AN2454,[1]卓爾金曆KIN對照表!$T:$T,[1]卓爾金曆KIN對照表!$V:$V)</f>
        <v>0</v>
      </c>
      <c r="BE2454" s="33">
        <f t="shared" si="10"/>
        <v>-336</v>
      </c>
      <c r="BF2454" s="64">
        <v>157</v>
      </c>
    </row>
    <row r="2455" spans="45:58" x14ac:dyDescent="0.3">
      <c r="AS2455" s="49">
        <f>_xlfn.XLOOKUP(AO2455,[1]卓爾金曆KIN對照表!$T:$T,[1]卓爾金曆KIN對照表!$V:$V)+_xlfn.XLOOKUP(AP2455,[1]卓爾金曆KIN對照表!$T:$T,[1]卓爾金曆KIN對照表!$V:$V)+_xlfn.XLOOKUP(AQ2455,[1]卓爾金曆KIN對照表!$T:$T,[1]卓爾金曆KIN對照表!$V:$V)+_xlfn.XLOOKUP(AR2455,[1]卓爾金曆KIN對照表!$T:$T,[1]卓爾金曆KIN對照表!$V:$V)+_xlfn.XLOOKUP(AN2455,[1]卓爾金曆KIN對照表!$T:$T,[1]卓爾金曆KIN對照表!$V:$V)</f>
        <v>0</v>
      </c>
      <c r="BE2455" s="33">
        <f t="shared" si="10"/>
        <v>-337</v>
      </c>
      <c r="BF2455" s="64">
        <v>52</v>
      </c>
    </row>
    <row r="2456" spans="45:58" x14ac:dyDescent="0.3">
      <c r="AS2456" s="49">
        <f>_xlfn.XLOOKUP(AO2456,[1]卓爾金曆KIN對照表!$T:$T,[1]卓爾金曆KIN對照表!$V:$V)+_xlfn.XLOOKUP(AP2456,[1]卓爾金曆KIN對照表!$T:$T,[1]卓爾金曆KIN對照表!$V:$V)+_xlfn.XLOOKUP(AQ2456,[1]卓爾金曆KIN對照表!$T:$T,[1]卓爾金曆KIN對照表!$V:$V)+_xlfn.XLOOKUP(AR2456,[1]卓爾金曆KIN對照表!$T:$T,[1]卓爾金曆KIN對照表!$V:$V)+_xlfn.XLOOKUP(AN2456,[1]卓爾金曆KIN對照表!$T:$T,[1]卓爾金曆KIN對照表!$V:$V)</f>
        <v>0</v>
      </c>
      <c r="BE2456" s="33">
        <f t="shared" si="10"/>
        <v>-338</v>
      </c>
      <c r="BF2456" s="64">
        <v>207</v>
      </c>
    </row>
    <row r="2457" spans="45:58" x14ac:dyDescent="0.3">
      <c r="AS2457" s="49">
        <f>_xlfn.XLOOKUP(AO2457,[1]卓爾金曆KIN對照表!$T:$T,[1]卓爾金曆KIN對照表!$V:$V)+_xlfn.XLOOKUP(AP2457,[1]卓爾金曆KIN對照表!$T:$T,[1]卓爾金曆KIN對照表!$V:$V)+_xlfn.XLOOKUP(AQ2457,[1]卓爾金曆KIN對照表!$T:$T,[1]卓爾金曆KIN對照表!$V:$V)+_xlfn.XLOOKUP(AR2457,[1]卓爾金曆KIN對照表!$T:$T,[1]卓爾金曆KIN對照表!$V:$V)+_xlfn.XLOOKUP(AN2457,[1]卓爾金曆KIN對照表!$T:$T,[1]卓爾金曆KIN對照表!$V:$V)</f>
        <v>0</v>
      </c>
      <c r="BE2457" s="33">
        <f t="shared" si="10"/>
        <v>-339</v>
      </c>
      <c r="BF2457" s="64">
        <v>102</v>
      </c>
    </row>
    <row r="2458" spans="45:58" x14ac:dyDescent="0.3">
      <c r="AS2458" s="49">
        <f>_xlfn.XLOOKUP(AO2458,[1]卓爾金曆KIN對照表!$T:$T,[1]卓爾金曆KIN對照表!$V:$V)+_xlfn.XLOOKUP(AP2458,[1]卓爾金曆KIN對照表!$T:$T,[1]卓爾金曆KIN對照表!$V:$V)+_xlfn.XLOOKUP(AQ2458,[1]卓爾金曆KIN對照表!$T:$T,[1]卓爾金曆KIN對照表!$V:$V)+_xlfn.XLOOKUP(AR2458,[1]卓爾金曆KIN對照表!$T:$T,[1]卓爾金曆KIN對照表!$V:$V)+_xlfn.XLOOKUP(AN2458,[1]卓爾金曆KIN對照表!$T:$T,[1]卓爾金曆KIN對照表!$V:$V)</f>
        <v>0</v>
      </c>
      <c r="BE2458" s="33">
        <f t="shared" si="10"/>
        <v>-340</v>
      </c>
      <c r="BF2458" s="64">
        <v>257</v>
      </c>
    </row>
    <row r="2459" spans="45:58" x14ac:dyDescent="0.3">
      <c r="AS2459" s="49">
        <f>_xlfn.XLOOKUP(AO2459,[1]卓爾金曆KIN對照表!$T:$T,[1]卓爾金曆KIN對照表!$V:$V)+_xlfn.XLOOKUP(AP2459,[1]卓爾金曆KIN對照表!$T:$T,[1]卓爾金曆KIN對照表!$V:$V)+_xlfn.XLOOKUP(AQ2459,[1]卓爾金曆KIN對照表!$T:$T,[1]卓爾金曆KIN對照表!$V:$V)+_xlfn.XLOOKUP(AR2459,[1]卓爾金曆KIN對照表!$T:$T,[1]卓爾金曆KIN對照表!$V:$V)+_xlfn.XLOOKUP(AN2459,[1]卓爾金曆KIN對照表!$T:$T,[1]卓爾金曆KIN對照表!$V:$V)</f>
        <v>0</v>
      </c>
      <c r="BE2459" s="33">
        <f t="shared" si="10"/>
        <v>-341</v>
      </c>
      <c r="BF2459" s="64">
        <v>152</v>
      </c>
    </row>
    <row r="2460" spans="45:58" x14ac:dyDescent="0.3">
      <c r="AS2460" s="49">
        <f>_xlfn.XLOOKUP(AO2460,[1]卓爾金曆KIN對照表!$T:$T,[1]卓爾金曆KIN對照表!$V:$V)+_xlfn.XLOOKUP(AP2460,[1]卓爾金曆KIN對照表!$T:$T,[1]卓爾金曆KIN對照表!$V:$V)+_xlfn.XLOOKUP(AQ2460,[1]卓爾金曆KIN對照表!$T:$T,[1]卓爾金曆KIN對照表!$V:$V)+_xlfn.XLOOKUP(AR2460,[1]卓爾金曆KIN對照表!$T:$T,[1]卓爾金曆KIN對照表!$V:$V)+_xlfn.XLOOKUP(AN2460,[1]卓爾金曆KIN對照表!$T:$T,[1]卓爾金曆KIN對照表!$V:$V)</f>
        <v>0</v>
      </c>
      <c r="BE2460" s="33">
        <f t="shared" si="10"/>
        <v>-342</v>
      </c>
      <c r="BF2460" s="64">
        <v>47</v>
      </c>
    </row>
    <row r="2461" spans="45:58" x14ac:dyDescent="0.3">
      <c r="AS2461" s="49">
        <f>_xlfn.XLOOKUP(AO2461,[1]卓爾金曆KIN對照表!$T:$T,[1]卓爾金曆KIN對照表!$V:$V)+_xlfn.XLOOKUP(AP2461,[1]卓爾金曆KIN對照表!$T:$T,[1]卓爾金曆KIN對照表!$V:$V)+_xlfn.XLOOKUP(AQ2461,[1]卓爾金曆KIN對照表!$T:$T,[1]卓爾金曆KIN對照表!$V:$V)+_xlfn.XLOOKUP(AR2461,[1]卓爾金曆KIN對照表!$T:$T,[1]卓爾金曆KIN對照表!$V:$V)+_xlfn.XLOOKUP(AN2461,[1]卓爾金曆KIN對照表!$T:$T,[1]卓爾金曆KIN對照表!$V:$V)</f>
        <v>0</v>
      </c>
      <c r="BE2461" s="33">
        <f t="shared" si="10"/>
        <v>-343</v>
      </c>
      <c r="BF2461" s="64">
        <v>202</v>
      </c>
    </row>
    <row r="2462" spans="45:58" x14ac:dyDescent="0.3">
      <c r="AS2462" s="49">
        <f>_xlfn.XLOOKUP(AO2462,[1]卓爾金曆KIN對照表!$T:$T,[1]卓爾金曆KIN對照表!$V:$V)+_xlfn.XLOOKUP(AP2462,[1]卓爾金曆KIN對照表!$T:$T,[1]卓爾金曆KIN對照表!$V:$V)+_xlfn.XLOOKUP(AQ2462,[1]卓爾金曆KIN對照表!$T:$T,[1]卓爾金曆KIN對照表!$V:$V)+_xlfn.XLOOKUP(AR2462,[1]卓爾金曆KIN對照表!$T:$T,[1]卓爾金曆KIN對照表!$V:$V)+_xlfn.XLOOKUP(AN2462,[1]卓爾金曆KIN對照表!$T:$T,[1]卓爾金曆KIN對照表!$V:$V)</f>
        <v>0</v>
      </c>
      <c r="BE2462" s="33">
        <f t="shared" si="10"/>
        <v>-344</v>
      </c>
      <c r="BF2462" s="64">
        <v>97</v>
      </c>
    </row>
    <row r="2463" spans="45:58" x14ac:dyDescent="0.3">
      <c r="AS2463" s="49">
        <f>_xlfn.XLOOKUP(AO2463,[1]卓爾金曆KIN對照表!$T:$T,[1]卓爾金曆KIN對照表!$V:$V)+_xlfn.XLOOKUP(AP2463,[1]卓爾金曆KIN對照表!$T:$T,[1]卓爾金曆KIN對照表!$V:$V)+_xlfn.XLOOKUP(AQ2463,[1]卓爾金曆KIN對照表!$T:$T,[1]卓爾金曆KIN對照表!$V:$V)+_xlfn.XLOOKUP(AR2463,[1]卓爾金曆KIN對照表!$T:$T,[1]卓爾金曆KIN對照表!$V:$V)+_xlfn.XLOOKUP(AN2463,[1]卓爾金曆KIN對照表!$T:$T,[1]卓爾金曆KIN對照表!$V:$V)</f>
        <v>0</v>
      </c>
      <c r="BE2463" s="33">
        <f t="shared" si="10"/>
        <v>-345</v>
      </c>
      <c r="BF2463" s="64">
        <v>252</v>
      </c>
    </row>
    <row r="2464" spans="45:58" x14ac:dyDescent="0.3">
      <c r="AS2464" s="49">
        <f>_xlfn.XLOOKUP(AO2464,[1]卓爾金曆KIN對照表!$T:$T,[1]卓爾金曆KIN對照表!$V:$V)+_xlfn.XLOOKUP(AP2464,[1]卓爾金曆KIN對照表!$T:$T,[1]卓爾金曆KIN對照表!$V:$V)+_xlfn.XLOOKUP(AQ2464,[1]卓爾金曆KIN對照表!$T:$T,[1]卓爾金曆KIN對照表!$V:$V)+_xlfn.XLOOKUP(AR2464,[1]卓爾金曆KIN對照表!$T:$T,[1]卓爾金曆KIN對照表!$V:$V)+_xlfn.XLOOKUP(AN2464,[1]卓爾金曆KIN對照表!$T:$T,[1]卓爾金曆KIN對照表!$V:$V)</f>
        <v>0</v>
      </c>
      <c r="BE2464" s="33">
        <f t="shared" si="10"/>
        <v>-346</v>
      </c>
      <c r="BF2464" s="64">
        <v>147</v>
      </c>
    </row>
    <row r="2465" spans="45:58" x14ac:dyDescent="0.3">
      <c r="AS2465" s="49">
        <f>_xlfn.XLOOKUP(AO2465,[1]卓爾金曆KIN對照表!$T:$T,[1]卓爾金曆KIN對照表!$V:$V)+_xlfn.XLOOKUP(AP2465,[1]卓爾金曆KIN對照表!$T:$T,[1]卓爾金曆KIN對照表!$V:$V)+_xlfn.XLOOKUP(AQ2465,[1]卓爾金曆KIN對照表!$T:$T,[1]卓爾金曆KIN對照表!$V:$V)+_xlfn.XLOOKUP(AR2465,[1]卓爾金曆KIN對照表!$T:$T,[1]卓爾金曆KIN對照表!$V:$V)+_xlfn.XLOOKUP(AN2465,[1]卓爾金曆KIN對照表!$T:$T,[1]卓爾金曆KIN對照表!$V:$V)</f>
        <v>0</v>
      </c>
      <c r="BE2465" s="33">
        <f t="shared" si="10"/>
        <v>-347</v>
      </c>
      <c r="BF2465" s="64">
        <v>42</v>
      </c>
    </row>
    <row r="2466" spans="45:58" x14ac:dyDescent="0.3">
      <c r="AS2466" s="49">
        <f>_xlfn.XLOOKUP(AO2466,[1]卓爾金曆KIN對照表!$T:$T,[1]卓爾金曆KIN對照表!$V:$V)+_xlfn.XLOOKUP(AP2466,[1]卓爾金曆KIN對照表!$T:$T,[1]卓爾金曆KIN對照表!$V:$V)+_xlfn.XLOOKUP(AQ2466,[1]卓爾金曆KIN對照表!$T:$T,[1]卓爾金曆KIN對照表!$V:$V)+_xlfn.XLOOKUP(AR2466,[1]卓爾金曆KIN對照表!$T:$T,[1]卓爾金曆KIN對照表!$V:$V)+_xlfn.XLOOKUP(AN2466,[1]卓爾金曆KIN對照表!$T:$T,[1]卓爾金曆KIN對照表!$V:$V)</f>
        <v>0</v>
      </c>
      <c r="BE2466" s="33">
        <f t="shared" si="10"/>
        <v>-348</v>
      </c>
      <c r="BF2466" s="64">
        <v>197</v>
      </c>
    </row>
    <row r="2467" spans="45:58" x14ac:dyDescent="0.3">
      <c r="AS2467" s="49">
        <f>_xlfn.XLOOKUP(AO2467,[1]卓爾金曆KIN對照表!$T:$T,[1]卓爾金曆KIN對照表!$V:$V)+_xlfn.XLOOKUP(AP2467,[1]卓爾金曆KIN對照表!$T:$T,[1]卓爾金曆KIN對照表!$V:$V)+_xlfn.XLOOKUP(AQ2467,[1]卓爾金曆KIN對照表!$T:$T,[1]卓爾金曆KIN對照表!$V:$V)+_xlfn.XLOOKUP(AR2467,[1]卓爾金曆KIN對照表!$T:$T,[1]卓爾金曆KIN對照表!$V:$V)+_xlfn.XLOOKUP(AN2467,[1]卓爾金曆KIN對照表!$T:$T,[1]卓爾金曆KIN對照表!$V:$V)</f>
        <v>0</v>
      </c>
      <c r="BE2467" s="33">
        <f t="shared" si="10"/>
        <v>-349</v>
      </c>
      <c r="BF2467" s="64">
        <v>92</v>
      </c>
    </row>
    <row r="2468" spans="45:58" x14ac:dyDescent="0.3">
      <c r="AS2468" s="49">
        <f>_xlfn.XLOOKUP(AO2468,[1]卓爾金曆KIN對照表!$T:$T,[1]卓爾金曆KIN對照表!$V:$V)+_xlfn.XLOOKUP(AP2468,[1]卓爾金曆KIN對照表!$T:$T,[1]卓爾金曆KIN對照表!$V:$V)+_xlfn.XLOOKUP(AQ2468,[1]卓爾金曆KIN對照表!$T:$T,[1]卓爾金曆KIN對照表!$V:$V)+_xlfn.XLOOKUP(AR2468,[1]卓爾金曆KIN對照表!$T:$T,[1]卓爾金曆KIN對照表!$V:$V)+_xlfn.XLOOKUP(AN2468,[1]卓爾金曆KIN對照表!$T:$T,[1]卓爾金曆KIN對照表!$V:$V)</f>
        <v>0</v>
      </c>
      <c r="BE2468" s="33">
        <f t="shared" si="10"/>
        <v>-350</v>
      </c>
      <c r="BF2468" s="64">
        <v>247</v>
      </c>
    </row>
    <row r="2469" spans="45:58" x14ac:dyDescent="0.3">
      <c r="AS2469" s="49">
        <f>_xlfn.XLOOKUP(AO2469,[1]卓爾金曆KIN對照表!$T:$T,[1]卓爾金曆KIN對照表!$V:$V)+_xlfn.XLOOKUP(AP2469,[1]卓爾金曆KIN對照表!$T:$T,[1]卓爾金曆KIN對照表!$V:$V)+_xlfn.XLOOKUP(AQ2469,[1]卓爾金曆KIN對照表!$T:$T,[1]卓爾金曆KIN對照表!$V:$V)+_xlfn.XLOOKUP(AR2469,[1]卓爾金曆KIN對照表!$T:$T,[1]卓爾金曆KIN對照表!$V:$V)+_xlfn.XLOOKUP(AN2469,[1]卓爾金曆KIN對照表!$T:$T,[1]卓爾金曆KIN對照表!$V:$V)</f>
        <v>0</v>
      </c>
      <c r="BE2469" s="33">
        <f t="shared" si="10"/>
        <v>-351</v>
      </c>
      <c r="BF2469" s="64">
        <v>142</v>
      </c>
    </row>
    <row r="2470" spans="45:58" x14ac:dyDescent="0.3">
      <c r="AS2470" s="49">
        <f>_xlfn.XLOOKUP(AO2470,[1]卓爾金曆KIN對照表!$T:$T,[1]卓爾金曆KIN對照表!$V:$V)+_xlfn.XLOOKUP(AP2470,[1]卓爾金曆KIN對照表!$T:$T,[1]卓爾金曆KIN對照表!$V:$V)+_xlfn.XLOOKUP(AQ2470,[1]卓爾金曆KIN對照表!$T:$T,[1]卓爾金曆KIN對照表!$V:$V)+_xlfn.XLOOKUP(AR2470,[1]卓爾金曆KIN對照表!$T:$T,[1]卓爾金曆KIN對照表!$V:$V)+_xlfn.XLOOKUP(AN2470,[1]卓爾金曆KIN對照表!$T:$T,[1]卓爾金曆KIN對照表!$V:$V)</f>
        <v>0</v>
      </c>
      <c r="BE2470" s="33">
        <f t="shared" si="10"/>
        <v>-352</v>
      </c>
      <c r="BF2470" s="64">
        <v>37</v>
      </c>
    </row>
    <row r="2471" spans="45:58" x14ac:dyDescent="0.3">
      <c r="AS2471" s="49">
        <f>_xlfn.XLOOKUP(AO2471,[1]卓爾金曆KIN對照表!$T:$T,[1]卓爾金曆KIN對照表!$V:$V)+_xlfn.XLOOKUP(AP2471,[1]卓爾金曆KIN對照表!$T:$T,[1]卓爾金曆KIN對照表!$V:$V)+_xlfn.XLOOKUP(AQ2471,[1]卓爾金曆KIN對照表!$T:$T,[1]卓爾金曆KIN對照表!$V:$V)+_xlfn.XLOOKUP(AR2471,[1]卓爾金曆KIN對照表!$T:$T,[1]卓爾金曆KIN對照表!$V:$V)+_xlfn.XLOOKUP(AN2471,[1]卓爾金曆KIN對照表!$T:$T,[1]卓爾金曆KIN對照表!$V:$V)</f>
        <v>0</v>
      </c>
      <c r="BE2471" s="33">
        <f t="shared" si="10"/>
        <v>-353</v>
      </c>
      <c r="BF2471" s="64">
        <v>192</v>
      </c>
    </row>
    <row r="2472" spans="45:58" x14ac:dyDescent="0.3">
      <c r="AS2472" s="49">
        <f>_xlfn.XLOOKUP(AO2472,[1]卓爾金曆KIN對照表!$T:$T,[1]卓爾金曆KIN對照表!$V:$V)+_xlfn.XLOOKUP(AP2472,[1]卓爾金曆KIN對照表!$T:$T,[1]卓爾金曆KIN對照表!$V:$V)+_xlfn.XLOOKUP(AQ2472,[1]卓爾金曆KIN對照表!$T:$T,[1]卓爾金曆KIN對照表!$V:$V)+_xlfn.XLOOKUP(AR2472,[1]卓爾金曆KIN對照表!$T:$T,[1]卓爾金曆KIN對照表!$V:$V)+_xlfn.XLOOKUP(AN2472,[1]卓爾金曆KIN對照表!$T:$T,[1]卓爾金曆KIN對照表!$V:$V)</f>
        <v>0</v>
      </c>
      <c r="BE2472" s="33">
        <f t="shared" si="10"/>
        <v>-354</v>
      </c>
      <c r="BF2472" s="64">
        <v>87</v>
      </c>
    </row>
    <row r="2473" spans="45:58" x14ac:dyDescent="0.3">
      <c r="AS2473" s="49">
        <f>_xlfn.XLOOKUP(AO2473,[1]卓爾金曆KIN對照表!$T:$T,[1]卓爾金曆KIN對照表!$V:$V)+_xlfn.XLOOKUP(AP2473,[1]卓爾金曆KIN對照表!$T:$T,[1]卓爾金曆KIN對照表!$V:$V)+_xlfn.XLOOKUP(AQ2473,[1]卓爾金曆KIN對照表!$T:$T,[1]卓爾金曆KIN對照表!$V:$V)+_xlfn.XLOOKUP(AR2473,[1]卓爾金曆KIN對照表!$T:$T,[1]卓爾金曆KIN對照表!$V:$V)+_xlfn.XLOOKUP(AN2473,[1]卓爾金曆KIN對照表!$T:$T,[1]卓爾金曆KIN對照表!$V:$V)</f>
        <v>0</v>
      </c>
      <c r="BE2473" s="33">
        <f t="shared" si="10"/>
        <v>-355</v>
      </c>
      <c r="BF2473" s="64">
        <v>242</v>
      </c>
    </row>
    <row r="2474" spans="45:58" x14ac:dyDescent="0.3">
      <c r="AS2474" s="49">
        <f>_xlfn.XLOOKUP(AO2474,[1]卓爾金曆KIN對照表!$T:$T,[1]卓爾金曆KIN對照表!$V:$V)+_xlfn.XLOOKUP(AP2474,[1]卓爾金曆KIN對照表!$T:$T,[1]卓爾金曆KIN對照表!$V:$V)+_xlfn.XLOOKUP(AQ2474,[1]卓爾金曆KIN對照表!$T:$T,[1]卓爾金曆KIN對照表!$V:$V)+_xlfn.XLOOKUP(AR2474,[1]卓爾金曆KIN對照表!$T:$T,[1]卓爾金曆KIN對照表!$V:$V)+_xlfn.XLOOKUP(AN2474,[1]卓爾金曆KIN對照表!$T:$T,[1]卓爾金曆KIN對照表!$V:$V)</f>
        <v>0</v>
      </c>
      <c r="BE2474" s="33">
        <f t="shared" si="10"/>
        <v>-356</v>
      </c>
      <c r="BF2474" s="64">
        <v>137</v>
      </c>
    </row>
    <row r="2475" spans="45:58" x14ac:dyDescent="0.3">
      <c r="AS2475" s="49">
        <f>_xlfn.XLOOKUP(AO2475,[1]卓爾金曆KIN對照表!$T:$T,[1]卓爾金曆KIN對照表!$V:$V)+_xlfn.XLOOKUP(AP2475,[1]卓爾金曆KIN對照表!$T:$T,[1]卓爾金曆KIN對照表!$V:$V)+_xlfn.XLOOKUP(AQ2475,[1]卓爾金曆KIN對照表!$T:$T,[1]卓爾金曆KIN對照表!$V:$V)+_xlfn.XLOOKUP(AR2475,[1]卓爾金曆KIN對照表!$T:$T,[1]卓爾金曆KIN對照表!$V:$V)+_xlfn.XLOOKUP(AN2475,[1]卓爾金曆KIN對照表!$T:$T,[1]卓爾金曆KIN對照表!$V:$V)</f>
        <v>0</v>
      </c>
      <c r="BE2475" s="33">
        <f t="shared" si="10"/>
        <v>-357</v>
      </c>
      <c r="BF2475" s="64">
        <v>32</v>
      </c>
    </row>
    <row r="2476" spans="45:58" x14ac:dyDescent="0.3">
      <c r="AS2476" s="49">
        <f>_xlfn.XLOOKUP(AO2476,[1]卓爾金曆KIN對照表!$T:$T,[1]卓爾金曆KIN對照表!$V:$V)+_xlfn.XLOOKUP(AP2476,[1]卓爾金曆KIN對照表!$T:$T,[1]卓爾金曆KIN對照表!$V:$V)+_xlfn.XLOOKUP(AQ2476,[1]卓爾金曆KIN對照表!$T:$T,[1]卓爾金曆KIN對照表!$V:$V)+_xlfn.XLOOKUP(AR2476,[1]卓爾金曆KIN對照表!$T:$T,[1]卓爾金曆KIN對照表!$V:$V)+_xlfn.XLOOKUP(AN2476,[1]卓爾金曆KIN對照表!$T:$T,[1]卓爾金曆KIN對照表!$V:$V)</f>
        <v>0</v>
      </c>
      <c r="BE2476" s="33">
        <f t="shared" si="10"/>
        <v>-358</v>
      </c>
      <c r="BF2476" s="64">
        <v>187</v>
      </c>
    </row>
    <row r="2477" spans="45:58" x14ac:dyDescent="0.3">
      <c r="AS2477" s="49">
        <f>_xlfn.XLOOKUP(AO2477,[1]卓爾金曆KIN對照表!$T:$T,[1]卓爾金曆KIN對照表!$V:$V)+_xlfn.XLOOKUP(AP2477,[1]卓爾金曆KIN對照表!$T:$T,[1]卓爾金曆KIN對照表!$V:$V)+_xlfn.XLOOKUP(AQ2477,[1]卓爾金曆KIN對照表!$T:$T,[1]卓爾金曆KIN對照表!$V:$V)+_xlfn.XLOOKUP(AR2477,[1]卓爾金曆KIN對照表!$T:$T,[1]卓爾金曆KIN對照表!$V:$V)+_xlfn.XLOOKUP(AN2477,[1]卓爾金曆KIN對照表!$T:$T,[1]卓爾金曆KIN對照表!$V:$V)</f>
        <v>0</v>
      </c>
      <c r="BE2477" s="33">
        <f t="shared" si="10"/>
        <v>-359</v>
      </c>
      <c r="BF2477" s="64">
        <v>82</v>
      </c>
    </row>
    <row r="2478" spans="45:58" x14ac:dyDescent="0.3">
      <c r="AS2478" s="49">
        <f>_xlfn.XLOOKUP(AO2478,[1]卓爾金曆KIN對照表!$T:$T,[1]卓爾金曆KIN對照表!$V:$V)+_xlfn.XLOOKUP(AP2478,[1]卓爾金曆KIN對照表!$T:$T,[1]卓爾金曆KIN對照表!$V:$V)+_xlfn.XLOOKUP(AQ2478,[1]卓爾金曆KIN對照表!$T:$T,[1]卓爾金曆KIN對照表!$V:$V)+_xlfn.XLOOKUP(AR2478,[1]卓爾金曆KIN對照表!$T:$T,[1]卓爾金曆KIN對照表!$V:$V)+_xlfn.XLOOKUP(AN2478,[1]卓爾金曆KIN對照表!$T:$T,[1]卓爾金曆KIN對照表!$V:$V)</f>
        <v>0</v>
      </c>
      <c r="BE2478" s="33">
        <f t="shared" si="10"/>
        <v>-360</v>
      </c>
      <c r="BF2478" s="64">
        <v>237</v>
      </c>
    </row>
    <row r="2479" spans="45:58" x14ac:dyDescent="0.3">
      <c r="AS2479" s="49">
        <f>_xlfn.XLOOKUP(AO2479,[1]卓爾金曆KIN對照表!$T:$T,[1]卓爾金曆KIN對照表!$V:$V)+_xlfn.XLOOKUP(AP2479,[1]卓爾金曆KIN對照表!$T:$T,[1]卓爾金曆KIN對照表!$V:$V)+_xlfn.XLOOKUP(AQ2479,[1]卓爾金曆KIN對照表!$T:$T,[1]卓爾金曆KIN對照表!$V:$V)+_xlfn.XLOOKUP(AR2479,[1]卓爾金曆KIN對照表!$T:$T,[1]卓爾金曆KIN對照表!$V:$V)+_xlfn.XLOOKUP(AN2479,[1]卓爾金曆KIN對照表!$T:$T,[1]卓爾金曆KIN對照表!$V:$V)</f>
        <v>0</v>
      </c>
      <c r="BE2479" s="33">
        <f t="shared" si="10"/>
        <v>-361</v>
      </c>
      <c r="BF2479" s="64">
        <v>132</v>
      </c>
    </row>
    <row r="2480" spans="45:58" x14ac:dyDescent="0.3">
      <c r="AS2480" s="49">
        <f>_xlfn.XLOOKUP(AO2480,[1]卓爾金曆KIN對照表!$T:$T,[1]卓爾金曆KIN對照表!$V:$V)+_xlfn.XLOOKUP(AP2480,[1]卓爾金曆KIN對照表!$T:$T,[1]卓爾金曆KIN對照表!$V:$V)+_xlfn.XLOOKUP(AQ2480,[1]卓爾金曆KIN對照表!$T:$T,[1]卓爾金曆KIN對照表!$V:$V)+_xlfn.XLOOKUP(AR2480,[1]卓爾金曆KIN對照表!$T:$T,[1]卓爾金曆KIN對照表!$V:$V)+_xlfn.XLOOKUP(AN2480,[1]卓爾金曆KIN對照表!$T:$T,[1]卓爾金曆KIN對照表!$V:$V)</f>
        <v>0</v>
      </c>
      <c r="BE2480" s="33">
        <f t="shared" si="10"/>
        <v>-362</v>
      </c>
      <c r="BF2480" s="64">
        <v>27</v>
      </c>
    </row>
    <row r="2481" spans="45:58" x14ac:dyDescent="0.3">
      <c r="AS2481" s="49">
        <f>_xlfn.XLOOKUP(AO2481,[1]卓爾金曆KIN對照表!$T:$T,[1]卓爾金曆KIN對照表!$V:$V)+_xlfn.XLOOKUP(AP2481,[1]卓爾金曆KIN對照表!$T:$T,[1]卓爾金曆KIN對照表!$V:$V)+_xlfn.XLOOKUP(AQ2481,[1]卓爾金曆KIN對照表!$T:$T,[1]卓爾金曆KIN對照表!$V:$V)+_xlfn.XLOOKUP(AR2481,[1]卓爾金曆KIN對照表!$T:$T,[1]卓爾金曆KIN對照表!$V:$V)+_xlfn.XLOOKUP(AN2481,[1]卓爾金曆KIN對照表!$T:$T,[1]卓爾金曆KIN對照表!$V:$V)</f>
        <v>0</v>
      </c>
      <c r="BE2481" s="33">
        <f t="shared" si="10"/>
        <v>-363</v>
      </c>
      <c r="BF2481" s="64">
        <v>182</v>
      </c>
    </row>
    <row r="2482" spans="45:58" x14ac:dyDescent="0.3">
      <c r="AS2482" s="49">
        <f>_xlfn.XLOOKUP(AO2482,[1]卓爾金曆KIN對照表!$T:$T,[1]卓爾金曆KIN對照表!$V:$V)+_xlfn.XLOOKUP(AP2482,[1]卓爾金曆KIN對照表!$T:$T,[1]卓爾金曆KIN對照表!$V:$V)+_xlfn.XLOOKUP(AQ2482,[1]卓爾金曆KIN對照表!$T:$T,[1]卓爾金曆KIN對照表!$V:$V)+_xlfn.XLOOKUP(AR2482,[1]卓爾金曆KIN對照表!$T:$T,[1]卓爾金曆KIN對照表!$V:$V)+_xlfn.XLOOKUP(AN2482,[1]卓爾金曆KIN對照表!$T:$T,[1]卓爾金曆KIN對照表!$V:$V)</f>
        <v>0</v>
      </c>
      <c r="BE2482" s="33">
        <f t="shared" si="10"/>
        <v>-364</v>
      </c>
      <c r="BF2482" s="64">
        <v>77</v>
      </c>
    </row>
    <row r="2483" spans="45:58" x14ac:dyDescent="0.3">
      <c r="AS2483" s="49">
        <f>_xlfn.XLOOKUP(AO2483,[1]卓爾金曆KIN對照表!$T:$T,[1]卓爾金曆KIN對照表!$V:$V)+_xlfn.XLOOKUP(AP2483,[1]卓爾金曆KIN對照表!$T:$T,[1]卓爾金曆KIN對照表!$V:$V)+_xlfn.XLOOKUP(AQ2483,[1]卓爾金曆KIN對照表!$T:$T,[1]卓爾金曆KIN對照表!$V:$V)+_xlfn.XLOOKUP(AR2483,[1]卓爾金曆KIN對照表!$T:$T,[1]卓爾金曆KIN對照表!$V:$V)+_xlfn.XLOOKUP(AN2483,[1]卓爾金曆KIN對照表!$T:$T,[1]卓爾金曆KIN對照表!$V:$V)</f>
        <v>0</v>
      </c>
      <c r="BE2483" s="33">
        <f t="shared" si="10"/>
        <v>-365</v>
      </c>
      <c r="BF2483" s="64">
        <v>232</v>
      </c>
    </row>
    <row r="2484" spans="45:58" x14ac:dyDescent="0.3">
      <c r="AS2484" s="49">
        <f>_xlfn.XLOOKUP(AO2484,[1]卓爾金曆KIN對照表!$T:$T,[1]卓爾金曆KIN對照表!$V:$V)+_xlfn.XLOOKUP(AP2484,[1]卓爾金曆KIN對照表!$T:$T,[1]卓爾金曆KIN對照表!$V:$V)+_xlfn.XLOOKUP(AQ2484,[1]卓爾金曆KIN對照表!$T:$T,[1]卓爾金曆KIN對照表!$V:$V)+_xlfn.XLOOKUP(AR2484,[1]卓爾金曆KIN對照表!$T:$T,[1]卓爾金曆KIN對照表!$V:$V)+_xlfn.XLOOKUP(AN2484,[1]卓爾金曆KIN對照表!$T:$T,[1]卓爾金曆KIN對照表!$V:$V)</f>
        <v>0</v>
      </c>
      <c r="BE2484" s="33">
        <f t="shared" si="10"/>
        <v>-366</v>
      </c>
      <c r="BF2484" s="64">
        <v>127</v>
      </c>
    </row>
    <row r="2485" spans="45:58" x14ac:dyDescent="0.3">
      <c r="AS2485" s="49">
        <f>_xlfn.XLOOKUP(AO2485,[1]卓爾金曆KIN對照表!$T:$T,[1]卓爾金曆KIN對照表!$V:$V)+_xlfn.XLOOKUP(AP2485,[1]卓爾金曆KIN對照表!$T:$T,[1]卓爾金曆KIN對照表!$V:$V)+_xlfn.XLOOKUP(AQ2485,[1]卓爾金曆KIN對照表!$T:$T,[1]卓爾金曆KIN對照表!$V:$V)+_xlfn.XLOOKUP(AR2485,[1]卓爾金曆KIN對照表!$T:$T,[1]卓爾金曆KIN對照表!$V:$V)+_xlfn.XLOOKUP(AN2485,[1]卓爾金曆KIN對照表!$T:$T,[1]卓爾金曆KIN對照表!$V:$V)</f>
        <v>0</v>
      </c>
      <c r="BE2485" s="33">
        <f t="shared" si="10"/>
        <v>-367</v>
      </c>
      <c r="BF2485" s="64">
        <v>22</v>
      </c>
    </row>
    <row r="2486" spans="45:58" x14ac:dyDescent="0.3">
      <c r="AS2486" s="49">
        <f>_xlfn.XLOOKUP(AO2486,[1]卓爾金曆KIN對照表!$T:$T,[1]卓爾金曆KIN對照表!$V:$V)+_xlfn.XLOOKUP(AP2486,[1]卓爾金曆KIN對照表!$T:$T,[1]卓爾金曆KIN對照表!$V:$V)+_xlfn.XLOOKUP(AQ2486,[1]卓爾金曆KIN對照表!$T:$T,[1]卓爾金曆KIN對照表!$V:$V)+_xlfn.XLOOKUP(AR2486,[1]卓爾金曆KIN對照表!$T:$T,[1]卓爾金曆KIN對照表!$V:$V)+_xlfn.XLOOKUP(AN2486,[1]卓爾金曆KIN對照表!$T:$T,[1]卓爾金曆KIN對照表!$V:$V)</f>
        <v>0</v>
      </c>
      <c r="BE2486" s="33">
        <f t="shared" si="10"/>
        <v>-368</v>
      </c>
      <c r="BF2486" s="64">
        <v>177</v>
      </c>
    </row>
    <row r="2487" spans="45:58" x14ac:dyDescent="0.3">
      <c r="AS2487" s="49">
        <f>_xlfn.XLOOKUP(AO2487,[1]卓爾金曆KIN對照表!$T:$T,[1]卓爾金曆KIN對照表!$V:$V)+_xlfn.XLOOKUP(AP2487,[1]卓爾金曆KIN對照表!$T:$T,[1]卓爾金曆KIN對照表!$V:$V)+_xlfn.XLOOKUP(AQ2487,[1]卓爾金曆KIN對照表!$T:$T,[1]卓爾金曆KIN對照表!$V:$V)+_xlfn.XLOOKUP(AR2487,[1]卓爾金曆KIN對照表!$T:$T,[1]卓爾金曆KIN對照表!$V:$V)+_xlfn.XLOOKUP(AN2487,[1]卓爾金曆KIN對照表!$T:$T,[1]卓爾金曆KIN對照表!$V:$V)</f>
        <v>0</v>
      </c>
      <c r="BE2487" s="33">
        <f t="shared" si="10"/>
        <v>-369</v>
      </c>
      <c r="BF2487" s="64">
        <v>72</v>
      </c>
    </row>
    <row r="2488" spans="45:58" x14ac:dyDescent="0.3">
      <c r="AS2488" s="49">
        <f>_xlfn.XLOOKUP(AO2488,[1]卓爾金曆KIN對照表!$T:$T,[1]卓爾金曆KIN對照表!$V:$V)+_xlfn.XLOOKUP(AP2488,[1]卓爾金曆KIN對照表!$T:$T,[1]卓爾金曆KIN對照表!$V:$V)+_xlfn.XLOOKUP(AQ2488,[1]卓爾金曆KIN對照表!$T:$T,[1]卓爾金曆KIN對照表!$V:$V)+_xlfn.XLOOKUP(AR2488,[1]卓爾金曆KIN對照表!$T:$T,[1]卓爾金曆KIN對照表!$V:$V)+_xlfn.XLOOKUP(AN2488,[1]卓爾金曆KIN對照表!$T:$T,[1]卓爾金曆KIN對照表!$V:$V)</f>
        <v>0</v>
      </c>
      <c r="BE2488" s="33">
        <f t="shared" si="10"/>
        <v>-370</v>
      </c>
      <c r="BF2488" s="64">
        <v>227</v>
      </c>
    </row>
    <row r="2489" spans="45:58" x14ac:dyDescent="0.3">
      <c r="AS2489" s="49">
        <f>_xlfn.XLOOKUP(AO2489,[1]卓爾金曆KIN對照表!$T:$T,[1]卓爾金曆KIN對照表!$V:$V)+_xlfn.XLOOKUP(AP2489,[1]卓爾金曆KIN對照表!$T:$T,[1]卓爾金曆KIN對照表!$V:$V)+_xlfn.XLOOKUP(AQ2489,[1]卓爾金曆KIN對照表!$T:$T,[1]卓爾金曆KIN對照表!$V:$V)+_xlfn.XLOOKUP(AR2489,[1]卓爾金曆KIN對照表!$T:$T,[1]卓爾金曆KIN對照表!$V:$V)+_xlfn.XLOOKUP(AN2489,[1]卓爾金曆KIN對照表!$T:$T,[1]卓爾金曆KIN對照表!$V:$V)</f>
        <v>0</v>
      </c>
      <c r="BE2489" s="33">
        <f t="shared" si="10"/>
        <v>-371</v>
      </c>
      <c r="BF2489" s="64">
        <v>122</v>
      </c>
    </row>
    <row r="2490" spans="45:58" x14ac:dyDescent="0.3">
      <c r="AS2490" s="49">
        <f>_xlfn.XLOOKUP(AO2490,[1]卓爾金曆KIN對照表!$T:$T,[1]卓爾金曆KIN對照表!$V:$V)+_xlfn.XLOOKUP(AP2490,[1]卓爾金曆KIN對照表!$T:$T,[1]卓爾金曆KIN對照表!$V:$V)+_xlfn.XLOOKUP(AQ2490,[1]卓爾金曆KIN對照表!$T:$T,[1]卓爾金曆KIN對照表!$V:$V)+_xlfn.XLOOKUP(AR2490,[1]卓爾金曆KIN對照表!$T:$T,[1]卓爾金曆KIN對照表!$V:$V)+_xlfn.XLOOKUP(AN2490,[1]卓爾金曆KIN對照表!$T:$T,[1]卓爾金曆KIN對照表!$V:$V)</f>
        <v>0</v>
      </c>
      <c r="BE2490" s="33">
        <f t="shared" si="10"/>
        <v>-372</v>
      </c>
      <c r="BF2490" s="64">
        <v>17</v>
      </c>
    </row>
    <row r="2491" spans="45:58" x14ac:dyDescent="0.3">
      <c r="AS2491" s="49">
        <f>_xlfn.XLOOKUP(AO2491,[1]卓爾金曆KIN對照表!$T:$T,[1]卓爾金曆KIN對照表!$V:$V)+_xlfn.XLOOKUP(AP2491,[1]卓爾金曆KIN對照表!$T:$T,[1]卓爾金曆KIN對照表!$V:$V)+_xlfn.XLOOKUP(AQ2491,[1]卓爾金曆KIN對照表!$T:$T,[1]卓爾金曆KIN對照表!$V:$V)+_xlfn.XLOOKUP(AR2491,[1]卓爾金曆KIN對照表!$T:$T,[1]卓爾金曆KIN對照表!$V:$V)+_xlfn.XLOOKUP(AN2491,[1]卓爾金曆KIN對照表!$T:$T,[1]卓爾金曆KIN對照表!$V:$V)</f>
        <v>0</v>
      </c>
      <c r="BE2491" s="33">
        <f t="shared" si="10"/>
        <v>-373</v>
      </c>
      <c r="BF2491" s="64">
        <v>172</v>
      </c>
    </row>
    <row r="2492" spans="45:58" x14ac:dyDescent="0.3">
      <c r="AS2492" s="49">
        <f>_xlfn.XLOOKUP(AO2492,[1]卓爾金曆KIN對照表!$T:$T,[1]卓爾金曆KIN對照表!$V:$V)+_xlfn.XLOOKUP(AP2492,[1]卓爾金曆KIN對照表!$T:$T,[1]卓爾金曆KIN對照表!$V:$V)+_xlfn.XLOOKUP(AQ2492,[1]卓爾金曆KIN對照表!$T:$T,[1]卓爾金曆KIN對照表!$V:$V)+_xlfn.XLOOKUP(AR2492,[1]卓爾金曆KIN對照表!$T:$T,[1]卓爾金曆KIN對照表!$V:$V)+_xlfn.XLOOKUP(AN2492,[1]卓爾金曆KIN對照表!$T:$T,[1]卓爾金曆KIN對照表!$V:$V)</f>
        <v>0</v>
      </c>
      <c r="BE2492" s="33">
        <f t="shared" si="10"/>
        <v>-374</v>
      </c>
      <c r="BF2492" s="64">
        <v>67</v>
      </c>
    </row>
    <row r="2493" spans="45:58" x14ac:dyDescent="0.3">
      <c r="AS2493" s="49">
        <f>_xlfn.XLOOKUP(AO2493,[1]卓爾金曆KIN對照表!$T:$T,[1]卓爾金曆KIN對照表!$V:$V)+_xlfn.XLOOKUP(AP2493,[1]卓爾金曆KIN對照表!$T:$T,[1]卓爾金曆KIN對照表!$V:$V)+_xlfn.XLOOKUP(AQ2493,[1]卓爾金曆KIN對照表!$T:$T,[1]卓爾金曆KIN對照表!$V:$V)+_xlfn.XLOOKUP(AR2493,[1]卓爾金曆KIN對照表!$T:$T,[1]卓爾金曆KIN對照表!$V:$V)+_xlfn.XLOOKUP(AN2493,[1]卓爾金曆KIN對照表!$T:$T,[1]卓爾金曆KIN對照表!$V:$V)</f>
        <v>0</v>
      </c>
      <c r="BE2493" s="33">
        <f t="shared" si="10"/>
        <v>-375</v>
      </c>
      <c r="BF2493" s="64">
        <v>222</v>
      </c>
    </row>
    <row r="2494" spans="45:58" x14ac:dyDescent="0.3">
      <c r="AS2494" s="49">
        <f>_xlfn.XLOOKUP(AO2494,[1]卓爾金曆KIN對照表!$T:$T,[1]卓爾金曆KIN對照表!$V:$V)+_xlfn.XLOOKUP(AP2494,[1]卓爾金曆KIN對照表!$T:$T,[1]卓爾金曆KIN對照表!$V:$V)+_xlfn.XLOOKUP(AQ2494,[1]卓爾金曆KIN對照表!$T:$T,[1]卓爾金曆KIN對照表!$V:$V)+_xlfn.XLOOKUP(AR2494,[1]卓爾金曆KIN對照表!$T:$T,[1]卓爾金曆KIN對照表!$V:$V)+_xlfn.XLOOKUP(AN2494,[1]卓爾金曆KIN對照表!$T:$T,[1]卓爾金曆KIN對照表!$V:$V)</f>
        <v>0</v>
      </c>
      <c r="BE2494" s="33">
        <f t="shared" si="10"/>
        <v>-376</v>
      </c>
      <c r="BF2494" s="64">
        <v>117</v>
      </c>
    </row>
    <row r="2495" spans="45:58" x14ac:dyDescent="0.3">
      <c r="AS2495" s="49">
        <f>_xlfn.XLOOKUP(AO2495,[1]卓爾金曆KIN對照表!$T:$T,[1]卓爾金曆KIN對照表!$V:$V)+_xlfn.XLOOKUP(AP2495,[1]卓爾金曆KIN對照表!$T:$T,[1]卓爾金曆KIN對照表!$V:$V)+_xlfn.XLOOKUP(AQ2495,[1]卓爾金曆KIN對照表!$T:$T,[1]卓爾金曆KIN對照表!$V:$V)+_xlfn.XLOOKUP(AR2495,[1]卓爾金曆KIN對照表!$T:$T,[1]卓爾金曆KIN對照表!$V:$V)+_xlfn.XLOOKUP(AN2495,[1]卓爾金曆KIN對照表!$T:$T,[1]卓爾金曆KIN對照表!$V:$V)</f>
        <v>0</v>
      </c>
      <c r="BE2495" s="33">
        <f t="shared" si="10"/>
        <v>-377</v>
      </c>
      <c r="BF2495" s="64">
        <v>12</v>
      </c>
    </row>
    <row r="2496" spans="45:58" x14ac:dyDescent="0.3">
      <c r="AS2496" s="49">
        <f>_xlfn.XLOOKUP(AO2496,[1]卓爾金曆KIN對照表!$T:$T,[1]卓爾金曆KIN對照表!$V:$V)+_xlfn.XLOOKUP(AP2496,[1]卓爾金曆KIN對照表!$T:$T,[1]卓爾金曆KIN對照表!$V:$V)+_xlfn.XLOOKUP(AQ2496,[1]卓爾金曆KIN對照表!$T:$T,[1]卓爾金曆KIN對照表!$V:$V)+_xlfn.XLOOKUP(AR2496,[1]卓爾金曆KIN對照表!$T:$T,[1]卓爾金曆KIN對照表!$V:$V)+_xlfn.XLOOKUP(AN2496,[1]卓爾金曆KIN對照表!$T:$T,[1]卓爾金曆KIN對照表!$V:$V)</f>
        <v>0</v>
      </c>
      <c r="BE2496" s="33">
        <f t="shared" si="10"/>
        <v>-378</v>
      </c>
      <c r="BF2496" s="64">
        <v>167</v>
      </c>
    </row>
    <row r="2497" spans="45:58" x14ac:dyDescent="0.3">
      <c r="AS2497" s="49">
        <f>_xlfn.XLOOKUP(AO2497,[1]卓爾金曆KIN對照表!$T:$T,[1]卓爾金曆KIN對照表!$V:$V)+_xlfn.XLOOKUP(AP2497,[1]卓爾金曆KIN對照表!$T:$T,[1]卓爾金曆KIN對照表!$V:$V)+_xlfn.XLOOKUP(AQ2497,[1]卓爾金曆KIN對照表!$T:$T,[1]卓爾金曆KIN對照表!$V:$V)+_xlfn.XLOOKUP(AR2497,[1]卓爾金曆KIN對照表!$T:$T,[1]卓爾金曆KIN對照表!$V:$V)+_xlfn.XLOOKUP(AN2497,[1]卓爾金曆KIN對照表!$T:$T,[1]卓爾金曆KIN對照表!$V:$V)</f>
        <v>0</v>
      </c>
      <c r="BE2497" s="33">
        <f t="shared" si="10"/>
        <v>-379</v>
      </c>
      <c r="BF2497" s="64">
        <v>62</v>
      </c>
    </row>
    <row r="2498" spans="45:58" x14ac:dyDescent="0.3">
      <c r="AS2498" s="49">
        <f>_xlfn.XLOOKUP(AO2498,[1]卓爾金曆KIN對照表!$T:$T,[1]卓爾金曆KIN對照表!$V:$V)+_xlfn.XLOOKUP(AP2498,[1]卓爾金曆KIN對照表!$T:$T,[1]卓爾金曆KIN對照表!$V:$V)+_xlfn.XLOOKUP(AQ2498,[1]卓爾金曆KIN對照表!$T:$T,[1]卓爾金曆KIN對照表!$V:$V)+_xlfn.XLOOKUP(AR2498,[1]卓爾金曆KIN對照表!$T:$T,[1]卓爾金曆KIN對照表!$V:$V)+_xlfn.XLOOKUP(AN2498,[1]卓爾金曆KIN對照表!$T:$T,[1]卓爾金曆KIN對照表!$V:$V)</f>
        <v>0</v>
      </c>
      <c r="BE2498" s="33">
        <f t="shared" si="10"/>
        <v>-380</v>
      </c>
      <c r="BF2498" s="34">
        <v>217</v>
      </c>
    </row>
    <row r="2499" spans="45:58" x14ac:dyDescent="0.3">
      <c r="AS2499" s="49">
        <f>_xlfn.XLOOKUP(AO2499,[1]卓爾金曆KIN對照表!$T:$T,[1]卓爾金曆KIN對照表!$V:$V)+_xlfn.XLOOKUP(AP2499,[1]卓爾金曆KIN對照表!$T:$T,[1]卓爾金曆KIN對照表!$V:$V)+_xlfn.XLOOKUP(AQ2499,[1]卓爾金曆KIN對照表!$T:$T,[1]卓爾金曆KIN對照表!$V:$V)+_xlfn.XLOOKUP(AR2499,[1]卓爾金曆KIN對照表!$T:$T,[1]卓爾金曆KIN對照表!$V:$V)+_xlfn.XLOOKUP(AN2499,[1]卓爾金曆KIN對照表!$T:$T,[1]卓爾金曆KIN對照表!$V:$V)</f>
        <v>0</v>
      </c>
      <c r="BE2499" s="33">
        <f t="shared" si="10"/>
        <v>-381</v>
      </c>
      <c r="BF2499" s="34">
        <v>112</v>
      </c>
    </row>
    <row r="2500" spans="45:58" x14ac:dyDescent="0.3">
      <c r="AS2500" s="49">
        <f>_xlfn.XLOOKUP(AO2500,[1]卓爾金曆KIN對照表!$T:$T,[1]卓爾金曆KIN對照表!$V:$V)+_xlfn.XLOOKUP(AP2500,[1]卓爾金曆KIN對照表!$T:$T,[1]卓爾金曆KIN對照表!$V:$V)+_xlfn.XLOOKUP(AQ2500,[1]卓爾金曆KIN對照表!$T:$T,[1]卓爾金曆KIN對照表!$V:$V)+_xlfn.XLOOKUP(AR2500,[1]卓爾金曆KIN對照表!$T:$T,[1]卓爾金曆KIN對照表!$V:$V)+_xlfn.XLOOKUP(AN2500,[1]卓爾金曆KIN對照表!$T:$T,[1]卓爾金曆KIN對照表!$V:$V)</f>
        <v>0</v>
      </c>
      <c r="BE2500" s="33">
        <f t="shared" si="10"/>
        <v>-382</v>
      </c>
      <c r="BF2500" s="34">
        <v>7</v>
      </c>
    </row>
    <row r="2501" spans="45:58" x14ac:dyDescent="0.3">
      <c r="AS2501" s="49">
        <f>_xlfn.XLOOKUP(AO2501,[1]卓爾金曆KIN對照表!$T:$T,[1]卓爾金曆KIN對照表!$V:$V)+_xlfn.XLOOKUP(AP2501,[1]卓爾金曆KIN對照表!$T:$T,[1]卓爾金曆KIN對照表!$V:$V)+_xlfn.XLOOKUP(AQ2501,[1]卓爾金曆KIN對照表!$T:$T,[1]卓爾金曆KIN對照表!$V:$V)+_xlfn.XLOOKUP(AR2501,[1]卓爾金曆KIN對照表!$T:$T,[1]卓爾金曆KIN對照表!$V:$V)+_xlfn.XLOOKUP(AN2501,[1]卓爾金曆KIN對照表!$T:$T,[1]卓爾金曆KIN對照表!$V:$V)</f>
        <v>0</v>
      </c>
      <c r="BE2501" s="33">
        <f t="shared" si="10"/>
        <v>-383</v>
      </c>
      <c r="BF2501" s="34">
        <v>162</v>
      </c>
    </row>
    <row r="2502" spans="45:58" x14ac:dyDescent="0.3">
      <c r="AS2502" s="49">
        <f>_xlfn.XLOOKUP(AO2502,[1]卓爾金曆KIN對照表!$T:$T,[1]卓爾金曆KIN對照表!$V:$V)+_xlfn.XLOOKUP(AP2502,[1]卓爾金曆KIN對照表!$T:$T,[1]卓爾金曆KIN對照表!$V:$V)+_xlfn.XLOOKUP(AQ2502,[1]卓爾金曆KIN對照表!$T:$T,[1]卓爾金曆KIN對照表!$V:$V)+_xlfn.XLOOKUP(AR2502,[1]卓爾金曆KIN對照表!$T:$T,[1]卓爾金曆KIN對照表!$V:$V)+_xlfn.XLOOKUP(AN2502,[1]卓爾金曆KIN對照表!$T:$T,[1]卓爾金曆KIN對照表!$V:$V)</f>
        <v>0</v>
      </c>
      <c r="BE2502" s="33">
        <f t="shared" si="10"/>
        <v>-384</v>
      </c>
      <c r="BF2502" s="34">
        <v>57</v>
      </c>
    </row>
    <row r="2503" spans="45:58" x14ac:dyDescent="0.3">
      <c r="AS2503" s="49">
        <f>_xlfn.XLOOKUP(AO2503,[1]卓爾金曆KIN對照表!$T:$T,[1]卓爾金曆KIN對照表!$V:$V)+_xlfn.XLOOKUP(AP2503,[1]卓爾金曆KIN對照表!$T:$T,[1]卓爾金曆KIN對照表!$V:$V)+_xlfn.XLOOKUP(AQ2503,[1]卓爾金曆KIN對照表!$T:$T,[1]卓爾金曆KIN對照表!$V:$V)+_xlfn.XLOOKUP(AR2503,[1]卓爾金曆KIN對照表!$T:$T,[1]卓爾金曆KIN對照表!$V:$V)+_xlfn.XLOOKUP(AN2503,[1]卓爾金曆KIN對照表!$T:$T,[1]卓爾金曆KIN對照表!$V:$V)</f>
        <v>0</v>
      </c>
      <c r="BE2503" s="33">
        <f t="shared" si="10"/>
        <v>-385</v>
      </c>
      <c r="BF2503" s="34">
        <v>212</v>
      </c>
    </row>
    <row r="2504" spans="45:58" x14ac:dyDescent="0.3">
      <c r="AS2504" s="49">
        <f>_xlfn.XLOOKUP(AO2504,[1]卓爾金曆KIN對照表!$T:$T,[1]卓爾金曆KIN對照表!$V:$V)+_xlfn.XLOOKUP(AP2504,[1]卓爾金曆KIN對照表!$T:$T,[1]卓爾金曆KIN對照表!$V:$V)+_xlfn.XLOOKUP(AQ2504,[1]卓爾金曆KIN對照表!$T:$T,[1]卓爾金曆KIN對照表!$V:$V)+_xlfn.XLOOKUP(AR2504,[1]卓爾金曆KIN對照表!$T:$T,[1]卓爾金曆KIN對照表!$V:$V)+_xlfn.XLOOKUP(AN2504,[1]卓爾金曆KIN對照表!$T:$T,[1]卓爾金曆KIN對照表!$V:$V)</f>
        <v>0</v>
      </c>
      <c r="BE2504" s="33">
        <f t="shared" si="10"/>
        <v>-386</v>
      </c>
      <c r="BF2504" s="34">
        <v>107</v>
      </c>
    </row>
    <row r="2505" spans="45:58" x14ac:dyDescent="0.3">
      <c r="AS2505" s="49">
        <f>_xlfn.XLOOKUP(AO2505,[1]卓爾金曆KIN對照表!$T:$T,[1]卓爾金曆KIN對照表!$V:$V)+_xlfn.XLOOKUP(AP2505,[1]卓爾金曆KIN對照表!$T:$T,[1]卓爾金曆KIN對照表!$V:$V)+_xlfn.XLOOKUP(AQ2505,[1]卓爾金曆KIN對照表!$T:$T,[1]卓爾金曆KIN對照表!$V:$V)+_xlfn.XLOOKUP(AR2505,[1]卓爾金曆KIN對照表!$T:$T,[1]卓爾金曆KIN對照表!$V:$V)+_xlfn.XLOOKUP(AN2505,[1]卓爾金曆KIN對照表!$T:$T,[1]卓爾金曆KIN對照表!$V:$V)</f>
        <v>0</v>
      </c>
      <c r="BE2505" s="33">
        <f t="shared" ref="BE2505:BE2568" si="11">BE2504-1</f>
        <v>-387</v>
      </c>
      <c r="BF2505" s="34">
        <v>2</v>
      </c>
    </row>
    <row r="2506" spans="45:58" x14ac:dyDescent="0.3">
      <c r="AS2506" s="49">
        <f>_xlfn.XLOOKUP(AO2506,[1]卓爾金曆KIN對照表!$T:$T,[1]卓爾金曆KIN對照表!$V:$V)+_xlfn.XLOOKUP(AP2506,[1]卓爾金曆KIN對照表!$T:$T,[1]卓爾金曆KIN對照表!$V:$V)+_xlfn.XLOOKUP(AQ2506,[1]卓爾金曆KIN對照表!$T:$T,[1]卓爾金曆KIN對照表!$V:$V)+_xlfn.XLOOKUP(AR2506,[1]卓爾金曆KIN對照表!$T:$T,[1]卓爾金曆KIN對照表!$V:$V)+_xlfn.XLOOKUP(AN2506,[1]卓爾金曆KIN對照表!$T:$T,[1]卓爾金曆KIN對照表!$V:$V)</f>
        <v>0</v>
      </c>
      <c r="BE2506" s="33">
        <f t="shared" si="11"/>
        <v>-388</v>
      </c>
      <c r="BF2506" s="34">
        <v>157</v>
      </c>
    </row>
    <row r="2507" spans="45:58" x14ac:dyDescent="0.3">
      <c r="AS2507" s="49">
        <f>_xlfn.XLOOKUP(AO2507,[1]卓爾金曆KIN對照表!$T:$T,[1]卓爾金曆KIN對照表!$V:$V)+_xlfn.XLOOKUP(AP2507,[1]卓爾金曆KIN對照表!$T:$T,[1]卓爾金曆KIN對照表!$V:$V)+_xlfn.XLOOKUP(AQ2507,[1]卓爾金曆KIN對照表!$T:$T,[1]卓爾金曆KIN對照表!$V:$V)+_xlfn.XLOOKUP(AR2507,[1]卓爾金曆KIN對照表!$T:$T,[1]卓爾金曆KIN對照表!$V:$V)+_xlfn.XLOOKUP(AN2507,[1]卓爾金曆KIN對照表!$T:$T,[1]卓爾金曆KIN對照表!$V:$V)</f>
        <v>0</v>
      </c>
      <c r="BE2507" s="33">
        <f t="shared" si="11"/>
        <v>-389</v>
      </c>
      <c r="BF2507" s="34">
        <v>52</v>
      </c>
    </row>
    <row r="2508" spans="45:58" x14ac:dyDescent="0.3">
      <c r="AS2508" s="49">
        <f>_xlfn.XLOOKUP(AO2508,[1]卓爾金曆KIN對照表!$T:$T,[1]卓爾金曆KIN對照表!$V:$V)+_xlfn.XLOOKUP(AP2508,[1]卓爾金曆KIN對照表!$T:$T,[1]卓爾金曆KIN對照表!$V:$V)+_xlfn.XLOOKUP(AQ2508,[1]卓爾金曆KIN對照表!$T:$T,[1]卓爾金曆KIN對照表!$V:$V)+_xlfn.XLOOKUP(AR2508,[1]卓爾金曆KIN對照表!$T:$T,[1]卓爾金曆KIN對照表!$V:$V)+_xlfn.XLOOKUP(AN2508,[1]卓爾金曆KIN對照表!$T:$T,[1]卓爾金曆KIN對照表!$V:$V)</f>
        <v>0</v>
      </c>
      <c r="BE2508" s="33">
        <f t="shared" si="11"/>
        <v>-390</v>
      </c>
      <c r="BF2508" s="34">
        <v>207</v>
      </c>
    </row>
    <row r="2509" spans="45:58" x14ac:dyDescent="0.3">
      <c r="AS2509" s="49">
        <f>_xlfn.XLOOKUP(AO2509,[1]卓爾金曆KIN對照表!$T:$T,[1]卓爾金曆KIN對照表!$V:$V)+_xlfn.XLOOKUP(AP2509,[1]卓爾金曆KIN對照表!$T:$T,[1]卓爾金曆KIN對照表!$V:$V)+_xlfn.XLOOKUP(AQ2509,[1]卓爾金曆KIN對照表!$T:$T,[1]卓爾金曆KIN對照表!$V:$V)+_xlfn.XLOOKUP(AR2509,[1]卓爾金曆KIN對照表!$T:$T,[1]卓爾金曆KIN對照表!$V:$V)+_xlfn.XLOOKUP(AN2509,[1]卓爾金曆KIN對照表!$T:$T,[1]卓爾金曆KIN對照表!$V:$V)</f>
        <v>0</v>
      </c>
      <c r="BE2509" s="33">
        <f t="shared" si="11"/>
        <v>-391</v>
      </c>
      <c r="BF2509" s="34">
        <v>102</v>
      </c>
    </row>
    <row r="2510" spans="45:58" x14ac:dyDescent="0.3">
      <c r="AS2510" s="49">
        <f>_xlfn.XLOOKUP(AO2510,[1]卓爾金曆KIN對照表!$T:$T,[1]卓爾金曆KIN對照表!$V:$V)+_xlfn.XLOOKUP(AP2510,[1]卓爾金曆KIN對照表!$T:$T,[1]卓爾金曆KIN對照表!$V:$V)+_xlfn.XLOOKUP(AQ2510,[1]卓爾金曆KIN對照表!$T:$T,[1]卓爾金曆KIN對照表!$V:$V)+_xlfn.XLOOKUP(AR2510,[1]卓爾金曆KIN對照表!$T:$T,[1]卓爾金曆KIN對照表!$V:$V)+_xlfn.XLOOKUP(AN2510,[1]卓爾金曆KIN對照表!$T:$T,[1]卓爾金曆KIN對照表!$V:$V)</f>
        <v>0</v>
      </c>
      <c r="BE2510" s="33">
        <f t="shared" si="11"/>
        <v>-392</v>
      </c>
      <c r="BF2510" s="34">
        <v>257</v>
      </c>
    </row>
    <row r="2511" spans="45:58" x14ac:dyDescent="0.3">
      <c r="AS2511" s="49">
        <f>_xlfn.XLOOKUP(AO2511,[1]卓爾金曆KIN對照表!$T:$T,[1]卓爾金曆KIN對照表!$V:$V)+_xlfn.XLOOKUP(AP2511,[1]卓爾金曆KIN對照表!$T:$T,[1]卓爾金曆KIN對照表!$V:$V)+_xlfn.XLOOKUP(AQ2511,[1]卓爾金曆KIN對照表!$T:$T,[1]卓爾金曆KIN對照表!$V:$V)+_xlfn.XLOOKUP(AR2511,[1]卓爾金曆KIN對照表!$T:$T,[1]卓爾金曆KIN對照表!$V:$V)+_xlfn.XLOOKUP(AN2511,[1]卓爾金曆KIN對照表!$T:$T,[1]卓爾金曆KIN對照表!$V:$V)</f>
        <v>0</v>
      </c>
      <c r="BE2511" s="33">
        <f t="shared" si="11"/>
        <v>-393</v>
      </c>
      <c r="BF2511" s="34">
        <v>152</v>
      </c>
    </row>
    <row r="2512" spans="45:58" x14ac:dyDescent="0.3">
      <c r="AS2512" s="49">
        <f>_xlfn.XLOOKUP(AO2512,[1]卓爾金曆KIN對照表!$T:$T,[1]卓爾金曆KIN對照表!$V:$V)+_xlfn.XLOOKUP(AP2512,[1]卓爾金曆KIN對照表!$T:$T,[1]卓爾金曆KIN對照表!$V:$V)+_xlfn.XLOOKUP(AQ2512,[1]卓爾金曆KIN對照表!$T:$T,[1]卓爾金曆KIN對照表!$V:$V)+_xlfn.XLOOKUP(AR2512,[1]卓爾金曆KIN對照表!$T:$T,[1]卓爾金曆KIN對照表!$V:$V)+_xlfn.XLOOKUP(AN2512,[1]卓爾金曆KIN對照表!$T:$T,[1]卓爾金曆KIN對照表!$V:$V)</f>
        <v>0</v>
      </c>
      <c r="BE2512" s="33">
        <f t="shared" si="11"/>
        <v>-394</v>
      </c>
      <c r="BF2512" s="34">
        <v>47</v>
      </c>
    </row>
    <row r="2513" spans="45:58" x14ac:dyDescent="0.3">
      <c r="AS2513" s="49">
        <f>_xlfn.XLOOKUP(AO2513,[1]卓爾金曆KIN對照表!$T:$T,[1]卓爾金曆KIN對照表!$V:$V)+_xlfn.XLOOKUP(AP2513,[1]卓爾金曆KIN對照表!$T:$T,[1]卓爾金曆KIN對照表!$V:$V)+_xlfn.XLOOKUP(AQ2513,[1]卓爾金曆KIN對照表!$T:$T,[1]卓爾金曆KIN對照表!$V:$V)+_xlfn.XLOOKUP(AR2513,[1]卓爾金曆KIN對照表!$T:$T,[1]卓爾金曆KIN對照表!$V:$V)+_xlfn.XLOOKUP(AN2513,[1]卓爾金曆KIN對照表!$T:$T,[1]卓爾金曆KIN對照表!$V:$V)</f>
        <v>0</v>
      </c>
      <c r="BE2513" s="33">
        <f t="shared" si="11"/>
        <v>-395</v>
      </c>
      <c r="BF2513" s="34">
        <v>202</v>
      </c>
    </row>
    <row r="2514" spans="45:58" x14ac:dyDescent="0.3">
      <c r="AS2514" s="49">
        <f>_xlfn.XLOOKUP(AO2514,[1]卓爾金曆KIN對照表!$T:$T,[1]卓爾金曆KIN對照表!$V:$V)+_xlfn.XLOOKUP(AP2514,[1]卓爾金曆KIN對照表!$T:$T,[1]卓爾金曆KIN對照表!$V:$V)+_xlfn.XLOOKUP(AQ2514,[1]卓爾金曆KIN對照表!$T:$T,[1]卓爾金曆KIN對照表!$V:$V)+_xlfn.XLOOKUP(AR2514,[1]卓爾金曆KIN對照表!$T:$T,[1]卓爾金曆KIN對照表!$V:$V)+_xlfn.XLOOKUP(AN2514,[1]卓爾金曆KIN對照表!$T:$T,[1]卓爾金曆KIN對照表!$V:$V)</f>
        <v>0</v>
      </c>
      <c r="BE2514" s="33">
        <f t="shared" si="11"/>
        <v>-396</v>
      </c>
      <c r="BF2514" s="34">
        <v>97</v>
      </c>
    </row>
    <row r="2515" spans="45:58" x14ac:dyDescent="0.3">
      <c r="AS2515" s="49">
        <f>_xlfn.XLOOKUP(AO2515,[1]卓爾金曆KIN對照表!$T:$T,[1]卓爾金曆KIN對照表!$V:$V)+_xlfn.XLOOKUP(AP2515,[1]卓爾金曆KIN對照表!$T:$T,[1]卓爾金曆KIN對照表!$V:$V)+_xlfn.XLOOKUP(AQ2515,[1]卓爾金曆KIN對照表!$T:$T,[1]卓爾金曆KIN對照表!$V:$V)+_xlfn.XLOOKUP(AR2515,[1]卓爾金曆KIN對照表!$T:$T,[1]卓爾金曆KIN對照表!$V:$V)+_xlfn.XLOOKUP(AN2515,[1]卓爾金曆KIN對照表!$T:$T,[1]卓爾金曆KIN對照表!$V:$V)</f>
        <v>0</v>
      </c>
      <c r="BE2515" s="33">
        <f t="shared" si="11"/>
        <v>-397</v>
      </c>
      <c r="BF2515" s="34">
        <v>252</v>
      </c>
    </row>
    <row r="2516" spans="45:58" x14ac:dyDescent="0.3">
      <c r="AS2516" s="49">
        <f>_xlfn.XLOOKUP(AO2516,[1]卓爾金曆KIN對照表!$T:$T,[1]卓爾金曆KIN對照表!$V:$V)+_xlfn.XLOOKUP(AP2516,[1]卓爾金曆KIN對照表!$T:$T,[1]卓爾金曆KIN對照表!$V:$V)+_xlfn.XLOOKUP(AQ2516,[1]卓爾金曆KIN對照表!$T:$T,[1]卓爾金曆KIN對照表!$V:$V)+_xlfn.XLOOKUP(AR2516,[1]卓爾金曆KIN對照表!$T:$T,[1]卓爾金曆KIN對照表!$V:$V)+_xlfn.XLOOKUP(AN2516,[1]卓爾金曆KIN對照表!$T:$T,[1]卓爾金曆KIN對照表!$V:$V)</f>
        <v>0</v>
      </c>
      <c r="BE2516" s="33">
        <f t="shared" si="11"/>
        <v>-398</v>
      </c>
      <c r="BF2516" s="34">
        <v>147</v>
      </c>
    </row>
    <row r="2517" spans="45:58" x14ac:dyDescent="0.3">
      <c r="AS2517" s="49">
        <f>_xlfn.XLOOKUP(AO2517,[1]卓爾金曆KIN對照表!$T:$T,[1]卓爾金曆KIN對照表!$V:$V)+_xlfn.XLOOKUP(AP2517,[1]卓爾金曆KIN對照表!$T:$T,[1]卓爾金曆KIN對照表!$V:$V)+_xlfn.XLOOKUP(AQ2517,[1]卓爾金曆KIN對照表!$T:$T,[1]卓爾金曆KIN對照表!$V:$V)+_xlfn.XLOOKUP(AR2517,[1]卓爾金曆KIN對照表!$T:$T,[1]卓爾金曆KIN對照表!$V:$V)+_xlfn.XLOOKUP(AN2517,[1]卓爾金曆KIN對照表!$T:$T,[1]卓爾金曆KIN對照表!$V:$V)</f>
        <v>0</v>
      </c>
      <c r="BE2517" s="33">
        <f t="shared" si="11"/>
        <v>-399</v>
      </c>
      <c r="BF2517" s="34">
        <v>42</v>
      </c>
    </row>
    <row r="2518" spans="45:58" x14ac:dyDescent="0.3">
      <c r="AS2518" s="49">
        <f>_xlfn.XLOOKUP(AO2518,[1]卓爾金曆KIN對照表!$T:$T,[1]卓爾金曆KIN對照表!$V:$V)+_xlfn.XLOOKUP(AP2518,[1]卓爾金曆KIN對照表!$T:$T,[1]卓爾金曆KIN對照表!$V:$V)+_xlfn.XLOOKUP(AQ2518,[1]卓爾金曆KIN對照表!$T:$T,[1]卓爾金曆KIN對照表!$V:$V)+_xlfn.XLOOKUP(AR2518,[1]卓爾金曆KIN對照表!$T:$T,[1]卓爾金曆KIN對照表!$V:$V)+_xlfn.XLOOKUP(AN2518,[1]卓爾金曆KIN對照表!$T:$T,[1]卓爾金曆KIN對照表!$V:$V)</f>
        <v>0</v>
      </c>
      <c r="BE2518" s="33">
        <f t="shared" si="11"/>
        <v>-400</v>
      </c>
      <c r="BF2518" s="34">
        <v>197</v>
      </c>
    </row>
    <row r="2519" spans="45:58" x14ac:dyDescent="0.3">
      <c r="AS2519" s="49">
        <f>_xlfn.XLOOKUP(AO2519,[1]卓爾金曆KIN對照表!$T:$T,[1]卓爾金曆KIN對照表!$V:$V)+_xlfn.XLOOKUP(AP2519,[1]卓爾金曆KIN對照表!$T:$T,[1]卓爾金曆KIN對照表!$V:$V)+_xlfn.XLOOKUP(AQ2519,[1]卓爾金曆KIN對照表!$T:$T,[1]卓爾金曆KIN對照表!$V:$V)+_xlfn.XLOOKUP(AR2519,[1]卓爾金曆KIN對照表!$T:$T,[1]卓爾金曆KIN對照表!$V:$V)+_xlfn.XLOOKUP(AN2519,[1]卓爾金曆KIN對照表!$T:$T,[1]卓爾金曆KIN對照表!$V:$V)</f>
        <v>0</v>
      </c>
      <c r="BE2519" s="33">
        <f t="shared" si="11"/>
        <v>-401</v>
      </c>
      <c r="BF2519" s="34">
        <v>92</v>
      </c>
    </row>
    <row r="2520" spans="45:58" x14ac:dyDescent="0.3">
      <c r="AS2520" s="49">
        <f>_xlfn.XLOOKUP(AO2520,[1]卓爾金曆KIN對照表!$T:$T,[1]卓爾金曆KIN對照表!$V:$V)+_xlfn.XLOOKUP(AP2520,[1]卓爾金曆KIN對照表!$T:$T,[1]卓爾金曆KIN對照表!$V:$V)+_xlfn.XLOOKUP(AQ2520,[1]卓爾金曆KIN對照表!$T:$T,[1]卓爾金曆KIN對照表!$V:$V)+_xlfn.XLOOKUP(AR2520,[1]卓爾金曆KIN對照表!$T:$T,[1]卓爾金曆KIN對照表!$V:$V)+_xlfn.XLOOKUP(AN2520,[1]卓爾金曆KIN對照表!$T:$T,[1]卓爾金曆KIN對照表!$V:$V)</f>
        <v>0</v>
      </c>
      <c r="BE2520" s="33">
        <f t="shared" si="11"/>
        <v>-402</v>
      </c>
      <c r="BF2520" s="34">
        <v>247</v>
      </c>
    </row>
    <row r="2521" spans="45:58" x14ac:dyDescent="0.3">
      <c r="AS2521" s="49">
        <f>_xlfn.XLOOKUP(AO2521,[1]卓爾金曆KIN對照表!$T:$T,[1]卓爾金曆KIN對照表!$V:$V)+_xlfn.XLOOKUP(AP2521,[1]卓爾金曆KIN對照表!$T:$T,[1]卓爾金曆KIN對照表!$V:$V)+_xlfn.XLOOKUP(AQ2521,[1]卓爾金曆KIN對照表!$T:$T,[1]卓爾金曆KIN對照表!$V:$V)+_xlfn.XLOOKUP(AR2521,[1]卓爾金曆KIN對照表!$T:$T,[1]卓爾金曆KIN對照表!$V:$V)+_xlfn.XLOOKUP(AN2521,[1]卓爾金曆KIN對照表!$T:$T,[1]卓爾金曆KIN對照表!$V:$V)</f>
        <v>0</v>
      </c>
      <c r="BE2521" s="33">
        <f t="shared" si="11"/>
        <v>-403</v>
      </c>
      <c r="BF2521" s="34">
        <v>142</v>
      </c>
    </row>
    <row r="2522" spans="45:58" x14ac:dyDescent="0.3">
      <c r="AS2522" s="49">
        <f>_xlfn.XLOOKUP(AO2522,[1]卓爾金曆KIN對照表!$T:$T,[1]卓爾金曆KIN對照表!$V:$V)+_xlfn.XLOOKUP(AP2522,[1]卓爾金曆KIN對照表!$T:$T,[1]卓爾金曆KIN對照表!$V:$V)+_xlfn.XLOOKUP(AQ2522,[1]卓爾金曆KIN對照表!$T:$T,[1]卓爾金曆KIN對照表!$V:$V)+_xlfn.XLOOKUP(AR2522,[1]卓爾金曆KIN對照表!$T:$T,[1]卓爾金曆KIN對照表!$V:$V)+_xlfn.XLOOKUP(AN2522,[1]卓爾金曆KIN對照表!$T:$T,[1]卓爾金曆KIN對照表!$V:$V)</f>
        <v>0</v>
      </c>
      <c r="BE2522" s="33">
        <f t="shared" si="11"/>
        <v>-404</v>
      </c>
      <c r="BF2522" s="34">
        <v>37</v>
      </c>
    </row>
    <row r="2523" spans="45:58" x14ac:dyDescent="0.3">
      <c r="AS2523" s="49">
        <f>_xlfn.XLOOKUP(AO2523,[1]卓爾金曆KIN對照表!$T:$T,[1]卓爾金曆KIN對照表!$V:$V)+_xlfn.XLOOKUP(AP2523,[1]卓爾金曆KIN對照表!$T:$T,[1]卓爾金曆KIN對照表!$V:$V)+_xlfn.XLOOKUP(AQ2523,[1]卓爾金曆KIN對照表!$T:$T,[1]卓爾金曆KIN對照表!$V:$V)+_xlfn.XLOOKUP(AR2523,[1]卓爾金曆KIN對照表!$T:$T,[1]卓爾金曆KIN對照表!$V:$V)+_xlfn.XLOOKUP(AN2523,[1]卓爾金曆KIN對照表!$T:$T,[1]卓爾金曆KIN對照表!$V:$V)</f>
        <v>0</v>
      </c>
      <c r="BE2523" s="33">
        <f t="shared" si="11"/>
        <v>-405</v>
      </c>
      <c r="BF2523" s="34">
        <v>192</v>
      </c>
    </row>
    <row r="2524" spans="45:58" x14ac:dyDescent="0.3">
      <c r="AS2524" s="49">
        <f>_xlfn.XLOOKUP(AO2524,[1]卓爾金曆KIN對照表!$T:$T,[1]卓爾金曆KIN對照表!$V:$V)+_xlfn.XLOOKUP(AP2524,[1]卓爾金曆KIN對照表!$T:$T,[1]卓爾金曆KIN對照表!$V:$V)+_xlfn.XLOOKUP(AQ2524,[1]卓爾金曆KIN對照表!$T:$T,[1]卓爾金曆KIN對照表!$V:$V)+_xlfn.XLOOKUP(AR2524,[1]卓爾金曆KIN對照表!$T:$T,[1]卓爾金曆KIN對照表!$V:$V)+_xlfn.XLOOKUP(AN2524,[1]卓爾金曆KIN對照表!$T:$T,[1]卓爾金曆KIN對照表!$V:$V)</f>
        <v>0</v>
      </c>
      <c r="BE2524" s="33">
        <f t="shared" si="11"/>
        <v>-406</v>
      </c>
      <c r="BF2524" s="34">
        <v>87</v>
      </c>
    </row>
    <row r="2525" spans="45:58" x14ac:dyDescent="0.3">
      <c r="AS2525" s="49">
        <f>_xlfn.XLOOKUP(AO2525,[1]卓爾金曆KIN對照表!$T:$T,[1]卓爾金曆KIN對照表!$V:$V)+_xlfn.XLOOKUP(AP2525,[1]卓爾金曆KIN對照表!$T:$T,[1]卓爾金曆KIN對照表!$V:$V)+_xlfn.XLOOKUP(AQ2525,[1]卓爾金曆KIN對照表!$T:$T,[1]卓爾金曆KIN對照表!$V:$V)+_xlfn.XLOOKUP(AR2525,[1]卓爾金曆KIN對照表!$T:$T,[1]卓爾金曆KIN對照表!$V:$V)+_xlfn.XLOOKUP(AN2525,[1]卓爾金曆KIN對照表!$T:$T,[1]卓爾金曆KIN對照表!$V:$V)</f>
        <v>0</v>
      </c>
      <c r="BE2525" s="33">
        <f t="shared" si="11"/>
        <v>-407</v>
      </c>
      <c r="BF2525" s="34">
        <v>242</v>
      </c>
    </row>
    <row r="2526" spans="45:58" x14ac:dyDescent="0.3">
      <c r="AS2526" s="49">
        <f>_xlfn.XLOOKUP(AO2526,[1]卓爾金曆KIN對照表!$T:$T,[1]卓爾金曆KIN對照表!$V:$V)+_xlfn.XLOOKUP(AP2526,[1]卓爾金曆KIN對照表!$T:$T,[1]卓爾金曆KIN對照表!$V:$V)+_xlfn.XLOOKUP(AQ2526,[1]卓爾金曆KIN對照表!$T:$T,[1]卓爾金曆KIN對照表!$V:$V)+_xlfn.XLOOKUP(AR2526,[1]卓爾金曆KIN對照表!$T:$T,[1]卓爾金曆KIN對照表!$V:$V)+_xlfn.XLOOKUP(AN2526,[1]卓爾金曆KIN對照表!$T:$T,[1]卓爾金曆KIN對照表!$V:$V)</f>
        <v>0</v>
      </c>
      <c r="BE2526" s="33">
        <f t="shared" si="11"/>
        <v>-408</v>
      </c>
      <c r="BF2526" s="34">
        <v>137</v>
      </c>
    </row>
    <row r="2527" spans="45:58" x14ac:dyDescent="0.3">
      <c r="AS2527" s="49">
        <f>_xlfn.XLOOKUP(AO2527,[1]卓爾金曆KIN對照表!$T:$T,[1]卓爾金曆KIN對照表!$V:$V)+_xlfn.XLOOKUP(AP2527,[1]卓爾金曆KIN對照表!$T:$T,[1]卓爾金曆KIN對照表!$V:$V)+_xlfn.XLOOKUP(AQ2527,[1]卓爾金曆KIN對照表!$T:$T,[1]卓爾金曆KIN對照表!$V:$V)+_xlfn.XLOOKUP(AR2527,[1]卓爾金曆KIN對照表!$T:$T,[1]卓爾金曆KIN對照表!$V:$V)+_xlfn.XLOOKUP(AN2527,[1]卓爾金曆KIN對照表!$T:$T,[1]卓爾金曆KIN對照表!$V:$V)</f>
        <v>0</v>
      </c>
      <c r="BE2527" s="33">
        <f t="shared" si="11"/>
        <v>-409</v>
      </c>
      <c r="BF2527" s="34">
        <v>32</v>
      </c>
    </row>
    <row r="2528" spans="45:58" x14ac:dyDescent="0.3">
      <c r="AS2528" s="49">
        <f>_xlfn.XLOOKUP(AO2528,[1]卓爾金曆KIN對照表!$T:$T,[1]卓爾金曆KIN對照表!$V:$V)+_xlfn.XLOOKUP(AP2528,[1]卓爾金曆KIN對照表!$T:$T,[1]卓爾金曆KIN對照表!$V:$V)+_xlfn.XLOOKUP(AQ2528,[1]卓爾金曆KIN對照表!$T:$T,[1]卓爾金曆KIN對照表!$V:$V)+_xlfn.XLOOKUP(AR2528,[1]卓爾金曆KIN對照表!$T:$T,[1]卓爾金曆KIN對照表!$V:$V)+_xlfn.XLOOKUP(AN2528,[1]卓爾金曆KIN對照表!$T:$T,[1]卓爾金曆KIN對照表!$V:$V)</f>
        <v>0</v>
      </c>
      <c r="BE2528" s="33">
        <f t="shared" si="11"/>
        <v>-410</v>
      </c>
      <c r="BF2528" s="34">
        <v>187</v>
      </c>
    </row>
    <row r="2529" spans="45:58" x14ac:dyDescent="0.3">
      <c r="AS2529" s="49">
        <f>_xlfn.XLOOKUP(AO2529,[1]卓爾金曆KIN對照表!$T:$T,[1]卓爾金曆KIN對照表!$V:$V)+_xlfn.XLOOKUP(AP2529,[1]卓爾金曆KIN對照表!$T:$T,[1]卓爾金曆KIN對照表!$V:$V)+_xlfn.XLOOKUP(AQ2529,[1]卓爾金曆KIN對照表!$T:$T,[1]卓爾金曆KIN對照表!$V:$V)+_xlfn.XLOOKUP(AR2529,[1]卓爾金曆KIN對照表!$T:$T,[1]卓爾金曆KIN對照表!$V:$V)+_xlfn.XLOOKUP(AN2529,[1]卓爾金曆KIN對照表!$T:$T,[1]卓爾金曆KIN對照表!$V:$V)</f>
        <v>0</v>
      </c>
      <c r="BE2529" s="33">
        <f t="shared" si="11"/>
        <v>-411</v>
      </c>
      <c r="BF2529" s="34">
        <v>82</v>
      </c>
    </row>
    <row r="2530" spans="45:58" x14ac:dyDescent="0.3">
      <c r="AS2530" s="49">
        <f>_xlfn.XLOOKUP(AO2530,[1]卓爾金曆KIN對照表!$T:$T,[1]卓爾金曆KIN對照表!$V:$V)+_xlfn.XLOOKUP(AP2530,[1]卓爾金曆KIN對照表!$T:$T,[1]卓爾金曆KIN對照表!$V:$V)+_xlfn.XLOOKUP(AQ2530,[1]卓爾金曆KIN對照表!$T:$T,[1]卓爾金曆KIN對照表!$V:$V)+_xlfn.XLOOKUP(AR2530,[1]卓爾金曆KIN對照表!$T:$T,[1]卓爾金曆KIN對照表!$V:$V)+_xlfn.XLOOKUP(AN2530,[1]卓爾金曆KIN對照表!$T:$T,[1]卓爾金曆KIN對照表!$V:$V)</f>
        <v>0</v>
      </c>
      <c r="BE2530" s="33">
        <f t="shared" si="11"/>
        <v>-412</v>
      </c>
      <c r="BF2530" s="34">
        <v>237</v>
      </c>
    </row>
    <row r="2531" spans="45:58" x14ac:dyDescent="0.3">
      <c r="AS2531" s="49">
        <f>_xlfn.XLOOKUP(AO2531,[1]卓爾金曆KIN對照表!$T:$T,[1]卓爾金曆KIN對照表!$V:$V)+_xlfn.XLOOKUP(AP2531,[1]卓爾金曆KIN對照表!$T:$T,[1]卓爾金曆KIN對照表!$V:$V)+_xlfn.XLOOKUP(AQ2531,[1]卓爾金曆KIN對照表!$T:$T,[1]卓爾金曆KIN對照表!$V:$V)+_xlfn.XLOOKUP(AR2531,[1]卓爾金曆KIN對照表!$T:$T,[1]卓爾金曆KIN對照表!$V:$V)+_xlfn.XLOOKUP(AN2531,[1]卓爾金曆KIN對照表!$T:$T,[1]卓爾金曆KIN對照表!$V:$V)</f>
        <v>0</v>
      </c>
      <c r="BE2531" s="33">
        <f t="shared" si="11"/>
        <v>-413</v>
      </c>
      <c r="BF2531" s="34">
        <v>132</v>
      </c>
    </row>
    <row r="2532" spans="45:58" x14ac:dyDescent="0.3">
      <c r="AS2532" s="49">
        <f>_xlfn.XLOOKUP(AO2532,[1]卓爾金曆KIN對照表!$T:$T,[1]卓爾金曆KIN對照表!$V:$V)+_xlfn.XLOOKUP(AP2532,[1]卓爾金曆KIN對照表!$T:$T,[1]卓爾金曆KIN對照表!$V:$V)+_xlfn.XLOOKUP(AQ2532,[1]卓爾金曆KIN對照表!$T:$T,[1]卓爾金曆KIN對照表!$V:$V)+_xlfn.XLOOKUP(AR2532,[1]卓爾金曆KIN對照表!$T:$T,[1]卓爾金曆KIN對照表!$V:$V)+_xlfn.XLOOKUP(AN2532,[1]卓爾金曆KIN對照表!$T:$T,[1]卓爾金曆KIN對照表!$V:$V)</f>
        <v>0</v>
      </c>
      <c r="BE2532" s="33">
        <f t="shared" si="11"/>
        <v>-414</v>
      </c>
      <c r="BF2532" s="34">
        <v>27</v>
      </c>
    </row>
    <row r="2533" spans="45:58" x14ac:dyDescent="0.3">
      <c r="AS2533" s="49">
        <f>_xlfn.XLOOKUP(AO2533,[1]卓爾金曆KIN對照表!$T:$T,[1]卓爾金曆KIN對照表!$V:$V)+_xlfn.XLOOKUP(AP2533,[1]卓爾金曆KIN對照表!$T:$T,[1]卓爾金曆KIN對照表!$V:$V)+_xlfn.XLOOKUP(AQ2533,[1]卓爾金曆KIN對照表!$T:$T,[1]卓爾金曆KIN對照表!$V:$V)+_xlfn.XLOOKUP(AR2533,[1]卓爾金曆KIN對照表!$T:$T,[1]卓爾金曆KIN對照表!$V:$V)+_xlfn.XLOOKUP(AN2533,[1]卓爾金曆KIN對照表!$T:$T,[1]卓爾金曆KIN對照表!$V:$V)</f>
        <v>0</v>
      </c>
      <c r="BE2533" s="33">
        <f t="shared" si="11"/>
        <v>-415</v>
      </c>
      <c r="BF2533" s="34">
        <v>182</v>
      </c>
    </row>
    <row r="2534" spans="45:58" x14ac:dyDescent="0.3">
      <c r="AS2534" s="49">
        <f>_xlfn.XLOOKUP(AO2534,[1]卓爾金曆KIN對照表!$T:$T,[1]卓爾金曆KIN對照表!$V:$V)+_xlfn.XLOOKUP(AP2534,[1]卓爾金曆KIN對照表!$T:$T,[1]卓爾金曆KIN對照表!$V:$V)+_xlfn.XLOOKUP(AQ2534,[1]卓爾金曆KIN對照表!$T:$T,[1]卓爾金曆KIN對照表!$V:$V)+_xlfn.XLOOKUP(AR2534,[1]卓爾金曆KIN對照表!$T:$T,[1]卓爾金曆KIN對照表!$V:$V)+_xlfn.XLOOKUP(AN2534,[1]卓爾金曆KIN對照表!$T:$T,[1]卓爾金曆KIN對照表!$V:$V)</f>
        <v>0</v>
      </c>
      <c r="BE2534" s="33">
        <f t="shared" si="11"/>
        <v>-416</v>
      </c>
      <c r="BF2534" s="34">
        <v>77</v>
      </c>
    </row>
    <row r="2535" spans="45:58" x14ac:dyDescent="0.3">
      <c r="AS2535" s="49">
        <f>_xlfn.XLOOKUP(AO2535,[1]卓爾金曆KIN對照表!$T:$T,[1]卓爾金曆KIN對照表!$V:$V)+_xlfn.XLOOKUP(AP2535,[1]卓爾金曆KIN對照表!$T:$T,[1]卓爾金曆KIN對照表!$V:$V)+_xlfn.XLOOKUP(AQ2535,[1]卓爾金曆KIN對照表!$T:$T,[1]卓爾金曆KIN對照表!$V:$V)+_xlfn.XLOOKUP(AR2535,[1]卓爾金曆KIN對照表!$T:$T,[1]卓爾金曆KIN對照表!$V:$V)+_xlfn.XLOOKUP(AN2535,[1]卓爾金曆KIN對照表!$T:$T,[1]卓爾金曆KIN對照表!$V:$V)</f>
        <v>0</v>
      </c>
      <c r="BE2535" s="33">
        <f t="shared" si="11"/>
        <v>-417</v>
      </c>
      <c r="BF2535" s="34">
        <v>232</v>
      </c>
    </row>
    <row r="2536" spans="45:58" x14ac:dyDescent="0.3">
      <c r="AS2536" s="49">
        <f>_xlfn.XLOOKUP(AO2536,[1]卓爾金曆KIN對照表!$T:$T,[1]卓爾金曆KIN對照表!$V:$V)+_xlfn.XLOOKUP(AP2536,[1]卓爾金曆KIN對照表!$T:$T,[1]卓爾金曆KIN對照表!$V:$V)+_xlfn.XLOOKUP(AQ2536,[1]卓爾金曆KIN對照表!$T:$T,[1]卓爾金曆KIN對照表!$V:$V)+_xlfn.XLOOKUP(AR2536,[1]卓爾金曆KIN對照表!$T:$T,[1]卓爾金曆KIN對照表!$V:$V)+_xlfn.XLOOKUP(AN2536,[1]卓爾金曆KIN對照表!$T:$T,[1]卓爾金曆KIN對照表!$V:$V)</f>
        <v>0</v>
      </c>
      <c r="BE2536" s="33">
        <f t="shared" si="11"/>
        <v>-418</v>
      </c>
      <c r="BF2536" s="34">
        <v>127</v>
      </c>
    </row>
    <row r="2537" spans="45:58" x14ac:dyDescent="0.3">
      <c r="AS2537" s="49">
        <f>_xlfn.XLOOKUP(AO2537,[1]卓爾金曆KIN對照表!$T:$T,[1]卓爾金曆KIN對照表!$V:$V)+_xlfn.XLOOKUP(AP2537,[1]卓爾金曆KIN對照表!$T:$T,[1]卓爾金曆KIN對照表!$V:$V)+_xlfn.XLOOKUP(AQ2537,[1]卓爾金曆KIN對照表!$T:$T,[1]卓爾金曆KIN對照表!$V:$V)+_xlfn.XLOOKUP(AR2537,[1]卓爾金曆KIN對照表!$T:$T,[1]卓爾金曆KIN對照表!$V:$V)+_xlfn.XLOOKUP(AN2537,[1]卓爾金曆KIN對照表!$T:$T,[1]卓爾金曆KIN對照表!$V:$V)</f>
        <v>0</v>
      </c>
      <c r="BE2537" s="33">
        <f t="shared" si="11"/>
        <v>-419</v>
      </c>
      <c r="BF2537" s="34">
        <v>22</v>
      </c>
    </row>
    <row r="2538" spans="45:58" x14ac:dyDescent="0.3">
      <c r="AS2538" s="49">
        <f>_xlfn.XLOOKUP(AO2538,[1]卓爾金曆KIN對照表!$T:$T,[1]卓爾金曆KIN對照表!$V:$V)+_xlfn.XLOOKUP(AP2538,[1]卓爾金曆KIN對照表!$T:$T,[1]卓爾金曆KIN對照表!$V:$V)+_xlfn.XLOOKUP(AQ2538,[1]卓爾金曆KIN對照表!$T:$T,[1]卓爾金曆KIN對照表!$V:$V)+_xlfn.XLOOKUP(AR2538,[1]卓爾金曆KIN對照表!$T:$T,[1]卓爾金曆KIN對照表!$V:$V)+_xlfn.XLOOKUP(AN2538,[1]卓爾金曆KIN對照表!$T:$T,[1]卓爾金曆KIN對照表!$V:$V)</f>
        <v>0</v>
      </c>
      <c r="BE2538" s="33">
        <f t="shared" si="11"/>
        <v>-420</v>
      </c>
      <c r="BF2538" s="34">
        <v>177</v>
      </c>
    </row>
    <row r="2539" spans="45:58" x14ac:dyDescent="0.3">
      <c r="AS2539" s="49">
        <f>_xlfn.XLOOKUP(AO2539,[1]卓爾金曆KIN對照表!$T:$T,[1]卓爾金曆KIN對照表!$V:$V)+_xlfn.XLOOKUP(AP2539,[1]卓爾金曆KIN對照表!$T:$T,[1]卓爾金曆KIN對照表!$V:$V)+_xlfn.XLOOKUP(AQ2539,[1]卓爾金曆KIN對照表!$T:$T,[1]卓爾金曆KIN對照表!$V:$V)+_xlfn.XLOOKUP(AR2539,[1]卓爾金曆KIN對照表!$T:$T,[1]卓爾金曆KIN對照表!$V:$V)+_xlfn.XLOOKUP(AN2539,[1]卓爾金曆KIN對照表!$T:$T,[1]卓爾金曆KIN對照表!$V:$V)</f>
        <v>0</v>
      </c>
      <c r="BE2539" s="33">
        <f t="shared" si="11"/>
        <v>-421</v>
      </c>
      <c r="BF2539" s="34">
        <v>72</v>
      </c>
    </row>
    <row r="2540" spans="45:58" x14ac:dyDescent="0.3">
      <c r="AS2540" s="49">
        <f>_xlfn.XLOOKUP(AO2540,[1]卓爾金曆KIN對照表!$T:$T,[1]卓爾金曆KIN對照表!$V:$V)+_xlfn.XLOOKUP(AP2540,[1]卓爾金曆KIN對照表!$T:$T,[1]卓爾金曆KIN對照表!$V:$V)+_xlfn.XLOOKUP(AQ2540,[1]卓爾金曆KIN對照表!$T:$T,[1]卓爾金曆KIN對照表!$V:$V)+_xlfn.XLOOKUP(AR2540,[1]卓爾金曆KIN對照表!$T:$T,[1]卓爾金曆KIN對照表!$V:$V)+_xlfn.XLOOKUP(AN2540,[1]卓爾金曆KIN對照表!$T:$T,[1]卓爾金曆KIN對照表!$V:$V)</f>
        <v>0</v>
      </c>
      <c r="BE2540" s="33">
        <f t="shared" si="11"/>
        <v>-422</v>
      </c>
      <c r="BF2540" s="34">
        <v>227</v>
      </c>
    </row>
    <row r="2541" spans="45:58" x14ac:dyDescent="0.3">
      <c r="AS2541" s="49">
        <f>_xlfn.XLOOKUP(AO2541,[1]卓爾金曆KIN對照表!$T:$T,[1]卓爾金曆KIN對照表!$V:$V)+_xlfn.XLOOKUP(AP2541,[1]卓爾金曆KIN對照表!$T:$T,[1]卓爾金曆KIN對照表!$V:$V)+_xlfn.XLOOKUP(AQ2541,[1]卓爾金曆KIN對照表!$T:$T,[1]卓爾金曆KIN對照表!$V:$V)+_xlfn.XLOOKUP(AR2541,[1]卓爾金曆KIN對照表!$T:$T,[1]卓爾金曆KIN對照表!$V:$V)+_xlfn.XLOOKUP(AN2541,[1]卓爾金曆KIN對照表!$T:$T,[1]卓爾金曆KIN對照表!$V:$V)</f>
        <v>0</v>
      </c>
      <c r="BE2541" s="33">
        <f t="shared" si="11"/>
        <v>-423</v>
      </c>
      <c r="BF2541" s="34">
        <v>122</v>
      </c>
    </row>
    <row r="2542" spans="45:58" x14ac:dyDescent="0.3">
      <c r="AS2542" s="49">
        <f>_xlfn.XLOOKUP(AO2542,[1]卓爾金曆KIN對照表!$T:$T,[1]卓爾金曆KIN對照表!$V:$V)+_xlfn.XLOOKUP(AP2542,[1]卓爾金曆KIN對照表!$T:$T,[1]卓爾金曆KIN對照表!$V:$V)+_xlfn.XLOOKUP(AQ2542,[1]卓爾金曆KIN對照表!$T:$T,[1]卓爾金曆KIN對照表!$V:$V)+_xlfn.XLOOKUP(AR2542,[1]卓爾金曆KIN對照表!$T:$T,[1]卓爾金曆KIN對照表!$V:$V)+_xlfn.XLOOKUP(AN2542,[1]卓爾金曆KIN對照表!$T:$T,[1]卓爾金曆KIN對照表!$V:$V)</f>
        <v>0</v>
      </c>
      <c r="BE2542" s="33">
        <f t="shared" si="11"/>
        <v>-424</v>
      </c>
      <c r="BF2542" s="34">
        <v>17</v>
      </c>
    </row>
    <row r="2543" spans="45:58" x14ac:dyDescent="0.3">
      <c r="AS2543" s="49">
        <f>_xlfn.XLOOKUP(AO2543,[1]卓爾金曆KIN對照表!$T:$T,[1]卓爾金曆KIN對照表!$V:$V)+_xlfn.XLOOKUP(AP2543,[1]卓爾金曆KIN對照表!$T:$T,[1]卓爾金曆KIN對照表!$V:$V)+_xlfn.XLOOKUP(AQ2543,[1]卓爾金曆KIN對照表!$T:$T,[1]卓爾金曆KIN對照表!$V:$V)+_xlfn.XLOOKUP(AR2543,[1]卓爾金曆KIN對照表!$T:$T,[1]卓爾金曆KIN對照表!$V:$V)+_xlfn.XLOOKUP(AN2543,[1]卓爾金曆KIN對照表!$T:$T,[1]卓爾金曆KIN對照表!$V:$V)</f>
        <v>0</v>
      </c>
      <c r="BE2543" s="33">
        <f t="shared" si="11"/>
        <v>-425</v>
      </c>
      <c r="BF2543" s="34">
        <v>172</v>
      </c>
    </row>
    <row r="2544" spans="45:58" x14ac:dyDescent="0.3">
      <c r="AS2544" s="49">
        <f>_xlfn.XLOOKUP(AO2544,[1]卓爾金曆KIN對照表!$T:$T,[1]卓爾金曆KIN對照表!$V:$V)+_xlfn.XLOOKUP(AP2544,[1]卓爾金曆KIN對照表!$T:$T,[1]卓爾金曆KIN對照表!$V:$V)+_xlfn.XLOOKUP(AQ2544,[1]卓爾金曆KIN對照表!$T:$T,[1]卓爾金曆KIN對照表!$V:$V)+_xlfn.XLOOKUP(AR2544,[1]卓爾金曆KIN對照表!$T:$T,[1]卓爾金曆KIN對照表!$V:$V)+_xlfn.XLOOKUP(AN2544,[1]卓爾金曆KIN對照表!$T:$T,[1]卓爾金曆KIN對照表!$V:$V)</f>
        <v>0</v>
      </c>
      <c r="BE2544" s="33">
        <f t="shared" si="11"/>
        <v>-426</v>
      </c>
      <c r="BF2544" s="34">
        <v>67</v>
      </c>
    </row>
    <row r="2545" spans="45:58" x14ac:dyDescent="0.3">
      <c r="AS2545" s="49">
        <f>_xlfn.XLOOKUP(AO2545,[1]卓爾金曆KIN對照表!$T:$T,[1]卓爾金曆KIN對照表!$V:$V)+_xlfn.XLOOKUP(AP2545,[1]卓爾金曆KIN對照表!$T:$T,[1]卓爾金曆KIN對照表!$V:$V)+_xlfn.XLOOKUP(AQ2545,[1]卓爾金曆KIN對照表!$T:$T,[1]卓爾金曆KIN對照表!$V:$V)+_xlfn.XLOOKUP(AR2545,[1]卓爾金曆KIN對照表!$T:$T,[1]卓爾金曆KIN對照表!$V:$V)+_xlfn.XLOOKUP(AN2545,[1]卓爾金曆KIN對照表!$T:$T,[1]卓爾金曆KIN對照表!$V:$V)</f>
        <v>0</v>
      </c>
      <c r="BE2545" s="33">
        <f t="shared" si="11"/>
        <v>-427</v>
      </c>
      <c r="BF2545" s="34">
        <v>222</v>
      </c>
    </row>
    <row r="2546" spans="45:58" x14ac:dyDescent="0.3">
      <c r="AS2546" s="49">
        <f>_xlfn.XLOOKUP(AO2546,[1]卓爾金曆KIN對照表!$T:$T,[1]卓爾金曆KIN對照表!$V:$V)+_xlfn.XLOOKUP(AP2546,[1]卓爾金曆KIN對照表!$T:$T,[1]卓爾金曆KIN對照表!$V:$V)+_xlfn.XLOOKUP(AQ2546,[1]卓爾金曆KIN對照表!$T:$T,[1]卓爾金曆KIN對照表!$V:$V)+_xlfn.XLOOKUP(AR2546,[1]卓爾金曆KIN對照表!$T:$T,[1]卓爾金曆KIN對照表!$V:$V)+_xlfn.XLOOKUP(AN2546,[1]卓爾金曆KIN對照表!$T:$T,[1]卓爾金曆KIN對照表!$V:$V)</f>
        <v>0</v>
      </c>
      <c r="BE2546" s="33">
        <f t="shared" si="11"/>
        <v>-428</v>
      </c>
      <c r="BF2546" s="34">
        <v>117</v>
      </c>
    </row>
    <row r="2547" spans="45:58" x14ac:dyDescent="0.3">
      <c r="AS2547" s="49">
        <f>_xlfn.XLOOKUP(AO2547,[1]卓爾金曆KIN對照表!$T:$T,[1]卓爾金曆KIN對照表!$V:$V)+_xlfn.XLOOKUP(AP2547,[1]卓爾金曆KIN對照表!$T:$T,[1]卓爾金曆KIN對照表!$V:$V)+_xlfn.XLOOKUP(AQ2547,[1]卓爾金曆KIN對照表!$T:$T,[1]卓爾金曆KIN對照表!$V:$V)+_xlfn.XLOOKUP(AR2547,[1]卓爾金曆KIN對照表!$T:$T,[1]卓爾金曆KIN對照表!$V:$V)+_xlfn.XLOOKUP(AN2547,[1]卓爾金曆KIN對照表!$T:$T,[1]卓爾金曆KIN對照表!$V:$V)</f>
        <v>0</v>
      </c>
      <c r="BE2547" s="33">
        <f t="shared" si="11"/>
        <v>-429</v>
      </c>
      <c r="BF2547" s="34">
        <v>12</v>
      </c>
    </row>
    <row r="2548" spans="45:58" x14ac:dyDescent="0.3">
      <c r="AS2548" s="49">
        <f>_xlfn.XLOOKUP(AO2548,[1]卓爾金曆KIN對照表!$T:$T,[1]卓爾金曆KIN對照表!$V:$V)+_xlfn.XLOOKUP(AP2548,[1]卓爾金曆KIN對照表!$T:$T,[1]卓爾金曆KIN對照表!$V:$V)+_xlfn.XLOOKUP(AQ2548,[1]卓爾金曆KIN對照表!$T:$T,[1]卓爾金曆KIN對照表!$V:$V)+_xlfn.XLOOKUP(AR2548,[1]卓爾金曆KIN對照表!$T:$T,[1]卓爾金曆KIN對照表!$V:$V)+_xlfn.XLOOKUP(AN2548,[1]卓爾金曆KIN對照表!$T:$T,[1]卓爾金曆KIN對照表!$V:$V)</f>
        <v>0</v>
      </c>
      <c r="BE2548" s="33">
        <f t="shared" si="11"/>
        <v>-430</v>
      </c>
      <c r="BF2548" s="34">
        <v>167</v>
      </c>
    </row>
    <row r="2549" spans="45:58" x14ac:dyDescent="0.3">
      <c r="AS2549" s="49">
        <f>_xlfn.XLOOKUP(AO2549,[1]卓爾金曆KIN對照表!$T:$T,[1]卓爾金曆KIN對照表!$V:$V)+_xlfn.XLOOKUP(AP2549,[1]卓爾金曆KIN對照表!$T:$T,[1]卓爾金曆KIN對照表!$V:$V)+_xlfn.XLOOKUP(AQ2549,[1]卓爾金曆KIN對照表!$T:$T,[1]卓爾金曆KIN對照表!$V:$V)+_xlfn.XLOOKUP(AR2549,[1]卓爾金曆KIN對照表!$T:$T,[1]卓爾金曆KIN對照表!$V:$V)+_xlfn.XLOOKUP(AN2549,[1]卓爾金曆KIN對照表!$T:$T,[1]卓爾金曆KIN對照表!$V:$V)</f>
        <v>0</v>
      </c>
      <c r="BE2549" s="33">
        <f t="shared" si="11"/>
        <v>-431</v>
      </c>
      <c r="BF2549" s="34">
        <v>62</v>
      </c>
    </row>
    <row r="2550" spans="45:58" x14ac:dyDescent="0.3">
      <c r="AS2550" s="49">
        <f>_xlfn.XLOOKUP(AO2550,[1]卓爾金曆KIN對照表!$T:$T,[1]卓爾金曆KIN對照表!$V:$V)+_xlfn.XLOOKUP(AP2550,[1]卓爾金曆KIN對照表!$T:$T,[1]卓爾金曆KIN對照表!$V:$V)+_xlfn.XLOOKUP(AQ2550,[1]卓爾金曆KIN對照表!$T:$T,[1]卓爾金曆KIN對照表!$V:$V)+_xlfn.XLOOKUP(AR2550,[1]卓爾金曆KIN對照表!$T:$T,[1]卓爾金曆KIN對照表!$V:$V)+_xlfn.XLOOKUP(AN2550,[1]卓爾金曆KIN對照表!$T:$T,[1]卓爾金曆KIN對照表!$V:$V)</f>
        <v>0</v>
      </c>
      <c r="BE2550" s="33">
        <f t="shared" si="11"/>
        <v>-432</v>
      </c>
      <c r="BF2550" s="33">
        <v>217</v>
      </c>
    </row>
    <row r="2551" spans="45:58" x14ac:dyDescent="0.3">
      <c r="AS2551" s="49">
        <f>_xlfn.XLOOKUP(AO2551,[1]卓爾金曆KIN對照表!$T:$T,[1]卓爾金曆KIN對照表!$V:$V)+_xlfn.XLOOKUP(AP2551,[1]卓爾金曆KIN對照表!$T:$T,[1]卓爾金曆KIN對照表!$V:$V)+_xlfn.XLOOKUP(AQ2551,[1]卓爾金曆KIN對照表!$T:$T,[1]卓爾金曆KIN對照表!$V:$V)+_xlfn.XLOOKUP(AR2551,[1]卓爾金曆KIN對照表!$T:$T,[1]卓爾金曆KIN對照表!$V:$V)+_xlfn.XLOOKUP(AN2551,[1]卓爾金曆KIN對照表!$T:$T,[1]卓爾金曆KIN對照表!$V:$V)</f>
        <v>0</v>
      </c>
      <c r="BE2551" s="33">
        <f t="shared" si="11"/>
        <v>-433</v>
      </c>
      <c r="BF2551" s="33">
        <v>112</v>
      </c>
    </row>
    <row r="2552" spans="45:58" x14ac:dyDescent="0.3">
      <c r="AS2552" s="49">
        <f>_xlfn.XLOOKUP(AO2552,[1]卓爾金曆KIN對照表!$T:$T,[1]卓爾金曆KIN對照表!$V:$V)+_xlfn.XLOOKUP(AP2552,[1]卓爾金曆KIN對照表!$T:$T,[1]卓爾金曆KIN對照表!$V:$V)+_xlfn.XLOOKUP(AQ2552,[1]卓爾金曆KIN對照表!$T:$T,[1]卓爾金曆KIN對照表!$V:$V)+_xlfn.XLOOKUP(AR2552,[1]卓爾金曆KIN對照表!$T:$T,[1]卓爾金曆KIN對照表!$V:$V)+_xlfn.XLOOKUP(AN2552,[1]卓爾金曆KIN對照表!$T:$T,[1]卓爾金曆KIN對照表!$V:$V)</f>
        <v>0</v>
      </c>
      <c r="BE2552" s="33">
        <f t="shared" si="11"/>
        <v>-434</v>
      </c>
      <c r="BF2552" s="33">
        <v>7</v>
      </c>
    </row>
    <row r="2553" spans="45:58" x14ac:dyDescent="0.3">
      <c r="AS2553" s="49">
        <f>_xlfn.XLOOKUP(AO2553,[1]卓爾金曆KIN對照表!$T:$T,[1]卓爾金曆KIN對照表!$V:$V)+_xlfn.XLOOKUP(AP2553,[1]卓爾金曆KIN對照表!$T:$T,[1]卓爾金曆KIN對照表!$V:$V)+_xlfn.XLOOKUP(AQ2553,[1]卓爾金曆KIN對照表!$T:$T,[1]卓爾金曆KIN對照表!$V:$V)+_xlfn.XLOOKUP(AR2553,[1]卓爾金曆KIN對照表!$T:$T,[1]卓爾金曆KIN對照表!$V:$V)+_xlfn.XLOOKUP(AN2553,[1]卓爾金曆KIN對照表!$T:$T,[1]卓爾金曆KIN對照表!$V:$V)</f>
        <v>0</v>
      </c>
      <c r="BE2553" s="33">
        <f t="shared" si="11"/>
        <v>-435</v>
      </c>
      <c r="BF2553" s="33">
        <v>162</v>
      </c>
    </row>
    <row r="2554" spans="45:58" x14ac:dyDescent="0.3">
      <c r="AS2554" s="49">
        <f>_xlfn.XLOOKUP(AO2554,[1]卓爾金曆KIN對照表!$T:$T,[1]卓爾金曆KIN對照表!$V:$V)+_xlfn.XLOOKUP(AP2554,[1]卓爾金曆KIN對照表!$T:$T,[1]卓爾金曆KIN對照表!$V:$V)+_xlfn.XLOOKUP(AQ2554,[1]卓爾金曆KIN對照表!$T:$T,[1]卓爾金曆KIN對照表!$V:$V)+_xlfn.XLOOKUP(AR2554,[1]卓爾金曆KIN對照表!$T:$T,[1]卓爾金曆KIN對照表!$V:$V)+_xlfn.XLOOKUP(AN2554,[1]卓爾金曆KIN對照表!$T:$T,[1]卓爾金曆KIN對照表!$V:$V)</f>
        <v>0</v>
      </c>
      <c r="BE2554" s="33">
        <f t="shared" si="11"/>
        <v>-436</v>
      </c>
      <c r="BF2554" s="33">
        <v>57</v>
      </c>
    </row>
    <row r="2555" spans="45:58" x14ac:dyDescent="0.3">
      <c r="AS2555" s="49">
        <f>_xlfn.XLOOKUP(AO2555,[1]卓爾金曆KIN對照表!$T:$T,[1]卓爾金曆KIN對照表!$V:$V)+_xlfn.XLOOKUP(AP2555,[1]卓爾金曆KIN對照表!$T:$T,[1]卓爾金曆KIN對照表!$V:$V)+_xlfn.XLOOKUP(AQ2555,[1]卓爾金曆KIN對照表!$T:$T,[1]卓爾金曆KIN對照表!$V:$V)+_xlfn.XLOOKUP(AR2555,[1]卓爾金曆KIN對照表!$T:$T,[1]卓爾金曆KIN對照表!$V:$V)+_xlfn.XLOOKUP(AN2555,[1]卓爾金曆KIN對照表!$T:$T,[1]卓爾金曆KIN對照表!$V:$V)</f>
        <v>0</v>
      </c>
      <c r="BE2555" s="33">
        <f t="shared" si="11"/>
        <v>-437</v>
      </c>
      <c r="BF2555" s="33">
        <v>212</v>
      </c>
    </row>
    <row r="2556" spans="45:58" x14ac:dyDescent="0.3">
      <c r="AS2556" s="49">
        <f>_xlfn.XLOOKUP(AO2556,[1]卓爾金曆KIN對照表!$T:$T,[1]卓爾金曆KIN對照表!$V:$V)+_xlfn.XLOOKUP(AP2556,[1]卓爾金曆KIN對照表!$T:$T,[1]卓爾金曆KIN對照表!$V:$V)+_xlfn.XLOOKUP(AQ2556,[1]卓爾金曆KIN對照表!$T:$T,[1]卓爾金曆KIN對照表!$V:$V)+_xlfn.XLOOKUP(AR2556,[1]卓爾金曆KIN對照表!$T:$T,[1]卓爾金曆KIN對照表!$V:$V)+_xlfn.XLOOKUP(AN2556,[1]卓爾金曆KIN對照表!$T:$T,[1]卓爾金曆KIN對照表!$V:$V)</f>
        <v>0</v>
      </c>
      <c r="BE2556" s="33">
        <f t="shared" si="11"/>
        <v>-438</v>
      </c>
      <c r="BF2556" s="33">
        <v>107</v>
      </c>
    </row>
    <row r="2557" spans="45:58" x14ac:dyDescent="0.3">
      <c r="AS2557" s="49">
        <f>_xlfn.XLOOKUP(AO2557,[1]卓爾金曆KIN對照表!$T:$T,[1]卓爾金曆KIN對照表!$V:$V)+_xlfn.XLOOKUP(AP2557,[1]卓爾金曆KIN對照表!$T:$T,[1]卓爾金曆KIN對照表!$V:$V)+_xlfn.XLOOKUP(AQ2557,[1]卓爾金曆KIN對照表!$T:$T,[1]卓爾金曆KIN對照表!$V:$V)+_xlfn.XLOOKUP(AR2557,[1]卓爾金曆KIN對照表!$T:$T,[1]卓爾金曆KIN對照表!$V:$V)+_xlfn.XLOOKUP(AN2557,[1]卓爾金曆KIN對照表!$T:$T,[1]卓爾金曆KIN對照表!$V:$V)</f>
        <v>0</v>
      </c>
      <c r="BE2557" s="33">
        <f t="shared" si="11"/>
        <v>-439</v>
      </c>
      <c r="BF2557" s="33">
        <v>2</v>
      </c>
    </row>
    <row r="2558" spans="45:58" x14ac:dyDescent="0.3">
      <c r="AS2558" s="49">
        <f>_xlfn.XLOOKUP(AO2558,[1]卓爾金曆KIN對照表!$T:$T,[1]卓爾金曆KIN對照表!$V:$V)+_xlfn.XLOOKUP(AP2558,[1]卓爾金曆KIN對照表!$T:$T,[1]卓爾金曆KIN對照表!$V:$V)+_xlfn.XLOOKUP(AQ2558,[1]卓爾金曆KIN對照表!$T:$T,[1]卓爾金曆KIN對照表!$V:$V)+_xlfn.XLOOKUP(AR2558,[1]卓爾金曆KIN對照表!$T:$T,[1]卓爾金曆KIN對照表!$V:$V)+_xlfn.XLOOKUP(AN2558,[1]卓爾金曆KIN對照表!$T:$T,[1]卓爾金曆KIN對照表!$V:$V)</f>
        <v>0</v>
      </c>
      <c r="BE2558" s="33">
        <f t="shared" si="11"/>
        <v>-440</v>
      </c>
      <c r="BF2558" s="33">
        <v>157</v>
      </c>
    </row>
    <row r="2559" spans="45:58" x14ac:dyDescent="0.3">
      <c r="AS2559" s="49">
        <f>_xlfn.XLOOKUP(AO2559,[1]卓爾金曆KIN對照表!$T:$T,[1]卓爾金曆KIN對照表!$V:$V)+_xlfn.XLOOKUP(AP2559,[1]卓爾金曆KIN對照表!$T:$T,[1]卓爾金曆KIN對照表!$V:$V)+_xlfn.XLOOKUP(AQ2559,[1]卓爾金曆KIN對照表!$T:$T,[1]卓爾金曆KIN對照表!$V:$V)+_xlfn.XLOOKUP(AR2559,[1]卓爾金曆KIN對照表!$T:$T,[1]卓爾金曆KIN對照表!$V:$V)+_xlfn.XLOOKUP(AN2559,[1]卓爾金曆KIN對照表!$T:$T,[1]卓爾金曆KIN對照表!$V:$V)</f>
        <v>0</v>
      </c>
      <c r="BE2559" s="33">
        <f t="shared" si="11"/>
        <v>-441</v>
      </c>
      <c r="BF2559" s="33">
        <v>52</v>
      </c>
    </row>
    <row r="2560" spans="45:58" x14ac:dyDescent="0.3">
      <c r="AS2560" s="49">
        <f>_xlfn.XLOOKUP(AO2560,[1]卓爾金曆KIN對照表!$T:$T,[1]卓爾金曆KIN對照表!$V:$V)+_xlfn.XLOOKUP(AP2560,[1]卓爾金曆KIN對照表!$T:$T,[1]卓爾金曆KIN對照表!$V:$V)+_xlfn.XLOOKUP(AQ2560,[1]卓爾金曆KIN對照表!$T:$T,[1]卓爾金曆KIN對照表!$V:$V)+_xlfn.XLOOKUP(AR2560,[1]卓爾金曆KIN對照表!$T:$T,[1]卓爾金曆KIN對照表!$V:$V)+_xlfn.XLOOKUP(AN2560,[1]卓爾金曆KIN對照表!$T:$T,[1]卓爾金曆KIN對照表!$V:$V)</f>
        <v>0</v>
      </c>
      <c r="BE2560" s="33">
        <f t="shared" si="11"/>
        <v>-442</v>
      </c>
      <c r="BF2560" s="33">
        <v>207</v>
      </c>
    </row>
    <row r="2561" spans="45:58" x14ac:dyDescent="0.3">
      <c r="AS2561" s="49">
        <f>_xlfn.XLOOKUP(AO2561,[1]卓爾金曆KIN對照表!$T:$T,[1]卓爾金曆KIN對照表!$V:$V)+_xlfn.XLOOKUP(AP2561,[1]卓爾金曆KIN對照表!$T:$T,[1]卓爾金曆KIN對照表!$V:$V)+_xlfn.XLOOKUP(AQ2561,[1]卓爾金曆KIN對照表!$T:$T,[1]卓爾金曆KIN對照表!$V:$V)+_xlfn.XLOOKUP(AR2561,[1]卓爾金曆KIN對照表!$T:$T,[1]卓爾金曆KIN對照表!$V:$V)+_xlfn.XLOOKUP(AN2561,[1]卓爾金曆KIN對照表!$T:$T,[1]卓爾金曆KIN對照表!$V:$V)</f>
        <v>0</v>
      </c>
      <c r="BE2561" s="33">
        <f t="shared" si="11"/>
        <v>-443</v>
      </c>
      <c r="BF2561" s="33">
        <v>102</v>
      </c>
    </row>
    <row r="2562" spans="45:58" x14ac:dyDescent="0.3">
      <c r="AS2562" s="49">
        <f>_xlfn.XLOOKUP(AO2562,[1]卓爾金曆KIN對照表!$T:$T,[1]卓爾金曆KIN對照表!$V:$V)+_xlfn.XLOOKUP(AP2562,[1]卓爾金曆KIN對照表!$T:$T,[1]卓爾金曆KIN對照表!$V:$V)+_xlfn.XLOOKUP(AQ2562,[1]卓爾金曆KIN對照表!$T:$T,[1]卓爾金曆KIN對照表!$V:$V)+_xlfn.XLOOKUP(AR2562,[1]卓爾金曆KIN對照表!$T:$T,[1]卓爾金曆KIN對照表!$V:$V)+_xlfn.XLOOKUP(AN2562,[1]卓爾金曆KIN對照表!$T:$T,[1]卓爾金曆KIN對照表!$V:$V)</f>
        <v>0</v>
      </c>
      <c r="BE2562" s="33">
        <f t="shared" si="11"/>
        <v>-444</v>
      </c>
      <c r="BF2562" s="33">
        <v>257</v>
      </c>
    </row>
    <row r="2563" spans="45:58" x14ac:dyDescent="0.3">
      <c r="AS2563" s="49">
        <f>_xlfn.XLOOKUP(AO2563,[1]卓爾金曆KIN對照表!$T:$T,[1]卓爾金曆KIN對照表!$V:$V)+_xlfn.XLOOKUP(AP2563,[1]卓爾金曆KIN對照表!$T:$T,[1]卓爾金曆KIN對照表!$V:$V)+_xlfn.XLOOKUP(AQ2563,[1]卓爾金曆KIN對照表!$T:$T,[1]卓爾金曆KIN對照表!$V:$V)+_xlfn.XLOOKUP(AR2563,[1]卓爾金曆KIN對照表!$T:$T,[1]卓爾金曆KIN對照表!$V:$V)+_xlfn.XLOOKUP(AN2563,[1]卓爾金曆KIN對照表!$T:$T,[1]卓爾金曆KIN對照表!$V:$V)</f>
        <v>0</v>
      </c>
      <c r="BE2563" s="33">
        <f t="shared" si="11"/>
        <v>-445</v>
      </c>
      <c r="BF2563" s="33">
        <v>152</v>
      </c>
    </row>
    <row r="2564" spans="45:58" x14ac:dyDescent="0.3">
      <c r="AS2564" s="49">
        <f>_xlfn.XLOOKUP(AO2564,[1]卓爾金曆KIN對照表!$T:$T,[1]卓爾金曆KIN對照表!$V:$V)+_xlfn.XLOOKUP(AP2564,[1]卓爾金曆KIN對照表!$T:$T,[1]卓爾金曆KIN對照表!$V:$V)+_xlfn.XLOOKUP(AQ2564,[1]卓爾金曆KIN對照表!$T:$T,[1]卓爾金曆KIN對照表!$V:$V)+_xlfn.XLOOKUP(AR2564,[1]卓爾金曆KIN對照表!$T:$T,[1]卓爾金曆KIN對照表!$V:$V)+_xlfn.XLOOKUP(AN2564,[1]卓爾金曆KIN對照表!$T:$T,[1]卓爾金曆KIN對照表!$V:$V)</f>
        <v>0</v>
      </c>
      <c r="BE2564" s="33">
        <f t="shared" si="11"/>
        <v>-446</v>
      </c>
      <c r="BF2564" s="33">
        <v>47</v>
      </c>
    </row>
    <row r="2565" spans="45:58" x14ac:dyDescent="0.3">
      <c r="AS2565" s="49">
        <f>_xlfn.XLOOKUP(AO2565,[1]卓爾金曆KIN對照表!$T:$T,[1]卓爾金曆KIN對照表!$V:$V)+_xlfn.XLOOKUP(AP2565,[1]卓爾金曆KIN對照表!$T:$T,[1]卓爾金曆KIN對照表!$V:$V)+_xlfn.XLOOKUP(AQ2565,[1]卓爾金曆KIN對照表!$T:$T,[1]卓爾金曆KIN對照表!$V:$V)+_xlfn.XLOOKUP(AR2565,[1]卓爾金曆KIN對照表!$T:$T,[1]卓爾金曆KIN對照表!$V:$V)+_xlfn.XLOOKUP(AN2565,[1]卓爾金曆KIN對照表!$T:$T,[1]卓爾金曆KIN對照表!$V:$V)</f>
        <v>0</v>
      </c>
      <c r="BE2565" s="33">
        <f t="shared" si="11"/>
        <v>-447</v>
      </c>
      <c r="BF2565" s="33">
        <v>202</v>
      </c>
    </row>
    <row r="2566" spans="45:58" x14ac:dyDescent="0.3">
      <c r="AS2566" s="49">
        <f>_xlfn.XLOOKUP(AO2566,[1]卓爾金曆KIN對照表!$T:$T,[1]卓爾金曆KIN對照表!$V:$V)+_xlfn.XLOOKUP(AP2566,[1]卓爾金曆KIN對照表!$T:$T,[1]卓爾金曆KIN對照表!$V:$V)+_xlfn.XLOOKUP(AQ2566,[1]卓爾金曆KIN對照表!$T:$T,[1]卓爾金曆KIN對照表!$V:$V)+_xlfn.XLOOKUP(AR2566,[1]卓爾金曆KIN對照表!$T:$T,[1]卓爾金曆KIN對照表!$V:$V)+_xlfn.XLOOKUP(AN2566,[1]卓爾金曆KIN對照表!$T:$T,[1]卓爾金曆KIN對照表!$V:$V)</f>
        <v>0</v>
      </c>
      <c r="BE2566" s="33">
        <f t="shared" si="11"/>
        <v>-448</v>
      </c>
      <c r="BF2566" s="33">
        <v>97</v>
      </c>
    </row>
    <row r="2567" spans="45:58" x14ac:dyDescent="0.3">
      <c r="AS2567" s="49">
        <f>_xlfn.XLOOKUP(AO2567,[1]卓爾金曆KIN對照表!$T:$T,[1]卓爾金曆KIN對照表!$V:$V)+_xlfn.XLOOKUP(AP2567,[1]卓爾金曆KIN對照表!$T:$T,[1]卓爾金曆KIN對照表!$V:$V)+_xlfn.XLOOKUP(AQ2567,[1]卓爾金曆KIN對照表!$T:$T,[1]卓爾金曆KIN對照表!$V:$V)+_xlfn.XLOOKUP(AR2567,[1]卓爾金曆KIN對照表!$T:$T,[1]卓爾金曆KIN對照表!$V:$V)+_xlfn.XLOOKUP(AN2567,[1]卓爾金曆KIN對照表!$T:$T,[1]卓爾金曆KIN對照表!$V:$V)</f>
        <v>0</v>
      </c>
      <c r="BE2567" s="33">
        <f t="shared" si="11"/>
        <v>-449</v>
      </c>
      <c r="BF2567" s="33">
        <v>252</v>
      </c>
    </row>
    <row r="2568" spans="45:58" x14ac:dyDescent="0.3">
      <c r="AS2568" s="49">
        <f>_xlfn.XLOOKUP(AO2568,[1]卓爾金曆KIN對照表!$T:$T,[1]卓爾金曆KIN對照表!$V:$V)+_xlfn.XLOOKUP(AP2568,[1]卓爾金曆KIN對照表!$T:$T,[1]卓爾金曆KIN對照表!$V:$V)+_xlfn.XLOOKUP(AQ2568,[1]卓爾金曆KIN對照表!$T:$T,[1]卓爾金曆KIN對照表!$V:$V)+_xlfn.XLOOKUP(AR2568,[1]卓爾金曆KIN對照表!$T:$T,[1]卓爾金曆KIN對照表!$V:$V)+_xlfn.XLOOKUP(AN2568,[1]卓爾金曆KIN對照表!$T:$T,[1]卓爾金曆KIN對照表!$V:$V)</f>
        <v>0</v>
      </c>
      <c r="BE2568" s="33">
        <f t="shared" si="11"/>
        <v>-450</v>
      </c>
      <c r="BF2568" s="33">
        <v>147</v>
      </c>
    </row>
    <row r="2569" spans="45:58" x14ac:dyDescent="0.3">
      <c r="AS2569" s="49">
        <f>_xlfn.XLOOKUP(AO2569,[1]卓爾金曆KIN對照表!$T:$T,[1]卓爾金曆KIN對照表!$V:$V)+_xlfn.XLOOKUP(AP2569,[1]卓爾金曆KIN對照表!$T:$T,[1]卓爾金曆KIN對照表!$V:$V)+_xlfn.XLOOKUP(AQ2569,[1]卓爾金曆KIN對照表!$T:$T,[1]卓爾金曆KIN對照表!$V:$V)+_xlfn.XLOOKUP(AR2569,[1]卓爾金曆KIN對照表!$T:$T,[1]卓爾金曆KIN對照表!$V:$V)+_xlfn.XLOOKUP(AN2569,[1]卓爾金曆KIN對照表!$T:$T,[1]卓爾金曆KIN對照表!$V:$V)</f>
        <v>0</v>
      </c>
      <c r="BE2569" s="33">
        <f t="shared" ref="BE2569:BE2632" si="12">BE2568-1</f>
        <v>-451</v>
      </c>
      <c r="BF2569" s="33">
        <v>42</v>
      </c>
    </row>
    <row r="2570" spans="45:58" x14ac:dyDescent="0.3">
      <c r="AS2570" s="49">
        <f>_xlfn.XLOOKUP(AO2570,[1]卓爾金曆KIN對照表!$T:$T,[1]卓爾金曆KIN對照表!$V:$V)+_xlfn.XLOOKUP(AP2570,[1]卓爾金曆KIN對照表!$T:$T,[1]卓爾金曆KIN對照表!$V:$V)+_xlfn.XLOOKUP(AQ2570,[1]卓爾金曆KIN對照表!$T:$T,[1]卓爾金曆KIN對照表!$V:$V)+_xlfn.XLOOKUP(AR2570,[1]卓爾金曆KIN對照表!$T:$T,[1]卓爾金曆KIN對照表!$V:$V)+_xlfn.XLOOKUP(AN2570,[1]卓爾金曆KIN對照表!$T:$T,[1]卓爾金曆KIN對照表!$V:$V)</f>
        <v>0</v>
      </c>
      <c r="BE2570" s="33">
        <f t="shared" si="12"/>
        <v>-452</v>
      </c>
      <c r="BF2570" s="33">
        <v>197</v>
      </c>
    </row>
    <row r="2571" spans="45:58" x14ac:dyDescent="0.3">
      <c r="AS2571" s="49">
        <f>_xlfn.XLOOKUP(AO2571,[1]卓爾金曆KIN對照表!$T:$T,[1]卓爾金曆KIN對照表!$V:$V)+_xlfn.XLOOKUP(AP2571,[1]卓爾金曆KIN對照表!$T:$T,[1]卓爾金曆KIN對照表!$V:$V)+_xlfn.XLOOKUP(AQ2571,[1]卓爾金曆KIN對照表!$T:$T,[1]卓爾金曆KIN對照表!$V:$V)+_xlfn.XLOOKUP(AR2571,[1]卓爾金曆KIN對照表!$T:$T,[1]卓爾金曆KIN對照表!$V:$V)+_xlfn.XLOOKUP(AN2571,[1]卓爾金曆KIN對照表!$T:$T,[1]卓爾金曆KIN對照表!$V:$V)</f>
        <v>0</v>
      </c>
      <c r="BE2571" s="33">
        <f t="shared" si="12"/>
        <v>-453</v>
      </c>
      <c r="BF2571" s="33">
        <v>92</v>
      </c>
    </row>
    <row r="2572" spans="45:58" x14ac:dyDescent="0.3">
      <c r="AS2572" s="49">
        <f>_xlfn.XLOOKUP(AO2572,[1]卓爾金曆KIN對照表!$T:$T,[1]卓爾金曆KIN對照表!$V:$V)+_xlfn.XLOOKUP(AP2572,[1]卓爾金曆KIN對照表!$T:$T,[1]卓爾金曆KIN對照表!$V:$V)+_xlfn.XLOOKUP(AQ2572,[1]卓爾金曆KIN對照表!$T:$T,[1]卓爾金曆KIN對照表!$V:$V)+_xlfn.XLOOKUP(AR2572,[1]卓爾金曆KIN對照表!$T:$T,[1]卓爾金曆KIN對照表!$V:$V)+_xlfn.XLOOKUP(AN2572,[1]卓爾金曆KIN對照表!$T:$T,[1]卓爾金曆KIN對照表!$V:$V)</f>
        <v>0</v>
      </c>
      <c r="BE2572" s="33">
        <f t="shared" si="12"/>
        <v>-454</v>
      </c>
      <c r="BF2572" s="33">
        <v>247</v>
      </c>
    </row>
    <row r="2573" spans="45:58" x14ac:dyDescent="0.3">
      <c r="AS2573" s="49">
        <f>_xlfn.XLOOKUP(AO2573,[1]卓爾金曆KIN對照表!$T:$T,[1]卓爾金曆KIN對照表!$V:$V)+_xlfn.XLOOKUP(AP2573,[1]卓爾金曆KIN對照表!$T:$T,[1]卓爾金曆KIN對照表!$V:$V)+_xlfn.XLOOKUP(AQ2573,[1]卓爾金曆KIN對照表!$T:$T,[1]卓爾金曆KIN對照表!$V:$V)+_xlfn.XLOOKUP(AR2573,[1]卓爾金曆KIN對照表!$T:$T,[1]卓爾金曆KIN對照表!$V:$V)+_xlfn.XLOOKUP(AN2573,[1]卓爾金曆KIN對照表!$T:$T,[1]卓爾金曆KIN對照表!$V:$V)</f>
        <v>0</v>
      </c>
      <c r="BE2573" s="33">
        <f t="shared" si="12"/>
        <v>-455</v>
      </c>
      <c r="BF2573" s="33">
        <v>142</v>
      </c>
    </row>
    <row r="2574" spans="45:58" x14ac:dyDescent="0.3">
      <c r="AS2574" s="49">
        <f>_xlfn.XLOOKUP(AO2574,[1]卓爾金曆KIN對照表!$T:$T,[1]卓爾金曆KIN對照表!$V:$V)+_xlfn.XLOOKUP(AP2574,[1]卓爾金曆KIN對照表!$T:$T,[1]卓爾金曆KIN對照表!$V:$V)+_xlfn.XLOOKUP(AQ2574,[1]卓爾金曆KIN對照表!$T:$T,[1]卓爾金曆KIN對照表!$V:$V)+_xlfn.XLOOKUP(AR2574,[1]卓爾金曆KIN對照表!$T:$T,[1]卓爾金曆KIN對照表!$V:$V)+_xlfn.XLOOKUP(AN2574,[1]卓爾金曆KIN對照表!$T:$T,[1]卓爾金曆KIN對照表!$V:$V)</f>
        <v>0</v>
      </c>
      <c r="BE2574" s="33">
        <f t="shared" si="12"/>
        <v>-456</v>
      </c>
      <c r="BF2574" s="33">
        <v>37</v>
      </c>
    </row>
    <row r="2575" spans="45:58" x14ac:dyDescent="0.3">
      <c r="AS2575" s="49">
        <f>_xlfn.XLOOKUP(AO2575,[1]卓爾金曆KIN對照表!$T:$T,[1]卓爾金曆KIN對照表!$V:$V)+_xlfn.XLOOKUP(AP2575,[1]卓爾金曆KIN對照表!$T:$T,[1]卓爾金曆KIN對照表!$V:$V)+_xlfn.XLOOKUP(AQ2575,[1]卓爾金曆KIN對照表!$T:$T,[1]卓爾金曆KIN對照表!$V:$V)+_xlfn.XLOOKUP(AR2575,[1]卓爾金曆KIN對照表!$T:$T,[1]卓爾金曆KIN對照表!$V:$V)+_xlfn.XLOOKUP(AN2575,[1]卓爾金曆KIN對照表!$T:$T,[1]卓爾金曆KIN對照表!$V:$V)</f>
        <v>0</v>
      </c>
      <c r="BE2575" s="33">
        <f t="shared" si="12"/>
        <v>-457</v>
      </c>
      <c r="BF2575" s="33">
        <v>192</v>
      </c>
    </row>
    <row r="2576" spans="45:58" x14ac:dyDescent="0.3">
      <c r="AS2576" s="49">
        <f>_xlfn.XLOOKUP(AO2576,[1]卓爾金曆KIN對照表!$T:$T,[1]卓爾金曆KIN對照表!$V:$V)+_xlfn.XLOOKUP(AP2576,[1]卓爾金曆KIN對照表!$T:$T,[1]卓爾金曆KIN對照表!$V:$V)+_xlfn.XLOOKUP(AQ2576,[1]卓爾金曆KIN對照表!$T:$T,[1]卓爾金曆KIN對照表!$V:$V)+_xlfn.XLOOKUP(AR2576,[1]卓爾金曆KIN對照表!$T:$T,[1]卓爾金曆KIN對照表!$V:$V)+_xlfn.XLOOKUP(AN2576,[1]卓爾金曆KIN對照表!$T:$T,[1]卓爾金曆KIN對照表!$V:$V)</f>
        <v>0</v>
      </c>
      <c r="BE2576" s="33">
        <f t="shared" si="12"/>
        <v>-458</v>
      </c>
      <c r="BF2576" s="33">
        <v>87</v>
      </c>
    </row>
    <row r="2577" spans="45:58" x14ac:dyDescent="0.3">
      <c r="AS2577" s="49">
        <f>_xlfn.XLOOKUP(AO2577,[1]卓爾金曆KIN對照表!$T:$T,[1]卓爾金曆KIN對照表!$V:$V)+_xlfn.XLOOKUP(AP2577,[1]卓爾金曆KIN對照表!$T:$T,[1]卓爾金曆KIN對照表!$V:$V)+_xlfn.XLOOKUP(AQ2577,[1]卓爾金曆KIN對照表!$T:$T,[1]卓爾金曆KIN對照表!$V:$V)+_xlfn.XLOOKUP(AR2577,[1]卓爾金曆KIN對照表!$T:$T,[1]卓爾金曆KIN對照表!$V:$V)+_xlfn.XLOOKUP(AN2577,[1]卓爾金曆KIN對照表!$T:$T,[1]卓爾金曆KIN對照表!$V:$V)</f>
        <v>0</v>
      </c>
      <c r="BE2577" s="33">
        <f t="shared" si="12"/>
        <v>-459</v>
      </c>
      <c r="BF2577" s="33">
        <v>242</v>
      </c>
    </row>
    <row r="2578" spans="45:58" x14ac:dyDescent="0.3">
      <c r="AS2578" s="49">
        <f>_xlfn.XLOOKUP(AO2578,[1]卓爾金曆KIN對照表!$T:$T,[1]卓爾金曆KIN對照表!$V:$V)+_xlfn.XLOOKUP(AP2578,[1]卓爾金曆KIN對照表!$T:$T,[1]卓爾金曆KIN對照表!$V:$V)+_xlfn.XLOOKUP(AQ2578,[1]卓爾金曆KIN對照表!$T:$T,[1]卓爾金曆KIN對照表!$V:$V)+_xlfn.XLOOKUP(AR2578,[1]卓爾金曆KIN對照表!$T:$T,[1]卓爾金曆KIN對照表!$V:$V)+_xlfn.XLOOKUP(AN2578,[1]卓爾金曆KIN對照表!$T:$T,[1]卓爾金曆KIN對照表!$V:$V)</f>
        <v>0</v>
      </c>
      <c r="BE2578" s="33">
        <f t="shared" si="12"/>
        <v>-460</v>
      </c>
      <c r="BF2578" s="33">
        <v>137</v>
      </c>
    </row>
    <row r="2579" spans="45:58" x14ac:dyDescent="0.3">
      <c r="AS2579" s="49">
        <f>_xlfn.XLOOKUP(AO2579,[1]卓爾金曆KIN對照表!$T:$T,[1]卓爾金曆KIN對照表!$V:$V)+_xlfn.XLOOKUP(AP2579,[1]卓爾金曆KIN對照表!$T:$T,[1]卓爾金曆KIN對照表!$V:$V)+_xlfn.XLOOKUP(AQ2579,[1]卓爾金曆KIN對照表!$T:$T,[1]卓爾金曆KIN對照表!$V:$V)+_xlfn.XLOOKUP(AR2579,[1]卓爾金曆KIN對照表!$T:$T,[1]卓爾金曆KIN對照表!$V:$V)+_xlfn.XLOOKUP(AN2579,[1]卓爾金曆KIN對照表!$T:$T,[1]卓爾金曆KIN對照表!$V:$V)</f>
        <v>0</v>
      </c>
      <c r="BE2579" s="33">
        <f t="shared" si="12"/>
        <v>-461</v>
      </c>
      <c r="BF2579" s="33">
        <v>32</v>
      </c>
    </row>
    <row r="2580" spans="45:58" x14ac:dyDescent="0.3">
      <c r="AS2580" s="49">
        <f>_xlfn.XLOOKUP(AO2580,[1]卓爾金曆KIN對照表!$T:$T,[1]卓爾金曆KIN對照表!$V:$V)+_xlfn.XLOOKUP(AP2580,[1]卓爾金曆KIN對照表!$T:$T,[1]卓爾金曆KIN對照表!$V:$V)+_xlfn.XLOOKUP(AQ2580,[1]卓爾金曆KIN對照表!$T:$T,[1]卓爾金曆KIN對照表!$V:$V)+_xlfn.XLOOKUP(AR2580,[1]卓爾金曆KIN對照表!$T:$T,[1]卓爾金曆KIN對照表!$V:$V)+_xlfn.XLOOKUP(AN2580,[1]卓爾金曆KIN對照表!$T:$T,[1]卓爾金曆KIN對照表!$V:$V)</f>
        <v>0</v>
      </c>
      <c r="BE2580" s="33">
        <f t="shared" si="12"/>
        <v>-462</v>
      </c>
      <c r="BF2580" s="33">
        <v>187</v>
      </c>
    </row>
    <row r="2581" spans="45:58" x14ac:dyDescent="0.3">
      <c r="AS2581" s="49">
        <f>_xlfn.XLOOKUP(AO2581,[1]卓爾金曆KIN對照表!$T:$T,[1]卓爾金曆KIN對照表!$V:$V)+_xlfn.XLOOKUP(AP2581,[1]卓爾金曆KIN對照表!$T:$T,[1]卓爾金曆KIN對照表!$V:$V)+_xlfn.XLOOKUP(AQ2581,[1]卓爾金曆KIN對照表!$T:$T,[1]卓爾金曆KIN對照表!$V:$V)+_xlfn.XLOOKUP(AR2581,[1]卓爾金曆KIN對照表!$T:$T,[1]卓爾金曆KIN對照表!$V:$V)+_xlfn.XLOOKUP(AN2581,[1]卓爾金曆KIN對照表!$T:$T,[1]卓爾金曆KIN對照表!$V:$V)</f>
        <v>0</v>
      </c>
      <c r="BE2581" s="33">
        <f t="shared" si="12"/>
        <v>-463</v>
      </c>
      <c r="BF2581" s="33">
        <v>82</v>
      </c>
    </row>
    <row r="2582" spans="45:58" x14ac:dyDescent="0.3">
      <c r="AS2582" s="49">
        <f>_xlfn.XLOOKUP(AO2582,[1]卓爾金曆KIN對照表!$T:$T,[1]卓爾金曆KIN對照表!$V:$V)+_xlfn.XLOOKUP(AP2582,[1]卓爾金曆KIN對照表!$T:$T,[1]卓爾金曆KIN對照表!$V:$V)+_xlfn.XLOOKUP(AQ2582,[1]卓爾金曆KIN對照表!$T:$T,[1]卓爾金曆KIN對照表!$V:$V)+_xlfn.XLOOKUP(AR2582,[1]卓爾金曆KIN對照表!$T:$T,[1]卓爾金曆KIN對照表!$V:$V)+_xlfn.XLOOKUP(AN2582,[1]卓爾金曆KIN對照表!$T:$T,[1]卓爾金曆KIN對照表!$V:$V)</f>
        <v>0</v>
      </c>
      <c r="BE2582" s="33">
        <f t="shared" si="12"/>
        <v>-464</v>
      </c>
      <c r="BF2582" s="33">
        <v>237</v>
      </c>
    </row>
    <row r="2583" spans="45:58" x14ac:dyDescent="0.3">
      <c r="AS2583" s="49">
        <f>_xlfn.XLOOKUP(AO2583,[1]卓爾金曆KIN對照表!$T:$T,[1]卓爾金曆KIN對照表!$V:$V)+_xlfn.XLOOKUP(AP2583,[1]卓爾金曆KIN對照表!$T:$T,[1]卓爾金曆KIN對照表!$V:$V)+_xlfn.XLOOKUP(AQ2583,[1]卓爾金曆KIN對照表!$T:$T,[1]卓爾金曆KIN對照表!$V:$V)+_xlfn.XLOOKUP(AR2583,[1]卓爾金曆KIN對照表!$T:$T,[1]卓爾金曆KIN對照表!$V:$V)+_xlfn.XLOOKUP(AN2583,[1]卓爾金曆KIN對照表!$T:$T,[1]卓爾金曆KIN對照表!$V:$V)</f>
        <v>0</v>
      </c>
      <c r="BE2583" s="33">
        <f t="shared" si="12"/>
        <v>-465</v>
      </c>
      <c r="BF2583" s="33">
        <v>132</v>
      </c>
    </row>
    <row r="2584" spans="45:58" x14ac:dyDescent="0.3">
      <c r="AS2584" s="49">
        <f>_xlfn.XLOOKUP(AO2584,[1]卓爾金曆KIN對照表!$T:$T,[1]卓爾金曆KIN對照表!$V:$V)+_xlfn.XLOOKUP(AP2584,[1]卓爾金曆KIN對照表!$T:$T,[1]卓爾金曆KIN對照表!$V:$V)+_xlfn.XLOOKUP(AQ2584,[1]卓爾金曆KIN對照表!$T:$T,[1]卓爾金曆KIN對照表!$V:$V)+_xlfn.XLOOKUP(AR2584,[1]卓爾金曆KIN對照表!$T:$T,[1]卓爾金曆KIN對照表!$V:$V)+_xlfn.XLOOKUP(AN2584,[1]卓爾金曆KIN對照表!$T:$T,[1]卓爾金曆KIN對照表!$V:$V)</f>
        <v>0</v>
      </c>
      <c r="BE2584" s="33">
        <f t="shared" si="12"/>
        <v>-466</v>
      </c>
      <c r="BF2584" s="33">
        <v>27</v>
      </c>
    </row>
    <row r="2585" spans="45:58" x14ac:dyDescent="0.3">
      <c r="AS2585" s="49">
        <f>_xlfn.XLOOKUP(AO2585,[1]卓爾金曆KIN對照表!$T:$T,[1]卓爾金曆KIN對照表!$V:$V)+_xlfn.XLOOKUP(AP2585,[1]卓爾金曆KIN對照表!$T:$T,[1]卓爾金曆KIN對照表!$V:$V)+_xlfn.XLOOKUP(AQ2585,[1]卓爾金曆KIN對照表!$T:$T,[1]卓爾金曆KIN對照表!$V:$V)+_xlfn.XLOOKUP(AR2585,[1]卓爾金曆KIN對照表!$T:$T,[1]卓爾金曆KIN對照表!$V:$V)+_xlfn.XLOOKUP(AN2585,[1]卓爾金曆KIN對照表!$T:$T,[1]卓爾金曆KIN對照表!$V:$V)</f>
        <v>0</v>
      </c>
      <c r="BE2585" s="33">
        <f t="shared" si="12"/>
        <v>-467</v>
      </c>
      <c r="BF2585" s="33">
        <v>182</v>
      </c>
    </row>
    <row r="2586" spans="45:58" x14ac:dyDescent="0.3">
      <c r="AS2586" s="49">
        <f>_xlfn.XLOOKUP(AO2586,[1]卓爾金曆KIN對照表!$T:$T,[1]卓爾金曆KIN對照表!$V:$V)+_xlfn.XLOOKUP(AP2586,[1]卓爾金曆KIN對照表!$T:$T,[1]卓爾金曆KIN對照表!$V:$V)+_xlfn.XLOOKUP(AQ2586,[1]卓爾金曆KIN對照表!$T:$T,[1]卓爾金曆KIN對照表!$V:$V)+_xlfn.XLOOKUP(AR2586,[1]卓爾金曆KIN對照表!$T:$T,[1]卓爾金曆KIN對照表!$V:$V)+_xlfn.XLOOKUP(AN2586,[1]卓爾金曆KIN對照表!$T:$T,[1]卓爾金曆KIN對照表!$V:$V)</f>
        <v>0</v>
      </c>
      <c r="BE2586" s="33">
        <f t="shared" si="12"/>
        <v>-468</v>
      </c>
      <c r="BF2586" s="33">
        <v>77</v>
      </c>
    </row>
    <row r="2587" spans="45:58" x14ac:dyDescent="0.3">
      <c r="AS2587" s="49">
        <f>_xlfn.XLOOKUP(AO2587,[1]卓爾金曆KIN對照表!$T:$T,[1]卓爾金曆KIN對照表!$V:$V)+_xlfn.XLOOKUP(AP2587,[1]卓爾金曆KIN對照表!$T:$T,[1]卓爾金曆KIN對照表!$V:$V)+_xlfn.XLOOKUP(AQ2587,[1]卓爾金曆KIN對照表!$T:$T,[1]卓爾金曆KIN對照表!$V:$V)+_xlfn.XLOOKUP(AR2587,[1]卓爾金曆KIN對照表!$T:$T,[1]卓爾金曆KIN對照表!$V:$V)+_xlfn.XLOOKUP(AN2587,[1]卓爾金曆KIN對照表!$T:$T,[1]卓爾金曆KIN對照表!$V:$V)</f>
        <v>0</v>
      </c>
      <c r="BE2587" s="33">
        <f t="shared" si="12"/>
        <v>-469</v>
      </c>
      <c r="BF2587" s="33">
        <v>232</v>
      </c>
    </row>
    <row r="2588" spans="45:58" x14ac:dyDescent="0.3">
      <c r="AS2588" s="49">
        <f>_xlfn.XLOOKUP(AO2588,[1]卓爾金曆KIN對照表!$T:$T,[1]卓爾金曆KIN對照表!$V:$V)+_xlfn.XLOOKUP(AP2588,[1]卓爾金曆KIN對照表!$T:$T,[1]卓爾金曆KIN對照表!$V:$V)+_xlfn.XLOOKUP(AQ2588,[1]卓爾金曆KIN對照表!$T:$T,[1]卓爾金曆KIN對照表!$V:$V)+_xlfn.XLOOKUP(AR2588,[1]卓爾金曆KIN對照表!$T:$T,[1]卓爾金曆KIN對照表!$V:$V)+_xlfn.XLOOKUP(AN2588,[1]卓爾金曆KIN對照表!$T:$T,[1]卓爾金曆KIN對照表!$V:$V)</f>
        <v>0</v>
      </c>
      <c r="BE2588" s="33">
        <f t="shared" si="12"/>
        <v>-470</v>
      </c>
      <c r="BF2588" s="33">
        <v>127</v>
      </c>
    </row>
    <row r="2589" spans="45:58" x14ac:dyDescent="0.3">
      <c r="AS2589" s="49">
        <f>_xlfn.XLOOKUP(AO2589,[1]卓爾金曆KIN對照表!$T:$T,[1]卓爾金曆KIN對照表!$V:$V)+_xlfn.XLOOKUP(AP2589,[1]卓爾金曆KIN對照表!$T:$T,[1]卓爾金曆KIN對照表!$V:$V)+_xlfn.XLOOKUP(AQ2589,[1]卓爾金曆KIN對照表!$T:$T,[1]卓爾金曆KIN對照表!$V:$V)+_xlfn.XLOOKUP(AR2589,[1]卓爾金曆KIN對照表!$T:$T,[1]卓爾金曆KIN對照表!$V:$V)+_xlfn.XLOOKUP(AN2589,[1]卓爾金曆KIN對照表!$T:$T,[1]卓爾金曆KIN對照表!$V:$V)</f>
        <v>0</v>
      </c>
      <c r="BE2589" s="33">
        <f t="shared" si="12"/>
        <v>-471</v>
      </c>
      <c r="BF2589" s="33">
        <v>22</v>
      </c>
    </row>
    <row r="2590" spans="45:58" x14ac:dyDescent="0.3">
      <c r="AS2590" s="49">
        <f>_xlfn.XLOOKUP(AO2590,[1]卓爾金曆KIN對照表!$T:$T,[1]卓爾金曆KIN對照表!$V:$V)+_xlfn.XLOOKUP(AP2590,[1]卓爾金曆KIN對照表!$T:$T,[1]卓爾金曆KIN對照表!$V:$V)+_xlfn.XLOOKUP(AQ2590,[1]卓爾金曆KIN對照表!$T:$T,[1]卓爾金曆KIN對照表!$V:$V)+_xlfn.XLOOKUP(AR2590,[1]卓爾金曆KIN對照表!$T:$T,[1]卓爾金曆KIN對照表!$V:$V)+_xlfn.XLOOKUP(AN2590,[1]卓爾金曆KIN對照表!$T:$T,[1]卓爾金曆KIN對照表!$V:$V)</f>
        <v>0</v>
      </c>
      <c r="BE2590" s="33">
        <f t="shared" si="12"/>
        <v>-472</v>
      </c>
      <c r="BF2590" s="33">
        <v>177</v>
      </c>
    </row>
    <row r="2591" spans="45:58" x14ac:dyDescent="0.3">
      <c r="AS2591" s="49">
        <f>_xlfn.XLOOKUP(AO2591,[1]卓爾金曆KIN對照表!$T:$T,[1]卓爾金曆KIN對照表!$V:$V)+_xlfn.XLOOKUP(AP2591,[1]卓爾金曆KIN對照表!$T:$T,[1]卓爾金曆KIN對照表!$V:$V)+_xlfn.XLOOKUP(AQ2591,[1]卓爾金曆KIN對照表!$T:$T,[1]卓爾金曆KIN對照表!$V:$V)+_xlfn.XLOOKUP(AR2591,[1]卓爾金曆KIN對照表!$T:$T,[1]卓爾金曆KIN對照表!$V:$V)+_xlfn.XLOOKUP(AN2591,[1]卓爾金曆KIN對照表!$T:$T,[1]卓爾金曆KIN對照表!$V:$V)</f>
        <v>0</v>
      </c>
      <c r="BE2591" s="33">
        <f t="shared" si="12"/>
        <v>-473</v>
      </c>
      <c r="BF2591" s="33">
        <v>72</v>
      </c>
    </row>
    <row r="2592" spans="45:58" x14ac:dyDescent="0.3">
      <c r="AS2592" s="49">
        <f>_xlfn.XLOOKUP(AO2592,[1]卓爾金曆KIN對照表!$T:$T,[1]卓爾金曆KIN對照表!$V:$V)+_xlfn.XLOOKUP(AP2592,[1]卓爾金曆KIN對照表!$T:$T,[1]卓爾金曆KIN對照表!$V:$V)+_xlfn.XLOOKUP(AQ2592,[1]卓爾金曆KIN對照表!$T:$T,[1]卓爾金曆KIN對照表!$V:$V)+_xlfn.XLOOKUP(AR2592,[1]卓爾金曆KIN對照表!$T:$T,[1]卓爾金曆KIN對照表!$V:$V)+_xlfn.XLOOKUP(AN2592,[1]卓爾金曆KIN對照表!$T:$T,[1]卓爾金曆KIN對照表!$V:$V)</f>
        <v>0</v>
      </c>
      <c r="BE2592" s="33">
        <f t="shared" si="12"/>
        <v>-474</v>
      </c>
      <c r="BF2592" s="33">
        <v>227</v>
      </c>
    </row>
    <row r="2593" spans="45:58" x14ac:dyDescent="0.3">
      <c r="AS2593" s="49">
        <f>_xlfn.XLOOKUP(AO2593,[1]卓爾金曆KIN對照表!$T:$T,[1]卓爾金曆KIN對照表!$V:$V)+_xlfn.XLOOKUP(AP2593,[1]卓爾金曆KIN對照表!$T:$T,[1]卓爾金曆KIN對照表!$V:$V)+_xlfn.XLOOKUP(AQ2593,[1]卓爾金曆KIN對照表!$T:$T,[1]卓爾金曆KIN對照表!$V:$V)+_xlfn.XLOOKUP(AR2593,[1]卓爾金曆KIN對照表!$T:$T,[1]卓爾金曆KIN對照表!$V:$V)+_xlfn.XLOOKUP(AN2593,[1]卓爾金曆KIN對照表!$T:$T,[1]卓爾金曆KIN對照表!$V:$V)</f>
        <v>0</v>
      </c>
      <c r="BE2593" s="33">
        <f t="shared" si="12"/>
        <v>-475</v>
      </c>
      <c r="BF2593" s="33">
        <v>122</v>
      </c>
    </row>
    <row r="2594" spans="45:58" x14ac:dyDescent="0.3">
      <c r="AS2594" s="49">
        <f>_xlfn.XLOOKUP(AO2594,[1]卓爾金曆KIN對照表!$T:$T,[1]卓爾金曆KIN對照表!$V:$V)+_xlfn.XLOOKUP(AP2594,[1]卓爾金曆KIN對照表!$T:$T,[1]卓爾金曆KIN對照表!$V:$V)+_xlfn.XLOOKUP(AQ2594,[1]卓爾金曆KIN對照表!$T:$T,[1]卓爾金曆KIN對照表!$V:$V)+_xlfn.XLOOKUP(AR2594,[1]卓爾金曆KIN對照表!$T:$T,[1]卓爾金曆KIN對照表!$V:$V)+_xlfn.XLOOKUP(AN2594,[1]卓爾金曆KIN對照表!$T:$T,[1]卓爾金曆KIN對照表!$V:$V)</f>
        <v>0</v>
      </c>
      <c r="BE2594" s="33">
        <f t="shared" si="12"/>
        <v>-476</v>
      </c>
      <c r="BF2594" s="33">
        <v>17</v>
      </c>
    </row>
    <row r="2595" spans="45:58" x14ac:dyDescent="0.3">
      <c r="AS2595" s="49">
        <f>_xlfn.XLOOKUP(AO2595,[1]卓爾金曆KIN對照表!$T:$T,[1]卓爾金曆KIN對照表!$V:$V)+_xlfn.XLOOKUP(AP2595,[1]卓爾金曆KIN對照表!$T:$T,[1]卓爾金曆KIN對照表!$V:$V)+_xlfn.XLOOKUP(AQ2595,[1]卓爾金曆KIN對照表!$T:$T,[1]卓爾金曆KIN對照表!$V:$V)+_xlfn.XLOOKUP(AR2595,[1]卓爾金曆KIN對照表!$T:$T,[1]卓爾金曆KIN對照表!$V:$V)+_xlfn.XLOOKUP(AN2595,[1]卓爾金曆KIN對照表!$T:$T,[1]卓爾金曆KIN對照表!$V:$V)</f>
        <v>0</v>
      </c>
      <c r="BE2595" s="33">
        <f t="shared" si="12"/>
        <v>-477</v>
      </c>
      <c r="BF2595" s="33">
        <v>172</v>
      </c>
    </row>
    <row r="2596" spans="45:58" x14ac:dyDescent="0.3">
      <c r="AS2596" s="49">
        <f>_xlfn.XLOOKUP(AO2596,[1]卓爾金曆KIN對照表!$T:$T,[1]卓爾金曆KIN對照表!$V:$V)+_xlfn.XLOOKUP(AP2596,[1]卓爾金曆KIN對照表!$T:$T,[1]卓爾金曆KIN對照表!$V:$V)+_xlfn.XLOOKUP(AQ2596,[1]卓爾金曆KIN對照表!$T:$T,[1]卓爾金曆KIN對照表!$V:$V)+_xlfn.XLOOKUP(AR2596,[1]卓爾金曆KIN對照表!$T:$T,[1]卓爾金曆KIN對照表!$V:$V)+_xlfn.XLOOKUP(AN2596,[1]卓爾金曆KIN對照表!$T:$T,[1]卓爾金曆KIN對照表!$V:$V)</f>
        <v>0</v>
      </c>
      <c r="BE2596" s="33">
        <f t="shared" si="12"/>
        <v>-478</v>
      </c>
      <c r="BF2596" s="33">
        <v>67</v>
      </c>
    </row>
    <row r="2597" spans="45:58" x14ac:dyDescent="0.3">
      <c r="AS2597" s="49">
        <f>_xlfn.XLOOKUP(AO2597,[1]卓爾金曆KIN對照表!$T:$T,[1]卓爾金曆KIN對照表!$V:$V)+_xlfn.XLOOKUP(AP2597,[1]卓爾金曆KIN對照表!$T:$T,[1]卓爾金曆KIN對照表!$V:$V)+_xlfn.XLOOKUP(AQ2597,[1]卓爾金曆KIN對照表!$T:$T,[1]卓爾金曆KIN對照表!$V:$V)+_xlfn.XLOOKUP(AR2597,[1]卓爾金曆KIN對照表!$T:$T,[1]卓爾金曆KIN對照表!$V:$V)+_xlfn.XLOOKUP(AN2597,[1]卓爾金曆KIN對照表!$T:$T,[1]卓爾金曆KIN對照表!$V:$V)</f>
        <v>0</v>
      </c>
      <c r="BE2597" s="33">
        <f t="shared" si="12"/>
        <v>-479</v>
      </c>
      <c r="BF2597" s="33">
        <v>222</v>
      </c>
    </row>
    <row r="2598" spans="45:58" x14ac:dyDescent="0.3">
      <c r="AS2598" s="49">
        <f>_xlfn.XLOOKUP(AO2598,[1]卓爾金曆KIN對照表!$T:$T,[1]卓爾金曆KIN對照表!$V:$V)+_xlfn.XLOOKUP(AP2598,[1]卓爾金曆KIN對照表!$T:$T,[1]卓爾金曆KIN對照表!$V:$V)+_xlfn.XLOOKUP(AQ2598,[1]卓爾金曆KIN對照表!$T:$T,[1]卓爾金曆KIN對照表!$V:$V)+_xlfn.XLOOKUP(AR2598,[1]卓爾金曆KIN對照表!$T:$T,[1]卓爾金曆KIN對照表!$V:$V)+_xlfn.XLOOKUP(AN2598,[1]卓爾金曆KIN對照表!$T:$T,[1]卓爾金曆KIN對照表!$V:$V)</f>
        <v>0</v>
      </c>
      <c r="BE2598" s="33">
        <f t="shared" si="12"/>
        <v>-480</v>
      </c>
      <c r="BF2598" s="33">
        <v>117</v>
      </c>
    </row>
    <row r="2599" spans="45:58" x14ac:dyDescent="0.3">
      <c r="AS2599" s="49">
        <f>_xlfn.XLOOKUP(AO2599,[1]卓爾金曆KIN對照表!$T:$T,[1]卓爾金曆KIN對照表!$V:$V)+_xlfn.XLOOKUP(AP2599,[1]卓爾金曆KIN對照表!$T:$T,[1]卓爾金曆KIN對照表!$V:$V)+_xlfn.XLOOKUP(AQ2599,[1]卓爾金曆KIN對照表!$T:$T,[1]卓爾金曆KIN對照表!$V:$V)+_xlfn.XLOOKUP(AR2599,[1]卓爾金曆KIN對照表!$T:$T,[1]卓爾金曆KIN對照表!$V:$V)+_xlfn.XLOOKUP(AN2599,[1]卓爾金曆KIN對照表!$T:$T,[1]卓爾金曆KIN對照表!$V:$V)</f>
        <v>0</v>
      </c>
      <c r="BE2599" s="33">
        <f t="shared" si="12"/>
        <v>-481</v>
      </c>
      <c r="BF2599" s="33">
        <v>12</v>
      </c>
    </row>
    <row r="2600" spans="45:58" x14ac:dyDescent="0.3">
      <c r="AS2600" s="49">
        <f>_xlfn.XLOOKUP(AO2600,[1]卓爾金曆KIN對照表!$T:$T,[1]卓爾金曆KIN對照表!$V:$V)+_xlfn.XLOOKUP(AP2600,[1]卓爾金曆KIN對照表!$T:$T,[1]卓爾金曆KIN對照表!$V:$V)+_xlfn.XLOOKUP(AQ2600,[1]卓爾金曆KIN對照表!$T:$T,[1]卓爾金曆KIN對照表!$V:$V)+_xlfn.XLOOKUP(AR2600,[1]卓爾金曆KIN對照表!$T:$T,[1]卓爾金曆KIN對照表!$V:$V)+_xlfn.XLOOKUP(AN2600,[1]卓爾金曆KIN對照表!$T:$T,[1]卓爾金曆KIN對照表!$V:$V)</f>
        <v>0</v>
      </c>
      <c r="BE2600" s="33">
        <f t="shared" si="12"/>
        <v>-482</v>
      </c>
      <c r="BF2600" s="33">
        <v>167</v>
      </c>
    </row>
    <row r="2601" spans="45:58" x14ac:dyDescent="0.3">
      <c r="AS2601" s="49">
        <f>_xlfn.XLOOKUP(AO2601,[1]卓爾金曆KIN對照表!$T:$T,[1]卓爾金曆KIN對照表!$V:$V)+_xlfn.XLOOKUP(AP2601,[1]卓爾金曆KIN對照表!$T:$T,[1]卓爾金曆KIN對照表!$V:$V)+_xlfn.XLOOKUP(AQ2601,[1]卓爾金曆KIN對照表!$T:$T,[1]卓爾金曆KIN對照表!$V:$V)+_xlfn.XLOOKUP(AR2601,[1]卓爾金曆KIN對照表!$T:$T,[1]卓爾金曆KIN對照表!$V:$V)+_xlfn.XLOOKUP(AN2601,[1]卓爾金曆KIN對照表!$T:$T,[1]卓爾金曆KIN對照表!$V:$V)</f>
        <v>0</v>
      </c>
      <c r="BE2601" s="33">
        <f t="shared" si="12"/>
        <v>-483</v>
      </c>
      <c r="BF2601" s="33">
        <v>62</v>
      </c>
    </row>
    <row r="2602" spans="45:58" x14ac:dyDescent="0.3">
      <c r="AS2602" s="49">
        <f>_xlfn.XLOOKUP(AO2602,[1]卓爾金曆KIN對照表!$T:$T,[1]卓爾金曆KIN對照表!$V:$V)+_xlfn.XLOOKUP(AP2602,[1]卓爾金曆KIN對照表!$T:$T,[1]卓爾金曆KIN對照表!$V:$V)+_xlfn.XLOOKUP(AQ2602,[1]卓爾金曆KIN對照表!$T:$T,[1]卓爾金曆KIN對照表!$V:$V)+_xlfn.XLOOKUP(AR2602,[1]卓爾金曆KIN對照表!$T:$T,[1]卓爾金曆KIN對照表!$V:$V)+_xlfn.XLOOKUP(AN2602,[1]卓爾金曆KIN對照表!$T:$T,[1]卓爾金曆KIN對照表!$V:$V)</f>
        <v>0</v>
      </c>
      <c r="BE2602" s="33">
        <f t="shared" si="12"/>
        <v>-484</v>
      </c>
      <c r="BF2602" s="63">
        <v>217</v>
      </c>
    </row>
    <row r="2603" spans="45:58" x14ac:dyDescent="0.3">
      <c r="AS2603" s="49">
        <f>_xlfn.XLOOKUP(AO2603,[1]卓爾金曆KIN對照表!$T:$T,[1]卓爾金曆KIN對照表!$V:$V)+_xlfn.XLOOKUP(AP2603,[1]卓爾金曆KIN對照表!$T:$T,[1]卓爾金曆KIN對照表!$V:$V)+_xlfn.XLOOKUP(AQ2603,[1]卓爾金曆KIN對照表!$T:$T,[1]卓爾金曆KIN對照表!$V:$V)+_xlfn.XLOOKUP(AR2603,[1]卓爾金曆KIN對照表!$T:$T,[1]卓爾金曆KIN對照表!$V:$V)+_xlfn.XLOOKUP(AN2603,[1]卓爾金曆KIN對照表!$T:$T,[1]卓爾金曆KIN對照表!$V:$V)</f>
        <v>0</v>
      </c>
      <c r="BE2603" s="33">
        <f t="shared" si="12"/>
        <v>-485</v>
      </c>
      <c r="BF2603" s="63">
        <v>112</v>
      </c>
    </row>
    <row r="2604" spans="45:58" x14ac:dyDescent="0.3">
      <c r="AS2604" s="49">
        <f>_xlfn.XLOOKUP(AO2604,[1]卓爾金曆KIN對照表!$T:$T,[1]卓爾金曆KIN對照表!$V:$V)+_xlfn.XLOOKUP(AP2604,[1]卓爾金曆KIN對照表!$T:$T,[1]卓爾金曆KIN對照表!$V:$V)+_xlfn.XLOOKUP(AQ2604,[1]卓爾金曆KIN對照表!$T:$T,[1]卓爾金曆KIN對照表!$V:$V)+_xlfn.XLOOKUP(AR2604,[1]卓爾金曆KIN對照表!$T:$T,[1]卓爾金曆KIN對照表!$V:$V)+_xlfn.XLOOKUP(AN2604,[1]卓爾金曆KIN對照表!$T:$T,[1]卓爾金曆KIN對照表!$V:$V)</f>
        <v>0</v>
      </c>
      <c r="BE2604" s="33">
        <f t="shared" si="12"/>
        <v>-486</v>
      </c>
      <c r="BF2604" s="63">
        <v>7</v>
      </c>
    </row>
    <row r="2605" spans="45:58" x14ac:dyDescent="0.3">
      <c r="AS2605" s="49">
        <f>_xlfn.XLOOKUP(AO2605,[1]卓爾金曆KIN對照表!$T:$T,[1]卓爾金曆KIN對照表!$V:$V)+_xlfn.XLOOKUP(AP2605,[1]卓爾金曆KIN對照表!$T:$T,[1]卓爾金曆KIN對照表!$V:$V)+_xlfn.XLOOKUP(AQ2605,[1]卓爾金曆KIN對照表!$T:$T,[1]卓爾金曆KIN對照表!$V:$V)+_xlfn.XLOOKUP(AR2605,[1]卓爾金曆KIN對照表!$T:$T,[1]卓爾金曆KIN對照表!$V:$V)+_xlfn.XLOOKUP(AN2605,[1]卓爾金曆KIN對照表!$T:$T,[1]卓爾金曆KIN對照表!$V:$V)</f>
        <v>0</v>
      </c>
      <c r="BE2605" s="33">
        <f t="shared" si="12"/>
        <v>-487</v>
      </c>
      <c r="BF2605" s="63">
        <v>162</v>
      </c>
    </row>
    <row r="2606" spans="45:58" x14ac:dyDescent="0.3">
      <c r="AS2606" s="49">
        <f>_xlfn.XLOOKUP(AO2606,[1]卓爾金曆KIN對照表!$T:$T,[1]卓爾金曆KIN對照表!$V:$V)+_xlfn.XLOOKUP(AP2606,[1]卓爾金曆KIN對照表!$T:$T,[1]卓爾金曆KIN對照表!$V:$V)+_xlfn.XLOOKUP(AQ2606,[1]卓爾金曆KIN對照表!$T:$T,[1]卓爾金曆KIN對照表!$V:$V)+_xlfn.XLOOKUP(AR2606,[1]卓爾金曆KIN對照表!$T:$T,[1]卓爾金曆KIN對照表!$V:$V)+_xlfn.XLOOKUP(AN2606,[1]卓爾金曆KIN對照表!$T:$T,[1]卓爾金曆KIN對照表!$V:$V)</f>
        <v>0</v>
      </c>
      <c r="BE2606" s="33">
        <f t="shared" si="12"/>
        <v>-488</v>
      </c>
      <c r="BF2606" s="63">
        <v>57</v>
      </c>
    </row>
    <row r="2607" spans="45:58" x14ac:dyDescent="0.3">
      <c r="AS2607" s="49">
        <f>_xlfn.XLOOKUP(AO2607,[1]卓爾金曆KIN對照表!$T:$T,[1]卓爾金曆KIN對照表!$V:$V)+_xlfn.XLOOKUP(AP2607,[1]卓爾金曆KIN對照表!$T:$T,[1]卓爾金曆KIN對照表!$V:$V)+_xlfn.XLOOKUP(AQ2607,[1]卓爾金曆KIN對照表!$T:$T,[1]卓爾金曆KIN對照表!$V:$V)+_xlfn.XLOOKUP(AR2607,[1]卓爾金曆KIN對照表!$T:$T,[1]卓爾金曆KIN對照表!$V:$V)+_xlfn.XLOOKUP(AN2607,[1]卓爾金曆KIN對照表!$T:$T,[1]卓爾金曆KIN對照表!$V:$V)</f>
        <v>0</v>
      </c>
      <c r="BE2607" s="33">
        <f t="shared" si="12"/>
        <v>-489</v>
      </c>
      <c r="BF2607" s="63">
        <v>212</v>
      </c>
    </row>
    <row r="2608" spans="45:58" x14ac:dyDescent="0.3">
      <c r="AS2608" s="49">
        <f>_xlfn.XLOOKUP(AO2608,[1]卓爾金曆KIN對照表!$T:$T,[1]卓爾金曆KIN對照表!$V:$V)+_xlfn.XLOOKUP(AP2608,[1]卓爾金曆KIN對照表!$T:$T,[1]卓爾金曆KIN對照表!$V:$V)+_xlfn.XLOOKUP(AQ2608,[1]卓爾金曆KIN對照表!$T:$T,[1]卓爾金曆KIN對照表!$V:$V)+_xlfn.XLOOKUP(AR2608,[1]卓爾金曆KIN對照表!$T:$T,[1]卓爾金曆KIN對照表!$V:$V)+_xlfn.XLOOKUP(AN2608,[1]卓爾金曆KIN對照表!$T:$T,[1]卓爾金曆KIN對照表!$V:$V)</f>
        <v>0</v>
      </c>
      <c r="BE2608" s="33">
        <f t="shared" si="12"/>
        <v>-490</v>
      </c>
      <c r="BF2608" s="63">
        <v>107</v>
      </c>
    </row>
    <row r="2609" spans="45:58" x14ac:dyDescent="0.3">
      <c r="AS2609" s="49">
        <f>_xlfn.XLOOKUP(AO2609,[1]卓爾金曆KIN對照表!$T:$T,[1]卓爾金曆KIN對照表!$V:$V)+_xlfn.XLOOKUP(AP2609,[1]卓爾金曆KIN對照表!$T:$T,[1]卓爾金曆KIN對照表!$V:$V)+_xlfn.XLOOKUP(AQ2609,[1]卓爾金曆KIN對照表!$T:$T,[1]卓爾金曆KIN對照表!$V:$V)+_xlfn.XLOOKUP(AR2609,[1]卓爾金曆KIN對照表!$T:$T,[1]卓爾金曆KIN對照表!$V:$V)+_xlfn.XLOOKUP(AN2609,[1]卓爾金曆KIN對照表!$T:$T,[1]卓爾金曆KIN對照表!$V:$V)</f>
        <v>0</v>
      </c>
      <c r="BE2609" s="33">
        <f t="shared" si="12"/>
        <v>-491</v>
      </c>
      <c r="BF2609" s="63">
        <v>2</v>
      </c>
    </row>
    <row r="2610" spans="45:58" x14ac:dyDescent="0.3">
      <c r="AS2610" s="49">
        <f>_xlfn.XLOOKUP(AO2610,[1]卓爾金曆KIN對照表!$T:$T,[1]卓爾金曆KIN對照表!$V:$V)+_xlfn.XLOOKUP(AP2610,[1]卓爾金曆KIN對照表!$T:$T,[1]卓爾金曆KIN對照表!$V:$V)+_xlfn.XLOOKUP(AQ2610,[1]卓爾金曆KIN對照表!$T:$T,[1]卓爾金曆KIN對照表!$V:$V)+_xlfn.XLOOKUP(AR2610,[1]卓爾金曆KIN對照表!$T:$T,[1]卓爾金曆KIN對照表!$V:$V)+_xlfn.XLOOKUP(AN2610,[1]卓爾金曆KIN對照表!$T:$T,[1]卓爾金曆KIN對照表!$V:$V)</f>
        <v>0</v>
      </c>
      <c r="BE2610" s="33">
        <f t="shared" si="12"/>
        <v>-492</v>
      </c>
      <c r="BF2610" s="63">
        <v>157</v>
      </c>
    </row>
    <row r="2611" spans="45:58" x14ac:dyDescent="0.3">
      <c r="AS2611" s="49">
        <f>_xlfn.XLOOKUP(AO2611,[1]卓爾金曆KIN對照表!$T:$T,[1]卓爾金曆KIN對照表!$V:$V)+_xlfn.XLOOKUP(AP2611,[1]卓爾金曆KIN對照表!$T:$T,[1]卓爾金曆KIN對照表!$V:$V)+_xlfn.XLOOKUP(AQ2611,[1]卓爾金曆KIN對照表!$T:$T,[1]卓爾金曆KIN對照表!$V:$V)+_xlfn.XLOOKUP(AR2611,[1]卓爾金曆KIN對照表!$T:$T,[1]卓爾金曆KIN對照表!$V:$V)+_xlfn.XLOOKUP(AN2611,[1]卓爾金曆KIN對照表!$T:$T,[1]卓爾金曆KIN對照表!$V:$V)</f>
        <v>0</v>
      </c>
      <c r="BE2611" s="33">
        <f t="shared" si="12"/>
        <v>-493</v>
      </c>
      <c r="BF2611" s="63">
        <v>52</v>
      </c>
    </row>
    <row r="2612" spans="45:58" x14ac:dyDescent="0.3">
      <c r="AS2612" s="49">
        <f>_xlfn.XLOOKUP(AO2612,[1]卓爾金曆KIN對照表!$T:$T,[1]卓爾金曆KIN對照表!$V:$V)+_xlfn.XLOOKUP(AP2612,[1]卓爾金曆KIN對照表!$T:$T,[1]卓爾金曆KIN對照表!$V:$V)+_xlfn.XLOOKUP(AQ2612,[1]卓爾金曆KIN對照表!$T:$T,[1]卓爾金曆KIN對照表!$V:$V)+_xlfn.XLOOKUP(AR2612,[1]卓爾金曆KIN對照表!$T:$T,[1]卓爾金曆KIN對照表!$V:$V)+_xlfn.XLOOKUP(AN2612,[1]卓爾金曆KIN對照表!$T:$T,[1]卓爾金曆KIN對照表!$V:$V)</f>
        <v>0</v>
      </c>
      <c r="BE2612" s="33">
        <f t="shared" si="12"/>
        <v>-494</v>
      </c>
      <c r="BF2612" s="63">
        <v>207</v>
      </c>
    </row>
    <row r="2613" spans="45:58" x14ac:dyDescent="0.3">
      <c r="AS2613" s="49">
        <f>_xlfn.XLOOKUP(AO2613,[1]卓爾金曆KIN對照表!$T:$T,[1]卓爾金曆KIN對照表!$V:$V)+_xlfn.XLOOKUP(AP2613,[1]卓爾金曆KIN對照表!$T:$T,[1]卓爾金曆KIN對照表!$V:$V)+_xlfn.XLOOKUP(AQ2613,[1]卓爾金曆KIN對照表!$T:$T,[1]卓爾金曆KIN對照表!$V:$V)+_xlfn.XLOOKUP(AR2613,[1]卓爾金曆KIN對照表!$T:$T,[1]卓爾金曆KIN對照表!$V:$V)+_xlfn.XLOOKUP(AN2613,[1]卓爾金曆KIN對照表!$T:$T,[1]卓爾金曆KIN對照表!$V:$V)</f>
        <v>0</v>
      </c>
      <c r="BE2613" s="33">
        <f t="shared" si="12"/>
        <v>-495</v>
      </c>
      <c r="BF2613" s="63">
        <v>102</v>
      </c>
    </row>
    <row r="2614" spans="45:58" x14ac:dyDescent="0.3">
      <c r="AS2614" s="49">
        <f>_xlfn.XLOOKUP(AO2614,[1]卓爾金曆KIN對照表!$T:$T,[1]卓爾金曆KIN對照表!$V:$V)+_xlfn.XLOOKUP(AP2614,[1]卓爾金曆KIN對照表!$T:$T,[1]卓爾金曆KIN對照表!$V:$V)+_xlfn.XLOOKUP(AQ2614,[1]卓爾金曆KIN對照表!$T:$T,[1]卓爾金曆KIN對照表!$V:$V)+_xlfn.XLOOKUP(AR2614,[1]卓爾金曆KIN對照表!$T:$T,[1]卓爾金曆KIN對照表!$V:$V)+_xlfn.XLOOKUP(AN2614,[1]卓爾金曆KIN對照表!$T:$T,[1]卓爾金曆KIN對照表!$V:$V)</f>
        <v>0</v>
      </c>
      <c r="BE2614" s="33">
        <f t="shared" si="12"/>
        <v>-496</v>
      </c>
      <c r="BF2614" s="63">
        <v>257</v>
      </c>
    </row>
    <row r="2615" spans="45:58" x14ac:dyDescent="0.3">
      <c r="AS2615" s="49">
        <f>_xlfn.XLOOKUP(AO2615,[1]卓爾金曆KIN對照表!$T:$T,[1]卓爾金曆KIN對照表!$V:$V)+_xlfn.XLOOKUP(AP2615,[1]卓爾金曆KIN對照表!$T:$T,[1]卓爾金曆KIN對照表!$V:$V)+_xlfn.XLOOKUP(AQ2615,[1]卓爾金曆KIN對照表!$T:$T,[1]卓爾金曆KIN對照表!$V:$V)+_xlfn.XLOOKUP(AR2615,[1]卓爾金曆KIN對照表!$T:$T,[1]卓爾金曆KIN對照表!$V:$V)+_xlfn.XLOOKUP(AN2615,[1]卓爾金曆KIN對照表!$T:$T,[1]卓爾金曆KIN對照表!$V:$V)</f>
        <v>0</v>
      </c>
      <c r="BE2615" s="33">
        <f t="shared" si="12"/>
        <v>-497</v>
      </c>
      <c r="BF2615" s="63">
        <v>152</v>
      </c>
    </row>
    <row r="2616" spans="45:58" x14ac:dyDescent="0.3">
      <c r="AS2616" s="49">
        <f>_xlfn.XLOOKUP(AO2616,[1]卓爾金曆KIN對照表!$T:$T,[1]卓爾金曆KIN對照表!$V:$V)+_xlfn.XLOOKUP(AP2616,[1]卓爾金曆KIN對照表!$T:$T,[1]卓爾金曆KIN對照表!$V:$V)+_xlfn.XLOOKUP(AQ2616,[1]卓爾金曆KIN對照表!$T:$T,[1]卓爾金曆KIN對照表!$V:$V)+_xlfn.XLOOKUP(AR2616,[1]卓爾金曆KIN對照表!$T:$T,[1]卓爾金曆KIN對照表!$V:$V)+_xlfn.XLOOKUP(AN2616,[1]卓爾金曆KIN對照表!$T:$T,[1]卓爾金曆KIN對照表!$V:$V)</f>
        <v>0</v>
      </c>
      <c r="BE2616" s="33">
        <f t="shared" si="12"/>
        <v>-498</v>
      </c>
      <c r="BF2616" s="63">
        <v>47</v>
      </c>
    </row>
    <row r="2617" spans="45:58" x14ac:dyDescent="0.3">
      <c r="AS2617" s="49">
        <f>_xlfn.XLOOKUP(AO2617,[1]卓爾金曆KIN對照表!$T:$T,[1]卓爾金曆KIN對照表!$V:$V)+_xlfn.XLOOKUP(AP2617,[1]卓爾金曆KIN對照表!$T:$T,[1]卓爾金曆KIN對照表!$V:$V)+_xlfn.XLOOKUP(AQ2617,[1]卓爾金曆KIN對照表!$T:$T,[1]卓爾金曆KIN對照表!$V:$V)+_xlfn.XLOOKUP(AR2617,[1]卓爾金曆KIN對照表!$T:$T,[1]卓爾金曆KIN對照表!$V:$V)+_xlfn.XLOOKUP(AN2617,[1]卓爾金曆KIN對照表!$T:$T,[1]卓爾金曆KIN對照表!$V:$V)</f>
        <v>0</v>
      </c>
      <c r="BE2617" s="33">
        <f t="shared" si="12"/>
        <v>-499</v>
      </c>
      <c r="BF2617" s="63">
        <v>202</v>
      </c>
    </row>
    <row r="2618" spans="45:58" x14ac:dyDescent="0.3">
      <c r="AS2618" s="49">
        <f>_xlfn.XLOOKUP(AO2618,[1]卓爾金曆KIN對照表!$T:$T,[1]卓爾金曆KIN對照表!$V:$V)+_xlfn.XLOOKUP(AP2618,[1]卓爾金曆KIN對照表!$T:$T,[1]卓爾金曆KIN對照表!$V:$V)+_xlfn.XLOOKUP(AQ2618,[1]卓爾金曆KIN對照表!$T:$T,[1]卓爾金曆KIN對照表!$V:$V)+_xlfn.XLOOKUP(AR2618,[1]卓爾金曆KIN對照表!$T:$T,[1]卓爾金曆KIN對照表!$V:$V)+_xlfn.XLOOKUP(AN2618,[1]卓爾金曆KIN對照表!$T:$T,[1]卓爾金曆KIN對照表!$V:$V)</f>
        <v>0</v>
      </c>
      <c r="BE2618" s="33">
        <f t="shared" si="12"/>
        <v>-500</v>
      </c>
      <c r="BF2618" s="63">
        <v>97</v>
      </c>
    </row>
    <row r="2619" spans="45:58" x14ac:dyDescent="0.3">
      <c r="AS2619" s="49">
        <f>_xlfn.XLOOKUP(AO2619,[1]卓爾金曆KIN對照表!$T:$T,[1]卓爾金曆KIN對照表!$V:$V)+_xlfn.XLOOKUP(AP2619,[1]卓爾金曆KIN對照表!$T:$T,[1]卓爾金曆KIN對照表!$V:$V)+_xlfn.XLOOKUP(AQ2619,[1]卓爾金曆KIN對照表!$T:$T,[1]卓爾金曆KIN對照表!$V:$V)+_xlfn.XLOOKUP(AR2619,[1]卓爾金曆KIN對照表!$T:$T,[1]卓爾金曆KIN對照表!$V:$V)+_xlfn.XLOOKUP(AN2619,[1]卓爾金曆KIN對照表!$T:$T,[1]卓爾金曆KIN對照表!$V:$V)</f>
        <v>0</v>
      </c>
      <c r="BE2619" s="33">
        <f t="shared" si="12"/>
        <v>-501</v>
      </c>
      <c r="BF2619" s="63">
        <v>252</v>
      </c>
    </row>
    <row r="2620" spans="45:58" x14ac:dyDescent="0.3">
      <c r="AS2620" s="49">
        <f>_xlfn.XLOOKUP(AO2620,[1]卓爾金曆KIN對照表!$T:$T,[1]卓爾金曆KIN對照表!$V:$V)+_xlfn.XLOOKUP(AP2620,[1]卓爾金曆KIN對照表!$T:$T,[1]卓爾金曆KIN對照表!$V:$V)+_xlfn.XLOOKUP(AQ2620,[1]卓爾金曆KIN對照表!$T:$T,[1]卓爾金曆KIN對照表!$V:$V)+_xlfn.XLOOKUP(AR2620,[1]卓爾金曆KIN對照表!$T:$T,[1]卓爾金曆KIN對照表!$V:$V)+_xlfn.XLOOKUP(AN2620,[1]卓爾金曆KIN對照表!$T:$T,[1]卓爾金曆KIN對照表!$V:$V)</f>
        <v>0</v>
      </c>
      <c r="BE2620" s="33">
        <f t="shared" si="12"/>
        <v>-502</v>
      </c>
      <c r="BF2620" s="63">
        <v>147</v>
      </c>
    </row>
    <row r="2621" spans="45:58" x14ac:dyDescent="0.3">
      <c r="AS2621" s="49">
        <f>_xlfn.XLOOKUP(AO2621,[1]卓爾金曆KIN對照表!$T:$T,[1]卓爾金曆KIN對照表!$V:$V)+_xlfn.XLOOKUP(AP2621,[1]卓爾金曆KIN對照表!$T:$T,[1]卓爾金曆KIN對照表!$V:$V)+_xlfn.XLOOKUP(AQ2621,[1]卓爾金曆KIN對照表!$T:$T,[1]卓爾金曆KIN對照表!$V:$V)+_xlfn.XLOOKUP(AR2621,[1]卓爾金曆KIN對照表!$T:$T,[1]卓爾金曆KIN對照表!$V:$V)+_xlfn.XLOOKUP(AN2621,[1]卓爾金曆KIN對照表!$T:$T,[1]卓爾金曆KIN對照表!$V:$V)</f>
        <v>0</v>
      </c>
      <c r="BE2621" s="33">
        <f t="shared" si="12"/>
        <v>-503</v>
      </c>
      <c r="BF2621" s="63">
        <v>42</v>
      </c>
    </row>
    <row r="2622" spans="45:58" x14ac:dyDescent="0.3">
      <c r="AS2622" s="49">
        <f>_xlfn.XLOOKUP(AO2622,[1]卓爾金曆KIN對照表!$T:$T,[1]卓爾金曆KIN對照表!$V:$V)+_xlfn.XLOOKUP(AP2622,[1]卓爾金曆KIN對照表!$T:$T,[1]卓爾金曆KIN對照表!$V:$V)+_xlfn.XLOOKUP(AQ2622,[1]卓爾金曆KIN對照表!$T:$T,[1]卓爾金曆KIN對照表!$V:$V)+_xlfn.XLOOKUP(AR2622,[1]卓爾金曆KIN對照表!$T:$T,[1]卓爾金曆KIN對照表!$V:$V)+_xlfn.XLOOKUP(AN2622,[1]卓爾金曆KIN對照表!$T:$T,[1]卓爾金曆KIN對照表!$V:$V)</f>
        <v>0</v>
      </c>
      <c r="BE2622" s="33">
        <f t="shared" si="12"/>
        <v>-504</v>
      </c>
      <c r="BF2622" s="63">
        <v>197</v>
      </c>
    </row>
    <row r="2623" spans="45:58" x14ac:dyDescent="0.3">
      <c r="AS2623" s="49">
        <f>_xlfn.XLOOKUP(AO2623,[1]卓爾金曆KIN對照表!$T:$T,[1]卓爾金曆KIN對照表!$V:$V)+_xlfn.XLOOKUP(AP2623,[1]卓爾金曆KIN對照表!$T:$T,[1]卓爾金曆KIN對照表!$V:$V)+_xlfn.XLOOKUP(AQ2623,[1]卓爾金曆KIN對照表!$T:$T,[1]卓爾金曆KIN對照表!$V:$V)+_xlfn.XLOOKUP(AR2623,[1]卓爾金曆KIN對照表!$T:$T,[1]卓爾金曆KIN對照表!$V:$V)+_xlfn.XLOOKUP(AN2623,[1]卓爾金曆KIN對照表!$T:$T,[1]卓爾金曆KIN對照表!$V:$V)</f>
        <v>0</v>
      </c>
      <c r="BE2623" s="33">
        <f t="shared" si="12"/>
        <v>-505</v>
      </c>
      <c r="BF2623" s="63">
        <v>92</v>
      </c>
    </row>
    <row r="2624" spans="45:58" x14ac:dyDescent="0.3">
      <c r="AS2624" s="49">
        <f>_xlfn.XLOOKUP(AO2624,[1]卓爾金曆KIN對照表!$T:$T,[1]卓爾金曆KIN對照表!$V:$V)+_xlfn.XLOOKUP(AP2624,[1]卓爾金曆KIN對照表!$T:$T,[1]卓爾金曆KIN對照表!$V:$V)+_xlfn.XLOOKUP(AQ2624,[1]卓爾金曆KIN對照表!$T:$T,[1]卓爾金曆KIN對照表!$V:$V)+_xlfn.XLOOKUP(AR2624,[1]卓爾金曆KIN對照表!$T:$T,[1]卓爾金曆KIN對照表!$V:$V)+_xlfn.XLOOKUP(AN2624,[1]卓爾金曆KIN對照表!$T:$T,[1]卓爾金曆KIN對照表!$V:$V)</f>
        <v>0</v>
      </c>
      <c r="BE2624" s="33">
        <f t="shared" si="12"/>
        <v>-506</v>
      </c>
      <c r="BF2624" s="63">
        <v>247</v>
      </c>
    </row>
    <row r="2625" spans="45:58" x14ac:dyDescent="0.3">
      <c r="AS2625" s="49">
        <f>_xlfn.XLOOKUP(AO2625,[1]卓爾金曆KIN對照表!$T:$T,[1]卓爾金曆KIN對照表!$V:$V)+_xlfn.XLOOKUP(AP2625,[1]卓爾金曆KIN對照表!$T:$T,[1]卓爾金曆KIN對照表!$V:$V)+_xlfn.XLOOKUP(AQ2625,[1]卓爾金曆KIN對照表!$T:$T,[1]卓爾金曆KIN對照表!$V:$V)+_xlfn.XLOOKUP(AR2625,[1]卓爾金曆KIN對照表!$T:$T,[1]卓爾金曆KIN對照表!$V:$V)+_xlfn.XLOOKUP(AN2625,[1]卓爾金曆KIN對照表!$T:$T,[1]卓爾金曆KIN對照表!$V:$V)</f>
        <v>0</v>
      </c>
      <c r="BE2625" s="33">
        <f t="shared" si="12"/>
        <v>-507</v>
      </c>
      <c r="BF2625" s="63">
        <v>142</v>
      </c>
    </row>
    <row r="2626" spans="45:58" x14ac:dyDescent="0.3">
      <c r="AS2626" s="49">
        <f>_xlfn.XLOOKUP(AO2626,[1]卓爾金曆KIN對照表!$T:$T,[1]卓爾金曆KIN對照表!$V:$V)+_xlfn.XLOOKUP(AP2626,[1]卓爾金曆KIN對照表!$T:$T,[1]卓爾金曆KIN對照表!$V:$V)+_xlfn.XLOOKUP(AQ2626,[1]卓爾金曆KIN對照表!$T:$T,[1]卓爾金曆KIN對照表!$V:$V)+_xlfn.XLOOKUP(AR2626,[1]卓爾金曆KIN對照表!$T:$T,[1]卓爾金曆KIN對照表!$V:$V)+_xlfn.XLOOKUP(AN2626,[1]卓爾金曆KIN對照表!$T:$T,[1]卓爾金曆KIN對照表!$V:$V)</f>
        <v>0</v>
      </c>
      <c r="BE2626" s="33">
        <f t="shared" si="12"/>
        <v>-508</v>
      </c>
      <c r="BF2626" s="63">
        <v>37</v>
      </c>
    </row>
    <row r="2627" spans="45:58" x14ac:dyDescent="0.3">
      <c r="AS2627" s="49">
        <f>_xlfn.XLOOKUP(AO2627,[1]卓爾金曆KIN對照表!$T:$T,[1]卓爾金曆KIN對照表!$V:$V)+_xlfn.XLOOKUP(AP2627,[1]卓爾金曆KIN對照表!$T:$T,[1]卓爾金曆KIN對照表!$V:$V)+_xlfn.XLOOKUP(AQ2627,[1]卓爾金曆KIN對照表!$T:$T,[1]卓爾金曆KIN對照表!$V:$V)+_xlfn.XLOOKUP(AR2627,[1]卓爾金曆KIN對照表!$T:$T,[1]卓爾金曆KIN對照表!$V:$V)+_xlfn.XLOOKUP(AN2627,[1]卓爾金曆KIN對照表!$T:$T,[1]卓爾金曆KIN對照表!$V:$V)</f>
        <v>0</v>
      </c>
      <c r="BE2627" s="33">
        <f t="shared" si="12"/>
        <v>-509</v>
      </c>
      <c r="BF2627" s="63">
        <v>192</v>
      </c>
    </row>
    <row r="2628" spans="45:58" x14ac:dyDescent="0.3">
      <c r="AS2628" s="49">
        <f>_xlfn.XLOOKUP(AO2628,[1]卓爾金曆KIN對照表!$T:$T,[1]卓爾金曆KIN對照表!$V:$V)+_xlfn.XLOOKUP(AP2628,[1]卓爾金曆KIN對照表!$T:$T,[1]卓爾金曆KIN對照表!$V:$V)+_xlfn.XLOOKUP(AQ2628,[1]卓爾金曆KIN對照表!$T:$T,[1]卓爾金曆KIN對照表!$V:$V)+_xlfn.XLOOKUP(AR2628,[1]卓爾金曆KIN對照表!$T:$T,[1]卓爾金曆KIN對照表!$V:$V)+_xlfn.XLOOKUP(AN2628,[1]卓爾金曆KIN對照表!$T:$T,[1]卓爾金曆KIN對照表!$V:$V)</f>
        <v>0</v>
      </c>
      <c r="BE2628" s="33">
        <f t="shared" si="12"/>
        <v>-510</v>
      </c>
      <c r="BF2628" s="63">
        <v>87</v>
      </c>
    </row>
    <row r="2629" spans="45:58" x14ac:dyDescent="0.3">
      <c r="AS2629" s="49">
        <f>_xlfn.XLOOKUP(AO2629,[1]卓爾金曆KIN對照表!$T:$T,[1]卓爾金曆KIN對照表!$V:$V)+_xlfn.XLOOKUP(AP2629,[1]卓爾金曆KIN對照表!$T:$T,[1]卓爾金曆KIN對照表!$V:$V)+_xlfn.XLOOKUP(AQ2629,[1]卓爾金曆KIN對照表!$T:$T,[1]卓爾金曆KIN對照表!$V:$V)+_xlfn.XLOOKUP(AR2629,[1]卓爾金曆KIN對照表!$T:$T,[1]卓爾金曆KIN對照表!$V:$V)+_xlfn.XLOOKUP(AN2629,[1]卓爾金曆KIN對照表!$T:$T,[1]卓爾金曆KIN對照表!$V:$V)</f>
        <v>0</v>
      </c>
      <c r="BE2629" s="33">
        <f t="shared" si="12"/>
        <v>-511</v>
      </c>
      <c r="BF2629" s="63">
        <v>242</v>
      </c>
    </row>
    <row r="2630" spans="45:58" x14ac:dyDescent="0.3">
      <c r="AS2630" s="49">
        <f>_xlfn.XLOOKUP(AO2630,[1]卓爾金曆KIN對照表!$T:$T,[1]卓爾金曆KIN對照表!$V:$V)+_xlfn.XLOOKUP(AP2630,[1]卓爾金曆KIN對照表!$T:$T,[1]卓爾金曆KIN對照表!$V:$V)+_xlfn.XLOOKUP(AQ2630,[1]卓爾金曆KIN對照表!$T:$T,[1]卓爾金曆KIN對照表!$V:$V)+_xlfn.XLOOKUP(AR2630,[1]卓爾金曆KIN對照表!$T:$T,[1]卓爾金曆KIN對照表!$V:$V)+_xlfn.XLOOKUP(AN2630,[1]卓爾金曆KIN對照表!$T:$T,[1]卓爾金曆KIN對照表!$V:$V)</f>
        <v>0</v>
      </c>
      <c r="BE2630" s="33">
        <f t="shared" si="12"/>
        <v>-512</v>
      </c>
      <c r="BF2630" s="63">
        <v>137</v>
      </c>
    </row>
    <row r="2631" spans="45:58" x14ac:dyDescent="0.3">
      <c r="AS2631" s="49">
        <f>_xlfn.XLOOKUP(AO2631,[1]卓爾金曆KIN對照表!$T:$T,[1]卓爾金曆KIN對照表!$V:$V)+_xlfn.XLOOKUP(AP2631,[1]卓爾金曆KIN對照表!$T:$T,[1]卓爾金曆KIN對照表!$V:$V)+_xlfn.XLOOKUP(AQ2631,[1]卓爾金曆KIN對照表!$T:$T,[1]卓爾金曆KIN對照表!$V:$V)+_xlfn.XLOOKUP(AR2631,[1]卓爾金曆KIN對照表!$T:$T,[1]卓爾金曆KIN對照表!$V:$V)+_xlfn.XLOOKUP(AN2631,[1]卓爾金曆KIN對照表!$T:$T,[1]卓爾金曆KIN對照表!$V:$V)</f>
        <v>0</v>
      </c>
      <c r="BE2631" s="33">
        <f t="shared" si="12"/>
        <v>-513</v>
      </c>
      <c r="BF2631" s="63">
        <v>32</v>
      </c>
    </row>
    <row r="2632" spans="45:58" x14ac:dyDescent="0.3">
      <c r="AS2632" s="49">
        <f>_xlfn.XLOOKUP(AO2632,[1]卓爾金曆KIN對照表!$T:$T,[1]卓爾金曆KIN對照表!$V:$V)+_xlfn.XLOOKUP(AP2632,[1]卓爾金曆KIN對照表!$T:$T,[1]卓爾金曆KIN對照表!$V:$V)+_xlfn.XLOOKUP(AQ2632,[1]卓爾金曆KIN對照表!$T:$T,[1]卓爾金曆KIN對照表!$V:$V)+_xlfn.XLOOKUP(AR2632,[1]卓爾金曆KIN對照表!$T:$T,[1]卓爾金曆KIN對照表!$V:$V)+_xlfn.XLOOKUP(AN2632,[1]卓爾金曆KIN對照表!$T:$T,[1]卓爾金曆KIN對照表!$V:$V)</f>
        <v>0</v>
      </c>
      <c r="BE2632" s="33">
        <f t="shared" si="12"/>
        <v>-514</v>
      </c>
      <c r="BF2632" s="63">
        <v>187</v>
      </c>
    </row>
    <row r="2633" spans="45:58" x14ac:dyDescent="0.3">
      <c r="AS2633" s="49">
        <f>_xlfn.XLOOKUP(AO2633,[1]卓爾金曆KIN對照表!$T:$T,[1]卓爾金曆KIN對照表!$V:$V)+_xlfn.XLOOKUP(AP2633,[1]卓爾金曆KIN對照表!$T:$T,[1]卓爾金曆KIN對照表!$V:$V)+_xlfn.XLOOKUP(AQ2633,[1]卓爾金曆KIN對照表!$T:$T,[1]卓爾金曆KIN對照表!$V:$V)+_xlfn.XLOOKUP(AR2633,[1]卓爾金曆KIN對照表!$T:$T,[1]卓爾金曆KIN對照表!$V:$V)+_xlfn.XLOOKUP(AN2633,[1]卓爾金曆KIN對照表!$T:$T,[1]卓爾金曆KIN對照表!$V:$V)</f>
        <v>0</v>
      </c>
      <c r="BE2633" s="33">
        <f t="shared" ref="BE2633:BE2696" si="13">BE2632-1</f>
        <v>-515</v>
      </c>
      <c r="BF2633" s="63">
        <v>82</v>
      </c>
    </row>
    <row r="2634" spans="45:58" x14ac:dyDescent="0.3">
      <c r="AS2634" s="49">
        <f>_xlfn.XLOOKUP(AO2634,[1]卓爾金曆KIN對照表!$T:$T,[1]卓爾金曆KIN對照表!$V:$V)+_xlfn.XLOOKUP(AP2634,[1]卓爾金曆KIN對照表!$T:$T,[1]卓爾金曆KIN對照表!$V:$V)+_xlfn.XLOOKUP(AQ2634,[1]卓爾金曆KIN對照表!$T:$T,[1]卓爾金曆KIN對照表!$V:$V)+_xlfn.XLOOKUP(AR2634,[1]卓爾金曆KIN對照表!$T:$T,[1]卓爾金曆KIN對照表!$V:$V)+_xlfn.XLOOKUP(AN2634,[1]卓爾金曆KIN對照表!$T:$T,[1]卓爾金曆KIN對照表!$V:$V)</f>
        <v>0</v>
      </c>
      <c r="BE2634" s="33">
        <f t="shared" si="13"/>
        <v>-516</v>
      </c>
      <c r="BF2634" s="63">
        <v>237</v>
      </c>
    </row>
    <row r="2635" spans="45:58" x14ac:dyDescent="0.3">
      <c r="AS2635" s="49">
        <f>_xlfn.XLOOKUP(AO2635,[1]卓爾金曆KIN對照表!$T:$T,[1]卓爾金曆KIN對照表!$V:$V)+_xlfn.XLOOKUP(AP2635,[1]卓爾金曆KIN對照表!$T:$T,[1]卓爾金曆KIN對照表!$V:$V)+_xlfn.XLOOKUP(AQ2635,[1]卓爾金曆KIN對照表!$T:$T,[1]卓爾金曆KIN對照表!$V:$V)+_xlfn.XLOOKUP(AR2635,[1]卓爾金曆KIN對照表!$T:$T,[1]卓爾金曆KIN對照表!$V:$V)+_xlfn.XLOOKUP(AN2635,[1]卓爾金曆KIN對照表!$T:$T,[1]卓爾金曆KIN對照表!$V:$V)</f>
        <v>0</v>
      </c>
      <c r="BE2635" s="33">
        <f t="shared" si="13"/>
        <v>-517</v>
      </c>
      <c r="BF2635" s="63">
        <v>132</v>
      </c>
    </row>
    <row r="2636" spans="45:58" x14ac:dyDescent="0.3">
      <c r="AS2636" s="49">
        <f>_xlfn.XLOOKUP(AO2636,[1]卓爾金曆KIN對照表!$T:$T,[1]卓爾金曆KIN對照表!$V:$V)+_xlfn.XLOOKUP(AP2636,[1]卓爾金曆KIN對照表!$T:$T,[1]卓爾金曆KIN對照表!$V:$V)+_xlfn.XLOOKUP(AQ2636,[1]卓爾金曆KIN對照表!$T:$T,[1]卓爾金曆KIN對照表!$V:$V)+_xlfn.XLOOKUP(AR2636,[1]卓爾金曆KIN對照表!$T:$T,[1]卓爾金曆KIN對照表!$V:$V)+_xlfn.XLOOKUP(AN2636,[1]卓爾金曆KIN對照表!$T:$T,[1]卓爾金曆KIN對照表!$V:$V)</f>
        <v>0</v>
      </c>
      <c r="BE2636" s="33">
        <f t="shared" si="13"/>
        <v>-518</v>
      </c>
      <c r="BF2636" s="63">
        <v>27</v>
      </c>
    </row>
    <row r="2637" spans="45:58" x14ac:dyDescent="0.3">
      <c r="AS2637" s="49">
        <f>_xlfn.XLOOKUP(AO2637,[1]卓爾金曆KIN對照表!$T:$T,[1]卓爾金曆KIN對照表!$V:$V)+_xlfn.XLOOKUP(AP2637,[1]卓爾金曆KIN對照表!$T:$T,[1]卓爾金曆KIN對照表!$V:$V)+_xlfn.XLOOKUP(AQ2637,[1]卓爾金曆KIN對照表!$T:$T,[1]卓爾金曆KIN對照表!$V:$V)+_xlfn.XLOOKUP(AR2637,[1]卓爾金曆KIN對照表!$T:$T,[1]卓爾金曆KIN對照表!$V:$V)+_xlfn.XLOOKUP(AN2637,[1]卓爾金曆KIN對照表!$T:$T,[1]卓爾金曆KIN對照表!$V:$V)</f>
        <v>0</v>
      </c>
      <c r="BE2637" s="33">
        <f t="shared" si="13"/>
        <v>-519</v>
      </c>
      <c r="BF2637" s="63">
        <v>182</v>
      </c>
    </row>
    <row r="2638" spans="45:58" x14ac:dyDescent="0.3">
      <c r="AS2638" s="49">
        <f>_xlfn.XLOOKUP(AO2638,[1]卓爾金曆KIN對照表!$T:$T,[1]卓爾金曆KIN對照表!$V:$V)+_xlfn.XLOOKUP(AP2638,[1]卓爾金曆KIN對照表!$T:$T,[1]卓爾金曆KIN對照表!$V:$V)+_xlfn.XLOOKUP(AQ2638,[1]卓爾金曆KIN對照表!$T:$T,[1]卓爾金曆KIN對照表!$V:$V)+_xlfn.XLOOKUP(AR2638,[1]卓爾金曆KIN對照表!$T:$T,[1]卓爾金曆KIN對照表!$V:$V)+_xlfn.XLOOKUP(AN2638,[1]卓爾金曆KIN對照表!$T:$T,[1]卓爾金曆KIN對照表!$V:$V)</f>
        <v>0</v>
      </c>
      <c r="BE2638" s="33">
        <f t="shared" si="13"/>
        <v>-520</v>
      </c>
      <c r="BF2638" s="63">
        <v>77</v>
      </c>
    </row>
    <row r="2639" spans="45:58" x14ac:dyDescent="0.3">
      <c r="AS2639" s="49">
        <f>_xlfn.XLOOKUP(AO2639,[1]卓爾金曆KIN對照表!$T:$T,[1]卓爾金曆KIN對照表!$V:$V)+_xlfn.XLOOKUP(AP2639,[1]卓爾金曆KIN對照表!$T:$T,[1]卓爾金曆KIN對照表!$V:$V)+_xlfn.XLOOKUP(AQ2639,[1]卓爾金曆KIN對照表!$T:$T,[1]卓爾金曆KIN對照表!$V:$V)+_xlfn.XLOOKUP(AR2639,[1]卓爾金曆KIN對照表!$T:$T,[1]卓爾金曆KIN對照表!$V:$V)+_xlfn.XLOOKUP(AN2639,[1]卓爾金曆KIN對照表!$T:$T,[1]卓爾金曆KIN對照表!$V:$V)</f>
        <v>0</v>
      </c>
      <c r="BE2639" s="33">
        <f t="shared" si="13"/>
        <v>-521</v>
      </c>
      <c r="BF2639" s="63">
        <v>232</v>
      </c>
    </row>
    <row r="2640" spans="45:58" x14ac:dyDescent="0.3">
      <c r="AS2640" s="49">
        <f>_xlfn.XLOOKUP(AO2640,[1]卓爾金曆KIN對照表!$T:$T,[1]卓爾金曆KIN對照表!$V:$V)+_xlfn.XLOOKUP(AP2640,[1]卓爾金曆KIN對照表!$T:$T,[1]卓爾金曆KIN對照表!$V:$V)+_xlfn.XLOOKUP(AQ2640,[1]卓爾金曆KIN對照表!$T:$T,[1]卓爾金曆KIN對照表!$V:$V)+_xlfn.XLOOKUP(AR2640,[1]卓爾金曆KIN對照表!$T:$T,[1]卓爾金曆KIN對照表!$V:$V)+_xlfn.XLOOKUP(AN2640,[1]卓爾金曆KIN對照表!$T:$T,[1]卓爾金曆KIN對照表!$V:$V)</f>
        <v>0</v>
      </c>
      <c r="BE2640" s="33">
        <f t="shared" si="13"/>
        <v>-522</v>
      </c>
      <c r="BF2640" s="63">
        <v>127</v>
      </c>
    </row>
    <row r="2641" spans="45:58" x14ac:dyDescent="0.3">
      <c r="AS2641" s="49">
        <f>_xlfn.XLOOKUP(AO2641,[1]卓爾金曆KIN對照表!$T:$T,[1]卓爾金曆KIN對照表!$V:$V)+_xlfn.XLOOKUP(AP2641,[1]卓爾金曆KIN對照表!$T:$T,[1]卓爾金曆KIN對照表!$V:$V)+_xlfn.XLOOKUP(AQ2641,[1]卓爾金曆KIN對照表!$T:$T,[1]卓爾金曆KIN對照表!$V:$V)+_xlfn.XLOOKUP(AR2641,[1]卓爾金曆KIN對照表!$T:$T,[1]卓爾金曆KIN對照表!$V:$V)+_xlfn.XLOOKUP(AN2641,[1]卓爾金曆KIN對照表!$T:$T,[1]卓爾金曆KIN對照表!$V:$V)</f>
        <v>0</v>
      </c>
      <c r="BE2641" s="33">
        <f t="shared" si="13"/>
        <v>-523</v>
      </c>
      <c r="BF2641" s="63">
        <v>22</v>
      </c>
    </row>
    <row r="2642" spans="45:58" x14ac:dyDescent="0.3">
      <c r="AS2642" s="49">
        <f>_xlfn.XLOOKUP(AO2642,[1]卓爾金曆KIN對照表!$T:$T,[1]卓爾金曆KIN對照表!$V:$V)+_xlfn.XLOOKUP(AP2642,[1]卓爾金曆KIN對照表!$T:$T,[1]卓爾金曆KIN對照表!$V:$V)+_xlfn.XLOOKUP(AQ2642,[1]卓爾金曆KIN對照表!$T:$T,[1]卓爾金曆KIN對照表!$V:$V)+_xlfn.XLOOKUP(AR2642,[1]卓爾金曆KIN對照表!$T:$T,[1]卓爾金曆KIN對照表!$V:$V)+_xlfn.XLOOKUP(AN2642,[1]卓爾金曆KIN對照表!$T:$T,[1]卓爾金曆KIN對照表!$V:$V)</f>
        <v>0</v>
      </c>
      <c r="BE2642" s="33">
        <f t="shared" si="13"/>
        <v>-524</v>
      </c>
      <c r="BF2642" s="63">
        <v>177</v>
      </c>
    </row>
    <row r="2643" spans="45:58" x14ac:dyDescent="0.3">
      <c r="AS2643" s="49">
        <f>_xlfn.XLOOKUP(AO2643,[1]卓爾金曆KIN對照表!$T:$T,[1]卓爾金曆KIN對照表!$V:$V)+_xlfn.XLOOKUP(AP2643,[1]卓爾金曆KIN對照表!$T:$T,[1]卓爾金曆KIN對照表!$V:$V)+_xlfn.XLOOKUP(AQ2643,[1]卓爾金曆KIN對照表!$T:$T,[1]卓爾金曆KIN對照表!$V:$V)+_xlfn.XLOOKUP(AR2643,[1]卓爾金曆KIN對照表!$T:$T,[1]卓爾金曆KIN對照表!$V:$V)+_xlfn.XLOOKUP(AN2643,[1]卓爾金曆KIN對照表!$T:$T,[1]卓爾金曆KIN對照表!$V:$V)</f>
        <v>0</v>
      </c>
      <c r="BE2643" s="33">
        <f t="shared" si="13"/>
        <v>-525</v>
      </c>
      <c r="BF2643" s="63">
        <v>72</v>
      </c>
    </row>
    <row r="2644" spans="45:58" x14ac:dyDescent="0.3">
      <c r="AS2644" s="49">
        <f>_xlfn.XLOOKUP(AO2644,[1]卓爾金曆KIN對照表!$T:$T,[1]卓爾金曆KIN對照表!$V:$V)+_xlfn.XLOOKUP(AP2644,[1]卓爾金曆KIN對照表!$T:$T,[1]卓爾金曆KIN對照表!$V:$V)+_xlfn.XLOOKUP(AQ2644,[1]卓爾金曆KIN對照表!$T:$T,[1]卓爾金曆KIN對照表!$V:$V)+_xlfn.XLOOKUP(AR2644,[1]卓爾金曆KIN對照表!$T:$T,[1]卓爾金曆KIN對照表!$V:$V)+_xlfn.XLOOKUP(AN2644,[1]卓爾金曆KIN對照表!$T:$T,[1]卓爾金曆KIN對照表!$V:$V)</f>
        <v>0</v>
      </c>
      <c r="BE2644" s="33">
        <f t="shared" si="13"/>
        <v>-526</v>
      </c>
      <c r="BF2644" s="63">
        <v>227</v>
      </c>
    </row>
    <row r="2645" spans="45:58" x14ac:dyDescent="0.3">
      <c r="AS2645" s="49">
        <f>_xlfn.XLOOKUP(AO2645,[1]卓爾金曆KIN對照表!$T:$T,[1]卓爾金曆KIN對照表!$V:$V)+_xlfn.XLOOKUP(AP2645,[1]卓爾金曆KIN對照表!$T:$T,[1]卓爾金曆KIN對照表!$V:$V)+_xlfn.XLOOKUP(AQ2645,[1]卓爾金曆KIN對照表!$T:$T,[1]卓爾金曆KIN對照表!$V:$V)+_xlfn.XLOOKUP(AR2645,[1]卓爾金曆KIN對照表!$T:$T,[1]卓爾金曆KIN對照表!$V:$V)+_xlfn.XLOOKUP(AN2645,[1]卓爾金曆KIN對照表!$T:$T,[1]卓爾金曆KIN對照表!$V:$V)</f>
        <v>0</v>
      </c>
      <c r="BE2645" s="33">
        <f t="shared" si="13"/>
        <v>-527</v>
      </c>
      <c r="BF2645" s="63">
        <v>122</v>
      </c>
    </row>
    <row r="2646" spans="45:58" x14ac:dyDescent="0.3">
      <c r="AS2646" s="49">
        <f>_xlfn.XLOOKUP(AO2646,[1]卓爾金曆KIN對照表!$T:$T,[1]卓爾金曆KIN對照表!$V:$V)+_xlfn.XLOOKUP(AP2646,[1]卓爾金曆KIN對照表!$T:$T,[1]卓爾金曆KIN對照表!$V:$V)+_xlfn.XLOOKUP(AQ2646,[1]卓爾金曆KIN對照表!$T:$T,[1]卓爾金曆KIN對照表!$V:$V)+_xlfn.XLOOKUP(AR2646,[1]卓爾金曆KIN對照表!$T:$T,[1]卓爾金曆KIN對照表!$V:$V)+_xlfn.XLOOKUP(AN2646,[1]卓爾金曆KIN對照表!$T:$T,[1]卓爾金曆KIN對照表!$V:$V)</f>
        <v>0</v>
      </c>
      <c r="BE2646" s="33">
        <f t="shared" si="13"/>
        <v>-528</v>
      </c>
      <c r="BF2646" s="63">
        <v>17</v>
      </c>
    </row>
    <row r="2647" spans="45:58" x14ac:dyDescent="0.3">
      <c r="AS2647" s="49">
        <f>_xlfn.XLOOKUP(AO2647,[1]卓爾金曆KIN對照表!$T:$T,[1]卓爾金曆KIN對照表!$V:$V)+_xlfn.XLOOKUP(AP2647,[1]卓爾金曆KIN對照表!$T:$T,[1]卓爾金曆KIN對照表!$V:$V)+_xlfn.XLOOKUP(AQ2647,[1]卓爾金曆KIN對照表!$T:$T,[1]卓爾金曆KIN對照表!$V:$V)+_xlfn.XLOOKUP(AR2647,[1]卓爾金曆KIN對照表!$T:$T,[1]卓爾金曆KIN對照表!$V:$V)+_xlfn.XLOOKUP(AN2647,[1]卓爾金曆KIN對照表!$T:$T,[1]卓爾金曆KIN對照表!$V:$V)</f>
        <v>0</v>
      </c>
      <c r="BE2647" s="33">
        <f t="shared" si="13"/>
        <v>-529</v>
      </c>
      <c r="BF2647" s="63">
        <v>172</v>
      </c>
    </row>
    <row r="2648" spans="45:58" x14ac:dyDescent="0.3">
      <c r="AS2648" s="49">
        <f>_xlfn.XLOOKUP(AO2648,[1]卓爾金曆KIN對照表!$T:$T,[1]卓爾金曆KIN對照表!$V:$V)+_xlfn.XLOOKUP(AP2648,[1]卓爾金曆KIN對照表!$T:$T,[1]卓爾金曆KIN對照表!$V:$V)+_xlfn.XLOOKUP(AQ2648,[1]卓爾金曆KIN對照表!$T:$T,[1]卓爾金曆KIN對照表!$V:$V)+_xlfn.XLOOKUP(AR2648,[1]卓爾金曆KIN對照表!$T:$T,[1]卓爾金曆KIN對照表!$V:$V)+_xlfn.XLOOKUP(AN2648,[1]卓爾金曆KIN對照表!$T:$T,[1]卓爾金曆KIN對照表!$V:$V)</f>
        <v>0</v>
      </c>
      <c r="BE2648" s="33">
        <f t="shared" si="13"/>
        <v>-530</v>
      </c>
      <c r="BF2648" s="63">
        <v>67</v>
      </c>
    </row>
    <row r="2649" spans="45:58" x14ac:dyDescent="0.3">
      <c r="AS2649" s="49">
        <f>_xlfn.XLOOKUP(AO2649,[1]卓爾金曆KIN對照表!$T:$T,[1]卓爾金曆KIN對照表!$V:$V)+_xlfn.XLOOKUP(AP2649,[1]卓爾金曆KIN對照表!$T:$T,[1]卓爾金曆KIN對照表!$V:$V)+_xlfn.XLOOKUP(AQ2649,[1]卓爾金曆KIN對照表!$T:$T,[1]卓爾金曆KIN對照表!$V:$V)+_xlfn.XLOOKUP(AR2649,[1]卓爾金曆KIN對照表!$T:$T,[1]卓爾金曆KIN對照表!$V:$V)+_xlfn.XLOOKUP(AN2649,[1]卓爾金曆KIN對照表!$T:$T,[1]卓爾金曆KIN對照表!$V:$V)</f>
        <v>0</v>
      </c>
      <c r="BE2649" s="33">
        <f t="shared" si="13"/>
        <v>-531</v>
      </c>
      <c r="BF2649" s="63">
        <v>222</v>
      </c>
    </row>
    <row r="2650" spans="45:58" x14ac:dyDescent="0.3">
      <c r="AS2650" s="49">
        <f>_xlfn.XLOOKUP(AO2650,[1]卓爾金曆KIN對照表!$T:$T,[1]卓爾金曆KIN對照表!$V:$V)+_xlfn.XLOOKUP(AP2650,[1]卓爾金曆KIN對照表!$T:$T,[1]卓爾金曆KIN對照表!$V:$V)+_xlfn.XLOOKUP(AQ2650,[1]卓爾金曆KIN對照表!$T:$T,[1]卓爾金曆KIN對照表!$V:$V)+_xlfn.XLOOKUP(AR2650,[1]卓爾金曆KIN對照表!$T:$T,[1]卓爾金曆KIN對照表!$V:$V)+_xlfn.XLOOKUP(AN2650,[1]卓爾金曆KIN對照表!$T:$T,[1]卓爾金曆KIN對照表!$V:$V)</f>
        <v>0</v>
      </c>
      <c r="BE2650" s="33">
        <f t="shared" si="13"/>
        <v>-532</v>
      </c>
      <c r="BF2650" s="63">
        <v>117</v>
      </c>
    </row>
    <row r="2651" spans="45:58" x14ac:dyDescent="0.3">
      <c r="AS2651" s="49">
        <f>_xlfn.XLOOKUP(AO2651,[1]卓爾金曆KIN對照表!$T:$T,[1]卓爾金曆KIN對照表!$V:$V)+_xlfn.XLOOKUP(AP2651,[1]卓爾金曆KIN對照表!$T:$T,[1]卓爾金曆KIN對照表!$V:$V)+_xlfn.XLOOKUP(AQ2651,[1]卓爾金曆KIN對照表!$T:$T,[1]卓爾金曆KIN對照表!$V:$V)+_xlfn.XLOOKUP(AR2651,[1]卓爾金曆KIN對照表!$T:$T,[1]卓爾金曆KIN對照表!$V:$V)+_xlfn.XLOOKUP(AN2651,[1]卓爾金曆KIN對照表!$T:$T,[1]卓爾金曆KIN對照表!$V:$V)</f>
        <v>0</v>
      </c>
      <c r="BE2651" s="33">
        <f t="shared" si="13"/>
        <v>-533</v>
      </c>
      <c r="BF2651" s="63">
        <v>12</v>
      </c>
    </row>
    <row r="2652" spans="45:58" x14ac:dyDescent="0.3">
      <c r="AS2652" s="49">
        <f>_xlfn.XLOOKUP(AO2652,[1]卓爾金曆KIN對照表!$T:$T,[1]卓爾金曆KIN對照表!$V:$V)+_xlfn.XLOOKUP(AP2652,[1]卓爾金曆KIN對照表!$T:$T,[1]卓爾金曆KIN對照表!$V:$V)+_xlfn.XLOOKUP(AQ2652,[1]卓爾金曆KIN對照表!$T:$T,[1]卓爾金曆KIN對照表!$V:$V)+_xlfn.XLOOKUP(AR2652,[1]卓爾金曆KIN對照表!$T:$T,[1]卓爾金曆KIN對照表!$V:$V)+_xlfn.XLOOKUP(AN2652,[1]卓爾金曆KIN對照表!$T:$T,[1]卓爾金曆KIN對照表!$V:$V)</f>
        <v>0</v>
      </c>
      <c r="BE2652" s="33">
        <f t="shared" si="13"/>
        <v>-534</v>
      </c>
      <c r="BF2652" s="63">
        <v>167</v>
      </c>
    </row>
    <row r="2653" spans="45:58" x14ac:dyDescent="0.3">
      <c r="AS2653" s="49">
        <f>_xlfn.XLOOKUP(AO2653,[1]卓爾金曆KIN對照表!$T:$T,[1]卓爾金曆KIN對照表!$V:$V)+_xlfn.XLOOKUP(AP2653,[1]卓爾金曆KIN對照表!$T:$T,[1]卓爾金曆KIN對照表!$V:$V)+_xlfn.XLOOKUP(AQ2653,[1]卓爾金曆KIN對照表!$T:$T,[1]卓爾金曆KIN對照表!$V:$V)+_xlfn.XLOOKUP(AR2653,[1]卓爾金曆KIN對照表!$T:$T,[1]卓爾金曆KIN對照表!$V:$V)+_xlfn.XLOOKUP(AN2653,[1]卓爾金曆KIN對照表!$T:$T,[1]卓爾金曆KIN對照表!$V:$V)</f>
        <v>0</v>
      </c>
      <c r="BE2653" s="33">
        <f t="shared" si="13"/>
        <v>-535</v>
      </c>
      <c r="BF2653" s="63">
        <v>62</v>
      </c>
    </row>
    <row r="2654" spans="45:58" x14ac:dyDescent="0.3">
      <c r="AS2654" s="49">
        <f>_xlfn.XLOOKUP(AO2654,[1]卓爾金曆KIN對照表!$T:$T,[1]卓爾金曆KIN對照表!$V:$V)+_xlfn.XLOOKUP(AP2654,[1]卓爾金曆KIN對照表!$T:$T,[1]卓爾金曆KIN對照表!$V:$V)+_xlfn.XLOOKUP(AQ2654,[1]卓爾金曆KIN對照表!$T:$T,[1]卓爾金曆KIN對照表!$V:$V)+_xlfn.XLOOKUP(AR2654,[1]卓爾金曆KIN對照表!$T:$T,[1]卓爾金曆KIN對照表!$V:$V)+_xlfn.XLOOKUP(AN2654,[1]卓爾金曆KIN對照表!$T:$T,[1]卓爾金曆KIN對照表!$V:$V)</f>
        <v>0</v>
      </c>
      <c r="BE2654" s="33">
        <f t="shared" si="13"/>
        <v>-536</v>
      </c>
      <c r="BF2654" s="64">
        <v>217</v>
      </c>
    </row>
    <row r="2655" spans="45:58" x14ac:dyDescent="0.3">
      <c r="AS2655" s="49">
        <f>_xlfn.XLOOKUP(AO2655,[1]卓爾金曆KIN對照表!$T:$T,[1]卓爾金曆KIN對照表!$V:$V)+_xlfn.XLOOKUP(AP2655,[1]卓爾金曆KIN對照表!$T:$T,[1]卓爾金曆KIN對照表!$V:$V)+_xlfn.XLOOKUP(AQ2655,[1]卓爾金曆KIN對照表!$T:$T,[1]卓爾金曆KIN對照表!$V:$V)+_xlfn.XLOOKUP(AR2655,[1]卓爾金曆KIN對照表!$T:$T,[1]卓爾金曆KIN對照表!$V:$V)+_xlfn.XLOOKUP(AN2655,[1]卓爾金曆KIN對照表!$T:$T,[1]卓爾金曆KIN對照表!$V:$V)</f>
        <v>0</v>
      </c>
      <c r="BE2655" s="33">
        <f t="shared" si="13"/>
        <v>-537</v>
      </c>
      <c r="BF2655" s="64">
        <v>112</v>
      </c>
    </row>
    <row r="2656" spans="45:58" x14ac:dyDescent="0.3">
      <c r="AS2656" s="49">
        <f>_xlfn.XLOOKUP(AO2656,[1]卓爾金曆KIN對照表!$T:$T,[1]卓爾金曆KIN對照表!$V:$V)+_xlfn.XLOOKUP(AP2656,[1]卓爾金曆KIN對照表!$T:$T,[1]卓爾金曆KIN對照表!$V:$V)+_xlfn.XLOOKUP(AQ2656,[1]卓爾金曆KIN對照表!$T:$T,[1]卓爾金曆KIN對照表!$V:$V)+_xlfn.XLOOKUP(AR2656,[1]卓爾金曆KIN對照表!$T:$T,[1]卓爾金曆KIN對照表!$V:$V)+_xlfn.XLOOKUP(AN2656,[1]卓爾金曆KIN對照表!$T:$T,[1]卓爾金曆KIN對照表!$V:$V)</f>
        <v>0</v>
      </c>
      <c r="BE2656" s="33">
        <f t="shared" si="13"/>
        <v>-538</v>
      </c>
      <c r="BF2656" s="64">
        <v>7</v>
      </c>
    </row>
    <row r="2657" spans="45:58" x14ac:dyDescent="0.3">
      <c r="AS2657" s="49">
        <f>_xlfn.XLOOKUP(AO2657,[1]卓爾金曆KIN對照表!$T:$T,[1]卓爾金曆KIN對照表!$V:$V)+_xlfn.XLOOKUP(AP2657,[1]卓爾金曆KIN對照表!$T:$T,[1]卓爾金曆KIN對照表!$V:$V)+_xlfn.XLOOKUP(AQ2657,[1]卓爾金曆KIN對照表!$T:$T,[1]卓爾金曆KIN對照表!$V:$V)+_xlfn.XLOOKUP(AR2657,[1]卓爾金曆KIN對照表!$T:$T,[1]卓爾金曆KIN對照表!$V:$V)+_xlfn.XLOOKUP(AN2657,[1]卓爾金曆KIN對照表!$T:$T,[1]卓爾金曆KIN對照表!$V:$V)</f>
        <v>0</v>
      </c>
      <c r="BE2657" s="33">
        <f t="shared" si="13"/>
        <v>-539</v>
      </c>
      <c r="BF2657" s="64">
        <v>162</v>
      </c>
    </row>
    <row r="2658" spans="45:58" x14ac:dyDescent="0.3">
      <c r="AS2658" s="49">
        <f>_xlfn.XLOOKUP(AO2658,[1]卓爾金曆KIN對照表!$T:$T,[1]卓爾金曆KIN對照表!$V:$V)+_xlfn.XLOOKUP(AP2658,[1]卓爾金曆KIN對照表!$T:$T,[1]卓爾金曆KIN對照表!$V:$V)+_xlfn.XLOOKUP(AQ2658,[1]卓爾金曆KIN對照表!$T:$T,[1]卓爾金曆KIN對照表!$V:$V)+_xlfn.XLOOKUP(AR2658,[1]卓爾金曆KIN對照表!$T:$T,[1]卓爾金曆KIN對照表!$V:$V)+_xlfn.XLOOKUP(AN2658,[1]卓爾金曆KIN對照表!$T:$T,[1]卓爾金曆KIN對照表!$V:$V)</f>
        <v>0</v>
      </c>
      <c r="BE2658" s="33">
        <f t="shared" si="13"/>
        <v>-540</v>
      </c>
      <c r="BF2658" s="64">
        <v>57</v>
      </c>
    </row>
    <row r="2659" spans="45:58" x14ac:dyDescent="0.3">
      <c r="AS2659" s="49">
        <f>_xlfn.XLOOKUP(AO2659,[1]卓爾金曆KIN對照表!$T:$T,[1]卓爾金曆KIN對照表!$V:$V)+_xlfn.XLOOKUP(AP2659,[1]卓爾金曆KIN對照表!$T:$T,[1]卓爾金曆KIN對照表!$V:$V)+_xlfn.XLOOKUP(AQ2659,[1]卓爾金曆KIN對照表!$T:$T,[1]卓爾金曆KIN對照表!$V:$V)+_xlfn.XLOOKUP(AR2659,[1]卓爾金曆KIN對照表!$T:$T,[1]卓爾金曆KIN對照表!$V:$V)+_xlfn.XLOOKUP(AN2659,[1]卓爾金曆KIN對照表!$T:$T,[1]卓爾金曆KIN對照表!$V:$V)</f>
        <v>0</v>
      </c>
      <c r="BE2659" s="33">
        <f t="shared" si="13"/>
        <v>-541</v>
      </c>
      <c r="BF2659" s="64">
        <v>212</v>
      </c>
    </row>
    <row r="2660" spans="45:58" x14ac:dyDescent="0.3">
      <c r="AS2660" s="49">
        <f>_xlfn.XLOOKUP(AO2660,[1]卓爾金曆KIN對照表!$T:$T,[1]卓爾金曆KIN對照表!$V:$V)+_xlfn.XLOOKUP(AP2660,[1]卓爾金曆KIN對照表!$T:$T,[1]卓爾金曆KIN對照表!$V:$V)+_xlfn.XLOOKUP(AQ2660,[1]卓爾金曆KIN對照表!$T:$T,[1]卓爾金曆KIN對照表!$V:$V)+_xlfn.XLOOKUP(AR2660,[1]卓爾金曆KIN對照表!$T:$T,[1]卓爾金曆KIN對照表!$V:$V)+_xlfn.XLOOKUP(AN2660,[1]卓爾金曆KIN對照表!$T:$T,[1]卓爾金曆KIN對照表!$V:$V)</f>
        <v>0</v>
      </c>
      <c r="BE2660" s="33">
        <f t="shared" si="13"/>
        <v>-542</v>
      </c>
      <c r="BF2660" s="64">
        <v>107</v>
      </c>
    </row>
    <row r="2661" spans="45:58" x14ac:dyDescent="0.3">
      <c r="AS2661" s="49">
        <f>_xlfn.XLOOKUP(AO2661,[1]卓爾金曆KIN對照表!$T:$T,[1]卓爾金曆KIN對照表!$V:$V)+_xlfn.XLOOKUP(AP2661,[1]卓爾金曆KIN對照表!$T:$T,[1]卓爾金曆KIN對照表!$V:$V)+_xlfn.XLOOKUP(AQ2661,[1]卓爾金曆KIN對照表!$T:$T,[1]卓爾金曆KIN對照表!$V:$V)+_xlfn.XLOOKUP(AR2661,[1]卓爾金曆KIN對照表!$T:$T,[1]卓爾金曆KIN對照表!$V:$V)+_xlfn.XLOOKUP(AN2661,[1]卓爾金曆KIN對照表!$T:$T,[1]卓爾金曆KIN對照表!$V:$V)</f>
        <v>0</v>
      </c>
      <c r="BE2661" s="33">
        <f t="shared" si="13"/>
        <v>-543</v>
      </c>
      <c r="BF2661" s="64">
        <v>2</v>
      </c>
    </row>
    <row r="2662" spans="45:58" x14ac:dyDescent="0.3">
      <c r="AS2662" s="49">
        <f>_xlfn.XLOOKUP(AO2662,[1]卓爾金曆KIN對照表!$T:$T,[1]卓爾金曆KIN對照表!$V:$V)+_xlfn.XLOOKUP(AP2662,[1]卓爾金曆KIN對照表!$T:$T,[1]卓爾金曆KIN對照表!$V:$V)+_xlfn.XLOOKUP(AQ2662,[1]卓爾金曆KIN對照表!$T:$T,[1]卓爾金曆KIN對照表!$V:$V)+_xlfn.XLOOKUP(AR2662,[1]卓爾金曆KIN對照表!$T:$T,[1]卓爾金曆KIN對照表!$V:$V)+_xlfn.XLOOKUP(AN2662,[1]卓爾金曆KIN對照表!$T:$T,[1]卓爾金曆KIN對照表!$V:$V)</f>
        <v>0</v>
      </c>
      <c r="BE2662" s="33">
        <f t="shared" si="13"/>
        <v>-544</v>
      </c>
      <c r="BF2662" s="64">
        <v>157</v>
      </c>
    </row>
    <row r="2663" spans="45:58" x14ac:dyDescent="0.3">
      <c r="AS2663" s="49">
        <f>_xlfn.XLOOKUP(AO2663,[1]卓爾金曆KIN對照表!$T:$T,[1]卓爾金曆KIN對照表!$V:$V)+_xlfn.XLOOKUP(AP2663,[1]卓爾金曆KIN對照表!$T:$T,[1]卓爾金曆KIN對照表!$V:$V)+_xlfn.XLOOKUP(AQ2663,[1]卓爾金曆KIN對照表!$T:$T,[1]卓爾金曆KIN對照表!$V:$V)+_xlfn.XLOOKUP(AR2663,[1]卓爾金曆KIN對照表!$T:$T,[1]卓爾金曆KIN對照表!$V:$V)+_xlfn.XLOOKUP(AN2663,[1]卓爾金曆KIN對照表!$T:$T,[1]卓爾金曆KIN對照表!$V:$V)</f>
        <v>0</v>
      </c>
      <c r="BE2663" s="33">
        <f t="shared" si="13"/>
        <v>-545</v>
      </c>
      <c r="BF2663" s="64">
        <v>52</v>
      </c>
    </row>
    <row r="2664" spans="45:58" x14ac:dyDescent="0.3">
      <c r="AS2664" s="49">
        <f>_xlfn.XLOOKUP(AO2664,[1]卓爾金曆KIN對照表!$T:$T,[1]卓爾金曆KIN對照表!$V:$V)+_xlfn.XLOOKUP(AP2664,[1]卓爾金曆KIN對照表!$T:$T,[1]卓爾金曆KIN對照表!$V:$V)+_xlfn.XLOOKUP(AQ2664,[1]卓爾金曆KIN對照表!$T:$T,[1]卓爾金曆KIN對照表!$V:$V)+_xlfn.XLOOKUP(AR2664,[1]卓爾金曆KIN對照表!$T:$T,[1]卓爾金曆KIN對照表!$V:$V)+_xlfn.XLOOKUP(AN2664,[1]卓爾金曆KIN對照表!$T:$T,[1]卓爾金曆KIN對照表!$V:$V)</f>
        <v>0</v>
      </c>
      <c r="BE2664" s="33">
        <f t="shared" si="13"/>
        <v>-546</v>
      </c>
      <c r="BF2664" s="64">
        <v>207</v>
      </c>
    </row>
    <row r="2665" spans="45:58" x14ac:dyDescent="0.3">
      <c r="AS2665" s="49">
        <f>_xlfn.XLOOKUP(AO2665,[1]卓爾金曆KIN對照表!$T:$T,[1]卓爾金曆KIN對照表!$V:$V)+_xlfn.XLOOKUP(AP2665,[1]卓爾金曆KIN對照表!$T:$T,[1]卓爾金曆KIN對照表!$V:$V)+_xlfn.XLOOKUP(AQ2665,[1]卓爾金曆KIN對照表!$T:$T,[1]卓爾金曆KIN對照表!$V:$V)+_xlfn.XLOOKUP(AR2665,[1]卓爾金曆KIN對照表!$T:$T,[1]卓爾金曆KIN對照表!$V:$V)+_xlfn.XLOOKUP(AN2665,[1]卓爾金曆KIN對照表!$T:$T,[1]卓爾金曆KIN對照表!$V:$V)</f>
        <v>0</v>
      </c>
      <c r="BE2665" s="33">
        <f t="shared" si="13"/>
        <v>-547</v>
      </c>
      <c r="BF2665" s="64">
        <v>102</v>
      </c>
    </row>
    <row r="2666" spans="45:58" x14ac:dyDescent="0.3">
      <c r="AS2666" s="49">
        <f>_xlfn.XLOOKUP(AO2666,[1]卓爾金曆KIN對照表!$T:$T,[1]卓爾金曆KIN對照表!$V:$V)+_xlfn.XLOOKUP(AP2666,[1]卓爾金曆KIN對照表!$T:$T,[1]卓爾金曆KIN對照表!$V:$V)+_xlfn.XLOOKUP(AQ2666,[1]卓爾金曆KIN對照表!$T:$T,[1]卓爾金曆KIN對照表!$V:$V)+_xlfn.XLOOKUP(AR2666,[1]卓爾金曆KIN對照表!$T:$T,[1]卓爾金曆KIN對照表!$V:$V)+_xlfn.XLOOKUP(AN2666,[1]卓爾金曆KIN對照表!$T:$T,[1]卓爾金曆KIN對照表!$V:$V)</f>
        <v>0</v>
      </c>
      <c r="BE2666" s="33">
        <f t="shared" si="13"/>
        <v>-548</v>
      </c>
      <c r="BF2666" s="64">
        <v>257</v>
      </c>
    </row>
    <row r="2667" spans="45:58" x14ac:dyDescent="0.3">
      <c r="AS2667" s="49">
        <f>_xlfn.XLOOKUP(AO2667,[1]卓爾金曆KIN對照表!$T:$T,[1]卓爾金曆KIN對照表!$V:$V)+_xlfn.XLOOKUP(AP2667,[1]卓爾金曆KIN對照表!$T:$T,[1]卓爾金曆KIN對照表!$V:$V)+_xlfn.XLOOKUP(AQ2667,[1]卓爾金曆KIN對照表!$T:$T,[1]卓爾金曆KIN對照表!$V:$V)+_xlfn.XLOOKUP(AR2667,[1]卓爾金曆KIN對照表!$T:$T,[1]卓爾金曆KIN對照表!$V:$V)+_xlfn.XLOOKUP(AN2667,[1]卓爾金曆KIN對照表!$T:$T,[1]卓爾金曆KIN對照表!$V:$V)</f>
        <v>0</v>
      </c>
      <c r="BE2667" s="33">
        <f t="shared" si="13"/>
        <v>-549</v>
      </c>
      <c r="BF2667" s="64">
        <v>152</v>
      </c>
    </row>
    <row r="2668" spans="45:58" x14ac:dyDescent="0.3">
      <c r="AS2668" s="49">
        <f>_xlfn.XLOOKUP(AO2668,[1]卓爾金曆KIN對照表!$T:$T,[1]卓爾金曆KIN對照表!$V:$V)+_xlfn.XLOOKUP(AP2668,[1]卓爾金曆KIN對照表!$T:$T,[1]卓爾金曆KIN對照表!$V:$V)+_xlfn.XLOOKUP(AQ2668,[1]卓爾金曆KIN對照表!$T:$T,[1]卓爾金曆KIN對照表!$V:$V)+_xlfn.XLOOKUP(AR2668,[1]卓爾金曆KIN對照表!$T:$T,[1]卓爾金曆KIN對照表!$V:$V)+_xlfn.XLOOKUP(AN2668,[1]卓爾金曆KIN對照表!$T:$T,[1]卓爾金曆KIN對照表!$V:$V)</f>
        <v>0</v>
      </c>
      <c r="BE2668" s="33">
        <f t="shared" si="13"/>
        <v>-550</v>
      </c>
      <c r="BF2668" s="64">
        <v>47</v>
      </c>
    </row>
    <row r="2669" spans="45:58" x14ac:dyDescent="0.3">
      <c r="AS2669" s="49">
        <f>_xlfn.XLOOKUP(AO2669,[1]卓爾金曆KIN對照表!$T:$T,[1]卓爾金曆KIN對照表!$V:$V)+_xlfn.XLOOKUP(AP2669,[1]卓爾金曆KIN對照表!$T:$T,[1]卓爾金曆KIN對照表!$V:$V)+_xlfn.XLOOKUP(AQ2669,[1]卓爾金曆KIN對照表!$T:$T,[1]卓爾金曆KIN對照表!$V:$V)+_xlfn.XLOOKUP(AR2669,[1]卓爾金曆KIN對照表!$T:$T,[1]卓爾金曆KIN對照表!$V:$V)+_xlfn.XLOOKUP(AN2669,[1]卓爾金曆KIN對照表!$T:$T,[1]卓爾金曆KIN對照表!$V:$V)</f>
        <v>0</v>
      </c>
      <c r="BE2669" s="33">
        <f t="shared" si="13"/>
        <v>-551</v>
      </c>
      <c r="BF2669" s="64">
        <v>202</v>
      </c>
    </row>
    <row r="2670" spans="45:58" x14ac:dyDescent="0.3">
      <c r="AS2670" s="49">
        <f>_xlfn.XLOOKUP(AO2670,[1]卓爾金曆KIN對照表!$T:$T,[1]卓爾金曆KIN對照表!$V:$V)+_xlfn.XLOOKUP(AP2670,[1]卓爾金曆KIN對照表!$T:$T,[1]卓爾金曆KIN對照表!$V:$V)+_xlfn.XLOOKUP(AQ2670,[1]卓爾金曆KIN對照表!$T:$T,[1]卓爾金曆KIN對照表!$V:$V)+_xlfn.XLOOKUP(AR2670,[1]卓爾金曆KIN對照表!$T:$T,[1]卓爾金曆KIN對照表!$V:$V)+_xlfn.XLOOKUP(AN2670,[1]卓爾金曆KIN對照表!$T:$T,[1]卓爾金曆KIN對照表!$V:$V)</f>
        <v>0</v>
      </c>
      <c r="BE2670" s="33">
        <f t="shared" si="13"/>
        <v>-552</v>
      </c>
      <c r="BF2670" s="64">
        <v>97</v>
      </c>
    </row>
    <row r="2671" spans="45:58" x14ac:dyDescent="0.3">
      <c r="AS2671" s="49">
        <f>_xlfn.XLOOKUP(AO2671,[1]卓爾金曆KIN對照表!$T:$T,[1]卓爾金曆KIN對照表!$V:$V)+_xlfn.XLOOKUP(AP2671,[1]卓爾金曆KIN對照表!$T:$T,[1]卓爾金曆KIN對照表!$V:$V)+_xlfn.XLOOKUP(AQ2671,[1]卓爾金曆KIN對照表!$T:$T,[1]卓爾金曆KIN對照表!$V:$V)+_xlfn.XLOOKUP(AR2671,[1]卓爾金曆KIN對照表!$T:$T,[1]卓爾金曆KIN對照表!$V:$V)+_xlfn.XLOOKUP(AN2671,[1]卓爾金曆KIN對照表!$T:$T,[1]卓爾金曆KIN對照表!$V:$V)</f>
        <v>0</v>
      </c>
      <c r="BE2671" s="33">
        <f t="shared" si="13"/>
        <v>-553</v>
      </c>
      <c r="BF2671" s="64">
        <v>252</v>
      </c>
    </row>
    <row r="2672" spans="45:58" x14ac:dyDescent="0.3">
      <c r="AS2672" s="49">
        <f>_xlfn.XLOOKUP(AO2672,[1]卓爾金曆KIN對照表!$T:$T,[1]卓爾金曆KIN對照表!$V:$V)+_xlfn.XLOOKUP(AP2672,[1]卓爾金曆KIN對照表!$T:$T,[1]卓爾金曆KIN對照表!$V:$V)+_xlfn.XLOOKUP(AQ2672,[1]卓爾金曆KIN對照表!$T:$T,[1]卓爾金曆KIN對照表!$V:$V)+_xlfn.XLOOKUP(AR2672,[1]卓爾金曆KIN對照表!$T:$T,[1]卓爾金曆KIN對照表!$V:$V)+_xlfn.XLOOKUP(AN2672,[1]卓爾金曆KIN對照表!$T:$T,[1]卓爾金曆KIN對照表!$V:$V)</f>
        <v>0</v>
      </c>
      <c r="BE2672" s="33">
        <f t="shared" si="13"/>
        <v>-554</v>
      </c>
      <c r="BF2672" s="64">
        <v>147</v>
      </c>
    </row>
    <row r="2673" spans="45:58" x14ac:dyDescent="0.3">
      <c r="AS2673" s="49">
        <f>_xlfn.XLOOKUP(AO2673,[1]卓爾金曆KIN對照表!$T:$T,[1]卓爾金曆KIN對照表!$V:$V)+_xlfn.XLOOKUP(AP2673,[1]卓爾金曆KIN對照表!$T:$T,[1]卓爾金曆KIN對照表!$V:$V)+_xlfn.XLOOKUP(AQ2673,[1]卓爾金曆KIN對照表!$T:$T,[1]卓爾金曆KIN對照表!$V:$V)+_xlfn.XLOOKUP(AR2673,[1]卓爾金曆KIN對照表!$T:$T,[1]卓爾金曆KIN對照表!$V:$V)+_xlfn.XLOOKUP(AN2673,[1]卓爾金曆KIN對照表!$T:$T,[1]卓爾金曆KIN對照表!$V:$V)</f>
        <v>0</v>
      </c>
      <c r="BE2673" s="33">
        <f t="shared" si="13"/>
        <v>-555</v>
      </c>
      <c r="BF2673" s="64">
        <v>42</v>
      </c>
    </row>
    <row r="2674" spans="45:58" x14ac:dyDescent="0.3">
      <c r="AS2674" s="49">
        <f>_xlfn.XLOOKUP(AO2674,[1]卓爾金曆KIN對照表!$T:$T,[1]卓爾金曆KIN對照表!$V:$V)+_xlfn.XLOOKUP(AP2674,[1]卓爾金曆KIN對照表!$T:$T,[1]卓爾金曆KIN對照表!$V:$V)+_xlfn.XLOOKUP(AQ2674,[1]卓爾金曆KIN對照表!$T:$T,[1]卓爾金曆KIN對照表!$V:$V)+_xlfn.XLOOKUP(AR2674,[1]卓爾金曆KIN對照表!$T:$T,[1]卓爾金曆KIN對照表!$V:$V)+_xlfn.XLOOKUP(AN2674,[1]卓爾金曆KIN對照表!$T:$T,[1]卓爾金曆KIN對照表!$V:$V)</f>
        <v>0</v>
      </c>
      <c r="BE2674" s="33">
        <f t="shared" si="13"/>
        <v>-556</v>
      </c>
      <c r="BF2674" s="64">
        <v>197</v>
      </c>
    </row>
    <row r="2675" spans="45:58" x14ac:dyDescent="0.3">
      <c r="AS2675" s="49">
        <f>_xlfn.XLOOKUP(AO2675,[1]卓爾金曆KIN對照表!$T:$T,[1]卓爾金曆KIN對照表!$V:$V)+_xlfn.XLOOKUP(AP2675,[1]卓爾金曆KIN對照表!$T:$T,[1]卓爾金曆KIN對照表!$V:$V)+_xlfn.XLOOKUP(AQ2675,[1]卓爾金曆KIN對照表!$T:$T,[1]卓爾金曆KIN對照表!$V:$V)+_xlfn.XLOOKUP(AR2675,[1]卓爾金曆KIN對照表!$T:$T,[1]卓爾金曆KIN對照表!$V:$V)+_xlfn.XLOOKUP(AN2675,[1]卓爾金曆KIN對照表!$T:$T,[1]卓爾金曆KIN對照表!$V:$V)</f>
        <v>0</v>
      </c>
      <c r="BE2675" s="33">
        <f t="shared" si="13"/>
        <v>-557</v>
      </c>
      <c r="BF2675" s="64">
        <v>92</v>
      </c>
    </row>
    <row r="2676" spans="45:58" x14ac:dyDescent="0.3">
      <c r="AS2676" s="49">
        <f>_xlfn.XLOOKUP(AO2676,[1]卓爾金曆KIN對照表!$T:$T,[1]卓爾金曆KIN對照表!$V:$V)+_xlfn.XLOOKUP(AP2676,[1]卓爾金曆KIN對照表!$T:$T,[1]卓爾金曆KIN對照表!$V:$V)+_xlfn.XLOOKUP(AQ2676,[1]卓爾金曆KIN對照表!$T:$T,[1]卓爾金曆KIN對照表!$V:$V)+_xlfn.XLOOKUP(AR2676,[1]卓爾金曆KIN對照表!$T:$T,[1]卓爾金曆KIN對照表!$V:$V)+_xlfn.XLOOKUP(AN2676,[1]卓爾金曆KIN對照表!$T:$T,[1]卓爾金曆KIN對照表!$V:$V)</f>
        <v>0</v>
      </c>
      <c r="BE2676" s="33">
        <f t="shared" si="13"/>
        <v>-558</v>
      </c>
      <c r="BF2676" s="64">
        <v>247</v>
      </c>
    </row>
    <row r="2677" spans="45:58" x14ac:dyDescent="0.3">
      <c r="AS2677" s="49">
        <f>_xlfn.XLOOKUP(AO2677,[1]卓爾金曆KIN對照表!$T:$T,[1]卓爾金曆KIN對照表!$V:$V)+_xlfn.XLOOKUP(AP2677,[1]卓爾金曆KIN對照表!$T:$T,[1]卓爾金曆KIN對照表!$V:$V)+_xlfn.XLOOKUP(AQ2677,[1]卓爾金曆KIN對照表!$T:$T,[1]卓爾金曆KIN對照表!$V:$V)+_xlfn.XLOOKUP(AR2677,[1]卓爾金曆KIN對照表!$T:$T,[1]卓爾金曆KIN對照表!$V:$V)+_xlfn.XLOOKUP(AN2677,[1]卓爾金曆KIN對照表!$T:$T,[1]卓爾金曆KIN對照表!$V:$V)</f>
        <v>0</v>
      </c>
      <c r="BE2677" s="33">
        <f t="shared" si="13"/>
        <v>-559</v>
      </c>
      <c r="BF2677" s="64">
        <v>142</v>
      </c>
    </row>
    <row r="2678" spans="45:58" x14ac:dyDescent="0.3">
      <c r="AS2678" s="49">
        <f>_xlfn.XLOOKUP(AO2678,[1]卓爾金曆KIN對照表!$T:$T,[1]卓爾金曆KIN對照表!$V:$V)+_xlfn.XLOOKUP(AP2678,[1]卓爾金曆KIN對照表!$T:$T,[1]卓爾金曆KIN對照表!$V:$V)+_xlfn.XLOOKUP(AQ2678,[1]卓爾金曆KIN對照表!$T:$T,[1]卓爾金曆KIN對照表!$V:$V)+_xlfn.XLOOKUP(AR2678,[1]卓爾金曆KIN對照表!$T:$T,[1]卓爾金曆KIN對照表!$V:$V)+_xlfn.XLOOKUP(AN2678,[1]卓爾金曆KIN對照表!$T:$T,[1]卓爾金曆KIN對照表!$V:$V)</f>
        <v>0</v>
      </c>
      <c r="BE2678" s="33">
        <f t="shared" si="13"/>
        <v>-560</v>
      </c>
      <c r="BF2678" s="64">
        <v>37</v>
      </c>
    </row>
    <row r="2679" spans="45:58" x14ac:dyDescent="0.3">
      <c r="AS2679" s="49">
        <f>_xlfn.XLOOKUP(AO2679,[1]卓爾金曆KIN對照表!$T:$T,[1]卓爾金曆KIN對照表!$V:$V)+_xlfn.XLOOKUP(AP2679,[1]卓爾金曆KIN對照表!$T:$T,[1]卓爾金曆KIN對照表!$V:$V)+_xlfn.XLOOKUP(AQ2679,[1]卓爾金曆KIN對照表!$T:$T,[1]卓爾金曆KIN對照表!$V:$V)+_xlfn.XLOOKUP(AR2679,[1]卓爾金曆KIN對照表!$T:$T,[1]卓爾金曆KIN對照表!$V:$V)+_xlfn.XLOOKUP(AN2679,[1]卓爾金曆KIN對照表!$T:$T,[1]卓爾金曆KIN對照表!$V:$V)</f>
        <v>0</v>
      </c>
      <c r="BE2679" s="33">
        <f t="shared" si="13"/>
        <v>-561</v>
      </c>
      <c r="BF2679" s="64">
        <v>192</v>
      </c>
    </row>
    <row r="2680" spans="45:58" x14ac:dyDescent="0.3">
      <c r="AS2680" s="49">
        <f>_xlfn.XLOOKUP(AO2680,[1]卓爾金曆KIN對照表!$T:$T,[1]卓爾金曆KIN對照表!$V:$V)+_xlfn.XLOOKUP(AP2680,[1]卓爾金曆KIN對照表!$T:$T,[1]卓爾金曆KIN對照表!$V:$V)+_xlfn.XLOOKUP(AQ2680,[1]卓爾金曆KIN對照表!$T:$T,[1]卓爾金曆KIN對照表!$V:$V)+_xlfn.XLOOKUP(AR2680,[1]卓爾金曆KIN對照表!$T:$T,[1]卓爾金曆KIN對照表!$V:$V)+_xlfn.XLOOKUP(AN2680,[1]卓爾金曆KIN對照表!$T:$T,[1]卓爾金曆KIN對照表!$V:$V)</f>
        <v>0</v>
      </c>
      <c r="BE2680" s="33">
        <f t="shared" si="13"/>
        <v>-562</v>
      </c>
      <c r="BF2680" s="64">
        <v>87</v>
      </c>
    </row>
    <row r="2681" spans="45:58" x14ac:dyDescent="0.3">
      <c r="AS2681" s="49">
        <f>_xlfn.XLOOKUP(AO2681,[1]卓爾金曆KIN對照表!$T:$T,[1]卓爾金曆KIN對照表!$V:$V)+_xlfn.XLOOKUP(AP2681,[1]卓爾金曆KIN對照表!$T:$T,[1]卓爾金曆KIN對照表!$V:$V)+_xlfn.XLOOKUP(AQ2681,[1]卓爾金曆KIN對照表!$T:$T,[1]卓爾金曆KIN對照表!$V:$V)+_xlfn.XLOOKUP(AR2681,[1]卓爾金曆KIN對照表!$T:$T,[1]卓爾金曆KIN對照表!$V:$V)+_xlfn.XLOOKUP(AN2681,[1]卓爾金曆KIN對照表!$T:$T,[1]卓爾金曆KIN對照表!$V:$V)</f>
        <v>0</v>
      </c>
      <c r="BE2681" s="33">
        <f t="shared" si="13"/>
        <v>-563</v>
      </c>
      <c r="BF2681" s="64">
        <v>242</v>
      </c>
    </row>
    <row r="2682" spans="45:58" x14ac:dyDescent="0.3">
      <c r="AS2682" s="49">
        <f>_xlfn.XLOOKUP(AO2682,[1]卓爾金曆KIN對照表!$T:$T,[1]卓爾金曆KIN對照表!$V:$V)+_xlfn.XLOOKUP(AP2682,[1]卓爾金曆KIN對照表!$T:$T,[1]卓爾金曆KIN對照表!$V:$V)+_xlfn.XLOOKUP(AQ2682,[1]卓爾金曆KIN對照表!$T:$T,[1]卓爾金曆KIN對照表!$V:$V)+_xlfn.XLOOKUP(AR2682,[1]卓爾金曆KIN對照表!$T:$T,[1]卓爾金曆KIN對照表!$V:$V)+_xlfn.XLOOKUP(AN2682,[1]卓爾金曆KIN對照表!$T:$T,[1]卓爾金曆KIN對照表!$V:$V)</f>
        <v>0</v>
      </c>
      <c r="BE2682" s="33">
        <f t="shared" si="13"/>
        <v>-564</v>
      </c>
      <c r="BF2682" s="64">
        <v>137</v>
      </c>
    </row>
    <row r="2683" spans="45:58" x14ac:dyDescent="0.3">
      <c r="AS2683" s="49">
        <f>_xlfn.XLOOKUP(AO2683,[1]卓爾金曆KIN對照表!$T:$T,[1]卓爾金曆KIN對照表!$V:$V)+_xlfn.XLOOKUP(AP2683,[1]卓爾金曆KIN對照表!$T:$T,[1]卓爾金曆KIN對照表!$V:$V)+_xlfn.XLOOKUP(AQ2683,[1]卓爾金曆KIN對照表!$T:$T,[1]卓爾金曆KIN對照表!$V:$V)+_xlfn.XLOOKUP(AR2683,[1]卓爾金曆KIN對照表!$T:$T,[1]卓爾金曆KIN對照表!$V:$V)+_xlfn.XLOOKUP(AN2683,[1]卓爾金曆KIN對照表!$T:$T,[1]卓爾金曆KIN對照表!$V:$V)</f>
        <v>0</v>
      </c>
      <c r="BE2683" s="33">
        <f t="shared" si="13"/>
        <v>-565</v>
      </c>
      <c r="BF2683" s="64">
        <v>32</v>
      </c>
    </row>
    <row r="2684" spans="45:58" x14ac:dyDescent="0.3">
      <c r="AS2684" s="49">
        <f>_xlfn.XLOOKUP(AO2684,[1]卓爾金曆KIN對照表!$T:$T,[1]卓爾金曆KIN對照表!$V:$V)+_xlfn.XLOOKUP(AP2684,[1]卓爾金曆KIN對照表!$T:$T,[1]卓爾金曆KIN對照表!$V:$V)+_xlfn.XLOOKUP(AQ2684,[1]卓爾金曆KIN對照表!$T:$T,[1]卓爾金曆KIN對照表!$V:$V)+_xlfn.XLOOKUP(AR2684,[1]卓爾金曆KIN對照表!$T:$T,[1]卓爾金曆KIN對照表!$V:$V)+_xlfn.XLOOKUP(AN2684,[1]卓爾金曆KIN對照表!$T:$T,[1]卓爾金曆KIN對照表!$V:$V)</f>
        <v>0</v>
      </c>
      <c r="BE2684" s="33">
        <f t="shared" si="13"/>
        <v>-566</v>
      </c>
      <c r="BF2684" s="64">
        <v>187</v>
      </c>
    </row>
    <row r="2685" spans="45:58" x14ac:dyDescent="0.3">
      <c r="AS2685" s="49">
        <f>_xlfn.XLOOKUP(AO2685,[1]卓爾金曆KIN對照表!$T:$T,[1]卓爾金曆KIN對照表!$V:$V)+_xlfn.XLOOKUP(AP2685,[1]卓爾金曆KIN對照表!$T:$T,[1]卓爾金曆KIN對照表!$V:$V)+_xlfn.XLOOKUP(AQ2685,[1]卓爾金曆KIN對照表!$T:$T,[1]卓爾金曆KIN對照表!$V:$V)+_xlfn.XLOOKUP(AR2685,[1]卓爾金曆KIN對照表!$T:$T,[1]卓爾金曆KIN對照表!$V:$V)+_xlfn.XLOOKUP(AN2685,[1]卓爾金曆KIN對照表!$T:$T,[1]卓爾金曆KIN對照表!$V:$V)</f>
        <v>0</v>
      </c>
      <c r="BE2685" s="33">
        <f t="shared" si="13"/>
        <v>-567</v>
      </c>
      <c r="BF2685" s="64">
        <v>82</v>
      </c>
    </row>
    <row r="2686" spans="45:58" x14ac:dyDescent="0.3">
      <c r="AS2686" s="49">
        <f>_xlfn.XLOOKUP(AO2686,[1]卓爾金曆KIN對照表!$T:$T,[1]卓爾金曆KIN對照表!$V:$V)+_xlfn.XLOOKUP(AP2686,[1]卓爾金曆KIN對照表!$T:$T,[1]卓爾金曆KIN對照表!$V:$V)+_xlfn.XLOOKUP(AQ2686,[1]卓爾金曆KIN對照表!$T:$T,[1]卓爾金曆KIN對照表!$V:$V)+_xlfn.XLOOKUP(AR2686,[1]卓爾金曆KIN對照表!$T:$T,[1]卓爾金曆KIN對照表!$V:$V)+_xlfn.XLOOKUP(AN2686,[1]卓爾金曆KIN對照表!$T:$T,[1]卓爾金曆KIN對照表!$V:$V)</f>
        <v>0</v>
      </c>
      <c r="BE2686" s="33">
        <f t="shared" si="13"/>
        <v>-568</v>
      </c>
      <c r="BF2686" s="64">
        <v>237</v>
      </c>
    </row>
    <row r="2687" spans="45:58" x14ac:dyDescent="0.3">
      <c r="AS2687" s="49">
        <f>_xlfn.XLOOKUP(AO2687,[1]卓爾金曆KIN對照表!$T:$T,[1]卓爾金曆KIN對照表!$V:$V)+_xlfn.XLOOKUP(AP2687,[1]卓爾金曆KIN對照表!$T:$T,[1]卓爾金曆KIN對照表!$V:$V)+_xlfn.XLOOKUP(AQ2687,[1]卓爾金曆KIN對照表!$T:$T,[1]卓爾金曆KIN對照表!$V:$V)+_xlfn.XLOOKUP(AR2687,[1]卓爾金曆KIN對照表!$T:$T,[1]卓爾金曆KIN對照表!$V:$V)+_xlfn.XLOOKUP(AN2687,[1]卓爾金曆KIN對照表!$T:$T,[1]卓爾金曆KIN對照表!$V:$V)</f>
        <v>0</v>
      </c>
      <c r="BE2687" s="33">
        <f t="shared" si="13"/>
        <v>-569</v>
      </c>
      <c r="BF2687" s="64">
        <v>132</v>
      </c>
    </row>
    <row r="2688" spans="45:58" x14ac:dyDescent="0.3">
      <c r="AS2688" s="49">
        <f>_xlfn.XLOOKUP(AO2688,[1]卓爾金曆KIN對照表!$T:$T,[1]卓爾金曆KIN對照表!$V:$V)+_xlfn.XLOOKUP(AP2688,[1]卓爾金曆KIN對照表!$T:$T,[1]卓爾金曆KIN對照表!$V:$V)+_xlfn.XLOOKUP(AQ2688,[1]卓爾金曆KIN對照表!$T:$T,[1]卓爾金曆KIN對照表!$V:$V)+_xlfn.XLOOKUP(AR2688,[1]卓爾金曆KIN對照表!$T:$T,[1]卓爾金曆KIN對照表!$V:$V)+_xlfn.XLOOKUP(AN2688,[1]卓爾金曆KIN對照表!$T:$T,[1]卓爾金曆KIN對照表!$V:$V)</f>
        <v>0</v>
      </c>
      <c r="BE2688" s="33">
        <f t="shared" si="13"/>
        <v>-570</v>
      </c>
      <c r="BF2688" s="64">
        <v>27</v>
      </c>
    </row>
    <row r="2689" spans="45:58" x14ac:dyDescent="0.3">
      <c r="AS2689" s="49">
        <f>_xlfn.XLOOKUP(AO2689,[1]卓爾金曆KIN對照表!$T:$T,[1]卓爾金曆KIN對照表!$V:$V)+_xlfn.XLOOKUP(AP2689,[1]卓爾金曆KIN對照表!$T:$T,[1]卓爾金曆KIN對照表!$V:$V)+_xlfn.XLOOKUP(AQ2689,[1]卓爾金曆KIN對照表!$T:$T,[1]卓爾金曆KIN對照表!$V:$V)+_xlfn.XLOOKUP(AR2689,[1]卓爾金曆KIN對照表!$T:$T,[1]卓爾金曆KIN對照表!$V:$V)+_xlfn.XLOOKUP(AN2689,[1]卓爾金曆KIN對照表!$T:$T,[1]卓爾金曆KIN對照表!$V:$V)</f>
        <v>0</v>
      </c>
      <c r="BE2689" s="33">
        <f t="shared" si="13"/>
        <v>-571</v>
      </c>
      <c r="BF2689" s="64">
        <v>182</v>
      </c>
    </row>
    <row r="2690" spans="45:58" x14ac:dyDescent="0.3">
      <c r="AS2690" s="49">
        <f>_xlfn.XLOOKUP(AO2690,[1]卓爾金曆KIN對照表!$T:$T,[1]卓爾金曆KIN對照表!$V:$V)+_xlfn.XLOOKUP(AP2690,[1]卓爾金曆KIN對照表!$T:$T,[1]卓爾金曆KIN對照表!$V:$V)+_xlfn.XLOOKUP(AQ2690,[1]卓爾金曆KIN對照表!$T:$T,[1]卓爾金曆KIN對照表!$V:$V)+_xlfn.XLOOKUP(AR2690,[1]卓爾金曆KIN對照表!$T:$T,[1]卓爾金曆KIN對照表!$V:$V)+_xlfn.XLOOKUP(AN2690,[1]卓爾金曆KIN對照表!$T:$T,[1]卓爾金曆KIN對照表!$V:$V)</f>
        <v>0</v>
      </c>
      <c r="BE2690" s="33">
        <f t="shared" si="13"/>
        <v>-572</v>
      </c>
      <c r="BF2690" s="64">
        <v>77</v>
      </c>
    </row>
    <row r="2691" spans="45:58" x14ac:dyDescent="0.3">
      <c r="AS2691" s="49">
        <f>_xlfn.XLOOKUP(AO2691,[1]卓爾金曆KIN對照表!$T:$T,[1]卓爾金曆KIN對照表!$V:$V)+_xlfn.XLOOKUP(AP2691,[1]卓爾金曆KIN對照表!$T:$T,[1]卓爾金曆KIN對照表!$V:$V)+_xlfn.XLOOKUP(AQ2691,[1]卓爾金曆KIN對照表!$T:$T,[1]卓爾金曆KIN對照表!$V:$V)+_xlfn.XLOOKUP(AR2691,[1]卓爾金曆KIN對照表!$T:$T,[1]卓爾金曆KIN對照表!$V:$V)+_xlfn.XLOOKUP(AN2691,[1]卓爾金曆KIN對照表!$T:$T,[1]卓爾金曆KIN對照表!$V:$V)</f>
        <v>0</v>
      </c>
      <c r="BE2691" s="33">
        <f t="shared" si="13"/>
        <v>-573</v>
      </c>
      <c r="BF2691" s="64">
        <v>232</v>
      </c>
    </row>
    <row r="2692" spans="45:58" x14ac:dyDescent="0.3">
      <c r="AS2692" s="49">
        <f>_xlfn.XLOOKUP(AO2692,[1]卓爾金曆KIN對照表!$T:$T,[1]卓爾金曆KIN對照表!$V:$V)+_xlfn.XLOOKUP(AP2692,[1]卓爾金曆KIN對照表!$T:$T,[1]卓爾金曆KIN對照表!$V:$V)+_xlfn.XLOOKUP(AQ2692,[1]卓爾金曆KIN對照表!$T:$T,[1]卓爾金曆KIN對照表!$V:$V)+_xlfn.XLOOKUP(AR2692,[1]卓爾金曆KIN對照表!$T:$T,[1]卓爾金曆KIN對照表!$V:$V)+_xlfn.XLOOKUP(AN2692,[1]卓爾金曆KIN對照表!$T:$T,[1]卓爾金曆KIN對照表!$V:$V)</f>
        <v>0</v>
      </c>
      <c r="BE2692" s="33">
        <f t="shared" si="13"/>
        <v>-574</v>
      </c>
      <c r="BF2692" s="64">
        <v>127</v>
      </c>
    </row>
    <row r="2693" spans="45:58" x14ac:dyDescent="0.3">
      <c r="AS2693" s="49">
        <f>_xlfn.XLOOKUP(AO2693,[1]卓爾金曆KIN對照表!$T:$T,[1]卓爾金曆KIN對照表!$V:$V)+_xlfn.XLOOKUP(AP2693,[1]卓爾金曆KIN對照表!$T:$T,[1]卓爾金曆KIN對照表!$V:$V)+_xlfn.XLOOKUP(AQ2693,[1]卓爾金曆KIN對照表!$T:$T,[1]卓爾金曆KIN對照表!$V:$V)+_xlfn.XLOOKUP(AR2693,[1]卓爾金曆KIN對照表!$T:$T,[1]卓爾金曆KIN對照表!$V:$V)+_xlfn.XLOOKUP(AN2693,[1]卓爾金曆KIN對照表!$T:$T,[1]卓爾金曆KIN對照表!$V:$V)</f>
        <v>0</v>
      </c>
      <c r="BE2693" s="33">
        <f t="shared" si="13"/>
        <v>-575</v>
      </c>
      <c r="BF2693" s="64">
        <v>22</v>
      </c>
    </row>
    <row r="2694" spans="45:58" x14ac:dyDescent="0.3">
      <c r="AS2694" s="49">
        <f>_xlfn.XLOOKUP(AO2694,[1]卓爾金曆KIN對照表!$T:$T,[1]卓爾金曆KIN對照表!$V:$V)+_xlfn.XLOOKUP(AP2694,[1]卓爾金曆KIN對照表!$T:$T,[1]卓爾金曆KIN對照表!$V:$V)+_xlfn.XLOOKUP(AQ2694,[1]卓爾金曆KIN對照表!$T:$T,[1]卓爾金曆KIN對照表!$V:$V)+_xlfn.XLOOKUP(AR2694,[1]卓爾金曆KIN對照表!$T:$T,[1]卓爾金曆KIN對照表!$V:$V)+_xlfn.XLOOKUP(AN2694,[1]卓爾金曆KIN對照表!$T:$T,[1]卓爾金曆KIN對照表!$V:$V)</f>
        <v>0</v>
      </c>
      <c r="BE2694" s="33">
        <f t="shared" si="13"/>
        <v>-576</v>
      </c>
      <c r="BF2694" s="64">
        <v>177</v>
      </c>
    </row>
    <row r="2695" spans="45:58" x14ac:dyDescent="0.3">
      <c r="AS2695" s="49">
        <f>_xlfn.XLOOKUP(AO2695,[1]卓爾金曆KIN對照表!$T:$T,[1]卓爾金曆KIN對照表!$V:$V)+_xlfn.XLOOKUP(AP2695,[1]卓爾金曆KIN對照表!$T:$T,[1]卓爾金曆KIN對照表!$V:$V)+_xlfn.XLOOKUP(AQ2695,[1]卓爾金曆KIN對照表!$T:$T,[1]卓爾金曆KIN對照表!$V:$V)+_xlfn.XLOOKUP(AR2695,[1]卓爾金曆KIN對照表!$T:$T,[1]卓爾金曆KIN對照表!$V:$V)+_xlfn.XLOOKUP(AN2695,[1]卓爾金曆KIN對照表!$T:$T,[1]卓爾金曆KIN對照表!$V:$V)</f>
        <v>0</v>
      </c>
      <c r="BE2695" s="33">
        <f t="shared" si="13"/>
        <v>-577</v>
      </c>
      <c r="BF2695" s="64">
        <v>72</v>
      </c>
    </row>
    <row r="2696" spans="45:58" x14ac:dyDescent="0.3">
      <c r="AS2696" s="49">
        <f>_xlfn.XLOOKUP(AO2696,[1]卓爾金曆KIN對照表!$T:$T,[1]卓爾金曆KIN對照表!$V:$V)+_xlfn.XLOOKUP(AP2696,[1]卓爾金曆KIN對照表!$T:$T,[1]卓爾金曆KIN對照表!$V:$V)+_xlfn.XLOOKUP(AQ2696,[1]卓爾金曆KIN對照表!$T:$T,[1]卓爾金曆KIN對照表!$V:$V)+_xlfn.XLOOKUP(AR2696,[1]卓爾金曆KIN對照表!$T:$T,[1]卓爾金曆KIN對照表!$V:$V)+_xlfn.XLOOKUP(AN2696,[1]卓爾金曆KIN對照表!$T:$T,[1]卓爾金曆KIN對照表!$V:$V)</f>
        <v>0</v>
      </c>
      <c r="BE2696" s="33">
        <f t="shared" si="13"/>
        <v>-578</v>
      </c>
      <c r="BF2696" s="64">
        <v>227</v>
      </c>
    </row>
    <row r="2697" spans="45:58" x14ac:dyDescent="0.3">
      <c r="AS2697" s="49">
        <f>_xlfn.XLOOKUP(AO2697,[1]卓爾金曆KIN對照表!$T:$T,[1]卓爾金曆KIN對照表!$V:$V)+_xlfn.XLOOKUP(AP2697,[1]卓爾金曆KIN對照表!$T:$T,[1]卓爾金曆KIN對照表!$V:$V)+_xlfn.XLOOKUP(AQ2697,[1]卓爾金曆KIN對照表!$T:$T,[1]卓爾金曆KIN對照表!$V:$V)+_xlfn.XLOOKUP(AR2697,[1]卓爾金曆KIN對照表!$T:$T,[1]卓爾金曆KIN對照表!$V:$V)+_xlfn.XLOOKUP(AN2697,[1]卓爾金曆KIN對照表!$T:$T,[1]卓爾金曆KIN對照表!$V:$V)</f>
        <v>0</v>
      </c>
      <c r="BE2697" s="33">
        <f t="shared" ref="BE2697:BE2760" si="14">BE2696-1</f>
        <v>-579</v>
      </c>
      <c r="BF2697" s="64">
        <v>122</v>
      </c>
    </row>
    <row r="2698" spans="45:58" x14ac:dyDescent="0.3">
      <c r="AS2698" s="49">
        <f>_xlfn.XLOOKUP(AO2698,[1]卓爾金曆KIN對照表!$T:$T,[1]卓爾金曆KIN對照表!$V:$V)+_xlfn.XLOOKUP(AP2698,[1]卓爾金曆KIN對照表!$T:$T,[1]卓爾金曆KIN對照表!$V:$V)+_xlfn.XLOOKUP(AQ2698,[1]卓爾金曆KIN對照表!$T:$T,[1]卓爾金曆KIN對照表!$V:$V)+_xlfn.XLOOKUP(AR2698,[1]卓爾金曆KIN對照表!$T:$T,[1]卓爾金曆KIN對照表!$V:$V)+_xlfn.XLOOKUP(AN2698,[1]卓爾金曆KIN對照表!$T:$T,[1]卓爾金曆KIN對照表!$V:$V)</f>
        <v>0</v>
      </c>
      <c r="BE2698" s="33">
        <f t="shared" si="14"/>
        <v>-580</v>
      </c>
      <c r="BF2698" s="64">
        <v>17</v>
      </c>
    </row>
    <row r="2699" spans="45:58" x14ac:dyDescent="0.3">
      <c r="AS2699" s="49">
        <f>_xlfn.XLOOKUP(AO2699,[1]卓爾金曆KIN對照表!$T:$T,[1]卓爾金曆KIN對照表!$V:$V)+_xlfn.XLOOKUP(AP2699,[1]卓爾金曆KIN對照表!$T:$T,[1]卓爾金曆KIN對照表!$V:$V)+_xlfn.XLOOKUP(AQ2699,[1]卓爾金曆KIN對照表!$T:$T,[1]卓爾金曆KIN對照表!$V:$V)+_xlfn.XLOOKUP(AR2699,[1]卓爾金曆KIN對照表!$T:$T,[1]卓爾金曆KIN對照表!$V:$V)+_xlfn.XLOOKUP(AN2699,[1]卓爾金曆KIN對照表!$T:$T,[1]卓爾金曆KIN對照表!$V:$V)</f>
        <v>0</v>
      </c>
      <c r="BE2699" s="33">
        <f t="shared" si="14"/>
        <v>-581</v>
      </c>
      <c r="BF2699" s="64">
        <v>172</v>
      </c>
    </row>
    <row r="2700" spans="45:58" x14ac:dyDescent="0.3">
      <c r="AS2700" s="49">
        <f>_xlfn.XLOOKUP(AO2700,[1]卓爾金曆KIN對照表!$T:$T,[1]卓爾金曆KIN對照表!$V:$V)+_xlfn.XLOOKUP(AP2700,[1]卓爾金曆KIN對照表!$T:$T,[1]卓爾金曆KIN對照表!$V:$V)+_xlfn.XLOOKUP(AQ2700,[1]卓爾金曆KIN對照表!$T:$T,[1]卓爾金曆KIN對照表!$V:$V)+_xlfn.XLOOKUP(AR2700,[1]卓爾金曆KIN對照表!$T:$T,[1]卓爾金曆KIN對照表!$V:$V)+_xlfn.XLOOKUP(AN2700,[1]卓爾金曆KIN對照表!$T:$T,[1]卓爾金曆KIN對照表!$V:$V)</f>
        <v>0</v>
      </c>
      <c r="BE2700" s="33">
        <f t="shared" si="14"/>
        <v>-582</v>
      </c>
      <c r="BF2700" s="64">
        <v>67</v>
      </c>
    </row>
    <row r="2701" spans="45:58" x14ac:dyDescent="0.3">
      <c r="AS2701" s="49">
        <f>_xlfn.XLOOKUP(AO2701,[1]卓爾金曆KIN對照表!$T:$T,[1]卓爾金曆KIN對照表!$V:$V)+_xlfn.XLOOKUP(AP2701,[1]卓爾金曆KIN對照表!$T:$T,[1]卓爾金曆KIN對照表!$V:$V)+_xlfn.XLOOKUP(AQ2701,[1]卓爾金曆KIN對照表!$T:$T,[1]卓爾金曆KIN對照表!$V:$V)+_xlfn.XLOOKUP(AR2701,[1]卓爾金曆KIN對照表!$T:$T,[1]卓爾金曆KIN對照表!$V:$V)+_xlfn.XLOOKUP(AN2701,[1]卓爾金曆KIN對照表!$T:$T,[1]卓爾金曆KIN對照表!$V:$V)</f>
        <v>0</v>
      </c>
      <c r="BE2701" s="33">
        <f t="shared" si="14"/>
        <v>-583</v>
      </c>
      <c r="BF2701" s="64">
        <v>222</v>
      </c>
    </row>
    <row r="2702" spans="45:58" x14ac:dyDescent="0.3">
      <c r="AS2702" s="49">
        <f>_xlfn.XLOOKUP(AO2702,[1]卓爾金曆KIN對照表!$T:$T,[1]卓爾金曆KIN對照表!$V:$V)+_xlfn.XLOOKUP(AP2702,[1]卓爾金曆KIN對照表!$T:$T,[1]卓爾金曆KIN對照表!$V:$V)+_xlfn.XLOOKUP(AQ2702,[1]卓爾金曆KIN對照表!$T:$T,[1]卓爾金曆KIN對照表!$V:$V)+_xlfn.XLOOKUP(AR2702,[1]卓爾金曆KIN對照表!$T:$T,[1]卓爾金曆KIN對照表!$V:$V)+_xlfn.XLOOKUP(AN2702,[1]卓爾金曆KIN對照表!$T:$T,[1]卓爾金曆KIN對照表!$V:$V)</f>
        <v>0</v>
      </c>
      <c r="BE2702" s="33">
        <f t="shared" si="14"/>
        <v>-584</v>
      </c>
      <c r="BF2702" s="64">
        <v>117</v>
      </c>
    </row>
    <row r="2703" spans="45:58" x14ac:dyDescent="0.3">
      <c r="AS2703" s="49">
        <f>_xlfn.XLOOKUP(AO2703,[1]卓爾金曆KIN對照表!$T:$T,[1]卓爾金曆KIN對照表!$V:$V)+_xlfn.XLOOKUP(AP2703,[1]卓爾金曆KIN對照表!$T:$T,[1]卓爾金曆KIN對照表!$V:$V)+_xlfn.XLOOKUP(AQ2703,[1]卓爾金曆KIN對照表!$T:$T,[1]卓爾金曆KIN對照表!$V:$V)+_xlfn.XLOOKUP(AR2703,[1]卓爾金曆KIN對照表!$T:$T,[1]卓爾金曆KIN對照表!$V:$V)+_xlfn.XLOOKUP(AN2703,[1]卓爾金曆KIN對照表!$T:$T,[1]卓爾金曆KIN對照表!$V:$V)</f>
        <v>0</v>
      </c>
      <c r="BE2703" s="33">
        <f t="shared" si="14"/>
        <v>-585</v>
      </c>
      <c r="BF2703" s="64">
        <v>12</v>
      </c>
    </row>
    <row r="2704" spans="45:58" x14ac:dyDescent="0.3">
      <c r="AS2704" s="49">
        <f>_xlfn.XLOOKUP(AO2704,[1]卓爾金曆KIN對照表!$T:$T,[1]卓爾金曆KIN對照表!$V:$V)+_xlfn.XLOOKUP(AP2704,[1]卓爾金曆KIN對照表!$T:$T,[1]卓爾金曆KIN對照表!$V:$V)+_xlfn.XLOOKUP(AQ2704,[1]卓爾金曆KIN對照表!$T:$T,[1]卓爾金曆KIN對照表!$V:$V)+_xlfn.XLOOKUP(AR2704,[1]卓爾金曆KIN對照表!$T:$T,[1]卓爾金曆KIN對照表!$V:$V)+_xlfn.XLOOKUP(AN2704,[1]卓爾金曆KIN對照表!$T:$T,[1]卓爾金曆KIN對照表!$V:$V)</f>
        <v>0</v>
      </c>
      <c r="BE2704" s="33">
        <f t="shared" si="14"/>
        <v>-586</v>
      </c>
      <c r="BF2704" s="64">
        <v>167</v>
      </c>
    </row>
    <row r="2705" spans="45:58" x14ac:dyDescent="0.3">
      <c r="AS2705" s="49">
        <f>_xlfn.XLOOKUP(AO2705,[1]卓爾金曆KIN對照表!$T:$T,[1]卓爾金曆KIN對照表!$V:$V)+_xlfn.XLOOKUP(AP2705,[1]卓爾金曆KIN對照表!$T:$T,[1]卓爾金曆KIN對照表!$V:$V)+_xlfn.XLOOKUP(AQ2705,[1]卓爾金曆KIN對照表!$T:$T,[1]卓爾金曆KIN對照表!$V:$V)+_xlfn.XLOOKUP(AR2705,[1]卓爾金曆KIN對照表!$T:$T,[1]卓爾金曆KIN對照表!$V:$V)+_xlfn.XLOOKUP(AN2705,[1]卓爾金曆KIN對照表!$T:$T,[1]卓爾金曆KIN對照表!$V:$V)</f>
        <v>0</v>
      </c>
      <c r="BE2705" s="33">
        <f t="shared" si="14"/>
        <v>-587</v>
      </c>
      <c r="BF2705" s="64">
        <v>62</v>
      </c>
    </row>
    <row r="2706" spans="45:58" x14ac:dyDescent="0.3">
      <c r="AS2706" s="49">
        <f>_xlfn.XLOOKUP(AO2706,[1]卓爾金曆KIN對照表!$T:$T,[1]卓爾金曆KIN對照表!$V:$V)+_xlfn.XLOOKUP(AP2706,[1]卓爾金曆KIN對照表!$T:$T,[1]卓爾金曆KIN對照表!$V:$V)+_xlfn.XLOOKUP(AQ2706,[1]卓爾金曆KIN對照表!$T:$T,[1]卓爾金曆KIN對照表!$V:$V)+_xlfn.XLOOKUP(AR2706,[1]卓爾金曆KIN對照表!$T:$T,[1]卓爾金曆KIN對照表!$V:$V)+_xlfn.XLOOKUP(AN2706,[1]卓爾金曆KIN對照表!$T:$T,[1]卓爾金曆KIN對照表!$V:$V)</f>
        <v>0</v>
      </c>
      <c r="BE2706" s="33">
        <f t="shared" si="14"/>
        <v>-588</v>
      </c>
      <c r="BF2706" s="34">
        <v>217</v>
      </c>
    </row>
    <row r="2707" spans="45:58" x14ac:dyDescent="0.3">
      <c r="AS2707" s="49">
        <f>_xlfn.XLOOKUP(AO2707,[1]卓爾金曆KIN對照表!$T:$T,[1]卓爾金曆KIN對照表!$V:$V)+_xlfn.XLOOKUP(AP2707,[1]卓爾金曆KIN對照表!$T:$T,[1]卓爾金曆KIN對照表!$V:$V)+_xlfn.XLOOKUP(AQ2707,[1]卓爾金曆KIN對照表!$T:$T,[1]卓爾金曆KIN對照表!$V:$V)+_xlfn.XLOOKUP(AR2707,[1]卓爾金曆KIN對照表!$T:$T,[1]卓爾金曆KIN對照表!$V:$V)+_xlfn.XLOOKUP(AN2707,[1]卓爾金曆KIN對照表!$T:$T,[1]卓爾金曆KIN對照表!$V:$V)</f>
        <v>0</v>
      </c>
      <c r="BE2707" s="33">
        <f t="shared" si="14"/>
        <v>-589</v>
      </c>
      <c r="BF2707" s="34">
        <v>112</v>
      </c>
    </row>
    <row r="2708" spans="45:58" x14ac:dyDescent="0.3">
      <c r="AS2708" s="49">
        <f>_xlfn.XLOOKUP(AO2708,[1]卓爾金曆KIN對照表!$T:$T,[1]卓爾金曆KIN對照表!$V:$V)+_xlfn.XLOOKUP(AP2708,[1]卓爾金曆KIN對照表!$T:$T,[1]卓爾金曆KIN對照表!$V:$V)+_xlfn.XLOOKUP(AQ2708,[1]卓爾金曆KIN對照表!$T:$T,[1]卓爾金曆KIN對照表!$V:$V)+_xlfn.XLOOKUP(AR2708,[1]卓爾金曆KIN對照表!$T:$T,[1]卓爾金曆KIN對照表!$V:$V)+_xlfn.XLOOKUP(AN2708,[1]卓爾金曆KIN對照表!$T:$T,[1]卓爾金曆KIN對照表!$V:$V)</f>
        <v>0</v>
      </c>
      <c r="BE2708" s="33">
        <f t="shared" si="14"/>
        <v>-590</v>
      </c>
      <c r="BF2708" s="34">
        <v>7</v>
      </c>
    </row>
    <row r="2709" spans="45:58" x14ac:dyDescent="0.3">
      <c r="AS2709" s="49">
        <f>_xlfn.XLOOKUP(AO2709,[1]卓爾金曆KIN對照表!$T:$T,[1]卓爾金曆KIN對照表!$V:$V)+_xlfn.XLOOKUP(AP2709,[1]卓爾金曆KIN對照表!$T:$T,[1]卓爾金曆KIN對照表!$V:$V)+_xlfn.XLOOKUP(AQ2709,[1]卓爾金曆KIN對照表!$T:$T,[1]卓爾金曆KIN對照表!$V:$V)+_xlfn.XLOOKUP(AR2709,[1]卓爾金曆KIN對照表!$T:$T,[1]卓爾金曆KIN對照表!$V:$V)+_xlfn.XLOOKUP(AN2709,[1]卓爾金曆KIN對照表!$T:$T,[1]卓爾金曆KIN對照表!$V:$V)</f>
        <v>0</v>
      </c>
      <c r="BE2709" s="33">
        <f t="shared" si="14"/>
        <v>-591</v>
      </c>
      <c r="BF2709" s="34">
        <v>162</v>
      </c>
    </row>
    <row r="2710" spans="45:58" x14ac:dyDescent="0.3">
      <c r="AS2710" s="49">
        <f>_xlfn.XLOOKUP(AO2710,[1]卓爾金曆KIN對照表!$T:$T,[1]卓爾金曆KIN對照表!$V:$V)+_xlfn.XLOOKUP(AP2710,[1]卓爾金曆KIN對照表!$T:$T,[1]卓爾金曆KIN對照表!$V:$V)+_xlfn.XLOOKUP(AQ2710,[1]卓爾金曆KIN對照表!$T:$T,[1]卓爾金曆KIN對照表!$V:$V)+_xlfn.XLOOKUP(AR2710,[1]卓爾金曆KIN對照表!$T:$T,[1]卓爾金曆KIN對照表!$V:$V)+_xlfn.XLOOKUP(AN2710,[1]卓爾金曆KIN對照表!$T:$T,[1]卓爾金曆KIN對照表!$V:$V)</f>
        <v>0</v>
      </c>
      <c r="BE2710" s="33">
        <f t="shared" si="14"/>
        <v>-592</v>
      </c>
      <c r="BF2710" s="34">
        <v>57</v>
      </c>
    </row>
    <row r="2711" spans="45:58" x14ac:dyDescent="0.3">
      <c r="AS2711" s="49">
        <f>_xlfn.XLOOKUP(AO2711,[1]卓爾金曆KIN對照表!$T:$T,[1]卓爾金曆KIN對照表!$V:$V)+_xlfn.XLOOKUP(AP2711,[1]卓爾金曆KIN對照表!$T:$T,[1]卓爾金曆KIN對照表!$V:$V)+_xlfn.XLOOKUP(AQ2711,[1]卓爾金曆KIN對照表!$T:$T,[1]卓爾金曆KIN對照表!$V:$V)+_xlfn.XLOOKUP(AR2711,[1]卓爾金曆KIN對照表!$T:$T,[1]卓爾金曆KIN對照表!$V:$V)+_xlfn.XLOOKUP(AN2711,[1]卓爾金曆KIN對照表!$T:$T,[1]卓爾金曆KIN對照表!$V:$V)</f>
        <v>0</v>
      </c>
      <c r="BE2711" s="33">
        <f t="shared" si="14"/>
        <v>-593</v>
      </c>
      <c r="BF2711" s="34">
        <v>212</v>
      </c>
    </row>
    <row r="2712" spans="45:58" x14ac:dyDescent="0.3">
      <c r="AS2712" s="49">
        <f>_xlfn.XLOOKUP(AO2712,[1]卓爾金曆KIN對照表!$T:$T,[1]卓爾金曆KIN對照表!$V:$V)+_xlfn.XLOOKUP(AP2712,[1]卓爾金曆KIN對照表!$T:$T,[1]卓爾金曆KIN對照表!$V:$V)+_xlfn.XLOOKUP(AQ2712,[1]卓爾金曆KIN對照表!$T:$T,[1]卓爾金曆KIN對照表!$V:$V)+_xlfn.XLOOKUP(AR2712,[1]卓爾金曆KIN對照表!$T:$T,[1]卓爾金曆KIN對照表!$V:$V)+_xlfn.XLOOKUP(AN2712,[1]卓爾金曆KIN對照表!$T:$T,[1]卓爾金曆KIN對照表!$V:$V)</f>
        <v>0</v>
      </c>
      <c r="BE2712" s="33">
        <f t="shared" si="14"/>
        <v>-594</v>
      </c>
      <c r="BF2712" s="34">
        <v>107</v>
      </c>
    </row>
    <row r="2713" spans="45:58" x14ac:dyDescent="0.3">
      <c r="AS2713" s="49">
        <f>_xlfn.XLOOKUP(AO2713,[1]卓爾金曆KIN對照表!$T:$T,[1]卓爾金曆KIN對照表!$V:$V)+_xlfn.XLOOKUP(AP2713,[1]卓爾金曆KIN對照表!$T:$T,[1]卓爾金曆KIN對照表!$V:$V)+_xlfn.XLOOKUP(AQ2713,[1]卓爾金曆KIN對照表!$T:$T,[1]卓爾金曆KIN對照表!$V:$V)+_xlfn.XLOOKUP(AR2713,[1]卓爾金曆KIN對照表!$T:$T,[1]卓爾金曆KIN對照表!$V:$V)+_xlfn.XLOOKUP(AN2713,[1]卓爾金曆KIN對照表!$T:$T,[1]卓爾金曆KIN對照表!$V:$V)</f>
        <v>0</v>
      </c>
      <c r="BE2713" s="33">
        <f t="shared" si="14"/>
        <v>-595</v>
      </c>
      <c r="BF2713" s="34">
        <v>2</v>
      </c>
    </row>
    <row r="2714" spans="45:58" x14ac:dyDescent="0.3">
      <c r="AS2714" s="49">
        <f>_xlfn.XLOOKUP(AO2714,[1]卓爾金曆KIN對照表!$T:$T,[1]卓爾金曆KIN對照表!$V:$V)+_xlfn.XLOOKUP(AP2714,[1]卓爾金曆KIN對照表!$T:$T,[1]卓爾金曆KIN對照表!$V:$V)+_xlfn.XLOOKUP(AQ2714,[1]卓爾金曆KIN對照表!$T:$T,[1]卓爾金曆KIN對照表!$V:$V)+_xlfn.XLOOKUP(AR2714,[1]卓爾金曆KIN對照表!$T:$T,[1]卓爾金曆KIN對照表!$V:$V)+_xlfn.XLOOKUP(AN2714,[1]卓爾金曆KIN對照表!$T:$T,[1]卓爾金曆KIN對照表!$V:$V)</f>
        <v>0</v>
      </c>
      <c r="BE2714" s="33">
        <f t="shared" si="14"/>
        <v>-596</v>
      </c>
      <c r="BF2714" s="34">
        <v>157</v>
      </c>
    </row>
    <row r="2715" spans="45:58" x14ac:dyDescent="0.3">
      <c r="AS2715" s="49">
        <f>_xlfn.XLOOKUP(AO2715,[1]卓爾金曆KIN對照表!$T:$T,[1]卓爾金曆KIN對照表!$V:$V)+_xlfn.XLOOKUP(AP2715,[1]卓爾金曆KIN對照表!$T:$T,[1]卓爾金曆KIN對照表!$V:$V)+_xlfn.XLOOKUP(AQ2715,[1]卓爾金曆KIN對照表!$T:$T,[1]卓爾金曆KIN對照表!$V:$V)+_xlfn.XLOOKUP(AR2715,[1]卓爾金曆KIN對照表!$T:$T,[1]卓爾金曆KIN對照表!$V:$V)+_xlfn.XLOOKUP(AN2715,[1]卓爾金曆KIN對照表!$T:$T,[1]卓爾金曆KIN對照表!$V:$V)</f>
        <v>0</v>
      </c>
      <c r="BE2715" s="33">
        <f t="shared" si="14"/>
        <v>-597</v>
      </c>
      <c r="BF2715" s="34">
        <v>52</v>
      </c>
    </row>
    <row r="2716" spans="45:58" x14ac:dyDescent="0.3">
      <c r="AS2716" s="49">
        <f>_xlfn.XLOOKUP(AO2716,[1]卓爾金曆KIN對照表!$T:$T,[1]卓爾金曆KIN對照表!$V:$V)+_xlfn.XLOOKUP(AP2716,[1]卓爾金曆KIN對照表!$T:$T,[1]卓爾金曆KIN對照表!$V:$V)+_xlfn.XLOOKUP(AQ2716,[1]卓爾金曆KIN對照表!$T:$T,[1]卓爾金曆KIN對照表!$V:$V)+_xlfn.XLOOKUP(AR2716,[1]卓爾金曆KIN對照表!$T:$T,[1]卓爾金曆KIN對照表!$V:$V)+_xlfn.XLOOKUP(AN2716,[1]卓爾金曆KIN對照表!$T:$T,[1]卓爾金曆KIN對照表!$V:$V)</f>
        <v>0</v>
      </c>
      <c r="BE2716" s="33">
        <f t="shared" si="14"/>
        <v>-598</v>
      </c>
      <c r="BF2716" s="34">
        <v>207</v>
      </c>
    </row>
    <row r="2717" spans="45:58" x14ac:dyDescent="0.3">
      <c r="AS2717" s="49">
        <f>_xlfn.XLOOKUP(AO2717,[1]卓爾金曆KIN對照表!$T:$T,[1]卓爾金曆KIN對照表!$V:$V)+_xlfn.XLOOKUP(AP2717,[1]卓爾金曆KIN對照表!$T:$T,[1]卓爾金曆KIN對照表!$V:$V)+_xlfn.XLOOKUP(AQ2717,[1]卓爾金曆KIN對照表!$T:$T,[1]卓爾金曆KIN對照表!$V:$V)+_xlfn.XLOOKUP(AR2717,[1]卓爾金曆KIN對照表!$T:$T,[1]卓爾金曆KIN對照表!$V:$V)+_xlfn.XLOOKUP(AN2717,[1]卓爾金曆KIN對照表!$T:$T,[1]卓爾金曆KIN對照表!$V:$V)</f>
        <v>0</v>
      </c>
      <c r="BE2717" s="33">
        <f t="shared" si="14"/>
        <v>-599</v>
      </c>
      <c r="BF2717" s="34">
        <v>102</v>
      </c>
    </row>
    <row r="2718" spans="45:58" x14ac:dyDescent="0.3">
      <c r="AS2718" s="49">
        <f>_xlfn.XLOOKUP(AO2718,[1]卓爾金曆KIN對照表!$T:$T,[1]卓爾金曆KIN對照表!$V:$V)+_xlfn.XLOOKUP(AP2718,[1]卓爾金曆KIN對照表!$T:$T,[1]卓爾金曆KIN對照表!$V:$V)+_xlfn.XLOOKUP(AQ2718,[1]卓爾金曆KIN對照表!$T:$T,[1]卓爾金曆KIN對照表!$V:$V)+_xlfn.XLOOKUP(AR2718,[1]卓爾金曆KIN對照表!$T:$T,[1]卓爾金曆KIN對照表!$V:$V)+_xlfn.XLOOKUP(AN2718,[1]卓爾金曆KIN對照表!$T:$T,[1]卓爾金曆KIN對照表!$V:$V)</f>
        <v>0</v>
      </c>
      <c r="BE2718" s="33">
        <f t="shared" si="14"/>
        <v>-600</v>
      </c>
      <c r="BF2718" s="34">
        <v>257</v>
      </c>
    </row>
    <row r="2719" spans="45:58" x14ac:dyDescent="0.3">
      <c r="AS2719" s="49">
        <f>_xlfn.XLOOKUP(AO2719,[1]卓爾金曆KIN對照表!$T:$T,[1]卓爾金曆KIN對照表!$V:$V)+_xlfn.XLOOKUP(AP2719,[1]卓爾金曆KIN對照表!$T:$T,[1]卓爾金曆KIN對照表!$V:$V)+_xlfn.XLOOKUP(AQ2719,[1]卓爾金曆KIN對照表!$T:$T,[1]卓爾金曆KIN對照表!$V:$V)+_xlfn.XLOOKUP(AR2719,[1]卓爾金曆KIN對照表!$T:$T,[1]卓爾金曆KIN對照表!$V:$V)+_xlfn.XLOOKUP(AN2719,[1]卓爾金曆KIN對照表!$T:$T,[1]卓爾金曆KIN對照表!$V:$V)</f>
        <v>0</v>
      </c>
      <c r="BE2719" s="33">
        <f t="shared" si="14"/>
        <v>-601</v>
      </c>
      <c r="BF2719" s="34">
        <v>152</v>
      </c>
    </row>
    <row r="2720" spans="45:58" x14ac:dyDescent="0.3">
      <c r="AS2720" s="49">
        <f>_xlfn.XLOOKUP(AO2720,[1]卓爾金曆KIN對照表!$T:$T,[1]卓爾金曆KIN對照表!$V:$V)+_xlfn.XLOOKUP(AP2720,[1]卓爾金曆KIN對照表!$T:$T,[1]卓爾金曆KIN對照表!$V:$V)+_xlfn.XLOOKUP(AQ2720,[1]卓爾金曆KIN對照表!$T:$T,[1]卓爾金曆KIN對照表!$V:$V)+_xlfn.XLOOKUP(AR2720,[1]卓爾金曆KIN對照表!$T:$T,[1]卓爾金曆KIN對照表!$V:$V)+_xlfn.XLOOKUP(AN2720,[1]卓爾金曆KIN對照表!$T:$T,[1]卓爾金曆KIN對照表!$V:$V)</f>
        <v>0</v>
      </c>
      <c r="BE2720" s="33">
        <f t="shared" si="14"/>
        <v>-602</v>
      </c>
      <c r="BF2720" s="34">
        <v>47</v>
      </c>
    </row>
    <row r="2721" spans="45:58" x14ac:dyDescent="0.3">
      <c r="AS2721" s="49">
        <f>_xlfn.XLOOKUP(AO2721,[1]卓爾金曆KIN對照表!$T:$T,[1]卓爾金曆KIN對照表!$V:$V)+_xlfn.XLOOKUP(AP2721,[1]卓爾金曆KIN對照表!$T:$T,[1]卓爾金曆KIN對照表!$V:$V)+_xlfn.XLOOKUP(AQ2721,[1]卓爾金曆KIN對照表!$T:$T,[1]卓爾金曆KIN對照表!$V:$V)+_xlfn.XLOOKUP(AR2721,[1]卓爾金曆KIN對照表!$T:$T,[1]卓爾金曆KIN對照表!$V:$V)+_xlfn.XLOOKUP(AN2721,[1]卓爾金曆KIN對照表!$T:$T,[1]卓爾金曆KIN對照表!$V:$V)</f>
        <v>0</v>
      </c>
      <c r="BE2721" s="33">
        <f t="shared" si="14"/>
        <v>-603</v>
      </c>
      <c r="BF2721" s="34">
        <v>202</v>
      </c>
    </row>
    <row r="2722" spans="45:58" x14ac:dyDescent="0.3">
      <c r="AS2722" s="49">
        <f>_xlfn.XLOOKUP(AO2722,[1]卓爾金曆KIN對照表!$T:$T,[1]卓爾金曆KIN對照表!$V:$V)+_xlfn.XLOOKUP(AP2722,[1]卓爾金曆KIN對照表!$T:$T,[1]卓爾金曆KIN對照表!$V:$V)+_xlfn.XLOOKUP(AQ2722,[1]卓爾金曆KIN對照表!$T:$T,[1]卓爾金曆KIN對照表!$V:$V)+_xlfn.XLOOKUP(AR2722,[1]卓爾金曆KIN對照表!$T:$T,[1]卓爾金曆KIN對照表!$V:$V)+_xlfn.XLOOKUP(AN2722,[1]卓爾金曆KIN對照表!$T:$T,[1]卓爾金曆KIN對照表!$V:$V)</f>
        <v>0</v>
      </c>
      <c r="BE2722" s="33">
        <f t="shared" si="14"/>
        <v>-604</v>
      </c>
      <c r="BF2722" s="34">
        <v>97</v>
      </c>
    </row>
    <row r="2723" spans="45:58" x14ac:dyDescent="0.3">
      <c r="AS2723" s="49">
        <f>_xlfn.XLOOKUP(AO2723,[1]卓爾金曆KIN對照表!$T:$T,[1]卓爾金曆KIN對照表!$V:$V)+_xlfn.XLOOKUP(AP2723,[1]卓爾金曆KIN對照表!$T:$T,[1]卓爾金曆KIN對照表!$V:$V)+_xlfn.XLOOKUP(AQ2723,[1]卓爾金曆KIN對照表!$T:$T,[1]卓爾金曆KIN對照表!$V:$V)+_xlfn.XLOOKUP(AR2723,[1]卓爾金曆KIN對照表!$T:$T,[1]卓爾金曆KIN對照表!$V:$V)+_xlfn.XLOOKUP(AN2723,[1]卓爾金曆KIN對照表!$T:$T,[1]卓爾金曆KIN對照表!$V:$V)</f>
        <v>0</v>
      </c>
      <c r="BE2723" s="33">
        <f t="shared" si="14"/>
        <v>-605</v>
      </c>
      <c r="BF2723" s="34">
        <v>252</v>
      </c>
    </row>
    <row r="2724" spans="45:58" x14ac:dyDescent="0.3">
      <c r="AS2724" s="49">
        <f>_xlfn.XLOOKUP(AO2724,[1]卓爾金曆KIN對照表!$T:$T,[1]卓爾金曆KIN對照表!$V:$V)+_xlfn.XLOOKUP(AP2724,[1]卓爾金曆KIN對照表!$T:$T,[1]卓爾金曆KIN對照表!$V:$V)+_xlfn.XLOOKUP(AQ2724,[1]卓爾金曆KIN對照表!$T:$T,[1]卓爾金曆KIN對照表!$V:$V)+_xlfn.XLOOKUP(AR2724,[1]卓爾金曆KIN對照表!$T:$T,[1]卓爾金曆KIN對照表!$V:$V)+_xlfn.XLOOKUP(AN2724,[1]卓爾金曆KIN對照表!$T:$T,[1]卓爾金曆KIN對照表!$V:$V)</f>
        <v>0</v>
      </c>
      <c r="BE2724" s="33">
        <f t="shared" si="14"/>
        <v>-606</v>
      </c>
      <c r="BF2724" s="34">
        <v>147</v>
      </c>
    </row>
    <row r="2725" spans="45:58" x14ac:dyDescent="0.3">
      <c r="AS2725" s="49">
        <f>_xlfn.XLOOKUP(AO2725,[1]卓爾金曆KIN對照表!$T:$T,[1]卓爾金曆KIN對照表!$V:$V)+_xlfn.XLOOKUP(AP2725,[1]卓爾金曆KIN對照表!$T:$T,[1]卓爾金曆KIN對照表!$V:$V)+_xlfn.XLOOKUP(AQ2725,[1]卓爾金曆KIN對照表!$T:$T,[1]卓爾金曆KIN對照表!$V:$V)+_xlfn.XLOOKUP(AR2725,[1]卓爾金曆KIN對照表!$T:$T,[1]卓爾金曆KIN對照表!$V:$V)+_xlfn.XLOOKUP(AN2725,[1]卓爾金曆KIN對照表!$T:$T,[1]卓爾金曆KIN對照表!$V:$V)</f>
        <v>0</v>
      </c>
      <c r="BE2725" s="33">
        <f t="shared" si="14"/>
        <v>-607</v>
      </c>
      <c r="BF2725" s="34">
        <v>42</v>
      </c>
    </row>
    <row r="2726" spans="45:58" x14ac:dyDescent="0.3">
      <c r="AS2726" s="49">
        <f>_xlfn.XLOOKUP(AO2726,[1]卓爾金曆KIN對照表!$T:$T,[1]卓爾金曆KIN對照表!$V:$V)+_xlfn.XLOOKUP(AP2726,[1]卓爾金曆KIN對照表!$T:$T,[1]卓爾金曆KIN對照表!$V:$V)+_xlfn.XLOOKUP(AQ2726,[1]卓爾金曆KIN對照表!$T:$T,[1]卓爾金曆KIN對照表!$V:$V)+_xlfn.XLOOKUP(AR2726,[1]卓爾金曆KIN對照表!$T:$T,[1]卓爾金曆KIN對照表!$V:$V)+_xlfn.XLOOKUP(AN2726,[1]卓爾金曆KIN對照表!$T:$T,[1]卓爾金曆KIN對照表!$V:$V)</f>
        <v>0</v>
      </c>
      <c r="BE2726" s="33">
        <f t="shared" si="14"/>
        <v>-608</v>
      </c>
      <c r="BF2726" s="34">
        <v>197</v>
      </c>
    </row>
    <row r="2727" spans="45:58" x14ac:dyDescent="0.3">
      <c r="AS2727" s="49">
        <f>_xlfn.XLOOKUP(AO2727,[1]卓爾金曆KIN對照表!$T:$T,[1]卓爾金曆KIN對照表!$V:$V)+_xlfn.XLOOKUP(AP2727,[1]卓爾金曆KIN對照表!$T:$T,[1]卓爾金曆KIN對照表!$V:$V)+_xlfn.XLOOKUP(AQ2727,[1]卓爾金曆KIN對照表!$T:$T,[1]卓爾金曆KIN對照表!$V:$V)+_xlfn.XLOOKUP(AR2727,[1]卓爾金曆KIN對照表!$T:$T,[1]卓爾金曆KIN對照表!$V:$V)+_xlfn.XLOOKUP(AN2727,[1]卓爾金曆KIN對照表!$T:$T,[1]卓爾金曆KIN對照表!$V:$V)</f>
        <v>0</v>
      </c>
      <c r="BE2727" s="33">
        <f t="shared" si="14"/>
        <v>-609</v>
      </c>
      <c r="BF2727" s="34">
        <v>92</v>
      </c>
    </row>
    <row r="2728" spans="45:58" x14ac:dyDescent="0.3">
      <c r="AS2728" s="49">
        <f>_xlfn.XLOOKUP(AO2728,[1]卓爾金曆KIN對照表!$T:$T,[1]卓爾金曆KIN對照表!$V:$V)+_xlfn.XLOOKUP(AP2728,[1]卓爾金曆KIN對照表!$T:$T,[1]卓爾金曆KIN對照表!$V:$V)+_xlfn.XLOOKUP(AQ2728,[1]卓爾金曆KIN對照表!$T:$T,[1]卓爾金曆KIN對照表!$V:$V)+_xlfn.XLOOKUP(AR2728,[1]卓爾金曆KIN對照表!$T:$T,[1]卓爾金曆KIN對照表!$V:$V)+_xlfn.XLOOKUP(AN2728,[1]卓爾金曆KIN對照表!$T:$T,[1]卓爾金曆KIN對照表!$V:$V)</f>
        <v>0</v>
      </c>
      <c r="BE2728" s="33">
        <f t="shared" si="14"/>
        <v>-610</v>
      </c>
      <c r="BF2728" s="34">
        <v>247</v>
      </c>
    </row>
    <row r="2729" spans="45:58" x14ac:dyDescent="0.3">
      <c r="AS2729" s="49">
        <f>_xlfn.XLOOKUP(AO2729,[1]卓爾金曆KIN對照表!$T:$T,[1]卓爾金曆KIN對照表!$V:$V)+_xlfn.XLOOKUP(AP2729,[1]卓爾金曆KIN對照表!$T:$T,[1]卓爾金曆KIN對照表!$V:$V)+_xlfn.XLOOKUP(AQ2729,[1]卓爾金曆KIN對照表!$T:$T,[1]卓爾金曆KIN對照表!$V:$V)+_xlfn.XLOOKUP(AR2729,[1]卓爾金曆KIN對照表!$T:$T,[1]卓爾金曆KIN對照表!$V:$V)+_xlfn.XLOOKUP(AN2729,[1]卓爾金曆KIN對照表!$T:$T,[1]卓爾金曆KIN對照表!$V:$V)</f>
        <v>0</v>
      </c>
      <c r="BE2729" s="33">
        <f t="shared" si="14"/>
        <v>-611</v>
      </c>
      <c r="BF2729" s="34">
        <v>142</v>
      </c>
    </row>
    <row r="2730" spans="45:58" x14ac:dyDescent="0.3">
      <c r="AS2730" s="49">
        <f>_xlfn.XLOOKUP(AO2730,[1]卓爾金曆KIN對照表!$T:$T,[1]卓爾金曆KIN對照表!$V:$V)+_xlfn.XLOOKUP(AP2730,[1]卓爾金曆KIN對照表!$T:$T,[1]卓爾金曆KIN對照表!$V:$V)+_xlfn.XLOOKUP(AQ2730,[1]卓爾金曆KIN對照表!$T:$T,[1]卓爾金曆KIN對照表!$V:$V)+_xlfn.XLOOKUP(AR2730,[1]卓爾金曆KIN對照表!$T:$T,[1]卓爾金曆KIN對照表!$V:$V)+_xlfn.XLOOKUP(AN2730,[1]卓爾金曆KIN對照表!$T:$T,[1]卓爾金曆KIN對照表!$V:$V)</f>
        <v>0</v>
      </c>
      <c r="BE2730" s="33">
        <f t="shared" si="14"/>
        <v>-612</v>
      </c>
      <c r="BF2730" s="34">
        <v>37</v>
      </c>
    </row>
    <row r="2731" spans="45:58" x14ac:dyDescent="0.3">
      <c r="AS2731" s="49">
        <f>_xlfn.XLOOKUP(AO2731,[1]卓爾金曆KIN對照表!$T:$T,[1]卓爾金曆KIN對照表!$V:$V)+_xlfn.XLOOKUP(AP2731,[1]卓爾金曆KIN對照表!$T:$T,[1]卓爾金曆KIN對照表!$V:$V)+_xlfn.XLOOKUP(AQ2731,[1]卓爾金曆KIN對照表!$T:$T,[1]卓爾金曆KIN對照表!$V:$V)+_xlfn.XLOOKUP(AR2731,[1]卓爾金曆KIN對照表!$T:$T,[1]卓爾金曆KIN對照表!$V:$V)+_xlfn.XLOOKUP(AN2731,[1]卓爾金曆KIN對照表!$T:$T,[1]卓爾金曆KIN對照表!$V:$V)</f>
        <v>0</v>
      </c>
      <c r="BE2731" s="33">
        <f t="shared" si="14"/>
        <v>-613</v>
      </c>
      <c r="BF2731" s="34">
        <v>192</v>
      </c>
    </row>
    <row r="2732" spans="45:58" x14ac:dyDescent="0.3">
      <c r="AS2732" s="49">
        <f>_xlfn.XLOOKUP(AO2732,[1]卓爾金曆KIN對照表!$T:$T,[1]卓爾金曆KIN對照表!$V:$V)+_xlfn.XLOOKUP(AP2732,[1]卓爾金曆KIN對照表!$T:$T,[1]卓爾金曆KIN對照表!$V:$V)+_xlfn.XLOOKUP(AQ2732,[1]卓爾金曆KIN對照表!$T:$T,[1]卓爾金曆KIN對照表!$V:$V)+_xlfn.XLOOKUP(AR2732,[1]卓爾金曆KIN對照表!$T:$T,[1]卓爾金曆KIN對照表!$V:$V)+_xlfn.XLOOKUP(AN2732,[1]卓爾金曆KIN對照表!$T:$T,[1]卓爾金曆KIN對照表!$V:$V)</f>
        <v>0</v>
      </c>
      <c r="BE2732" s="33">
        <f t="shared" si="14"/>
        <v>-614</v>
      </c>
      <c r="BF2732" s="34">
        <v>87</v>
      </c>
    </row>
    <row r="2733" spans="45:58" x14ac:dyDescent="0.3">
      <c r="AS2733" s="49">
        <f>_xlfn.XLOOKUP(AO2733,[1]卓爾金曆KIN對照表!$T:$T,[1]卓爾金曆KIN對照表!$V:$V)+_xlfn.XLOOKUP(AP2733,[1]卓爾金曆KIN對照表!$T:$T,[1]卓爾金曆KIN對照表!$V:$V)+_xlfn.XLOOKUP(AQ2733,[1]卓爾金曆KIN對照表!$T:$T,[1]卓爾金曆KIN對照表!$V:$V)+_xlfn.XLOOKUP(AR2733,[1]卓爾金曆KIN對照表!$T:$T,[1]卓爾金曆KIN對照表!$V:$V)+_xlfn.XLOOKUP(AN2733,[1]卓爾金曆KIN對照表!$T:$T,[1]卓爾金曆KIN對照表!$V:$V)</f>
        <v>0</v>
      </c>
      <c r="BE2733" s="33">
        <f t="shared" si="14"/>
        <v>-615</v>
      </c>
      <c r="BF2733" s="34">
        <v>242</v>
      </c>
    </row>
    <row r="2734" spans="45:58" x14ac:dyDescent="0.3">
      <c r="AS2734" s="49">
        <f>_xlfn.XLOOKUP(AO2734,[1]卓爾金曆KIN對照表!$T:$T,[1]卓爾金曆KIN對照表!$V:$V)+_xlfn.XLOOKUP(AP2734,[1]卓爾金曆KIN對照表!$T:$T,[1]卓爾金曆KIN對照表!$V:$V)+_xlfn.XLOOKUP(AQ2734,[1]卓爾金曆KIN對照表!$T:$T,[1]卓爾金曆KIN對照表!$V:$V)+_xlfn.XLOOKUP(AR2734,[1]卓爾金曆KIN對照表!$T:$T,[1]卓爾金曆KIN對照表!$V:$V)+_xlfn.XLOOKUP(AN2734,[1]卓爾金曆KIN對照表!$T:$T,[1]卓爾金曆KIN對照表!$V:$V)</f>
        <v>0</v>
      </c>
      <c r="BE2734" s="33">
        <f t="shared" si="14"/>
        <v>-616</v>
      </c>
      <c r="BF2734" s="34">
        <v>137</v>
      </c>
    </row>
    <row r="2735" spans="45:58" x14ac:dyDescent="0.3">
      <c r="AS2735" s="49">
        <f>_xlfn.XLOOKUP(AO2735,[1]卓爾金曆KIN對照表!$T:$T,[1]卓爾金曆KIN對照表!$V:$V)+_xlfn.XLOOKUP(AP2735,[1]卓爾金曆KIN對照表!$T:$T,[1]卓爾金曆KIN對照表!$V:$V)+_xlfn.XLOOKUP(AQ2735,[1]卓爾金曆KIN對照表!$T:$T,[1]卓爾金曆KIN對照表!$V:$V)+_xlfn.XLOOKUP(AR2735,[1]卓爾金曆KIN對照表!$T:$T,[1]卓爾金曆KIN對照表!$V:$V)+_xlfn.XLOOKUP(AN2735,[1]卓爾金曆KIN對照表!$T:$T,[1]卓爾金曆KIN對照表!$V:$V)</f>
        <v>0</v>
      </c>
      <c r="BE2735" s="33">
        <f t="shared" si="14"/>
        <v>-617</v>
      </c>
      <c r="BF2735" s="34">
        <v>32</v>
      </c>
    </row>
    <row r="2736" spans="45:58" x14ac:dyDescent="0.3">
      <c r="AS2736" s="49">
        <f>_xlfn.XLOOKUP(AO2736,[1]卓爾金曆KIN對照表!$T:$T,[1]卓爾金曆KIN對照表!$V:$V)+_xlfn.XLOOKUP(AP2736,[1]卓爾金曆KIN對照表!$T:$T,[1]卓爾金曆KIN對照表!$V:$V)+_xlfn.XLOOKUP(AQ2736,[1]卓爾金曆KIN對照表!$T:$T,[1]卓爾金曆KIN對照表!$V:$V)+_xlfn.XLOOKUP(AR2736,[1]卓爾金曆KIN對照表!$T:$T,[1]卓爾金曆KIN對照表!$V:$V)+_xlfn.XLOOKUP(AN2736,[1]卓爾金曆KIN對照表!$T:$T,[1]卓爾金曆KIN對照表!$V:$V)</f>
        <v>0</v>
      </c>
      <c r="BE2736" s="33">
        <f t="shared" si="14"/>
        <v>-618</v>
      </c>
      <c r="BF2736" s="34">
        <v>187</v>
      </c>
    </row>
    <row r="2737" spans="45:58" x14ac:dyDescent="0.3">
      <c r="AS2737" s="49">
        <f>_xlfn.XLOOKUP(AO2737,[1]卓爾金曆KIN對照表!$T:$T,[1]卓爾金曆KIN對照表!$V:$V)+_xlfn.XLOOKUP(AP2737,[1]卓爾金曆KIN對照表!$T:$T,[1]卓爾金曆KIN對照表!$V:$V)+_xlfn.XLOOKUP(AQ2737,[1]卓爾金曆KIN對照表!$T:$T,[1]卓爾金曆KIN對照表!$V:$V)+_xlfn.XLOOKUP(AR2737,[1]卓爾金曆KIN對照表!$T:$T,[1]卓爾金曆KIN對照表!$V:$V)+_xlfn.XLOOKUP(AN2737,[1]卓爾金曆KIN對照表!$T:$T,[1]卓爾金曆KIN對照表!$V:$V)</f>
        <v>0</v>
      </c>
      <c r="BE2737" s="33">
        <f t="shared" si="14"/>
        <v>-619</v>
      </c>
      <c r="BF2737" s="34">
        <v>82</v>
      </c>
    </row>
    <row r="2738" spans="45:58" x14ac:dyDescent="0.3">
      <c r="AS2738" s="49">
        <f>_xlfn.XLOOKUP(AO2738,[1]卓爾金曆KIN對照表!$T:$T,[1]卓爾金曆KIN對照表!$V:$V)+_xlfn.XLOOKUP(AP2738,[1]卓爾金曆KIN對照表!$T:$T,[1]卓爾金曆KIN對照表!$V:$V)+_xlfn.XLOOKUP(AQ2738,[1]卓爾金曆KIN對照表!$T:$T,[1]卓爾金曆KIN對照表!$V:$V)+_xlfn.XLOOKUP(AR2738,[1]卓爾金曆KIN對照表!$T:$T,[1]卓爾金曆KIN對照表!$V:$V)+_xlfn.XLOOKUP(AN2738,[1]卓爾金曆KIN對照表!$T:$T,[1]卓爾金曆KIN對照表!$V:$V)</f>
        <v>0</v>
      </c>
      <c r="BE2738" s="33">
        <f t="shared" si="14"/>
        <v>-620</v>
      </c>
      <c r="BF2738" s="34">
        <v>237</v>
      </c>
    </row>
    <row r="2739" spans="45:58" x14ac:dyDescent="0.3">
      <c r="AS2739" s="49">
        <f>_xlfn.XLOOKUP(AO2739,[1]卓爾金曆KIN對照表!$T:$T,[1]卓爾金曆KIN對照表!$V:$V)+_xlfn.XLOOKUP(AP2739,[1]卓爾金曆KIN對照表!$T:$T,[1]卓爾金曆KIN對照表!$V:$V)+_xlfn.XLOOKUP(AQ2739,[1]卓爾金曆KIN對照表!$T:$T,[1]卓爾金曆KIN對照表!$V:$V)+_xlfn.XLOOKUP(AR2739,[1]卓爾金曆KIN對照表!$T:$T,[1]卓爾金曆KIN對照表!$V:$V)+_xlfn.XLOOKUP(AN2739,[1]卓爾金曆KIN對照表!$T:$T,[1]卓爾金曆KIN對照表!$V:$V)</f>
        <v>0</v>
      </c>
      <c r="BE2739" s="33">
        <f t="shared" si="14"/>
        <v>-621</v>
      </c>
      <c r="BF2739" s="34">
        <v>132</v>
      </c>
    </row>
    <row r="2740" spans="45:58" x14ac:dyDescent="0.3">
      <c r="AS2740" s="49">
        <f>_xlfn.XLOOKUP(AO2740,[1]卓爾金曆KIN對照表!$T:$T,[1]卓爾金曆KIN對照表!$V:$V)+_xlfn.XLOOKUP(AP2740,[1]卓爾金曆KIN對照表!$T:$T,[1]卓爾金曆KIN對照表!$V:$V)+_xlfn.XLOOKUP(AQ2740,[1]卓爾金曆KIN對照表!$T:$T,[1]卓爾金曆KIN對照表!$V:$V)+_xlfn.XLOOKUP(AR2740,[1]卓爾金曆KIN對照表!$T:$T,[1]卓爾金曆KIN對照表!$V:$V)+_xlfn.XLOOKUP(AN2740,[1]卓爾金曆KIN對照表!$T:$T,[1]卓爾金曆KIN對照表!$V:$V)</f>
        <v>0</v>
      </c>
      <c r="BE2740" s="33">
        <f t="shared" si="14"/>
        <v>-622</v>
      </c>
      <c r="BF2740" s="34">
        <v>27</v>
      </c>
    </row>
    <row r="2741" spans="45:58" x14ac:dyDescent="0.3">
      <c r="AS2741" s="49">
        <f>_xlfn.XLOOKUP(AO2741,[1]卓爾金曆KIN對照表!$T:$T,[1]卓爾金曆KIN對照表!$V:$V)+_xlfn.XLOOKUP(AP2741,[1]卓爾金曆KIN對照表!$T:$T,[1]卓爾金曆KIN對照表!$V:$V)+_xlfn.XLOOKUP(AQ2741,[1]卓爾金曆KIN對照表!$T:$T,[1]卓爾金曆KIN對照表!$V:$V)+_xlfn.XLOOKUP(AR2741,[1]卓爾金曆KIN對照表!$T:$T,[1]卓爾金曆KIN對照表!$V:$V)+_xlfn.XLOOKUP(AN2741,[1]卓爾金曆KIN對照表!$T:$T,[1]卓爾金曆KIN對照表!$V:$V)</f>
        <v>0</v>
      </c>
      <c r="BE2741" s="33">
        <f t="shared" si="14"/>
        <v>-623</v>
      </c>
      <c r="BF2741" s="34">
        <v>182</v>
      </c>
    </row>
    <row r="2742" spans="45:58" x14ac:dyDescent="0.3">
      <c r="AS2742" s="49">
        <f>_xlfn.XLOOKUP(AO2742,[1]卓爾金曆KIN對照表!$T:$T,[1]卓爾金曆KIN對照表!$V:$V)+_xlfn.XLOOKUP(AP2742,[1]卓爾金曆KIN對照表!$T:$T,[1]卓爾金曆KIN對照表!$V:$V)+_xlfn.XLOOKUP(AQ2742,[1]卓爾金曆KIN對照表!$T:$T,[1]卓爾金曆KIN對照表!$V:$V)+_xlfn.XLOOKUP(AR2742,[1]卓爾金曆KIN對照表!$T:$T,[1]卓爾金曆KIN對照表!$V:$V)+_xlfn.XLOOKUP(AN2742,[1]卓爾金曆KIN對照表!$T:$T,[1]卓爾金曆KIN對照表!$V:$V)</f>
        <v>0</v>
      </c>
      <c r="BE2742" s="33">
        <f t="shared" si="14"/>
        <v>-624</v>
      </c>
      <c r="BF2742" s="34">
        <v>77</v>
      </c>
    </row>
    <row r="2743" spans="45:58" x14ac:dyDescent="0.3">
      <c r="AS2743" s="49">
        <f>_xlfn.XLOOKUP(AO2743,[1]卓爾金曆KIN對照表!$T:$T,[1]卓爾金曆KIN對照表!$V:$V)+_xlfn.XLOOKUP(AP2743,[1]卓爾金曆KIN對照表!$T:$T,[1]卓爾金曆KIN對照表!$V:$V)+_xlfn.XLOOKUP(AQ2743,[1]卓爾金曆KIN對照表!$T:$T,[1]卓爾金曆KIN對照表!$V:$V)+_xlfn.XLOOKUP(AR2743,[1]卓爾金曆KIN對照表!$T:$T,[1]卓爾金曆KIN對照表!$V:$V)+_xlfn.XLOOKUP(AN2743,[1]卓爾金曆KIN對照表!$T:$T,[1]卓爾金曆KIN對照表!$V:$V)</f>
        <v>0</v>
      </c>
      <c r="BE2743" s="33">
        <f t="shared" si="14"/>
        <v>-625</v>
      </c>
      <c r="BF2743" s="34">
        <v>232</v>
      </c>
    </row>
    <row r="2744" spans="45:58" x14ac:dyDescent="0.3">
      <c r="AS2744" s="49">
        <f>_xlfn.XLOOKUP(AO2744,[1]卓爾金曆KIN對照表!$T:$T,[1]卓爾金曆KIN對照表!$V:$V)+_xlfn.XLOOKUP(AP2744,[1]卓爾金曆KIN對照表!$T:$T,[1]卓爾金曆KIN對照表!$V:$V)+_xlfn.XLOOKUP(AQ2744,[1]卓爾金曆KIN對照表!$T:$T,[1]卓爾金曆KIN對照表!$V:$V)+_xlfn.XLOOKUP(AR2744,[1]卓爾金曆KIN對照表!$T:$T,[1]卓爾金曆KIN對照表!$V:$V)+_xlfn.XLOOKUP(AN2744,[1]卓爾金曆KIN對照表!$T:$T,[1]卓爾金曆KIN對照表!$V:$V)</f>
        <v>0</v>
      </c>
      <c r="BE2744" s="33">
        <f t="shared" si="14"/>
        <v>-626</v>
      </c>
      <c r="BF2744" s="34">
        <v>127</v>
      </c>
    </row>
    <row r="2745" spans="45:58" x14ac:dyDescent="0.3">
      <c r="AS2745" s="49">
        <f>_xlfn.XLOOKUP(AO2745,[1]卓爾金曆KIN對照表!$T:$T,[1]卓爾金曆KIN對照表!$V:$V)+_xlfn.XLOOKUP(AP2745,[1]卓爾金曆KIN對照表!$T:$T,[1]卓爾金曆KIN對照表!$V:$V)+_xlfn.XLOOKUP(AQ2745,[1]卓爾金曆KIN對照表!$T:$T,[1]卓爾金曆KIN對照表!$V:$V)+_xlfn.XLOOKUP(AR2745,[1]卓爾金曆KIN對照表!$T:$T,[1]卓爾金曆KIN對照表!$V:$V)+_xlfn.XLOOKUP(AN2745,[1]卓爾金曆KIN對照表!$T:$T,[1]卓爾金曆KIN對照表!$V:$V)</f>
        <v>0</v>
      </c>
      <c r="BE2745" s="33">
        <f t="shared" si="14"/>
        <v>-627</v>
      </c>
      <c r="BF2745" s="34">
        <v>22</v>
      </c>
    </row>
    <row r="2746" spans="45:58" x14ac:dyDescent="0.3">
      <c r="AS2746" s="49">
        <f>_xlfn.XLOOKUP(AO2746,[1]卓爾金曆KIN對照表!$T:$T,[1]卓爾金曆KIN對照表!$V:$V)+_xlfn.XLOOKUP(AP2746,[1]卓爾金曆KIN對照表!$T:$T,[1]卓爾金曆KIN對照表!$V:$V)+_xlfn.XLOOKUP(AQ2746,[1]卓爾金曆KIN對照表!$T:$T,[1]卓爾金曆KIN對照表!$V:$V)+_xlfn.XLOOKUP(AR2746,[1]卓爾金曆KIN對照表!$T:$T,[1]卓爾金曆KIN對照表!$V:$V)+_xlfn.XLOOKUP(AN2746,[1]卓爾金曆KIN對照表!$T:$T,[1]卓爾金曆KIN對照表!$V:$V)</f>
        <v>0</v>
      </c>
      <c r="BE2746" s="33">
        <f t="shared" si="14"/>
        <v>-628</v>
      </c>
      <c r="BF2746" s="34">
        <v>177</v>
      </c>
    </row>
    <row r="2747" spans="45:58" x14ac:dyDescent="0.3">
      <c r="AS2747" s="49">
        <f>_xlfn.XLOOKUP(AO2747,[1]卓爾金曆KIN對照表!$T:$T,[1]卓爾金曆KIN對照表!$V:$V)+_xlfn.XLOOKUP(AP2747,[1]卓爾金曆KIN對照表!$T:$T,[1]卓爾金曆KIN對照表!$V:$V)+_xlfn.XLOOKUP(AQ2747,[1]卓爾金曆KIN對照表!$T:$T,[1]卓爾金曆KIN對照表!$V:$V)+_xlfn.XLOOKUP(AR2747,[1]卓爾金曆KIN對照表!$T:$T,[1]卓爾金曆KIN對照表!$V:$V)+_xlfn.XLOOKUP(AN2747,[1]卓爾金曆KIN對照表!$T:$T,[1]卓爾金曆KIN對照表!$V:$V)</f>
        <v>0</v>
      </c>
      <c r="BE2747" s="33">
        <f t="shared" si="14"/>
        <v>-629</v>
      </c>
      <c r="BF2747" s="34">
        <v>72</v>
      </c>
    </row>
    <row r="2748" spans="45:58" x14ac:dyDescent="0.3">
      <c r="AS2748" s="49">
        <f>_xlfn.XLOOKUP(AO2748,[1]卓爾金曆KIN對照表!$T:$T,[1]卓爾金曆KIN對照表!$V:$V)+_xlfn.XLOOKUP(AP2748,[1]卓爾金曆KIN對照表!$T:$T,[1]卓爾金曆KIN對照表!$V:$V)+_xlfn.XLOOKUP(AQ2748,[1]卓爾金曆KIN對照表!$T:$T,[1]卓爾金曆KIN對照表!$V:$V)+_xlfn.XLOOKUP(AR2748,[1]卓爾金曆KIN對照表!$T:$T,[1]卓爾金曆KIN對照表!$V:$V)+_xlfn.XLOOKUP(AN2748,[1]卓爾金曆KIN對照表!$T:$T,[1]卓爾金曆KIN對照表!$V:$V)</f>
        <v>0</v>
      </c>
      <c r="BE2748" s="33">
        <f t="shared" si="14"/>
        <v>-630</v>
      </c>
      <c r="BF2748" s="34">
        <v>227</v>
      </c>
    </row>
    <row r="2749" spans="45:58" x14ac:dyDescent="0.3">
      <c r="AS2749" s="49">
        <f>_xlfn.XLOOKUP(AO2749,[1]卓爾金曆KIN對照表!$T:$T,[1]卓爾金曆KIN對照表!$V:$V)+_xlfn.XLOOKUP(AP2749,[1]卓爾金曆KIN對照表!$T:$T,[1]卓爾金曆KIN對照表!$V:$V)+_xlfn.XLOOKUP(AQ2749,[1]卓爾金曆KIN對照表!$T:$T,[1]卓爾金曆KIN對照表!$V:$V)+_xlfn.XLOOKUP(AR2749,[1]卓爾金曆KIN對照表!$T:$T,[1]卓爾金曆KIN對照表!$V:$V)+_xlfn.XLOOKUP(AN2749,[1]卓爾金曆KIN對照表!$T:$T,[1]卓爾金曆KIN對照表!$V:$V)</f>
        <v>0</v>
      </c>
      <c r="BE2749" s="33">
        <f t="shared" si="14"/>
        <v>-631</v>
      </c>
      <c r="BF2749" s="34">
        <v>122</v>
      </c>
    </row>
    <row r="2750" spans="45:58" x14ac:dyDescent="0.3">
      <c r="AS2750" s="49">
        <f>_xlfn.XLOOKUP(AO2750,[1]卓爾金曆KIN對照表!$T:$T,[1]卓爾金曆KIN對照表!$V:$V)+_xlfn.XLOOKUP(AP2750,[1]卓爾金曆KIN對照表!$T:$T,[1]卓爾金曆KIN對照表!$V:$V)+_xlfn.XLOOKUP(AQ2750,[1]卓爾金曆KIN對照表!$T:$T,[1]卓爾金曆KIN對照表!$V:$V)+_xlfn.XLOOKUP(AR2750,[1]卓爾金曆KIN對照表!$T:$T,[1]卓爾金曆KIN對照表!$V:$V)+_xlfn.XLOOKUP(AN2750,[1]卓爾金曆KIN對照表!$T:$T,[1]卓爾金曆KIN對照表!$V:$V)</f>
        <v>0</v>
      </c>
      <c r="BE2750" s="33">
        <f t="shared" si="14"/>
        <v>-632</v>
      </c>
      <c r="BF2750" s="34">
        <v>17</v>
      </c>
    </row>
    <row r="2751" spans="45:58" x14ac:dyDescent="0.3">
      <c r="AS2751" s="49">
        <f>_xlfn.XLOOKUP(AO2751,[1]卓爾金曆KIN對照表!$T:$T,[1]卓爾金曆KIN對照表!$V:$V)+_xlfn.XLOOKUP(AP2751,[1]卓爾金曆KIN對照表!$T:$T,[1]卓爾金曆KIN對照表!$V:$V)+_xlfn.XLOOKUP(AQ2751,[1]卓爾金曆KIN對照表!$T:$T,[1]卓爾金曆KIN對照表!$V:$V)+_xlfn.XLOOKUP(AR2751,[1]卓爾金曆KIN對照表!$T:$T,[1]卓爾金曆KIN對照表!$V:$V)+_xlfn.XLOOKUP(AN2751,[1]卓爾金曆KIN對照表!$T:$T,[1]卓爾金曆KIN對照表!$V:$V)</f>
        <v>0</v>
      </c>
      <c r="BE2751" s="33">
        <f t="shared" si="14"/>
        <v>-633</v>
      </c>
      <c r="BF2751" s="34">
        <v>172</v>
      </c>
    </row>
    <row r="2752" spans="45:58" x14ac:dyDescent="0.3">
      <c r="AS2752" s="49">
        <f>_xlfn.XLOOKUP(AO2752,[1]卓爾金曆KIN對照表!$T:$T,[1]卓爾金曆KIN對照表!$V:$V)+_xlfn.XLOOKUP(AP2752,[1]卓爾金曆KIN對照表!$T:$T,[1]卓爾金曆KIN對照表!$V:$V)+_xlfn.XLOOKUP(AQ2752,[1]卓爾金曆KIN對照表!$T:$T,[1]卓爾金曆KIN對照表!$V:$V)+_xlfn.XLOOKUP(AR2752,[1]卓爾金曆KIN對照表!$T:$T,[1]卓爾金曆KIN對照表!$V:$V)+_xlfn.XLOOKUP(AN2752,[1]卓爾金曆KIN對照表!$T:$T,[1]卓爾金曆KIN對照表!$V:$V)</f>
        <v>0</v>
      </c>
      <c r="BE2752" s="33">
        <f t="shared" si="14"/>
        <v>-634</v>
      </c>
      <c r="BF2752" s="34">
        <v>67</v>
      </c>
    </row>
    <row r="2753" spans="45:58" x14ac:dyDescent="0.3">
      <c r="AS2753" s="49">
        <f>_xlfn.XLOOKUP(AO2753,[1]卓爾金曆KIN對照表!$T:$T,[1]卓爾金曆KIN對照表!$V:$V)+_xlfn.XLOOKUP(AP2753,[1]卓爾金曆KIN對照表!$T:$T,[1]卓爾金曆KIN對照表!$V:$V)+_xlfn.XLOOKUP(AQ2753,[1]卓爾金曆KIN對照表!$T:$T,[1]卓爾金曆KIN對照表!$V:$V)+_xlfn.XLOOKUP(AR2753,[1]卓爾金曆KIN對照表!$T:$T,[1]卓爾金曆KIN對照表!$V:$V)+_xlfn.XLOOKUP(AN2753,[1]卓爾金曆KIN對照表!$T:$T,[1]卓爾金曆KIN對照表!$V:$V)</f>
        <v>0</v>
      </c>
      <c r="BE2753" s="33">
        <f t="shared" si="14"/>
        <v>-635</v>
      </c>
      <c r="BF2753" s="34">
        <v>222</v>
      </c>
    </row>
    <row r="2754" spans="45:58" x14ac:dyDescent="0.3">
      <c r="AS2754" s="49">
        <f>_xlfn.XLOOKUP(AO2754,[1]卓爾金曆KIN對照表!$T:$T,[1]卓爾金曆KIN對照表!$V:$V)+_xlfn.XLOOKUP(AP2754,[1]卓爾金曆KIN對照表!$T:$T,[1]卓爾金曆KIN對照表!$V:$V)+_xlfn.XLOOKUP(AQ2754,[1]卓爾金曆KIN對照表!$T:$T,[1]卓爾金曆KIN對照表!$V:$V)+_xlfn.XLOOKUP(AR2754,[1]卓爾金曆KIN對照表!$T:$T,[1]卓爾金曆KIN對照表!$V:$V)+_xlfn.XLOOKUP(AN2754,[1]卓爾金曆KIN對照表!$T:$T,[1]卓爾金曆KIN對照表!$V:$V)</f>
        <v>0</v>
      </c>
      <c r="BE2754" s="33">
        <f t="shared" si="14"/>
        <v>-636</v>
      </c>
      <c r="BF2754" s="34">
        <v>117</v>
      </c>
    </row>
    <row r="2755" spans="45:58" x14ac:dyDescent="0.3">
      <c r="AS2755" s="49">
        <f>_xlfn.XLOOKUP(AO2755,[1]卓爾金曆KIN對照表!$T:$T,[1]卓爾金曆KIN對照表!$V:$V)+_xlfn.XLOOKUP(AP2755,[1]卓爾金曆KIN對照表!$T:$T,[1]卓爾金曆KIN對照表!$V:$V)+_xlfn.XLOOKUP(AQ2755,[1]卓爾金曆KIN對照表!$T:$T,[1]卓爾金曆KIN對照表!$V:$V)+_xlfn.XLOOKUP(AR2755,[1]卓爾金曆KIN對照表!$T:$T,[1]卓爾金曆KIN對照表!$V:$V)+_xlfn.XLOOKUP(AN2755,[1]卓爾金曆KIN對照表!$T:$T,[1]卓爾金曆KIN對照表!$V:$V)</f>
        <v>0</v>
      </c>
      <c r="BE2755" s="33">
        <f t="shared" si="14"/>
        <v>-637</v>
      </c>
      <c r="BF2755" s="34">
        <v>12</v>
      </c>
    </row>
    <row r="2756" spans="45:58" x14ac:dyDescent="0.3">
      <c r="AS2756" s="49">
        <f>_xlfn.XLOOKUP(AO2756,[1]卓爾金曆KIN對照表!$T:$T,[1]卓爾金曆KIN對照表!$V:$V)+_xlfn.XLOOKUP(AP2756,[1]卓爾金曆KIN對照表!$T:$T,[1]卓爾金曆KIN對照表!$V:$V)+_xlfn.XLOOKUP(AQ2756,[1]卓爾金曆KIN對照表!$T:$T,[1]卓爾金曆KIN對照表!$V:$V)+_xlfn.XLOOKUP(AR2756,[1]卓爾金曆KIN對照表!$T:$T,[1]卓爾金曆KIN對照表!$V:$V)+_xlfn.XLOOKUP(AN2756,[1]卓爾金曆KIN對照表!$T:$T,[1]卓爾金曆KIN對照表!$V:$V)</f>
        <v>0</v>
      </c>
      <c r="BE2756" s="33">
        <f t="shared" si="14"/>
        <v>-638</v>
      </c>
      <c r="BF2756" s="34">
        <v>167</v>
      </c>
    </row>
    <row r="2757" spans="45:58" x14ac:dyDescent="0.3">
      <c r="AS2757" s="49">
        <f>_xlfn.XLOOKUP(AO2757,[1]卓爾金曆KIN對照表!$T:$T,[1]卓爾金曆KIN對照表!$V:$V)+_xlfn.XLOOKUP(AP2757,[1]卓爾金曆KIN對照表!$T:$T,[1]卓爾金曆KIN對照表!$V:$V)+_xlfn.XLOOKUP(AQ2757,[1]卓爾金曆KIN對照表!$T:$T,[1]卓爾金曆KIN對照表!$V:$V)+_xlfn.XLOOKUP(AR2757,[1]卓爾金曆KIN對照表!$T:$T,[1]卓爾金曆KIN對照表!$V:$V)+_xlfn.XLOOKUP(AN2757,[1]卓爾金曆KIN對照表!$T:$T,[1]卓爾金曆KIN對照表!$V:$V)</f>
        <v>0</v>
      </c>
      <c r="BE2757" s="33">
        <f t="shared" si="14"/>
        <v>-639</v>
      </c>
      <c r="BF2757" s="34">
        <v>62</v>
      </c>
    </row>
    <row r="2758" spans="45:58" x14ac:dyDescent="0.3">
      <c r="AS2758" s="49">
        <f>_xlfn.XLOOKUP(AO2758,[1]卓爾金曆KIN對照表!$T:$T,[1]卓爾金曆KIN對照表!$V:$V)+_xlfn.XLOOKUP(AP2758,[1]卓爾金曆KIN對照表!$T:$T,[1]卓爾金曆KIN對照表!$V:$V)+_xlfn.XLOOKUP(AQ2758,[1]卓爾金曆KIN對照表!$T:$T,[1]卓爾金曆KIN對照表!$V:$V)+_xlfn.XLOOKUP(AR2758,[1]卓爾金曆KIN對照表!$T:$T,[1]卓爾金曆KIN對照表!$V:$V)+_xlfn.XLOOKUP(AN2758,[1]卓爾金曆KIN對照表!$T:$T,[1]卓爾金曆KIN對照表!$V:$V)</f>
        <v>0</v>
      </c>
      <c r="BE2758" s="33">
        <f t="shared" si="14"/>
        <v>-640</v>
      </c>
      <c r="BF2758" s="33">
        <v>217</v>
      </c>
    </row>
    <row r="2759" spans="45:58" x14ac:dyDescent="0.3">
      <c r="AS2759" s="49">
        <f>_xlfn.XLOOKUP(AO2759,[1]卓爾金曆KIN對照表!$T:$T,[1]卓爾金曆KIN對照表!$V:$V)+_xlfn.XLOOKUP(AP2759,[1]卓爾金曆KIN對照表!$T:$T,[1]卓爾金曆KIN對照表!$V:$V)+_xlfn.XLOOKUP(AQ2759,[1]卓爾金曆KIN對照表!$T:$T,[1]卓爾金曆KIN對照表!$V:$V)+_xlfn.XLOOKUP(AR2759,[1]卓爾金曆KIN對照表!$T:$T,[1]卓爾金曆KIN對照表!$V:$V)+_xlfn.XLOOKUP(AN2759,[1]卓爾金曆KIN對照表!$T:$T,[1]卓爾金曆KIN對照表!$V:$V)</f>
        <v>0</v>
      </c>
      <c r="BE2759" s="33">
        <f t="shared" si="14"/>
        <v>-641</v>
      </c>
      <c r="BF2759" s="33">
        <v>112</v>
      </c>
    </row>
    <row r="2760" spans="45:58" x14ac:dyDescent="0.3">
      <c r="AS2760" s="49">
        <f>_xlfn.XLOOKUP(AO2760,[1]卓爾金曆KIN對照表!$T:$T,[1]卓爾金曆KIN對照表!$V:$V)+_xlfn.XLOOKUP(AP2760,[1]卓爾金曆KIN對照表!$T:$T,[1]卓爾金曆KIN對照表!$V:$V)+_xlfn.XLOOKUP(AQ2760,[1]卓爾金曆KIN對照表!$T:$T,[1]卓爾金曆KIN對照表!$V:$V)+_xlfn.XLOOKUP(AR2760,[1]卓爾金曆KIN對照表!$T:$T,[1]卓爾金曆KIN對照表!$V:$V)+_xlfn.XLOOKUP(AN2760,[1]卓爾金曆KIN對照表!$T:$T,[1]卓爾金曆KIN對照表!$V:$V)</f>
        <v>0</v>
      </c>
      <c r="BE2760" s="33">
        <f t="shared" si="14"/>
        <v>-642</v>
      </c>
      <c r="BF2760" s="33">
        <v>7</v>
      </c>
    </row>
    <row r="2761" spans="45:58" x14ac:dyDescent="0.3">
      <c r="AS2761" s="49">
        <f>_xlfn.XLOOKUP(AO2761,[1]卓爾金曆KIN對照表!$T:$T,[1]卓爾金曆KIN對照表!$V:$V)+_xlfn.XLOOKUP(AP2761,[1]卓爾金曆KIN對照表!$T:$T,[1]卓爾金曆KIN對照表!$V:$V)+_xlfn.XLOOKUP(AQ2761,[1]卓爾金曆KIN對照表!$T:$T,[1]卓爾金曆KIN對照表!$V:$V)+_xlfn.XLOOKUP(AR2761,[1]卓爾金曆KIN對照表!$T:$T,[1]卓爾金曆KIN對照表!$V:$V)+_xlfn.XLOOKUP(AN2761,[1]卓爾金曆KIN對照表!$T:$T,[1]卓爾金曆KIN對照表!$V:$V)</f>
        <v>0</v>
      </c>
      <c r="BE2761" s="33">
        <f t="shared" ref="BE2761:BE2824" si="15">BE2760-1</f>
        <v>-643</v>
      </c>
      <c r="BF2761" s="33">
        <v>162</v>
      </c>
    </row>
    <row r="2762" spans="45:58" x14ac:dyDescent="0.3">
      <c r="AS2762" s="49">
        <f>_xlfn.XLOOKUP(AO2762,[1]卓爾金曆KIN對照表!$T:$T,[1]卓爾金曆KIN對照表!$V:$V)+_xlfn.XLOOKUP(AP2762,[1]卓爾金曆KIN對照表!$T:$T,[1]卓爾金曆KIN對照表!$V:$V)+_xlfn.XLOOKUP(AQ2762,[1]卓爾金曆KIN對照表!$T:$T,[1]卓爾金曆KIN對照表!$V:$V)+_xlfn.XLOOKUP(AR2762,[1]卓爾金曆KIN對照表!$T:$T,[1]卓爾金曆KIN對照表!$V:$V)+_xlfn.XLOOKUP(AN2762,[1]卓爾金曆KIN對照表!$T:$T,[1]卓爾金曆KIN對照表!$V:$V)</f>
        <v>0</v>
      </c>
      <c r="BE2762" s="33">
        <f t="shared" si="15"/>
        <v>-644</v>
      </c>
      <c r="BF2762" s="33">
        <v>57</v>
      </c>
    </row>
    <row r="2763" spans="45:58" x14ac:dyDescent="0.3">
      <c r="AS2763" s="49">
        <f>_xlfn.XLOOKUP(AO2763,[1]卓爾金曆KIN對照表!$T:$T,[1]卓爾金曆KIN對照表!$V:$V)+_xlfn.XLOOKUP(AP2763,[1]卓爾金曆KIN對照表!$T:$T,[1]卓爾金曆KIN對照表!$V:$V)+_xlfn.XLOOKUP(AQ2763,[1]卓爾金曆KIN對照表!$T:$T,[1]卓爾金曆KIN對照表!$V:$V)+_xlfn.XLOOKUP(AR2763,[1]卓爾金曆KIN對照表!$T:$T,[1]卓爾金曆KIN對照表!$V:$V)+_xlfn.XLOOKUP(AN2763,[1]卓爾金曆KIN對照表!$T:$T,[1]卓爾金曆KIN對照表!$V:$V)</f>
        <v>0</v>
      </c>
      <c r="BE2763" s="33">
        <f t="shared" si="15"/>
        <v>-645</v>
      </c>
      <c r="BF2763" s="33">
        <v>212</v>
      </c>
    </row>
    <row r="2764" spans="45:58" x14ac:dyDescent="0.3">
      <c r="AS2764" s="49">
        <f>_xlfn.XLOOKUP(AO2764,[1]卓爾金曆KIN對照表!$T:$T,[1]卓爾金曆KIN對照表!$V:$V)+_xlfn.XLOOKUP(AP2764,[1]卓爾金曆KIN對照表!$T:$T,[1]卓爾金曆KIN對照表!$V:$V)+_xlfn.XLOOKUP(AQ2764,[1]卓爾金曆KIN對照表!$T:$T,[1]卓爾金曆KIN對照表!$V:$V)+_xlfn.XLOOKUP(AR2764,[1]卓爾金曆KIN對照表!$T:$T,[1]卓爾金曆KIN對照表!$V:$V)+_xlfn.XLOOKUP(AN2764,[1]卓爾金曆KIN對照表!$T:$T,[1]卓爾金曆KIN對照表!$V:$V)</f>
        <v>0</v>
      </c>
      <c r="BE2764" s="33">
        <f t="shared" si="15"/>
        <v>-646</v>
      </c>
      <c r="BF2764" s="33">
        <v>107</v>
      </c>
    </row>
    <row r="2765" spans="45:58" x14ac:dyDescent="0.3">
      <c r="AS2765" s="49">
        <f>_xlfn.XLOOKUP(AO2765,[1]卓爾金曆KIN對照表!$T:$T,[1]卓爾金曆KIN對照表!$V:$V)+_xlfn.XLOOKUP(AP2765,[1]卓爾金曆KIN對照表!$T:$T,[1]卓爾金曆KIN對照表!$V:$V)+_xlfn.XLOOKUP(AQ2765,[1]卓爾金曆KIN對照表!$T:$T,[1]卓爾金曆KIN對照表!$V:$V)+_xlfn.XLOOKUP(AR2765,[1]卓爾金曆KIN對照表!$T:$T,[1]卓爾金曆KIN對照表!$V:$V)+_xlfn.XLOOKUP(AN2765,[1]卓爾金曆KIN對照表!$T:$T,[1]卓爾金曆KIN對照表!$V:$V)</f>
        <v>0</v>
      </c>
      <c r="BE2765" s="33">
        <f t="shared" si="15"/>
        <v>-647</v>
      </c>
      <c r="BF2765" s="33">
        <v>2</v>
      </c>
    </row>
    <row r="2766" spans="45:58" x14ac:dyDescent="0.3">
      <c r="AS2766" s="49">
        <f>_xlfn.XLOOKUP(AO2766,[1]卓爾金曆KIN對照表!$T:$T,[1]卓爾金曆KIN對照表!$V:$V)+_xlfn.XLOOKUP(AP2766,[1]卓爾金曆KIN對照表!$T:$T,[1]卓爾金曆KIN對照表!$V:$V)+_xlfn.XLOOKUP(AQ2766,[1]卓爾金曆KIN對照表!$T:$T,[1]卓爾金曆KIN對照表!$V:$V)+_xlfn.XLOOKUP(AR2766,[1]卓爾金曆KIN對照表!$T:$T,[1]卓爾金曆KIN對照表!$V:$V)+_xlfn.XLOOKUP(AN2766,[1]卓爾金曆KIN對照表!$T:$T,[1]卓爾金曆KIN對照表!$V:$V)</f>
        <v>0</v>
      </c>
      <c r="BE2766" s="33">
        <f t="shared" si="15"/>
        <v>-648</v>
      </c>
      <c r="BF2766" s="33">
        <v>157</v>
      </c>
    </row>
    <row r="2767" spans="45:58" x14ac:dyDescent="0.3">
      <c r="AS2767" s="49">
        <f>_xlfn.XLOOKUP(AO2767,[1]卓爾金曆KIN對照表!$T:$T,[1]卓爾金曆KIN對照表!$V:$V)+_xlfn.XLOOKUP(AP2767,[1]卓爾金曆KIN對照表!$T:$T,[1]卓爾金曆KIN對照表!$V:$V)+_xlfn.XLOOKUP(AQ2767,[1]卓爾金曆KIN對照表!$T:$T,[1]卓爾金曆KIN對照表!$V:$V)+_xlfn.XLOOKUP(AR2767,[1]卓爾金曆KIN對照表!$T:$T,[1]卓爾金曆KIN對照表!$V:$V)+_xlfn.XLOOKUP(AN2767,[1]卓爾金曆KIN對照表!$T:$T,[1]卓爾金曆KIN對照表!$V:$V)</f>
        <v>0</v>
      </c>
      <c r="BE2767" s="33">
        <f t="shared" si="15"/>
        <v>-649</v>
      </c>
      <c r="BF2767" s="33">
        <v>52</v>
      </c>
    </row>
    <row r="2768" spans="45:58" x14ac:dyDescent="0.3">
      <c r="AS2768" s="49">
        <f>_xlfn.XLOOKUP(AO2768,[1]卓爾金曆KIN對照表!$T:$T,[1]卓爾金曆KIN對照表!$V:$V)+_xlfn.XLOOKUP(AP2768,[1]卓爾金曆KIN對照表!$T:$T,[1]卓爾金曆KIN對照表!$V:$V)+_xlfn.XLOOKUP(AQ2768,[1]卓爾金曆KIN對照表!$T:$T,[1]卓爾金曆KIN對照表!$V:$V)+_xlfn.XLOOKUP(AR2768,[1]卓爾金曆KIN對照表!$T:$T,[1]卓爾金曆KIN對照表!$V:$V)+_xlfn.XLOOKUP(AN2768,[1]卓爾金曆KIN對照表!$T:$T,[1]卓爾金曆KIN對照表!$V:$V)</f>
        <v>0</v>
      </c>
      <c r="BE2768" s="33">
        <f t="shared" si="15"/>
        <v>-650</v>
      </c>
      <c r="BF2768" s="33">
        <v>207</v>
      </c>
    </row>
    <row r="2769" spans="45:58" x14ac:dyDescent="0.3">
      <c r="AS2769" s="49">
        <f>_xlfn.XLOOKUP(AO2769,[1]卓爾金曆KIN對照表!$T:$T,[1]卓爾金曆KIN對照表!$V:$V)+_xlfn.XLOOKUP(AP2769,[1]卓爾金曆KIN對照表!$T:$T,[1]卓爾金曆KIN對照表!$V:$V)+_xlfn.XLOOKUP(AQ2769,[1]卓爾金曆KIN對照表!$T:$T,[1]卓爾金曆KIN對照表!$V:$V)+_xlfn.XLOOKUP(AR2769,[1]卓爾金曆KIN對照表!$T:$T,[1]卓爾金曆KIN對照表!$V:$V)+_xlfn.XLOOKUP(AN2769,[1]卓爾金曆KIN對照表!$T:$T,[1]卓爾金曆KIN對照表!$V:$V)</f>
        <v>0</v>
      </c>
      <c r="BE2769" s="33">
        <f t="shared" si="15"/>
        <v>-651</v>
      </c>
      <c r="BF2769" s="33">
        <v>102</v>
      </c>
    </row>
    <row r="2770" spans="45:58" x14ac:dyDescent="0.3">
      <c r="AS2770" s="49">
        <f>_xlfn.XLOOKUP(AO2770,[1]卓爾金曆KIN對照表!$T:$T,[1]卓爾金曆KIN對照表!$V:$V)+_xlfn.XLOOKUP(AP2770,[1]卓爾金曆KIN對照表!$T:$T,[1]卓爾金曆KIN對照表!$V:$V)+_xlfn.XLOOKUP(AQ2770,[1]卓爾金曆KIN對照表!$T:$T,[1]卓爾金曆KIN對照表!$V:$V)+_xlfn.XLOOKUP(AR2770,[1]卓爾金曆KIN對照表!$T:$T,[1]卓爾金曆KIN對照表!$V:$V)+_xlfn.XLOOKUP(AN2770,[1]卓爾金曆KIN對照表!$T:$T,[1]卓爾金曆KIN對照表!$V:$V)</f>
        <v>0</v>
      </c>
      <c r="BE2770" s="33">
        <f t="shared" si="15"/>
        <v>-652</v>
      </c>
      <c r="BF2770" s="33">
        <v>257</v>
      </c>
    </row>
    <row r="2771" spans="45:58" x14ac:dyDescent="0.3">
      <c r="AS2771" s="49">
        <f>_xlfn.XLOOKUP(AO2771,[1]卓爾金曆KIN對照表!$T:$T,[1]卓爾金曆KIN對照表!$V:$V)+_xlfn.XLOOKUP(AP2771,[1]卓爾金曆KIN對照表!$T:$T,[1]卓爾金曆KIN對照表!$V:$V)+_xlfn.XLOOKUP(AQ2771,[1]卓爾金曆KIN對照表!$T:$T,[1]卓爾金曆KIN對照表!$V:$V)+_xlfn.XLOOKUP(AR2771,[1]卓爾金曆KIN對照表!$T:$T,[1]卓爾金曆KIN對照表!$V:$V)+_xlfn.XLOOKUP(AN2771,[1]卓爾金曆KIN對照表!$T:$T,[1]卓爾金曆KIN對照表!$V:$V)</f>
        <v>0</v>
      </c>
      <c r="BE2771" s="33">
        <f t="shared" si="15"/>
        <v>-653</v>
      </c>
      <c r="BF2771" s="33">
        <v>152</v>
      </c>
    </row>
    <row r="2772" spans="45:58" x14ac:dyDescent="0.3">
      <c r="AS2772" s="49">
        <f>_xlfn.XLOOKUP(AO2772,[1]卓爾金曆KIN對照表!$T:$T,[1]卓爾金曆KIN對照表!$V:$V)+_xlfn.XLOOKUP(AP2772,[1]卓爾金曆KIN對照表!$T:$T,[1]卓爾金曆KIN對照表!$V:$V)+_xlfn.XLOOKUP(AQ2772,[1]卓爾金曆KIN對照表!$T:$T,[1]卓爾金曆KIN對照表!$V:$V)+_xlfn.XLOOKUP(AR2772,[1]卓爾金曆KIN對照表!$T:$T,[1]卓爾金曆KIN對照表!$V:$V)+_xlfn.XLOOKUP(AN2772,[1]卓爾金曆KIN對照表!$T:$T,[1]卓爾金曆KIN對照表!$V:$V)</f>
        <v>0</v>
      </c>
      <c r="BE2772" s="33">
        <f t="shared" si="15"/>
        <v>-654</v>
      </c>
      <c r="BF2772" s="33">
        <v>47</v>
      </c>
    </row>
    <row r="2773" spans="45:58" x14ac:dyDescent="0.3">
      <c r="AS2773" s="49">
        <f>_xlfn.XLOOKUP(AO2773,[1]卓爾金曆KIN對照表!$T:$T,[1]卓爾金曆KIN對照表!$V:$V)+_xlfn.XLOOKUP(AP2773,[1]卓爾金曆KIN對照表!$T:$T,[1]卓爾金曆KIN對照表!$V:$V)+_xlfn.XLOOKUP(AQ2773,[1]卓爾金曆KIN對照表!$T:$T,[1]卓爾金曆KIN對照表!$V:$V)+_xlfn.XLOOKUP(AR2773,[1]卓爾金曆KIN對照表!$T:$T,[1]卓爾金曆KIN對照表!$V:$V)+_xlfn.XLOOKUP(AN2773,[1]卓爾金曆KIN對照表!$T:$T,[1]卓爾金曆KIN對照表!$V:$V)</f>
        <v>0</v>
      </c>
      <c r="BE2773" s="33">
        <f t="shared" si="15"/>
        <v>-655</v>
      </c>
      <c r="BF2773" s="33">
        <v>202</v>
      </c>
    </row>
    <row r="2774" spans="45:58" x14ac:dyDescent="0.3">
      <c r="AS2774" s="49">
        <f>_xlfn.XLOOKUP(AO2774,[1]卓爾金曆KIN對照表!$T:$T,[1]卓爾金曆KIN對照表!$V:$V)+_xlfn.XLOOKUP(AP2774,[1]卓爾金曆KIN對照表!$T:$T,[1]卓爾金曆KIN對照表!$V:$V)+_xlfn.XLOOKUP(AQ2774,[1]卓爾金曆KIN對照表!$T:$T,[1]卓爾金曆KIN對照表!$V:$V)+_xlfn.XLOOKUP(AR2774,[1]卓爾金曆KIN對照表!$T:$T,[1]卓爾金曆KIN對照表!$V:$V)+_xlfn.XLOOKUP(AN2774,[1]卓爾金曆KIN對照表!$T:$T,[1]卓爾金曆KIN對照表!$V:$V)</f>
        <v>0</v>
      </c>
      <c r="BE2774" s="33">
        <f t="shared" si="15"/>
        <v>-656</v>
      </c>
      <c r="BF2774" s="33">
        <v>97</v>
      </c>
    </row>
    <row r="2775" spans="45:58" x14ac:dyDescent="0.3">
      <c r="AS2775" s="49">
        <f>_xlfn.XLOOKUP(AO2775,[1]卓爾金曆KIN對照表!$T:$T,[1]卓爾金曆KIN對照表!$V:$V)+_xlfn.XLOOKUP(AP2775,[1]卓爾金曆KIN對照表!$T:$T,[1]卓爾金曆KIN對照表!$V:$V)+_xlfn.XLOOKUP(AQ2775,[1]卓爾金曆KIN對照表!$T:$T,[1]卓爾金曆KIN對照表!$V:$V)+_xlfn.XLOOKUP(AR2775,[1]卓爾金曆KIN對照表!$T:$T,[1]卓爾金曆KIN對照表!$V:$V)+_xlfn.XLOOKUP(AN2775,[1]卓爾金曆KIN對照表!$T:$T,[1]卓爾金曆KIN對照表!$V:$V)</f>
        <v>0</v>
      </c>
      <c r="BE2775" s="33">
        <f t="shared" si="15"/>
        <v>-657</v>
      </c>
      <c r="BF2775" s="33">
        <v>252</v>
      </c>
    </row>
    <row r="2776" spans="45:58" x14ac:dyDescent="0.3">
      <c r="AS2776" s="49">
        <f>_xlfn.XLOOKUP(AO2776,[1]卓爾金曆KIN對照表!$T:$T,[1]卓爾金曆KIN對照表!$V:$V)+_xlfn.XLOOKUP(AP2776,[1]卓爾金曆KIN對照表!$T:$T,[1]卓爾金曆KIN對照表!$V:$V)+_xlfn.XLOOKUP(AQ2776,[1]卓爾金曆KIN對照表!$T:$T,[1]卓爾金曆KIN對照表!$V:$V)+_xlfn.XLOOKUP(AR2776,[1]卓爾金曆KIN對照表!$T:$T,[1]卓爾金曆KIN對照表!$V:$V)+_xlfn.XLOOKUP(AN2776,[1]卓爾金曆KIN對照表!$T:$T,[1]卓爾金曆KIN對照表!$V:$V)</f>
        <v>0</v>
      </c>
      <c r="BE2776" s="33">
        <f t="shared" si="15"/>
        <v>-658</v>
      </c>
      <c r="BF2776" s="33">
        <v>147</v>
      </c>
    </row>
    <row r="2777" spans="45:58" x14ac:dyDescent="0.3">
      <c r="AS2777" s="49">
        <f>_xlfn.XLOOKUP(AO2777,[1]卓爾金曆KIN對照表!$T:$T,[1]卓爾金曆KIN對照表!$V:$V)+_xlfn.XLOOKUP(AP2777,[1]卓爾金曆KIN對照表!$T:$T,[1]卓爾金曆KIN對照表!$V:$V)+_xlfn.XLOOKUP(AQ2777,[1]卓爾金曆KIN對照表!$T:$T,[1]卓爾金曆KIN對照表!$V:$V)+_xlfn.XLOOKUP(AR2777,[1]卓爾金曆KIN對照表!$T:$T,[1]卓爾金曆KIN對照表!$V:$V)+_xlfn.XLOOKUP(AN2777,[1]卓爾金曆KIN對照表!$T:$T,[1]卓爾金曆KIN對照表!$V:$V)</f>
        <v>0</v>
      </c>
      <c r="BE2777" s="33">
        <f t="shared" si="15"/>
        <v>-659</v>
      </c>
      <c r="BF2777" s="33">
        <v>42</v>
      </c>
    </row>
    <row r="2778" spans="45:58" x14ac:dyDescent="0.3">
      <c r="AS2778" s="49">
        <f>_xlfn.XLOOKUP(AO2778,[1]卓爾金曆KIN對照表!$T:$T,[1]卓爾金曆KIN對照表!$V:$V)+_xlfn.XLOOKUP(AP2778,[1]卓爾金曆KIN對照表!$T:$T,[1]卓爾金曆KIN對照表!$V:$V)+_xlfn.XLOOKUP(AQ2778,[1]卓爾金曆KIN對照表!$T:$T,[1]卓爾金曆KIN對照表!$V:$V)+_xlfn.XLOOKUP(AR2778,[1]卓爾金曆KIN對照表!$T:$T,[1]卓爾金曆KIN對照表!$V:$V)+_xlfn.XLOOKUP(AN2778,[1]卓爾金曆KIN對照表!$T:$T,[1]卓爾金曆KIN對照表!$V:$V)</f>
        <v>0</v>
      </c>
      <c r="BE2778" s="33">
        <f t="shared" si="15"/>
        <v>-660</v>
      </c>
      <c r="BF2778" s="33">
        <v>197</v>
      </c>
    </row>
    <row r="2779" spans="45:58" x14ac:dyDescent="0.3">
      <c r="AS2779" s="49">
        <f>_xlfn.XLOOKUP(AO2779,[1]卓爾金曆KIN對照表!$T:$T,[1]卓爾金曆KIN對照表!$V:$V)+_xlfn.XLOOKUP(AP2779,[1]卓爾金曆KIN對照表!$T:$T,[1]卓爾金曆KIN對照表!$V:$V)+_xlfn.XLOOKUP(AQ2779,[1]卓爾金曆KIN對照表!$T:$T,[1]卓爾金曆KIN對照表!$V:$V)+_xlfn.XLOOKUP(AR2779,[1]卓爾金曆KIN對照表!$T:$T,[1]卓爾金曆KIN對照表!$V:$V)+_xlfn.XLOOKUP(AN2779,[1]卓爾金曆KIN對照表!$T:$T,[1]卓爾金曆KIN對照表!$V:$V)</f>
        <v>0</v>
      </c>
      <c r="BE2779" s="33">
        <f t="shared" si="15"/>
        <v>-661</v>
      </c>
      <c r="BF2779" s="33">
        <v>92</v>
      </c>
    </row>
    <row r="2780" spans="45:58" x14ac:dyDescent="0.3">
      <c r="AS2780" s="49">
        <f>_xlfn.XLOOKUP(AO2780,[1]卓爾金曆KIN對照表!$T:$T,[1]卓爾金曆KIN對照表!$V:$V)+_xlfn.XLOOKUP(AP2780,[1]卓爾金曆KIN對照表!$T:$T,[1]卓爾金曆KIN對照表!$V:$V)+_xlfn.XLOOKUP(AQ2780,[1]卓爾金曆KIN對照表!$T:$T,[1]卓爾金曆KIN對照表!$V:$V)+_xlfn.XLOOKUP(AR2780,[1]卓爾金曆KIN對照表!$T:$T,[1]卓爾金曆KIN對照表!$V:$V)+_xlfn.XLOOKUP(AN2780,[1]卓爾金曆KIN對照表!$T:$T,[1]卓爾金曆KIN對照表!$V:$V)</f>
        <v>0</v>
      </c>
      <c r="BE2780" s="33">
        <f t="shared" si="15"/>
        <v>-662</v>
      </c>
      <c r="BF2780" s="33">
        <v>247</v>
      </c>
    </row>
    <row r="2781" spans="45:58" x14ac:dyDescent="0.3">
      <c r="AS2781" s="49">
        <f>_xlfn.XLOOKUP(AO2781,[1]卓爾金曆KIN對照表!$T:$T,[1]卓爾金曆KIN對照表!$V:$V)+_xlfn.XLOOKUP(AP2781,[1]卓爾金曆KIN對照表!$T:$T,[1]卓爾金曆KIN對照表!$V:$V)+_xlfn.XLOOKUP(AQ2781,[1]卓爾金曆KIN對照表!$T:$T,[1]卓爾金曆KIN對照表!$V:$V)+_xlfn.XLOOKUP(AR2781,[1]卓爾金曆KIN對照表!$T:$T,[1]卓爾金曆KIN對照表!$V:$V)+_xlfn.XLOOKUP(AN2781,[1]卓爾金曆KIN對照表!$T:$T,[1]卓爾金曆KIN對照表!$V:$V)</f>
        <v>0</v>
      </c>
      <c r="BE2781" s="33">
        <f t="shared" si="15"/>
        <v>-663</v>
      </c>
      <c r="BF2781" s="33">
        <v>142</v>
      </c>
    </row>
    <row r="2782" spans="45:58" x14ac:dyDescent="0.3">
      <c r="AS2782" s="49">
        <f>_xlfn.XLOOKUP(AO2782,[1]卓爾金曆KIN對照表!$T:$T,[1]卓爾金曆KIN對照表!$V:$V)+_xlfn.XLOOKUP(AP2782,[1]卓爾金曆KIN對照表!$T:$T,[1]卓爾金曆KIN對照表!$V:$V)+_xlfn.XLOOKUP(AQ2782,[1]卓爾金曆KIN對照表!$T:$T,[1]卓爾金曆KIN對照表!$V:$V)+_xlfn.XLOOKUP(AR2782,[1]卓爾金曆KIN對照表!$T:$T,[1]卓爾金曆KIN對照表!$V:$V)+_xlfn.XLOOKUP(AN2782,[1]卓爾金曆KIN對照表!$T:$T,[1]卓爾金曆KIN對照表!$V:$V)</f>
        <v>0</v>
      </c>
      <c r="BE2782" s="33">
        <f t="shared" si="15"/>
        <v>-664</v>
      </c>
      <c r="BF2782" s="33">
        <v>37</v>
      </c>
    </row>
    <row r="2783" spans="45:58" x14ac:dyDescent="0.3">
      <c r="AS2783" s="49">
        <f>_xlfn.XLOOKUP(AO2783,[1]卓爾金曆KIN對照表!$T:$T,[1]卓爾金曆KIN對照表!$V:$V)+_xlfn.XLOOKUP(AP2783,[1]卓爾金曆KIN對照表!$T:$T,[1]卓爾金曆KIN對照表!$V:$V)+_xlfn.XLOOKUP(AQ2783,[1]卓爾金曆KIN對照表!$T:$T,[1]卓爾金曆KIN對照表!$V:$V)+_xlfn.XLOOKUP(AR2783,[1]卓爾金曆KIN對照表!$T:$T,[1]卓爾金曆KIN對照表!$V:$V)+_xlfn.XLOOKUP(AN2783,[1]卓爾金曆KIN對照表!$T:$T,[1]卓爾金曆KIN對照表!$V:$V)</f>
        <v>0</v>
      </c>
      <c r="BE2783" s="33">
        <f t="shared" si="15"/>
        <v>-665</v>
      </c>
      <c r="BF2783" s="33">
        <v>192</v>
      </c>
    </row>
    <row r="2784" spans="45:58" x14ac:dyDescent="0.3">
      <c r="AS2784" s="49">
        <f>_xlfn.XLOOKUP(AO2784,[1]卓爾金曆KIN對照表!$T:$T,[1]卓爾金曆KIN對照表!$V:$V)+_xlfn.XLOOKUP(AP2784,[1]卓爾金曆KIN對照表!$T:$T,[1]卓爾金曆KIN對照表!$V:$V)+_xlfn.XLOOKUP(AQ2784,[1]卓爾金曆KIN對照表!$T:$T,[1]卓爾金曆KIN對照表!$V:$V)+_xlfn.XLOOKUP(AR2784,[1]卓爾金曆KIN對照表!$T:$T,[1]卓爾金曆KIN對照表!$V:$V)+_xlfn.XLOOKUP(AN2784,[1]卓爾金曆KIN對照表!$T:$T,[1]卓爾金曆KIN對照表!$V:$V)</f>
        <v>0</v>
      </c>
      <c r="BE2784" s="33">
        <f t="shared" si="15"/>
        <v>-666</v>
      </c>
      <c r="BF2784" s="33">
        <v>87</v>
      </c>
    </row>
    <row r="2785" spans="45:58" x14ac:dyDescent="0.3">
      <c r="AS2785" s="49">
        <f>_xlfn.XLOOKUP(AO2785,[1]卓爾金曆KIN對照表!$T:$T,[1]卓爾金曆KIN對照表!$V:$V)+_xlfn.XLOOKUP(AP2785,[1]卓爾金曆KIN對照表!$T:$T,[1]卓爾金曆KIN對照表!$V:$V)+_xlfn.XLOOKUP(AQ2785,[1]卓爾金曆KIN對照表!$T:$T,[1]卓爾金曆KIN對照表!$V:$V)+_xlfn.XLOOKUP(AR2785,[1]卓爾金曆KIN對照表!$T:$T,[1]卓爾金曆KIN對照表!$V:$V)+_xlfn.XLOOKUP(AN2785,[1]卓爾金曆KIN對照表!$T:$T,[1]卓爾金曆KIN對照表!$V:$V)</f>
        <v>0</v>
      </c>
      <c r="BE2785" s="33">
        <f t="shared" si="15"/>
        <v>-667</v>
      </c>
      <c r="BF2785" s="33">
        <v>242</v>
      </c>
    </row>
    <row r="2786" spans="45:58" x14ac:dyDescent="0.3">
      <c r="AS2786" s="49">
        <f>_xlfn.XLOOKUP(AO2786,[1]卓爾金曆KIN對照表!$T:$T,[1]卓爾金曆KIN對照表!$V:$V)+_xlfn.XLOOKUP(AP2786,[1]卓爾金曆KIN對照表!$T:$T,[1]卓爾金曆KIN對照表!$V:$V)+_xlfn.XLOOKUP(AQ2786,[1]卓爾金曆KIN對照表!$T:$T,[1]卓爾金曆KIN對照表!$V:$V)+_xlfn.XLOOKUP(AR2786,[1]卓爾金曆KIN對照表!$T:$T,[1]卓爾金曆KIN對照表!$V:$V)+_xlfn.XLOOKUP(AN2786,[1]卓爾金曆KIN對照表!$T:$T,[1]卓爾金曆KIN對照表!$V:$V)</f>
        <v>0</v>
      </c>
      <c r="BE2786" s="33">
        <f t="shared" si="15"/>
        <v>-668</v>
      </c>
      <c r="BF2786" s="33">
        <v>137</v>
      </c>
    </row>
    <row r="2787" spans="45:58" x14ac:dyDescent="0.3">
      <c r="AS2787" s="49">
        <f>_xlfn.XLOOKUP(AO2787,[1]卓爾金曆KIN對照表!$T:$T,[1]卓爾金曆KIN對照表!$V:$V)+_xlfn.XLOOKUP(AP2787,[1]卓爾金曆KIN對照表!$T:$T,[1]卓爾金曆KIN對照表!$V:$V)+_xlfn.XLOOKUP(AQ2787,[1]卓爾金曆KIN對照表!$T:$T,[1]卓爾金曆KIN對照表!$V:$V)+_xlfn.XLOOKUP(AR2787,[1]卓爾金曆KIN對照表!$T:$T,[1]卓爾金曆KIN對照表!$V:$V)+_xlfn.XLOOKUP(AN2787,[1]卓爾金曆KIN對照表!$T:$T,[1]卓爾金曆KIN對照表!$V:$V)</f>
        <v>0</v>
      </c>
      <c r="BE2787" s="33">
        <f t="shared" si="15"/>
        <v>-669</v>
      </c>
      <c r="BF2787" s="33">
        <v>32</v>
      </c>
    </row>
    <row r="2788" spans="45:58" x14ac:dyDescent="0.3">
      <c r="AS2788" s="49">
        <f>_xlfn.XLOOKUP(AO2788,[1]卓爾金曆KIN對照表!$T:$T,[1]卓爾金曆KIN對照表!$V:$V)+_xlfn.XLOOKUP(AP2788,[1]卓爾金曆KIN對照表!$T:$T,[1]卓爾金曆KIN對照表!$V:$V)+_xlfn.XLOOKUP(AQ2788,[1]卓爾金曆KIN對照表!$T:$T,[1]卓爾金曆KIN對照表!$V:$V)+_xlfn.XLOOKUP(AR2788,[1]卓爾金曆KIN對照表!$T:$T,[1]卓爾金曆KIN對照表!$V:$V)+_xlfn.XLOOKUP(AN2788,[1]卓爾金曆KIN對照表!$T:$T,[1]卓爾金曆KIN對照表!$V:$V)</f>
        <v>0</v>
      </c>
      <c r="BE2788" s="33">
        <f t="shared" si="15"/>
        <v>-670</v>
      </c>
      <c r="BF2788" s="33">
        <v>187</v>
      </c>
    </row>
    <row r="2789" spans="45:58" x14ac:dyDescent="0.3">
      <c r="AS2789" s="49">
        <f>_xlfn.XLOOKUP(AO2789,[1]卓爾金曆KIN對照表!$T:$T,[1]卓爾金曆KIN對照表!$V:$V)+_xlfn.XLOOKUP(AP2789,[1]卓爾金曆KIN對照表!$T:$T,[1]卓爾金曆KIN對照表!$V:$V)+_xlfn.XLOOKUP(AQ2789,[1]卓爾金曆KIN對照表!$T:$T,[1]卓爾金曆KIN對照表!$V:$V)+_xlfn.XLOOKUP(AR2789,[1]卓爾金曆KIN對照表!$T:$T,[1]卓爾金曆KIN對照表!$V:$V)+_xlfn.XLOOKUP(AN2789,[1]卓爾金曆KIN對照表!$T:$T,[1]卓爾金曆KIN對照表!$V:$V)</f>
        <v>0</v>
      </c>
      <c r="BE2789" s="33">
        <f t="shared" si="15"/>
        <v>-671</v>
      </c>
      <c r="BF2789" s="33">
        <v>82</v>
      </c>
    </row>
    <row r="2790" spans="45:58" x14ac:dyDescent="0.3">
      <c r="AS2790" s="49">
        <f>_xlfn.XLOOKUP(AO2790,[1]卓爾金曆KIN對照表!$T:$T,[1]卓爾金曆KIN對照表!$V:$V)+_xlfn.XLOOKUP(AP2790,[1]卓爾金曆KIN對照表!$T:$T,[1]卓爾金曆KIN對照表!$V:$V)+_xlfn.XLOOKUP(AQ2790,[1]卓爾金曆KIN對照表!$T:$T,[1]卓爾金曆KIN對照表!$V:$V)+_xlfn.XLOOKUP(AR2790,[1]卓爾金曆KIN對照表!$T:$T,[1]卓爾金曆KIN對照表!$V:$V)+_xlfn.XLOOKUP(AN2790,[1]卓爾金曆KIN對照表!$T:$T,[1]卓爾金曆KIN對照表!$V:$V)</f>
        <v>0</v>
      </c>
      <c r="BE2790" s="33">
        <f t="shared" si="15"/>
        <v>-672</v>
      </c>
      <c r="BF2790" s="33">
        <v>237</v>
      </c>
    </row>
    <row r="2791" spans="45:58" x14ac:dyDescent="0.3">
      <c r="AS2791" s="49">
        <f>_xlfn.XLOOKUP(AO2791,[1]卓爾金曆KIN對照表!$T:$T,[1]卓爾金曆KIN對照表!$V:$V)+_xlfn.XLOOKUP(AP2791,[1]卓爾金曆KIN對照表!$T:$T,[1]卓爾金曆KIN對照表!$V:$V)+_xlfn.XLOOKUP(AQ2791,[1]卓爾金曆KIN對照表!$T:$T,[1]卓爾金曆KIN對照表!$V:$V)+_xlfn.XLOOKUP(AR2791,[1]卓爾金曆KIN對照表!$T:$T,[1]卓爾金曆KIN對照表!$V:$V)+_xlfn.XLOOKUP(AN2791,[1]卓爾金曆KIN對照表!$T:$T,[1]卓爾金曆KIN對照表!$V:$V)</f>
        <v>0</v>
      </c>
      <c r="BE2791" s="33">
        <f t="shared" si="15"/>
        <v>-673</v>
      </c>
      <c r="BF2791" s="33">
        <v>132</v>
      </c>
    </row>
    <row r="2792" spans="45:58" x14ac:dyDescent="0.3">
      <c r="AS2792" s="49">
        <f>_xlfn.XLOOKUP(AO2792,[1]卓爾金曆KIN對照表!$T:$T,[1]卓爾金曆KIN對照表!$V:$V)+_xlfn.XLOOKUP(AP2792,[1]卓爾金曆KIN對照表!$T:$T,[1]卓爾金曆KIN對照表!$V:$V)+_xlfn.XLOOKUP(AQ2792,[1]卓爾金曆KIN對照表!$T:$T,[1]卓爾金曆KIN對照表!$V:$V)+_xlfn.XLOOKUP(AR2792,[1]卓爾金曆KIN對照表!$T:$T,[1]卓爾金曆KIN對照表!$V:$V)+_xlfn.XLOOKUP(AN2792,[1]卓爾金曆KIN對照表!$T:$T,[1]卓爾金曆KIN對照表!$V:$V)</f>
        <v>0</v>
      </c>
      <c r="BE2792" s="33">
        <f t="shared" si="15"/>
        <v>-674</v>
      </c>
      <c r="BF2792" s="33">
        <v>27</v>
      </c>
    </row>
    <row r="2793" spans="45:58" x14ac:dyDescent="0.3">
      <c r="AS2793" s="49">
        <f>_xlfn.XLOOKUP(AO2793,[1]卓爾金曆KIN對照表!$T:$T,[1]卓爾金曆KIN對照表!$V:$V)+_xlfn.XLOOKUP(AP2793,[1]卓爾金曆KIN對照表!$T:$T,[1]卓爾金曆KIN對照表!$V:$V)+_xlfn.XLOOKUP(AQ2793,[1]卓爾金曆KIN對照表!$T:$T,[1]卓爾金曆KIN對照表!$V:$V)+_xlfn.XLOOKUP(AR2793,[1]卓爾金曆KIN對照表!$T:$T,[1]卓爾金曆KIN對照表!$V:$V)+_xlfn.XLOOKUP(AN2793,[1]卓爾金曆KIN對照表!$T:$T,[1]卓爾金曆KIN對照表!$V:$V)</f>
        <v>0</v>
      </c>
      <c r="BE2793" s="33">
        <f t="shared" si="15"/>
        <v>-675</v>
      </c>
      <c r="BF2793" s="33">
        <v>182</v>
      </c>
    </row>
    <row r="2794" spans="45:58" x14ac:dyDescent="0.3">
      <c r="AS2794" s="49">
        <f>_xlfn.XLOOKUP(AO2794,[1]卓爾金曆KIN對照表!$T:$T,[1]卓爾金曆KIN對照表!$V:$V)+_xlfn.XLOOKUP(AP2794,[1]卓爾金曆KIN對照表!$T:$T,[1]卓爾金曆KIN對照表!$V:$V)+_xlfn.XLOOKUP(AQ2794,[1]卓爾金曆KIN對照表!$T:$T,[1]卓爾金曆KIN對照表!$V:$V)+_xlfn.XLOOKUP(AR2794,[1]卓爾金曆KIN對照表!$T:$T,[1]卓爾金曆KIN對照表!$V:$V)+_xlfn.XLOOKUP(AN2794,[1]卓爾金曆KIN對照表!$T:$T,[1]卓爾金曆KIN對照表!$V:$V)</f>
        <v>0</v>
      </c>
      <c r="BE2794" s="33">
        <f t="shared" si="15"/>
        <v>-676</v>
      </c>
      <c r="BF2794" s="33">
        <v>77</v>
      </c>
    </row>
    <row r="2795" spans="45:58" x14ac:dyDescent="0.3">
      <c r="AS2795" s="49">
        <f>_xlfn.XLOOKUP(AO2795,[1]卓爾金曆KIN對照表!$T:$T,[1]卓爾金曆KIN對照表!$V:$V)+_xlfn.XLOOKUP(AP2795,[1]卓爾金曆KIN對照表!$T:$T,[1]卓爾金曆KIN對照表!$V:$V)+_xlfn.XLOOKUP(AQ2795,[1]卓爾金曆KIN對照表!$T:$T,[1]卓爾金曆KIN對照表!$V:$V)+_xlfn.XLOOKUP(AR2795,[1]卓爾金曆KIN對照表!$T:$T,[1]卓爾金曆KIN對照表!$V:$V)+_xlfn.XLOOKUP(AN2795,[1]卓爾金曆KIN對照表!$T:$T,[1]卓爾金曆KIN對照表!$V:$V)</f>
        <v>0</v>
      </c>
      <c r="BE2795" s="33">
        <f t="shared" si="15"/>
        <v>-677</v>
      </c>
      <c r="BF2795" s="33">
        <v>232</v>
      </c>
    </row>
    <row r="2796" spans="45:58" x14ac:dyDescent="0.3">
      <c r="AS2796" s="49">
        <f>_xlfn.XLOOKUP(AO2796,[1]卓爾金曆KIN對照表!$T:$T,[1]卓爾金曆KIN對照表!$V:$V)+_xlfn.XLOOKUP(AP2796,[1]卓爾金曆KIN對照表!$T:$T,[1]卓爾金曆KIN對照表!$V:$V)+_xlfn.XLOOKUP(AQ2796,[1]卓爾金曆KIN對照表!$T:$T,[1]卓爾金曆KIN對照表!$V:$V)+_xlfn.XLOOKUP(AR2796,[1]卓爾金曆KIN對照表!$T:$T,[1]卓爾金曆KIN對照表!$V:$V)+_xlfn.XLOOKUP(AN2796,[1]卓爾金曆KIN對照表!$T:$T,[1]卓爾金曆KIN對照表!$V:$V)</f>
        <v>0</v>
      </c>
      <c r="BE2796" s="33">
        <f t="shared" si="15"/>
        <v>-678</v>
      </c>
      <c r="BF2796" s="33">
        <v>127</v>
      </c>
    </row>
    <row r="2797" spans="45:58" x14ac:dyDescent="0.3">
      <c r="AS2797" s="49">
        <f>_xlfn.XLOOKUP(AO2797,[1]卓爾金曆KIN對照表!$T:$T,[1]卓爾金曆KIN對照表!$V:$V)+_xlfn.XLOOKUP(AP2797,[1]卓爾金曆KIN對照表!$T:$T,[1]卓爾金曆KIN對照表!$V:$V)+_xlfn.XLOOKUP(AQ2797,[1]卓爾金曆KIN對照表!$T:$T,[1]卓爾金曆KIN對照表!$V:$V)+_xlfn.XLOOKUP(AR2797,[1]卓爾金曆KIN對照表!$T:$T,[1]卓爾金曆KIN對照表!$V:$V)+_xlfn.XLOOKUP(AN2797,[1]卓爾金曆KIN對照表!$T:$T,[1]卓爾金曆KIN對照表!$V:$V)</f>
        <v>0</v>
      </c>
      <c r="BE2797" s="33">
        <f t="shared" si="15"/>
        <v>-679</v>
      </c>
      <c r="BF2797" s="33">
        <v>22</v>
      </c>
    </row>
    <row r="2798" spans="45:58" x14ac:dyDescent="0.3">
      <c r="AS2798" s="49">
        <f>_xlfn.XLOOKUP(AO2798,[1]卓爾金曆KIN對照表!$T:$T,[1]卓爾金曆KIN對照表!$V:$V)+_xlfn.XLOOKUP(AP2798,[1]卓爾金曆KIN對照表!$T:$T,[1]卓爾金曆KIN對照表!$V:$V)+_xlfn.XLOOKUP(AQ2798,[1]卓爾金曆KIN對照表!$T:$T,[1]卓爾金曆KIN對照表!$V:$V)+_xlfn.XLOOKUP(AR2798,[1]卓爾金曆KIN對照表!$T:$T,[1]卓爾金曆KIN對照表!$V:$V)+_xlfn.XLOOKUP(AN2798,[1]卓爾金曆KIN對照表!$T:$T,[1]卓爾金曆KIN對照表!$V:$V)</f>
        <v>0</v>
      </c>
      <c r="BE2798" s="33">
        <f t="shared" si="15"/>
        <v>-680</v>
      </c>
      <c r="BF2798" s="33">
        <v>177</v>
      </c>
    </row>
    <row r="2799" spans="45:58" x14ac:dyDescent="0.3">
      <c r="AS2799" s="49">
        <f>_xlfn.XLOOKUP(AO2799,[1]卓爾金曆KIN對照表!$T:$T,[1]卓爾金曆KIN對照表!$V:$V)+_xlfn.XLOOKUP(AP2799,[1]卓爾金曆KIN對照表!$T:$T,[1]卓爾金曆KIN對照表!$V:$V)+_xlfn.XLOOKUP(AQ2799,[1]卓爾金曆KIN對照表!$T:$T,[1]卓爾金曆KIN對照表!$V:$V)+_xlfn.XLOOKUP(AR2799,[1]卓爾金曆KIN對照表!$T:$T,[1]卓爾金曆KIN對照表!$V:$V)+_xlfn.XLOOKUP(AN2799,[1]卓爾金曆KIN對照表!$T:$T,[1]卓爾金曆KIN對照表!$V:$V)</f>
        <v>0</v>
      </c>
      <c r="BE2799" s="33">
        <f t="shared" si="15"/>
        <v>-681</v>
      </c>
      <c r="BF2799" s="33">
        <v>72</v>
      </c>
    </row>
    <row r="2800" spans="45:58" x14ac:dyDescent="0.3">
      <c r="AS2800" s="49">
        <f>_xlfn.XLOOKUP(AO2800,[1]卓爾金曆KIN對照表!$T:$T,[1]卓爾金曆KIN對照表!$V:$V)+_xlfn.XLOOKUP(AP2800,[1]卓爾金曆KIN對照表!$T:$T,[1]卓爾金曆KIN對照表!$V:$V)+_xlfn.XLOOKUP(AQ2800,[1]卓爾金曆KIN對照表!$T:$T,[1]卓爾金曆KIN對照表!$V:$V)+_xlfn.XLOOKUP(AR2800,[1]卓爾金曆KIN對照表!$T:$T,[1]卓爾金曆KIN對照表!$V:$V)+_xlfn.XLOOKUP(AN2800,[1]卓爾金曆KIN對照表!$T:$T,[1]卓爾金曆KIN對照表!$V:$V)</f>
        <v>0</v>
      </c>
      <c r="BE2800" s="33">
        <f t="shared" si="15"/>
        <v>-682</v>
      </c>
      <c r="BF2800" s="33">
        <v>227</v>
      </c>
    </row>
    <row r="2801" spans="45:58" x14ac:dyDescent="0.3">
      <c r="AS2801" s="49">
        <f>_xlfn.XLOOKUP(AO2801,[1]卓爾金曆KIN對照表!$T:$T,[1]卓爾金曆KIN對照表!$V:$V)+_xlfn.XLOOKUP(AP2801,[1]卓爾金曆KIN對照表!$T:$T,[1]卓爾金曆KIN對照表!$V:$V)+_xlfn.XLOOKUP(AQ2801,[1]卓爾金曆KIN對照表!$T:$T,[1]卓爾金曆KIN對照表!$V:$V)+_xlfn.XLOOKUP(AR2801,[1]卓爾金曆KIN對照表!$T:$T,[1]卓爾金曆KIN對照表!$V:$V)+_xlfn.XLOOKUP(AN2801,[1]卓爾金曆KIN對照表!$T:$T,[1]卓爾金曆KIN對照表!$V:$V)</f>
        <v>0</v>
      </c>
      <c r="BE2801" s="33">
        <f t="shared" si="15"/>
        <v>-683</v>
      </c>
      <c r="BF2801" s="33">
        <v>122</v>
      </c>
    </row>
    <row r="2802" spans="45:58" x14ac:dyDescent="0.3">
      <c r="AS2802" s="49">
        <f>_xlfn.XLOOKUP(AO2802,[1]卓爾金曆KIN對照表!$T:$T,[1]卓爾金曆KIN對照表!$V:$V)+_xlfn.XLOOKUP(AP2802,[1]卓爾金曆KIN對照表!$T:$T,[1]卓爾金曆KIN對照表!$V:$V)+_xlfn.XLOOKUP(AQ2802,[1]卓爾金曆KIN對照表!$T:$T,[1]卓爾金曆KIN對照表!$V:$V)+_xlfn.XLOOKUP(AR2802,[1]卓爾金曆KIN對照表!$T:$T,[1]卓爾金曆KIN對照表!$V:$V)+_xlfn.XLOOKUP(AN2802,[1]卓爾金曆KIN對照表!$T:$T,[1]卓爾金曆KIN對照表!$V:$V)</f>
        <v>0</v>
      </c>
      <c r="BE2802" s="33">
        <f t="shared" si="15"/>
        <v>-684</v>
      </c>
      <c r="BF2802" s="33">
        <v>17</v>
      </c>
    </row>
    <row r="2803" spans="45:58" x14ac:dyDescent="0.3">
      <c r="AS2803" s="49">
        <f>_xlfn.XLOOKUP(AO2803,[1]卓爾金曆KIN對照表!$T:$T,[1]卓爾金曆KIN對照表!$V:$V)+_xlfn.XLOOKUP(AP2803,[1]卓爾金曆KIN對照表!$T:$T,[1]卓爾金曆KIN對照表!$V:$V)+_xlfn.XLOOKUP(AQ2803,[1]卓爾金曆KIN對照表!$T:$T,[1]卓爾金曆KIN對照表!$V:$V)+_xlfn.XLOOKUP(AR2803,[1]卓爾金曆KIN對照表!$T:$T,[1]卓爾金曆KIN對照表!$V:$V)+_xlfn.XLOOKUP(AN2803,[1]卓爾金曆KIN對照表!$T:$T,[1]卓爾金曆KIN對照表!$V:$V)</f>
        <v>0</v>
      </c>
      <c r="BE2803" s="33">
        <f t="shared" si="15"/>
        <v>-685</v>
      </c>
      <c r="BF2803" s="33">
        <v>172</v>
      </c>
    </row>
    <row r="2804" spans="45:58" x14ac:dyDescent="0.3">
      <c r="AS2804" s="49">
        <f>_xlfn.XLOOKUP(AO2804,[1]卓爾金曆KIN對照表!$T:$T,[1]卓爾金曆KIN對照表!$V:$V)+_xlfn.XLOOKUP(AP2804,[1]卓爾金曆KIN對照表!$T:$T,[1]卓爾金曆KIN對照表!$V:$V)+_xlfn.XLOOKUP(AQ2804,[1]卓爾金曆KIN對照表!$T:$T,[1]卓爾金曆KIN對照表!$V:$V)+_xlfn.XLOOKUP(AR2804,[1]卓爾金曆KIN對照表!$T:$T,[1]卓爾金曆KIN對照表!$V:$V)+_xlfn.XLOOKUP(AN2804,[1]卓爾金曆KIN對照表!$T:$T,[1]卓爾金曆KIN對照表!$V:$V)</f>
        <v>0</v>
      </c>
      <c r="BE2804" s="33">
        <f t="shared" si="15"/>
        <v>-686</v>
      </c>
      <c r="BF2804" s="33">
        <v>67</v>
      </c>
    </row>
    <row r="2805" spans="45:58" x14ac:dyDescent="0.3">
      <c r="AS2805" s="49">
        <f>_xlfn.XLOOKUP(AO2805,[1]卓爾金曆KIN對照表!$T:$T,[1]卓爾金曆KIN對照表!$V:$V)+_xlfn.XLOOKUP(AP2805,[1]卓爾金曆KIN對照表!$T:$T,[1]卓爾金曆KIN對照表!$V:$V)+_xlfn.XLOOKUP(AQ2805,[1]卓爾金曆KIN對照表!$T:$T,[1]卓爾金曆KIN對照表!$V:$V)+_xlfn.XLOOKUP(AR2805,[1]卓爾金曆KIN對照表!$T:$T,[1]卓爾金曆KIN對照表!$V:$V)+_xlfn.XLOOKUP(AN2805,[1]卓爾金曆KIN對照表!$T:$T,[1]卓爾金曆KIN對照表!$V:$V)</f>
        <v>0</v>
      </c>
      <c r="BE2805" s="33">
        <f t="shared" si="15"/>
        <v>-687</v>
      </c>
      <c r="BF2805" s="33">
        <v>222</v>
      </c>
    </row>
    <row r="2806" spans="45:58" x14ac:dyDescent="0.3">
      <c r="AS2806" s="49">
        <f>_xlfn.XLOOKUP(AO2806,[1]卓爾金曆KIN對照表!$T:$T,[1]卓爾金曆KIN對照表!$V:$V)+_xlfn.XLOOKUP(AP2806,[1]卓爾金曆KIN對照表!$T:$T,[1]卓爾金曆KIN對照表!$V:$V)+_xlfn.XLOOKUP(AQ2806,[1]卓爾金曆KIN對照表!$T:$T,[1]卓爾金曆KIN對照表!$V:$V)+_xlfn.XLOOKUP(AR2806,[1]卓爾金曆KIN對照表!$T:$T,[1]卓爾金曆KIN對照表!$V:$V)+_xlfn.XLOOKUP(AN2806,[1]卓爾金曆KIN對照表!$T:$T,[1]卓爾金曆KIN對照表!$V:$V)</f>
        <v>0</v>
      </c>
      <c r="BE2806" s="33">
        <f t="shared" si="15"/>
        <v>-688</v>
      </c>
      <c r="BF2806" s="33">
        <v>117</v>
      </c>
    </row>
    <row r="2807" spans="45:58" x14ac:dyDescent="0.3">
      <c r="AS2807" s="49">
        <f>_xlfn.XLOOKUP(AO2807,[1]卓爾金曆KIN對照表!$T:$T,[1]卓爾金曆KIN對照表!$V:$V)+_xlfn.XLOOKUP(AP2807,[1]卓爾金曆KIN對照表!$T:$T,[1]卓爾金曆KIN對照表!$V:$V)+_xlfn.XLOOKUP(AQ2807,[1]卓爾金曆KIN對照表!$T:$T,[1]卓爾金曆KIN對照表!$V:$V)+_xlfn.XLOOKUP(AR2807,[1]卓爾金曆KIN對照表!$T:$T,[1]卓爾金曆KIN對照表!$V:$V)+_xlfn.XLOOKUP(AN2807,[1]卓爾金曆KIN對照表!$T:$T,[1]卓爾金曆KIN對照表!$V:$V)</f>
        <v>0</v>
      </c>
      <c r="BE2807" s="33">
        <f t="shared" si="15"/>
        <v>-689</v>
      </c>
      <c r="BF2807" s="33">
        <v>12</v>
      </c>
    </row>
    <row r="2808" spans="45:58" x14ac:dyDescent="0.3">
      <c r="AS2808" s="49">
        <f>_xlfn.XLOOKUP(AO2808,[1]卓爾金曆KIN對照表!$T:$T,[1]卓爾金曆KIN對照表!$V:$V)+_xlfn.XLOOKUP(AP2808,[1]卓爾金曆KIN對照表!$T:$T,[1]卓爾金曆KIN對照表!$V:$V)+_xlfn.XLOOKUP(AQ2808,[1]卓爾金曆KIN對照表!$T:$T,[1]卓爾金曆KIN對照表!$V:$V)+_xlfn.XLOOKUP(AR2808,[1]卓爾金曆KIN對照表!$T:$T,[1]卓爾金曆KIN對照表!$V:$V)+_xlfn.XLOOKUP(AN2808,[1]卓爾金曆KIN對照表!$T:$T,[1]卓爾金曆KIN對照表!$V:$V)</f>
        <v>0</v>
      </c>
      <c r="BE2808" s="33">
        <f t="shared" si="15"/>
        <v>-690</v>
      </c>
      <c r="BF2808" s="33">
        <v>167</v>
      </c>
    </row>
    <row r="2809" spans="45:58" x14ac:dyDescent="0.3">
      <c r="AS2809" s="49">
        <f>_xlfn.XLOOKUP(AO2809,[1]卓爾金曆KIN對照表!$T:$T,[1]卓爾金曆KIN對照表!$V:$V)+_xlfn.XLOOKUP(AP2809,[1]卓爾金曆KIN對照表!$T:$T,[1]卓爾金曆KIN對照表!$V:$V)+_xlfn.XLOOKUP(AQ2809,[1]卓爾金曆KIN對照表!$T:$T,[1]卓爾金曆KIN對照表!$V:$V)+_xlfn.XLOOKUP(AR2809,[1]卓爾金曆KIN對照表!$T:$T,[1]卓爾金曆KIN對照表!$V:$V)+_xlfn.XLOOKUP(AN2809,[1]卓爾金曆KIN對照表!$T:$T,[1]卓爾金曆KIN對照表!$V:$V)</f>
        <v>0</v>
      </c>
      <c r="BE2809" s="33">
        <f t="shared" si="15"/>
        <v>-691</v>
      </c>
      <c r="BF2809" s="33">
        <v>62</v>
      </c>
    </row>
    <row r="2810" spans="45:58" x14ac:dyDescent="0.3">
      <c r="AS2810" s="49">
        <f>_xlfn.XLOOKUP(AO2810,[1]卓爾金曆KIN對照表!$T:$T,[1]卓爾金曆KIN對照表!$V:$V)+_xlfn.XLOOKUP(AP2810,[1]卓爾金曆KIN對照表!$T:$T,[1]卓爾金曆KIN對照表!$V:$V)+_xlfn.XLOOKUP(AQ2810,[1]卓爾金曆KIN對照表!$T:$T,[1]卓爾金曆KIN對照表!$V:$V)+_xlfn.XLOOKUP(AR2810,[1]卓爾金曆KIN對照表!$T:$T,[1]卓爾金曆KIN對照表!$V:$V)+_xlfn.XLOOKUP(AN2810,[1]卓爾金曆KIN對照表!$T:$T,[1]卓爾金曆KIN對照表!$V:$V)</f>
        <v>0</v>
      </c>
      <c r="BE2810" s="33">
        <f t="shared" si="15"/>
        <v>-692</v>
      </c>
      <c r="BF2810" s="63">
        <v>217</v>
      </c>
    </row>
    <row r="2811" spans="45:58" x14ac:dyDescent="0.3">
      <c r="AS2811" s="49">
        <f>_xlfn.XLOOKUP(AO2811,[1]卓爾金曆KIN對照表!$T:$T,[1]卓爾金曆KIN對照表!$V:$V)+_xlfn.XLOOKUP(AP2811,[1]卓爾金曆KIN對照表!$T:$T,[1]卓爾金曆KIN對照表!$V:$V)+_xlfn.XLOOKUP(AQ2811,[1]卓爾金曆KIN對照表!$T:$T,[1]卓爾金曆KIN對照表!$V:$V)+_xlfn.XLOOKUP(AR2811,[1]卓爾金曆KIN對照表!$T:$T,[1]卓爾金曆KIN對照表!$V:$V)+_xlfn.XLOOKUP(AN2811,[1]卓爾金曆KIN對照表!$T:$T,[1]卓爾金曆KIN對照表!$V:$V)</f>
        <v>0</v>
      </c>
      <c r="BE2811" s="33">
        <f t="shared" si="15"/>
        <v>-693</v>
      </c>
      <c r="BF2811" s="63">
        <v>112</v>
      </c>
    </row>
    <row r="2812" spans="45:58" x14ac:dyDescent="0.3">
      <c r="AS2812" s="49">
        <f>_xlfn.XLOOKUP(AO2812,[1]卓爾金曆KIN對照表!$T:$T,[1]卓爾金曆KIN對照表!$V:$V)+_xlfn.XLOOKUP(AP2812,[1]卓爾金曆KIN對照表!$T:$T,[1]卓爾金曆KIN對照表!$V:$V)+_xlfn.XLOOKUP(AQ2812,[1]卓爾金曆KIN對照表!$T:$T,[1]卓爾金曆KIN對照表!$V:$V)+_xlfn.XLOOKUP(AR2812,[1]卓爾金曆KIN對照表!$T:$T,[1]卓爾金曆KIN對照表!$V:$V)+_xlfn.XLOOKUP(AN2812,[1]卓爾金曆KIN對照表!$T:$T,[1]卓爾金曆KIN對照表!$V:$V)</f>
        <v>0</v>
      </c>
      <c r="BE2812" s="33">
        <f t="shared" si="15"/>
        <v>-694</v>
      </c>
      <c r="BF2812" s="63">
        <v>7</v>
      </c>
    </row>
    <row r="2813" spans="45:58" x14ac:dyDescent="0.3">
      <c r="AS2813" s="49">
        <f>_xlfn.XLOOKUP(AO2813,[1]卓爾金曆KIN對照表!$T:$T,[1]卓爾金曆KIN對照表!$V:$V)+_xlfn.XLOOKUP(AP2813,[1]卓爾金曆KIN對照表!$T:$T,[1]卓爾金曆KIN對照表!$V:$V)+_xlfn.XLOOKUP(AQ2813,[1]卓爾金曆KIN對照表!$T:$T,[1]卓爾金曆KIN對照表!$V:$V)+_xlfn.XLOOKUP(AR2813,[1]卓爾金曆KIN對照表!$T:$T,[1]卓爾金曆KIN對照表!$V:$V)+_xlfn.XLOOKUP(AN2813,[1]卓爾金曆KIN對照表!$T:$T,[1]卓爾金曆KIN對照表!$V:$V)</f>
        <v>0</v>
      </c>
      <c r="BE2813" s="33">
        <f t="shared" si="15"/>
        <v>-695</v>
      </c>
      <c r="BF2813" s="63">
        <v>162</v>
      </c>
    </row>
    <row r="2814" spans="45:58" x14ac:dyDescent="0.3">
      <c r="AS2814" s="49">
        <f>_xlfn.XLOOKUP(AO2814,[1]卓爾金曆KIN對照表!$T:$T,[1]卓爾金曆KIN對照表!$V:$V)+_xlfn.XLOOKUP(AP2814,[1]卓爾金曆KIN對照表!$T:$T,[1]卓爾金曆KIN對照表!$V:$V)+_xlfn.XLOOKUP(AQ2814,[1]卓爾金曆KIN對照表!$T:$T,[1]卓爾金曆KIN對照表!$V:$V)+_xlfn.XLOOKUP(AR2814,[1]卓爾金曆KIN對照表!$T:$T,[1]卓爾金曆KIN對照表!$V:$V)+_xlfn.XLOOKUP(AN2814,[1]卓爾金曆KIN對照表!$T:$T,[1]卓爾金曆KIN對照表!$V:$V)</f>
        <v>0</v>
      </c>
      <c r="BE2814" s="33">
        <f t="shared" si="15"/>
        <v>-696</v>
      </c>
      <c r="BF2814" s="63">
        <v>57</v>
      </c>
    </row>
    <row r="2815" spans="45:58" x14ac:dyDescent="0.3">
      <c r="AS2815" s="49">
        <f>_xlfn.XLOOKUP(AO2815,[1]卓爾金曆KIN對照表!$T:$T,[1]卓爾金曆KIN對照表!$V:$V)+_xlfn.XLOOKUP(AP2815,[1]卓爾金曆KIN對照表!$T:$T,[1]卓爾金曆KIN對照表!$V:$V)+_xlfn.XLOOKUP(AQ2815,[1]卓爾金曆KIN對照表!$T:$T,[1]卓爾金曆KIN對照表!$V:$V)+_xlfn.XLOOKUP(AR2815,[1]卓爾金曆KIN對照表!$T:$T,[1]卓爾金曆KIN對照表!$V:$V)+_xlfn.XLOOKUP(AN2815,[1]卓爾金曆KIN對照表!$T:$T,[1]卓爾金曆KIN對照表!$V:$V)</f>
        <v>0</v>
      </c>
      <c r="BE2815" s="33">
        <f t="shared" si="15"/>
        <v>-697</v>
      </c>
      <c r="BF2815" s="63">
        <v>212</v>
      </c>
    </row>
    <row r="2816" spans="45:58" x14ac:dyDescent="0.3">
      <c r="AS2816" s="49">
        <f>_xlfn.XLOOKUP(AO2816,[1]卓爾金曆KIN對照表!$T:$T,[1]卓爾金曆KIN對照表!$V:$V)+_xlfn.XLOOKUP(AP2816,[1]卓爾金曆KIN對照表!$T:$T,[1]卓爾金曆KIN對照表!$V:$V)+_xlfn.XLOOKUP(AQ2816,[1]卓爾金曆KIN對照表!$T:$T,[1]卓爾金曆KIN對照表!$V:$V)+_xlfn.XLOOKUP(AR2816,[1]卓爾金曆KIN對照表!$T:$T,[1]卓爾金曆KIN對照表!$V:$V)+_xlfn.XLOOKUP(AN2816,[1]卓爾金曆KIN對照表!$T:$T,[1]卓爾金曆KIN對照表!$V:$V)</f>
        <v>0</v>
      </c>
      <c r="BE2816" s="33">
        <f t="shared" si="15"/>
        <v>-698</v>
      </c>
      <c r="BF2816" s="63">
        <v>107</v>
      </c>
    </row>
    <row r="2817" spans="45:58" x14ac:dyDescent="0.3">
      <c r="AS2817" s="49">
        <f>_xlfn.XLOOKUP(AO2817,[1]卓爾金曆KIN對照表!$T:$T,[1]卓爾金曆KIN對照表!$V:$V)+_xlfn.XLOOKUP(AP2817,[1]卓爾金曆KIN對照表!$T:$T,[1]卓爾金曆KIN對照表!$V:$V)+_xlfn.XLOOKUP(AQ2817,[1]卓爾金曆KIN對照表!$T:$T,[1]卓爾金曆KIN對照表!$V:$V)+_xlfn.XLOOKUP(AR2817,[1]卓爾金曆KIN對照表!$T:$T,[1]卓爾金曆KIN對照表!$V:$V)+_xlfn.XLOOKUP(AN2817,[1]卓爾金曆KIN對照表!$T:$T,[1]卓爾金曆KIN對照表!$V:$V)</f>
        <v>0</v>
      </c>
      <c r="BE2817" s="33">
        <f t="shared" si="15"/>
        <v>-699</v>
      </c>
      <c r="BF2817" s="63">
        <v>2</v>
      </c>
    </row>
    <row r="2818" spans="45:58" x14ac:dyDescent="0.3">
      <c r="AS2818" s="49">
        <f>_xlfn.XLOOKUP(AO2818,[1]卓爾金曆KIN對照表!$T:$T,[1]卓爾金曆KIN對照表!$V:$V)+_xlfn.XLOOKUP(AP2818,[1]卓爾金曆KIN對照表!$T:$T,[1]卓爾金曆KIN對照表!$V:$V)+_xlfn.XLOOKUP(AQ2818,[1]卓爾金曆KIN對照表!$T:$T,[1]卓爾金曆KIN對照表!$V:$V)+_xlfn.XLOOKUP(AR2818,[1]卓爾金曆KIN對照表!$T:$T,[1]卓爾金曆KIN對照表!$V:$V)+_xlfn.XLOOKUP(AN2818,[1]卓爾金曆KIN對照表!$T:$T,[1]卓爾金曆KIN對照表!$V:$V)</f>
        <v>0</v>
      </c>
      <c r="BE2818" s="33">
        <f t="shared" si="15"/>
        <v>-700</v>
      </c>
      <c r="BF2818" s="63">
        <v>157</v>
      </c>
    </row>
    <row r="2819" spans="45:58" x14ac:dyDescent="0.3">
      <c r="AS2819" s="49">
        <f>_xlfn.XLOOKUP(AO2819,[1]卓爾金曆KIN對照表!$T:$T,[1]卓爾金曆KIN對照表!$V:$V)+_xlfn.XLOOKUP(AP2819,[1]卓爾金曆KIN對照表!$T:$T,[1]卓爾金曆KIN對照表!$V:$V)+_xlfn.XLOOKUP(AQ2819,[1]卓爾金曆KIN對照表!$T:$T,[1]卓爾金曆KIN對照表!$V:$V)+_xlfn.XLOOKUP(AR2819,[1]卓爾金曆KIN對照表!$T:$T,[1]卓爾金曆KIN對照表!$V:$V)+_xlfn.XLOOKUP(AN2819,[1]卓爾金曆KIN對照表!$T:$T,[1]卓爾金曆KIN對照表!$V:$V)</f>
        <v>0</v>
      </c>
      <c r="BE2819" s="33">
        <f t="shared" si="15"/>
        <v>-701</v>
      </c>
      <c r="BF2819" s="63">
        <v>52</v>
      </c>
    </row>
    <row r="2820" spans="45:58" x14ac:dyDescent="0.3">
      <c r="AS2820" s="49">
        <f>_xlfn.XLOOKUP(AO2820,[1]卓爾金曆KIN對照表!$T:$T,[1]卓爾金曆KIN對照表!$V:$V)+_xlfn.XLOOKUP(AP2820,[1]卓爾金曆KIN對照表!$T:$T,[1]卓爾金曆KIN對照表!$V:$V)+_xlfn.XLOOKUP(AQ2820,[1]卓爾金曆KIN對照表!$T:$T,[1]卓爾金曆KIN對照表!$V:$V)+_xlfn.XLOOKUP(AR2820,[1]卓爾金曆KIN對照表!$T:$T,[1]卓爾金曆KIN對照表!$V:$V)+_xlfn.XLOOKUP(AN2820,[1]卓爾金曆KIN對照表!$T:$T,[1]卓爾金曆KIN對照表!$V:$V)</f>
        <v>0</v>
      </c>
      <c r="BE2820" s="33">
        <f t="shared" si="15"/>
        <v>-702</v>
      </c>
      <c r="BF2820" s="63">
        <v>207</v>
      </c>
    </row>
    <row r="2821" spans="45:58" x14ac:dyDescent="0.3">
      <c r="AS2821" s="49">
        <f>_xlfn.XLOOKUP(AO2821,[1]卓爾金曆KIN對照表!$T:$T,[1]卓爾金曆KIN對照表!$V:$V)+_xlfn.XLOOKUP(AP2821,[1]卓爾金曆KIN對照表!$T:$T,[1]卓爾金曆KIN對照表!$V:$V)+_xlfn.XLOOKUP(AQ2821,[1]卓爾金曆KIN對照表!$T:$T,[1]卓爾金曆KIN對照表!$V:$V)+_xlfn.XLOOKUP(AR2821,[1]卓爾金曆KIN對照表!$T:$T,[1]卓爾金曆KIN對照表!$V:$V)+_xlfn.XLOOKUP(AN2821,[1]卓爾金曆KIN對照表!$T:$T,[1]卓爾金曆KIN對照表!$V:$V)</f>
        <v>0</v>
      </c>
      <c r="BE2821" s="33">
        <f t="shared" si="15"/>
        <v>-703</v>
      </c>
      <c r="BF2821" s="63">
        <v>102</v>
      </c>
    </row>
    <row r="2822" spans="45:58" x14ac:dyDescent="0.3">
      <c r="AS2822" s="49">
        <f>_xlfn.XLOOKUP(AO2822,[1]卓爾金曆KIN對照表!$T:$T,[1]卓爾金曆KIN對照表!$V:$V)+_xlfn.XLOOKUP(AP2822,[1]卓爾金曆KIN對照表!$T:$T,[1]卓爾金曆KIN對照表!$V:$V)+_xlfn.XLOOKUP(AQ2822,[1]卓爾金曆KIN對照表!$T:$T,[1]卓爾金曆KIN對照表!$V:$V)+_xlfn.XLOOKUP(AR2822,[1]卓爾金曆KIN對照表!$T:$T,[1]卓爾金曆KIN對照表!$V:$V)+_xlfn.XLOOKUP(AN2822,[1]卓爾金曆KIN對照表!$T:$T,[1]卓爾金曆KIN對照表!$V:$V)</f>
        <v>0</v>
      </c>
      <c r="BE2822" s="33">
        <f t="shared" si="15"/>
        <v>-704</v>
      </c>
      <c r="BF2822" s="63">
        <v>257</v>
      </c>
    </row>
    <row r="2823" spans="45:58" x14ac:dyDescent="0.3">
      <c r="AS2823" s="49">
        <f>_xlfn.XLOOKUP(AO2823,[1]卓爾金曆KIN對照表!$T:$T,[1]卓爾金曆KIN對照表!$V:$V)+_xlfn.XLOOKUP(AP2823,[1]卓爾金曆KIN對照表!$T:$T,[1]卓爾金曆KIN對照表!$V:$V)+_xlfn.XLOOKUP(AQ2823,[1]卓爾金曆KIN對照表!$T:$T,[1]卓爾金曆KIN對照表!$V:$V)+_xlfn.XLOOKUP(AR2823,[1]卓爾金曆KIN對照表!$T:$T,[1]卓爾金曆KIN對照表!$V:$V)+_xlfn.XLOOKUP(AN2823,[1]卓爾金曆KIN對照表!$T:$T,[1]卓爾金曆KIN對照表!$V:$V)</f>
        <v>0</v>
      </c>
      <c r="BE2823" s="33">
        <f t="shared" si="15"/>
        <v>-705</v>
      </c>
      <c r="BF2823" s="63">
        <v>152</v>
      </c>
    </row>
    <row r="2824" spans="45:58" x14ac:dyDescent="0.3">
      <c r="AS2824" s="49">
        <f>_xlfn.XLOOKUP(AO2824,[1]卓爾金曆KIN對照表!$T:$T,[1]卓爾金曆KIN對照表!$V:$V)+_xlfn.XLOOKUP(AP2824,[1]卓爾金曆KIN對照表!$T:$T,[1]卓爾金曆KIN對照表!$V:$V)+_xlfn.XLOOKUP(AQ2824,[1]卓爾金曆KIN對照表!$T:$T,[1]卓爾金曆KIN對照表!$V:$V)+_xlfn.XLOOKUP(AR2824,[1]卓爾金曆KIN對照表!$T:$T,[1]卓爾金曆KIN對照表!$V:$V)+_xlfn.XLOOKUP(AN2824,[1]卓爾金曆KIN對照表!$T:$T,[1]卓爾金曆KIN對照表!$V:$V)</f>
        <v>0</v>
      </c>
      <c r="BE2824" s="33">
        <f t="shared" si="15"/>
        <v>-706</v>
      </c>
      <c r="BF2824" s="63">
        <v>47</v>
      </c>
    </row>
    <row r="2825" spans="45:58" x14ac:dyDescent="0.3">
      <c r="AS2825" s="49">
        <f>_xlfn.XLOOKUP(AO2825,[1]卓爾金曆KIN對照表!$T:$T,[1]卓爾金曆KIN對照表!$V:$V)+_xlfn.XLOOKUP(AP2825,[1]卓爾金曆KIN對照表!$T:$T,[1]卓爾金曆KIN對照表!$V:$V)+_xlfn.XLOOKUP(AQ2825,[1]卓爾金曆KIN對照表!$T:$T,[1]卓爾金曆KIN對照表!$V:$V)+_xlfn.XLOOKUP(AR2825,[1]卓爾金曆KIN對照表!$T:$T,[1]卓爾金曆KIN對照表!$V:$V)+_xlfn.XLOOKUP(AN2825,[1]卓爾金曆KIN對照表!$T:$T,[1]卓爾金曆KIN對照表!$V:$V)</f>
        <v>0</v>
      </c>
      <c r="BE2825" s="33">
        <f t="shared" ref="BE2825:BE2888" si="16">BE2824-1</f>
        <v>-707</v>
      </c>
      <c r="BF2825" s="63">
        <v>202</v>
      </c>
    </row>
    <row r="2826" spans="45:58" x14ac:dyDescent="0.3">
      <c r="AS2826" s="49">
        <f>_xlfn.XLOOKUP(AO2826,[1]卓爾金曆KIN對照表!$T:$T,[1]卓爾金曆KIN對照表!$V:$V)+_xlfn.XLOOKUP(AP2826,[1]卓爾金曆KIN對照表!$T:$T,[1]卓爾金曆KIN對照表!$V:$V)+_xlfn.XLOOKUP(AQ2826,[1]卓爾金曆KIN對照表!$T:$T,[1]卓爾金曆KIN對照表!$V:$V)+_xlfn.XLOOKUP(AR2826,[1]卓爾金曆KIN對照表!$T:$T,[1]卓爾金曆KIN對照表!$V:$V)+_xlfn.XLOOKUP(AN2826,[1]卓爾金曆KIN對照表!$T:$T,[1]卓爾金曆KIN對照表!$V:$V)</f>
        <v>0</v>
      </c>
      <c r="BE2826" s="33">
        <f t="shared" si="16"/>
        <v>-708</v>
      </c>
      <c r="BF2826" s="63">
        <v>97</v>
      </c>
    </row>
    <row r="2827" spans="45:58" x14ac:dyDescent="0.3">
      <c r="AS2827" s="49">
        <f>_xlfn.XLOOKUP(AO2827,[1]卓爾金曆KIN對照表!$T:$T,[1]卓爾金曆KIN對照表!$V:$V)+_xlfn.XLOOKUP(AP2827,[1]卓爾金曆KIN對照表!$T:$T,[1]卓爾金曆KIN對照表!$V:$V)+_xlfn.XLOOKUP(AQ2827,[1]卓爾金曆KIN對照表!$T:$T,[1]卓爾金曆KIN對照表!$V:$V)+_xlfn.XLOOKUP(AR2827,[1]卓爾金曆KIN對照表!$T:$T,[1]卓爾金曆KIN對照表!$V:$V)+_xlfn.XLOOKUP(AN2827,[1]卓爾金曆KIN對照表!$T:$T,[1]卓爾金曆KIN對照表!$V:$V)</f>
        <v>0</v>
      </c>
      <c r="BE2827" s="33">
        <f t="shared" si="16"/>
        <v>-709</v>
      </c>
      <c r="BF2827" s="63">
        <v>252</v>
      </c>
    </row>
    <row r="2828" spans="45:58" x14ac:dyDescent="0.3">
      <c r="AS2828" s="49">
        <f>_xlfn.XLOOKUP(AO2828,[1]卓爾金曆KIN對照表!$T:$T,[1]卓爾金曆KIN對照表!$V:$V)+_xlfn.XLOOKUP(AP2828,[1]卓爾金曆KIN對照表!$T:$T,[1]卓爾金曆KIN對照表!$V:$V)+_xlfn.XLOOKUP(AQ2828,[1]卓爾金曆KIN對照表!$T:$T,[1]卓爾金曆KIN對照表!$V:$V)+_xlfn.XLOOKUP(AR2828,[1]卓爾金曆KIN對照表!$T:$T,[1]卓爾金曆KIN對照表!$V:$V)+_xlfn.XLOOKUP(AN2828,[1]卓爾金曆KIN對照表!$T:$T,[1]卓爾金曆KIN對照表!$V:$V)</f>
        <v>0</v>
      </c>
      <c r="BE2828" s="33">
        <f t="shared" si="16"/>
        <v>-710</v>
      </c>
      <c r="BF2828" s="63">
        <v>147</v>
      </c>
    </row>
    <row r="2829" spans="45:58" x14ac:dyDescent="0.3">
      <c r="AS2829" s="49">
        <f>_xlfn.XLOOKUP(AO2829,[1]卓爾金曆KIN對照表!$T:$T,[1]卓爾金曆KIN對照表!$V:$V)+_xlfn.XLOOKUP(AP2829,[1]卓爾金曆KIN對照表!$T:$T,[1]卓爾金曆KIN對照表!$V:$V)+_xlfn.XLOOKUP(AQ2829,[1]卓爾金曆KIN對照表!$T:$T,[1]卓爾金曆KIN對照表!$V:$V)+_xlfn.XLOOKUP(AR2829,[1]卓爾金曆KIN對照表!$T:$T,[1]卓爾金曆KIN對照表!$V:$V)+_xlfn.XLOOKUP(AN2829,[1]卓爾金曆KIN對照表!$T:$T,[1]卓爾金曆KIN對照表!$V:$V)</f>
        <v>0</v>
      </c>
      <c r="BE2829" s="33">
        <f t="shared" si="16"/>
        <v>-711</v>
      </c>
      <c r="BF2829" s="63">
        <v>42</v>
      </c>
    </row>
    <row r="2830" spans="45:58" x14ac:dyDescent="0.3">
      <c r="AS2830" s="49">
        <f>_xlfn.XLOOKUP(AO2830,[1]卓爾金曆KIN對照表!$T:$T,[1]卓爾金曆KIN對照表!$V:$V)+_xlfn.XLOOKUP(AP2830,[1]卓爾金曆KIN對照表!$T:$T,[1]卓爾金曆KIN對照表!$V:$V)+_xlfn.XLOOKUP(AQ2830,[1]卓爾金曆KIN對照表!$T:$T,[1]卓爾金曆KIN對照表!$V:$V)+_xlfn.XLOOKUP(AR2830,[1]卓爾金曆KIN對照表!$T:$T,[1]卓爾金曆KIN對照表!$V:$V)+_xlfn.XLOOKUP(AN2830,[1]卓爾金曆KIN對照表!$T:$T,[1]卓爾金曆KIN對照表!$V:$V)</f>
        <v>0</v>
      </c>
      <c r="BE2830" s="33">
        <f t="shared" si="16"/>
        <v>-712</v>
      </c>
      <c r="BF2830" s="63">
        <v>197</v>
      </c>
    </row>
    <row r="2831" spans="45:58" x14ac:dyDescent="0.3">
      <c r="AS2831" s="49">
        <f>_xlfn.XLOOKUP(AO2831,[1]卓爾金曆KIN對照表!$T:$T,[1]卓爾金曆KIN對照表!$V:$V)+_xlfn.XLOOKUP(AP2831,[1]卓爾金曆KIN對照表!$T:$T,[1]卓爾金曆KIN對照表!$V:$V)+_xlfn.XLOOKUP(AQ2831,[1]卓爾金曆KIN對照表!$T:$T,[1]卓爾金曆KIN對照表!$V:$V)+_xlfn.XLOOKUP(AR2831,[1]卓爾金曆KIN對照表!$T:$T,[1]卓爾金曆KIN對照表!$V:$V)+_xlfn.XLOOKUP(AN2831,[1]卓爾金曆KIN對照表!$T:$T,[1]卓爾金曆KIN對照表!$V:$V)</f>
        <v>0</v>
      </c>
      <c r="BE2831" s="33">
        <f t="shared" si="16"/>
        <v>-713</v>
      </c>
      <c r="BF2831" s="63">
        <v>92</v>
      </c>
    </row>
    <row r="2832" spans="45:58" x14ac:dyDescent="0.3">
      <c r="AS2832" s="49">
        <f>_xlfn.XLOOKUP(AO2832,[1]卓爾金曆KIN對照表!$T:$T,[1]卓爾金曆KIN對照表!$V:$V)+_xlfn.XLOOKUP(AP2832,[1]卓爾金曆KIN對照表!$T:$T,[1]卓爾金曆KIN對照表!$V:$V)+_xlfn.XLOOKUP(AQ2832,[1]卓爾金曆KIN對照表!$T:$T,[1]卓爾金曆KIN對照表!$V:$V)+_xlfn.XLOOKUP(AR2832,[1]卓爾金曆KIN對照表!$T:$T,[1]卓爾金曆KIN對照表!$V:$V)+_xlfn.XLOOKUP(AN2832,[1]卓爾金曆KIN對照表!$T:$T,[1]卓爾金曆KIN對照表!$V:$V)</f>
        <v>0</v>
      </c>
      <c r="BE2832" s="33">
        <f t="shared" si="16"/>
        <v>-714</v>
      </c>
      <c r="BF2832" s="63">
        <v>247</v>
      </c>
    </row>
    <row r="2833" spans="45:58" x14ac:dyDescent="0.3">
      <c r="AS2833" s="49">
        <f>_xlfn.XLOOKUP(AO2833,[1]卓爾金曆KIN對照表!$T:$T,[1]卓爾金曆KIN對照表!$V:$V)+_xlfn.XLOOKUP(AP2833,[1]卓爾金曆KIN對照表!$T:$T,[1]卓爾金曆KIN對照表!$V:$V)+_xlfn.XLOOKUP(AQ2833,[1]卓爾金曆KIN對照表!$T:$T,[1]卓爾金曆KIN對照表!$V:$V)+_xlfn.XLOOKUP(AR2833,[1]卓爾金曆KIN對照表!$T:$T,[1]卓爾金曆KIN對照表!$V:$V)+_xlfn.XLOOKUP(AN2833,[1]卓爾金曆KIN對照表!$T:$T,[1]卓爾金曆KIN對照表!$V:$V)</f>
        <v>0</v>
      </c>
      <c r="BE2833" s="33">
        <f t="shared" si="16"/>
        <v>-715</v>
      </c>
      <c r="BF2833" s="63">
        <v>142</v>
      </c>
    </row>
    <row r="2834" spans="45:58" x14ac:dyDescent="0.3">
      <c r="AS2834" s="49">
        <f>_xlfn.XLOOKUP(AO2834,[1]卓爾金曆KIN對照表!$T:$T,[1]卓爾金曆KIN對照表!$V:$V)+_xlfn.XLOOKUP(AP2834,[1]卓爾金曆KIN對照表!$T:$T,[1]卓爾金曆KIN對照表!$V:$V)+_xlfn.XLOOKUP(AQ2834,[1]卓爾金曆KIN對照表!$T:$T,[1]卓爾金曆KIN對照表!$V:$V)+_xlfn.XLOOKUP(AR2834,[1]卓爾金曆KIN對照表!$T:$T,[1]卓爾金曆KIN對照表!$V:$V)+_xlfn.XLOOKUP(AN2834,[1]卓爾金曆KIN對照表!$T:$T,[1]卓爾金曆KIN對照表!$V:$V)</f>
        <v>0</v>
      </c>
      <c r="BE2834" s="33">
        <f t="shared" si="16"/>
        <v>-716</v>
      </c>
      <c r="BF2834" s="63">
        <v>37</v>
      </c>
    </row>
    <row r="2835" spans="45:58" x14ac:dyDescent="0.3">
      <c r="AS2835" s="49">
        <f>_xlfn.XLOOKUP(AO2835,[1]卓爾金曆KIN對照表!$T:$T,[1]卓爾金曆KIN對照表!$V:$V)+_xlfn.XLOOKUP(AP2835,[1]卓爾金曆KIN對照表!$T:$T,[1]卓爾金曆KIN對照表!$V:$V)+_xlfn.XLOOKUP(AQ2835,[1]卓爾金曆KIN對照表!$T:$T,[1]卓爾金曆KIN對照表!$V:$V)+_xlfn.XLOOKUP(AR2835,[1]卓爾金曆KIN對照表!$T:$T,[1]卓爾金曆KIN對照表!$V:$V)+_xlfn.XLOOKUP(AN2835,[1]卓爾金曆KIN對照表!$T:$T,[1]卓爾金曆KIN對照表!$V:$V)</f>
        <v>0</v>
      </c>
      <c r="BE2835" s="33">
        <f t="shared" si="16"/>
        <v>-717</v>
      </c>
      <c r="BF2835" s="63">
        <v>192</v>
      </c>
    </row>
    <row r="2836" spans="45:58" x14ac:dyDescent="0.3">
      <c r="AS2836" s="49">
        <f>_xlfn.XLOOKUP(AO2836,[1]卓爾金曆KIN對照表!$T:$T,[1]卓爾金曆KIN對照表!$V:$V)+_xlfn.XLOOKUP(AP2836,[1]卓爾金曆KIN對照表!$T:$T,[1]卓爾金曆KIN對照表!$V:$V)+_xlfn.XLOOKUP(AQ2836,[1]卓爾金曆KIN對照表!$T:$T,[1]卓爾金曆KIN對照表!$V:$V)+_xlfn.XLOOKUP(AR2836,[1]卓爾金曆KIN對照表!$T:$T,[1]卓爾金曆KIN對照表!$V:$V)+_xlfn.XLOOKUP(AN2836,[1]卓爾金曆KIN對照表!$T:$T,[1]卓爾金曆KIN對照表!$V:$V)</f>
        <v>0</v>
      </c>
      <c r="BE2836" s="33">
        <f t="shared" si="16"/>
        <v>-718</v>
      </c>
      <c r="BF2836" s="63">
        <v>87</v>
      </c>
    </row>
    <row r="2837" spans="45:58" x14ac:dyDescent="0.3">
      <c r="AS2837" s="49">
        <f>_xlfn.XLOOKUP(AO2837,[1]卓爾金曆KIN對照表!$T:$T,[1]卓爾金曆KIN對照表!$V:$V)+_xlfn.XLOOKUP(AP2837,[1]卓爾金曆KIN對照表!$T:$T,[1]卓爾金曆KIN對照表!$V:$V)+_xlfn.XLOOKUP(AQ2837,[1]卓爾金曆KIN對照表!$T:$T,[1]卓爾金曆KIN對照表!$V:$V)+_xlfn.XLOOKUP(AR2837,[1]卓爾金曆KIN對照表!$T:$T,[1]卓爾金曆KIN對照表!$V:$V)+_xlfn.XLOOKUP(AN2837,[1]卓爾金曆KIN對照表!$T:$T,[1]卓爾金曆KIN對照表!$V:$V)</f>
        <v>0</v>
      </c>
      <c r="BE2837" s="33">
        <f t="shared" si="16"/>
        <v>-719</v>
      </c>
      <c r="BF2837" s="63">
        <v>242</v>
      </c>
    </row>
    <row r="2838" spans="45:58" x14ac:dyDescent="0.3">
      <c r="AS2838" s="49">
        <f>_xlfn.XLOOKUP(AO2838,[1]卓爾金曆KIN對照表!$T:$T,[1]卓爾金曆KIN對照表!$V:$V)+_xlfn.XLOOKUP(AP2838,[1]卓爾金曆KIN對照表!$T:$T,[1]卓爾金曆KIN對照表!$V:$V)+_xlfn.XLOOKUP(AQ2838,[1]卓爾金曆KIN對照表!$T:$T,[1]卓爾金曆KIN對照表!$V:$V)+_xlfn.XLOOKUP(AR2838,[1]卓爾金曆KIN對照表!$T:$T,[1]卓爾金曆KIN對照表!$V:$V)+_xlfn.XLOOKUP(AN2838,[1]卓爾金曆KIN對照表!$T:$T,[1]卓爾金曆KIN對照表!$V:$V)</f>
        <v>0</v>
      </c>
      <c r="BE2838" s="33">
        <f t="shared" si="16"/>
        <v>-720</v>
      </c>
      <c r="BF2838" s="63">
        <v>137</v>
      </c>
    </row>
    <row r="2839" spans="45:58" x14ac:dyDescent="0.3">
      <c r="AS2839" s="49">
        <f>_xlfn.XLOOKUP(AO2839,[1]卓爾金曆KIN對照表!$T:$T,[1]卓爾金曆KIN對照表!$V:$V)+_xlfn.XLOOKUP(AP2839,[1]卓爾金曆KIN對照表!$T:$T,[1]卓爾金曆KIN對照表!$V:$V)+_xlfn.XLOOKUP(AQ2839,[1]卓爾金曆KIN對照表!$T:$T,[1]卓爾金曆KIN對照表!$V:$V)+_xlfn.XLOOKUP(AR2839,[1]卓爾金曆KIN對照表!$T:$T,[1]卓爾金曆KIN對照表!$V:$V)+_xlfn.XLOOKUP(AN2839,[1]卓爾金曆KIN對照表!$T:$T,[1]卓爾金曆KIN對照表!$V:$V)</f>
        <v>0</v>
      </c>
      <c r="BE2839" s="33">
        <f t="shared" si="16"/>
        <v>-721</v>
      </c>
      <c r="BF2839" s="63">
        <v>32</v>
      </c>
    </row>
    <row r="2840" spans="45:58" x14ac:dyDescent="0.3">
      <c r="AS2840" s="49">
        <f>_xlfn.XLOOKUP(AO2840,[1]卓爾金曆KIN對照表!$T:$T,[1]卓爾金曆KIN對照表!$V:$V)+_xlfn.XLOOKUP(AP2840,[1]卓爾金曆KIN對照表!$T:$T,[1]卓爾金曆KIN對照表!$V:$V)+_xlfn.XLOOKUP(AQ2840,[1]卓爾金曆KIN對照表!$T:$T,[1]卓爾金曆KIN對照表!$V:$V)+_xlfn.XLOOKUP(AR2840,[1]卓爾金曆KIN對照表!$T:$T,[1]卓爾金曆KIN對照表!$V:$V)+_xlfn.XLOOKUP(AN2840,[1]卓爾金曆KIN對照表!$T:$T,[1]卓爾金曆KIN對照表!$V:$V)</f>
        <v>0</v>
      </c>
      <c r="BE2840" s="33">
        <f t="shared" si="16"/>
        <v>-722</v>
      </c>
      <c r="BF2840" s="63">
        <v>187</v>
      </c>
    </row>
    <row r="2841" spans="45:58" x14ac:dyDescent="0.3">
      <c r="AS2841" s="49">
        <f>_xlfn.XLOOKUP(AO2841,[1]卓爾金曆KIN對照表!$T:$T,[1]卓爾金曆KIN對照表!$V:$V)+_xlfn.XLOOKUP(AP2841,[1]卓爾金曆KIN對照表!$T:$T,[1]卓爾金曆KIN對照表!$V:$V)+_xlfn.XLOOKUP(AQ2841,[1]卓爾金曆KIN對照表!$T:$T,[1]卓爾金曆KIN對照表!$V:$V)+_xlfn.XLOOKUP(AR2841,[1]卓爾金曆KIN對照表!$T:$T,[1]卓爾金曆KIN對照表!$V:$V)+_xlfn.XLOOKUP(AN2841,[1]卓爾金曆KIN對照表!$T:$T,[1]卓爾金曆KIN對照表!$V:$V)</f>
        <v>0</v>
      </c>
      <c r="BE2841" s="33">
        <f t="shared" si="16"/>
        <v>-723</v>
      </c>
      <c r="BF2841" s="63">
        <v>82</v>
      </c>
    </row>
    <row r="2842" spans="45:58" x14ac:dyDescent="0.3">
      <c r="AS2842" s="49">
        <f>_xlfn.XLOOKUP(AO2842,[1]卓爾金曆KIN對照表!$T:$T,[1]卓爾金曆KIN對照表!$V:$V)+_xlfn.XLOOKUP(AP2842,[1]卓爾金曆KIN對照表!$T:$T,[1]卓爾金曆KIN對照表!$V:$V)+_xlfn.XLOOKUP(AQ2842,[1]卓爾金曆KIN對照表!$T:$T,[1]卓爾金曆KIN對照表!$V:$V)+_xlfn.XLOOKUP(AR2842,[1]卓爾金曆KIN對照表!$T:$T,[1]卓爾金曆KIN對照表!$V:$V)+_xlfn.XLOOKUP(AN2842,[1]卓爾金曆KIN對照表!$T:$T,[1]卓爾金曆KIN對照表!$V:$V)</f>
        <v>0</v>
      </c>
      <c r="BE2842" s="33">
        <f t="shared" si="16"/>
        <v>-724</v>
      </c>
      <c r="BF2842" s="63">
        <v>237</v>
      </c>
    </row>
    <row r="2843" spans="45:58" x14ac:dyDescent="0.3">
      <c r="AS2843" s="49">
        <f>_xlfn.XLOOKUP(AO2843,[1]卓爾金曆KIN對照表!$T:$T,[1]卓爾金曆KIN對照表!$V:$V)+_xlfn.XLOOKUP(AP2843,[1]卓爾金曆KIN對照表!$T:$T,[1]卓爾金曆KIN對照表!$V:$V)+_xlfn.XLOOKUP(AQ2843,[1]卓爾金曆KIN對照表!$T:$T,[1]卓爾金曆KIN對照表!$V:$V)+_xlfn.XLOOKUP(AR2843,[1]卓爾金曆KIN對照表!$T:$T,[1]卓爾金曆KIN對照表!$V:$V)+_xlfn.XLOOKUP(AN2843,[1]卓爾金曆KIN對照表!$T:$T,[1]卓爾金曆KIN對照表!$V:$V)</f>
        <v>0</v>
      </c>
      <c r="BE2843" s="33">
        <f t="shared" si="16"/>
        <v>-725</v>
      </c>
      <c r="BF2843" s="63">
        <v>132</v>
      </c>
    </row>
    <row r="2844" spans="45:58" x14ac:dyDescent="0.3">
      <c r="AS2844" s="49">
        <f>_xlfn.XLOOKUP(AO2844,[1]卓爾金曆KIN對照表!$T:$T,[1]卓爾金曆KIN對照表!$V:$V)+_xlfn.XLOOKUP(AP2844,[1]卓爾金曆KIN對照表!$T:$T,[1]卓爾金曆KIN對照表!$V:$V)+_xlfn.XLOOKUP(AQ2844,[1]卓爾金曆KIN對照表!$T:$T,[1]卓爾金曆KIN對照表!$V:$V)+_xlfn.XLOOKUP(AR2844,[1]卓爾金曆KIN對照表!$T:$T,[1]卓爾金曆KIN對照表!$V:$V)+_xlfn.XLOOKUP(AN2844,[1]卓爾金曆KIN對照表!$T:$T,[1]卓爾金曆KIN對照表!$V:$V)</f>
        <v>0</v>
      </c>
      <c r="BE2844" s="33">
        <f t="shared" si="16"/>
        <v>-726</v>
      </c>
      <c r="BF2844" s="63">
        <v>27</v>
      </c>
    </row>
    <row r="2845" spans="45:58" x14ac:dyDescent="0.3">
      <c r="AS2845" s="49">
        <f>_xlfn.XLOOKUP(AO2845,[1]卓爾金曆KIN對照表!$T:$T,[1]卓爾金曆KIN對照表!$V:$V)+_xlfn.XLOOKUP(AP2845,[1]卓爾金曆KIN對照表!$T:$T,[1]卓爾金曆KIN對照表!$V:$V)+_xlfn.XLOOKUP(AQ2845,[1]卓爾金曆KIN對照表!$T:$T,[1]卓爾金曆KIN對照表!$V:$V)+_xlfn.XLOOKUP(AR2845,[1]卓爾金曆KIN對照表!$T:$T,[1]卓爾金曆KIN對照表!$V:$V)+_xlfn.XLOOKUP(AN2845,[1]卓爾金曆KIN對照表!$T:$T,[1]卓爾金曆KIN對照表!$V:$V)</f>
        <v>0</v>
      </c>
      <c r="BE2845" s="33">
        <f t="shared" si="16"/>
        <v>-727</v>
      </c>
      <c r="BF2845" s="63">
        <v>182</v>
      </c>
    </row>
    <row r="2846" spans="45:58" x14ac:dyDescent="0.3">
      <c r="AS2846" s="49">
        <f>_xlfn.XLOOKUP(AO2846,[1]卓爾金曆KIN對照表!$T:$T,[1]卓爾金曆KIN對照表!$V:$V)+_xlfn.XLOOKUP(AP2846,[1]卓爾金曆KIN對照表!$T:$T,[1]卓爾金曆KIN對照表!$V:$V)+_xlfn.XLOOKUP(AQ2846,[1]卓爾金曆KIN對照表!$T:$T,[1]卓爾金曆KIN對照表!$V:$V)+_xlfn.XLOOKUP(AR2846,[1]卓爾金曆KIN對照表!$T:$T,[1]卓爾金曆KIN對照表!$V:$V)+_xlfn.XLOOKUP(AN2846,[1]卓爾金曆KIN對照表!$T:$T,[1]卓爾金曆KIN對照表!$V:$V)</f>
        <v>0</v>
      </c>
      <c r="BE2846" s="33">
        <f t="shared" si="16"/>
        <v>-728</v>
      </c>
      <c r="BF2846" s="63">
        <v>77</v>
      </c>
    </row>
    <row r="2847" spans="45:58" x14ac:dyDescent="0.3">
      <c r="AS2847" s="49">
        <f>_xlfn.XLOOKUP(AO2847,[1]卓爾金曆KIN對照表!$T:$T,[1]卓爾金曆KIN對照表!$V:$V)+_xlfn.XLOOKUP(AP2847,[1]卓爾金曆KIN對照表!$T:$T,[1]卓爾金曆KIN對照表!$V:$V)+_xlfn.XLOOKUP(AQ2847,[1]卓爾金曆KIN對照表!$T:$T,[1]卓爾金曆KIN對照表!$V:$V)+_xlfn.XLOOKUP(AR2847,[1]卓爾金曆KIN對照表!$T:$T,[1]卓爾金曆KIN對照表!$V:$V)+_xlfn.XLOOKUP(AN2847,[1]卓爾金曆KIN對照表!$T:$T,[1]卓爾金曆KIN對照表!$V:$V)</f>
        <v>0</v>
      </c>
      <c r="BE2847" s="33">
        <f t="shared" si="16"/>
        <v>-729</v>
      </c>
      <c r="BF2847" s="63">
        <v>232</v>
      </c>
    </row>
    <row r="2848" spans="45:58" x14ac:dyDescent="0.3">
      <c r="AS2848" s="49">
        <f>_xlfn.XLOOKUP(AO2848,[1]卓爾金曆KIN對照表!$T:$T,[1]卓爾金曆KIN對照表!$V:$V)+_xlfn.XLOOKUP(AP2848,[1]卓爾金曆KIN對照表!$T:$T,[1]卓爾金曆KIN對照表!$V:$V)+_xlfn.XLOOKUP(AQ2848,[1]卓爾金曆KIN對照表!$T:$T,[1]卓爾金曆KIN對照表!$V:$V)+_xlfn.XLOOKUP(AR2848,[1]卓爾金曆KIN對照表!$T:$T,[1]卓爾金曆KIN對照表!$V:$V)+_xlfn.XLOOKUP(AN2848,[1]卓爾金曆KIN對照表!$T:$T,[1]卓爾金曆KIN對照表!$V:$V)</f>
        <v>0</v>
      </c>
      <c r="BE2848" s="33">
        <f t="shared" si="16"/>
        <v>-730</v>
      </c>
      <c r="BF2848" s="63">
        <v>127</v>
      </c>
    </row>
    <row r="2849" spans="45:58" x14ac:dyDescent="0.3">
      <c r="AS2849" s="49">
        <f>_xlfn.XLOOKUP(AO2849,[1]卓爾金曆KIN對照表!$T:$T,[1]卓爾金曆KIN對照表!$V:$V)+_xlfn.XLOOKUP(AP2849,[1]卓爾金曆KIN對照表!$T:$T,[1]卓爾金曆KIN對照表!$V:$V)+_xlfn.XLOOKUP(AQ2849,[1]卓爾金曆KIN對照表!$T:$T,[1]卓爾金曆KIN對照表!$V:$V)+_xlfn.XLOOKUP(AR2849,[1]卓爾金曆KIN對照表!$T:$T,[1]卓爾金曆KIN對照表!$V:$V)+_xlfn.XLOOKUP(AN2849,[1]卓爾金曆KIN對照表!$T:$T,[1]卓爾金曆KIN對照表!$V:$V)</f>
        <v>0</v>
      </c>
      <c r="BE2849" s="33">
        <f t="shared" si="16"/>
        <v>-731</v>
      </c>
      <c r="BF2849" s="63">
        <v>22</v>
      </c>
    </row>
    <row r="2850" spans="45:58" x14ac:dyDescent="0.3">
      <c r="AS2850" s="49">
        <f>_xlfn.XLOOKUP(AO2850,[1]卓爾金曆KIN對照表!$T:$T,[1]卓爾金曆KIN對照表!$V:$V)+_xlfn.XLOOKUP(AP2850,[1]卓爾金曆KIN對照表!$T:$T,[1]卓爾金曆KIN對照表!$V:$V)+_xlfn.XLOOKUP(AQ2850,[1]卓爾金曆KIN對照表!$T:$T,[1]卓爾金曆KIN對照表!$V:$V)+_xlfn.XLOOKUP(AR2850,[1]卓爾金曆KIN對照表!$T:$T,[1]卓爾金曆KIN對照表!$V:$V)+_xlfn.XLOOKUP(AN2850,[1]卓爾金曆KIN對照表!$T:$T,[1]卓爾金曆KIN對照表!$V:$V)</f>
        <v>0</v>
      </c>
      <c r="BE2850" s="33">
        <f t="shared" si="16"/>
        <v>-732</v>
      </c>
      <c r="BF2850" s="63">
        <v>177</v>
      </c>
    </row>
    <row r="2851" spans="45:58" x14ac:dyDescent="0.3">
      <c r="AS2851" s="49">
        <f>_xlfn.XLOOKUP(AO2851,[1]卓爾金曆KIN對照表!$T:$T,[1]卓爾金曆KIN對照表!$V:$V)+_xlfn.XLOOKUP(AP2851,[1]卓爾金曆KIN對照表!$T:$T,[1]卓爾金曆KIN對照表!$V:$V)+_xlfn.XLOOKUP(AQ2851,[1]卓爾金曆KIN對照表!$T:$T,[1]卓爾金曆KIN對照表!$V:$V)+_xlfn.XLOOKUP(AR2851,[1]卓爾金曆KIN對照表!$T:$T,[1]卓爾金曆KIN對照表!$V:$V)+_xlfn.XLOOKUP(AN2851,[1]卓爾金曆KIN對照表!$T:$T,[1]卓爾金曆KIN對照表!$V:$V)</f>
        <v>0</v>
      </c>
      <c r="BE2851" s="33">
        <f t="shared" si="16"/>
        <v>-733</v>
      </c>
      <c r="BF2851" s="63">
        <v>72</v>
      </c>
    </row>
    <row r="2852" spans="45:58" x14ac:dyDescent="0.3">
      <c r="AS2852" s="49">
        <f>_xlfn.XLOOKUP(AO2852,[1]卓爾金曆KIN對照表!$T:$T,[1]卓爾金曆KIN對照表!$V:$V)+_xlfn.XLOOKUP(AP2852,[1]卓爾金曆KIN對照表!$T:$T,[1]卓爾金曆KIN對照表!$V:$V)+_xlfn.XLOOKUP(AQ2852,[1]卓爾金曆KIN對照表!$T:$T,[1]卓爾金曆KIN對照表!$V:$V)+_xlfn.XLOOKUP(AR2852,[1]卓爾金曆KIN對照表!$T:$T,[1]卓爾金曆KIN對照表!$V:$V)+_xlfn.XLOOKUP(AN2852,[1]卓爾金曆KIN對照表!$T:$T,[1]卓爾金曆KIN對照表!$V:$V)</f>
        <v>0</v>
      </c>
      <c r="BE2852" s="33">
        <f t="shared" si="16"/>
        <v>-734</v>
      </c>
      <c r="BF2852" s="63">
        <v>227</v>
      </c>
    </row>
    <row r="2853" spans="45:58" x14ac:dyDescent="0.3">
      <c r="AS2853" s="49">
        <f>_xlfn.XLOOKUP(AO2853,[1]卓爾金曆KIN對照表!$T:$T,[1]卓爾金曆KIN對照表!$V:$V)+_xlfn.XLOOKUP(AP2853,[1]卓爾金曆KIN對照表!$T:$T,[1]卓爾金曆KIN對照表!$V:$V)+_xlfn.XLOOKUP(AQ2853,[1]卓爾金曆KIN對照表!$T:$T,[1]卓爾金曆KIN對照表!$V:$V)+_xlfn.XLOOKUP(AR2853,[1]卓爾金曆KIN對照表!$T:$T,[1]卓爾金曆KIN對照表!$V:$V)+_xlfn.XLOOKUP(AN2853,[1]卓爾金曆KIN對照表!$T:$T,[1]卓爾金曆KIN對照表!$V:$V)</f>
        <v>0</v>
      </c>
      <c r="BE2853" s="33">
        <f t="shared" si="16"/>
        <v>-735</v>
      </c>
      <c r="BF2853" s="63">
        <v>122</v>
      </c>
    </row>
    <row r="2854" spans="45:58" x14ac:dyDescent="0.3">
      <c r="AS2854" s="49">
        <f>_xlfn.XLOOKUP(AO2854,[1]卓爾金曆KIN對照表!$T:$T,[1]卓爾金曆KIN對照表!$V:$V)+_xlfn.XLOOKUP(AP2854,[1]卓爾金曆KIN對照表!$T:$T,[1]卓爾金曆KIN對照表!$V:$V)+_xlfn.XLOOKUP(AQ2854,[1]卓爾金曆KIN對照表!$T:$T,[1]卓爾金曆KIN對照表!$V:$V)+_xlfn.XLOOKUP(AR2854,[1]卓爾金曆KIN對照表!$T:$T,[1]卓爾金曆KIN對照表!$V:$V)+_xlfn.XLOOKUP(AN2854,[1]卓爾金曆KIN對照表!$T:$T,[1]卓爾金曆KIN對照表!$V:$V)</f>
        <v>0</v>
      </c>
      <c r="BE2854" s="33">
        <f t="shared" si="16"/>
        <v>-736</v>
      </c>
      <c r="BF2854" s="63">
        <v>17</v>
      </c>
    </row>
    <row r="2855" spans="45:58" x14ac:dyDescent="0.3">
      <c r="AS2855" s="49">
        <f>_xlfn.XLOOKUP(AO2855,[1]卓爾金曆KIN對照表!$T:$T,[1]卓爾金曆KIN對照表!$V:$V)+_xlfn.XLOOKUP(AP2855,[1]卓爾金曆KIN對照表!$T:$T,[1]卓爾金曆KIN對照表!$V:$V)+_xlfn.XLOOKUP(AQ2855,[1]卓爾金曆KIN對照表!$T:$T,[1]卓爾金曆KIN對照表!$V:$V)+_xlfn.XLOOKUP(AR2855,[1]卓爾金曆KIN對照表!$T:$T,[1]卓爾金曆KIN對照表!$V:$V)+_xlfn.XLOOKUP(AN2855,[1]卓爾金曆KIN對照表!$T:$T,[1]卓爾金曆KIN對照表!$V:$V)</f>
        <v>0</v>
      </c>
      <c r="BE2855" s="33">
        <f t="shared" si="16"/>
        <v>-737</v>
      </c>
      <c r="BF2855" s="63">
        <v>172</v>
      </c>
    </row>
    <row r="2856" spans="45:58" x14ac:dyDescent="0.3">
      <c r="AS2856" s="49">
        <f>_xlfn.XLOOKUP(AO2856,[1]卓爾金曆KIN對照表!$T:$T,[1]卓爾金曆KIN對照表!$V:$V)+_xlfn.XLOOKUP(AP2856,[1]卓爾金曆KIN對照表!$T:$T,[1]卓爾金曆KIN對照表!$V:$V)+_xlfn.XLOOKUP(AQ2856,[1]卓爾金曆KIN對照表!$T:$T,[1]卓爾金曆KIN對照表!$V:$V)+_xlfn.XLOOKUP(AR2856,[1]卓爾金曆KIN對照表!$T:$T,[1]卓爾金曆KIN對照表!$V:$V)+_xlfn.XLOOKUP(AN2856,[1]卓爾金曆KIN對照表!$T:$T,[1]卓爾金曆KIN對照表!$V:$V)</f>
        <v>0</v>
      </c>
      <c r="BE2856" s="33">
        <f t="shared" si="16"/>
        <v>-738</v>
      </c>
      <c r="BF2856" s="63">
        <v>67</v>
      </c>
    </row>
    <row r="2857" spans="45:58" x14ac:dyDescent="0.3">
      <c r="AS2857" s="49">
        <f>_xlfn.XLOOKUP(AO2857,[1]卓爾金曆KIN對照表!$T:$T,[1]卓爾金曆KIN對照表!$V:$V)+_xlfn.XLOOKUP(AP2857,[1]卓爾金曆KIN對照表!$T:$T,[1]卓爾金曆KIN對照表!$V:$V)+_xlfn.XLOOKUP(AQ2857,[1]卓爾金曆KIN對照表!$T:$T,[1]卓爾金曆KIN對照表!$V:$V)+_xlfn.XLOOKUP(AR2857,[1]卓爾金曆KIN對照表!$T:$T,[1]卓爾金曆KIN對照表!$V:$V)+_xlfn.XLOOKUP(AN2857,[1]卓爾金曆KIN對照表!$T:$T,[1]卓爾金曆KIN對照表!$V:$V)</f>
        <v>0</v>
      </c>
      <c r="BE2857" s="33">
        <f t="shared" si="16"/>
        <v>-739</v>
      </c>
      <c r="BF2857" s="63">
        <v>222</v>
      </c>
    </row>
    <row r="2858" spans="45:58" x14ac:dyDescent="0.3">
      <c r="AS2858" s="49">
        <f>_xlfn.XLOOKUP(AO2858,[1]卓爾金曆KIN對照表!$T:$T,[1]卓爾金曆KIN對照表!$V:$V)+_xlfn.XLOOKUP(AP2858,[1]卓爾金曆KIN對照表!$T:$T,[1]卓爾金曆KIN對照表!$V:$V)+_xlfn.XLOOKUP(AQ2858,[1]卓爾金曆KIN對照表!$T:$T,[1]卓爾金曆KIN對照表!$V:$V)+_xlfn.XLOOKUP(AR2858,[1]卓爾金曆KIN對照表!$T:$T,[1]卓爾金曆KIN對照表!$V:$V)+_xlfn.XLOOKUP(AN2858,[1]卓爾金曆KIN對照表!$T:$T,[1]卓爾金曆KIN對照表!$V:$V)</f>
        <v>0</v>
      </c>
      <c r="BE2858" s="33">
        <f t="shared" si="16"/>
        <v>-740</v>
      </c>
      <c r="BF2858" s="63">
        <v>117</v>
      </c>
    </row>
    <row r="2859" spans="45:58" x14ac:dyDescent="0.3">
      <c r="AS2859" s="49">
        <f>_xlfn.XLOOKUP(AO2859,[1]卓爾金曆KIN對照表!$T:$T,[1]卓爾金曆KIN對照表!$V:$V)+_xlfn.XLOOKUP(AP2859,[1]卓爾金曆KIN對照表!$T:$T,[1]卓爾金曆KIN對照表!$V:$V)+_xlfn.XLOOKUP(AQ2859,[1]卓爾金曆KIN對照表!$T:$T,[1]卓爾金曆KIN對照表!$V:$V)+_xlfn.XLOOKUP(AR2859,[1]卓爾金曆KIN對照表!$T:$T,[1]卓爾金曆KIN對照表!$V:$V)+_xlfn.XLOOKUP(AN2859,[1]卓爾金曆KIN對照表!$T:$T,[1]卓爾金曆KIN對照表!$V:$V)</f>
        <v>0</v>
      </c>
      <c r="BE2859" s="33">
        <f t="shared" si="16"/>
        <v>-741</v>
      </c>
      <c r="BF2859" s="63">
        <v>12</v>
      </c>
    </row>
    <row r="2860" spans="45:58" x14ac:dyDescent="0.3">
      <c r="AS2860" s="49">
        <f>_xlfn.XLOOKUP(AO2860,[1]卓爾金曆KIN對照表!$T:$T,[1]卓爾金曆KIN對照表!$V:$V)+_xlfn.XLOOKUP(AP2860,[1]卓爾金曆KIN對照表!$T:$T,[1]卓爾金曆KIN對照表!$V:$V)+_xlfn.XLOOKUP(AQ2860,[1]卓爾金曆KIN對照表!$T:$T,[1]卓爾金曆KIN對照表!$V:$V)+_xlfn.XLOOKUP(AR2860,[1]卓爾金曆KIN對照表!$T:$T,[1]卓爾金曆KIN對照表!$V:$V)+_xlfn.XLOOKUP(AN2860,[1]卓爾金曆KIN對照表!$T:$T,[1]卓爾金曆KIN對照表!$V:$V)</f>
        <v>0</v>
      </c>
      <c r="BE2860" s="33">
        <f t="shared" si="16"/>
        <v>-742</v>
      </c>
      <c r="BF2860" s="63">
        <v>167</v>
      </c>
    </row>
    <row r="2861" spans="45:58" x14ac:dyDescent="0.3">
      <c r="AS2861" s="49">
        <f>_xlfn.XLOOKUP(AO2861,[1]卓爾金曆KIN對照表!$T:$T,[1]卓爾金曆KIN對照表!$V:$V)+_xlfn.XLOOKUP(AP2861,[1]卓爾金曆KIN對照表!$T:$T,[1]卓爾金曆KIN對照表!$V:$V)+_xlfn.XLOOKUP(AQ2861,[1]卓爾金曆KIN對照表!$T:$T,[1]卓爾金曆KIN對照表!$V:$V)+_xlfn.XLOOKUP(AR2861,[1]卓爾金曆KIN對照表!$T:$T,[1]卓爾金曆KIN對照表!$V:$V)+_xlfn.XLOOKUP(AN2861,[1]卓爾金曆KIN對照表!$T:$T,[1]卓爾金曆KIN對照表!$V:$V)</f>
        <v>0</v>
      </c>
      <c r="BE2861" s="33">
        <f t="shared" si="16"/>
        <v>-743</v>
      </c>
      <c r="BF2861" s="63">
        <v>62</v>
      </c>
    </row>
    <row r="2862" spans="45:58" x14ac:dyDescent="0.3">
      <c r="AS2862" s="49">
        <f>_xlfn.XLOOKUP(AO2862,[1]卓爾金曆KIN對照表!$T:$T,[1]卓爾金曆KIN對照表!$V:$V)+_xlfn.XLOOKUP(AP2862,[1]卓爾金曆KIN對照表!$T:$T,[1]卓爾金曆KIN對照表!$V:$V)+_xlfn.XLOOKUP(AQ2862,[1]卓爾金曆KIN對照表!$T:$T,[1]卓爾金曆KIN對照表!$V:$V)+_xlfn.XLOOKUP(AR2862,[1]卓爾金曆KIN對照表!$T:$T,[1]卓爾金曆KIN對照表!$V:$V)+_xlfn.XLOOKUP(AN2862,[1]卓爾金曆KIN對照表!$T:$T,[1]卓爾金曆KIN對照表!$V:$V)</f>
        <v>0</v>
      </c>
      <c r="BE2862" s="33">
        <f t="shared" si="16"/>
        <v>-744</v>
      </c>
      <c r="BF2862" s="64">
        <v>217</v>
      </c>
    </row>
    <row r="2863" spans="45:58" x14ac:dyDescent="0.3">
      <c r="AS2863" s="49">
        <f>_xlfn.XLOOKUP(AO2863,[1]卓爾金曆KIN對照表!$T:$T,[1]卓爾金曆KIN對照表!$V:$V)+_xlfn.XLOOKUP(AP2863,[1]卓爾金曆KIN對照表!$T:$T,[1]卓爾金曆KIN對照表!$V:$V)+_xlfn.XLOOKUP(AQ2863,[1]卓爾金曆KIN對照表!$T:$T,[1]卓爾金曆KIN對照表!$V:$V)+_xlfn.XLOOKUP(AR2863,[1]卓爾金曆KIN對照表!$T:$T,[1]卓爾金曆KIN對照表!$V:$V)+_xlfn.XLOOKUP(AN2863,[1]卓爾金曆KIN對照表!$T:$T,[1]卓爾金曆KIN對照表!$V:$V)</f>
        <v>0</v>
      </c>
      <c r="BE2863" s="33">
        <f t="shared" si="16"/>
        <v>-745</v>
      </c>
      <c r="BF2863" s="64">
        <v>112</v>
      </c>
    </row>
    <row r="2864" spans="45:58" x14ac:dyDescent="0.3">
      <c r="AS2864" s="49">
        <f>_xlfn.XLOOKUP(AO2864,[1]卓爾金曆KIN對照表!$T:$T,[1]卓爾金曆KIN對照表!$V:$V)+_xlfn.XLOOKUP(AP2864,[1]卓爾金曆KIN對照表!$T:$T,[1]卓爾金曆KIN對照表!$V:$V)+_xlfn.XLOOKUP(AQ2864,[1]卓爾金曆KIN對照表!$T:$T,[1]卓爾金曆KIN對照表!$V:$V)+_xlfn.XLOOKUP(AR2864,[1]卓爾金曆KIN對照表!$T:$T,[1]卓爾金曆KIN對照表!$V:$V)+_xlfn.XLOOKUP(AN2864,[1]卓爾金曆KIN對照表!$T:$T,[1]卓爾金曆KIN對照表!$V:$V)</f>
        <v>0</v>
      </c>
      <c r="BE2864" s="33">
        <f t="shared" si="16"/>
        <v>-746</v>
      </c>
      <c r="BF2864" s="64">
        <v>7</v>
      </c>
    </row>
    <row r="2865" spans="45:58" x14ac:dyDescent="0.3">
      <c r="AS2865" s="49">
        <f>_xlfn.XLOOKUP(AO2865,[1]卓爾金曆KIN對照表!$T:$T,[1]卓爾金曆KIN對照表!$V:$V)+_xlfn.XLOOKUP(AP2865,[1]卓爾金曆KIN對照表!$T:$T,[1]卓爾金曆KIN對照表!$V:$V)+_xlfn.XLOOKUP(AQ2865,[1]卓爾金曆KIN對照表!$T:$T,[1]卓爾金曆KIN對照表!$V:$V)+_xlfn.XLOOKUP(AR2865,[1]卓爾金曆KIN對照表!$T:$T,[1]卓爾金曆KIN對照表!$V:$V)+_xlfn.XLOOKUP(AN2865,[1]卓爾金曆KIN對照表!$T:$T,[1]卓爾金曆KIN對照表!$V:$V)</f>
        <v>0</v>
      </c>
      <c r="BE2865" s="33">
        <f t="shared" si="16"/>
        <v>-747</v>
      </c>
      <c r="BF2865" s="64">
        <v>162</v>
      </c>
    </row>
    <row r="2866" spans="45:58" x14ac:dyDescent="0.3">
      <c r="AS2866" s="49">
        <f>_xlfn.XLOOKUP(AO2866,[1]卓爾金曆KIN對照表!$T:$T,[1]卓爾金曆KIN對照表!$V:$V)+_xlfn.XLOOKUP(AP2866,[1]卓爾金曆KIN對照表!$T:$T,[1]卓爾金曆KIN對照表!$V:$V)+_xlfn.XLOOKUP(AQ2866,[1]卓爾金曆KIN對照表!$T:$T,[1]卓爾金曆KIN對照表!$V:$V)+_xlfn.XLOOKUP(AR2866,[1]卓爾金曆KIN對照表!$T:$T,[1]卓爾金曆KIN對照表!$V:$V)+_xlfn.XLOOKUP(AN2866,[1]卓爾金曆KIN對照表!$T:$T,[1]卓爾金曆KIN對照表!$V:$V)</f>
        <v>0</v>
      </c>
      <c r="BE2866" s="33">
        <f t="shared" si="16"/>
        <v>-748</v>
      </c>
      <c r="BF2866" s="64">
        <v>57</v>
      </c>
    </row>
    <row r="2867" spans="45:58" x14ac:dyDescent="0.3">
      <c r="AS2867" s="49">
        <f>_xlfn.XLOOKUP(AO2867,[1]卓爾金曆KIN對照表!$T:$T,[1]卓爾金曆KIN對照表!$V:$V)+_xlfn.XLOOKUP(AP2867,[1]卓爾金曆KIN對照表!$T:$T,[1]卓爾金曆KIN對照表!$V:$V)+_xlfn.XLOOKUP(AQ2867,[1]卓爾金曆KIN對照表!$T:$T,[1]卓爾金曆KIN對照表!$V:$V)+_xlfn.XLOOKUP(AR2867,[1]卓爾金曆KIN對照表!$T:$T,[1]卓爾金曆KIN對照表!$V:$V)+_xlfn.XLOOKUP(AN2867,[1]卓爾金曆KIN對照表!$T:$T,[1]卓爾金曆KIN對照表!$V:$V)</f>
        <v>0</v>
      </c>
      <c r="BE2867" s="33">
        <f t="shared" si="16"/>
        <v>-749</v>
      </c>
      <c r="BF2867" s="64">
        <v>212</v>
      </c>
    </row>
    <row r="2868" spans="45:58" x14ac:dyDescent="0.3">
      <c r="AS2868" s="49">
        <f>_xlfn.XLOOKUP(AO2868,[1]卓爾金曆KIN對照表!$T:$T,[1]卓爾金曆KIN對照表!$V:$V)+_xlfn.XLOOKUP(AP2868,[1]卓爾金曆KIN對照表!$T:$T,[1]卓爾金曆KIN對照表!$V:$V)+_xlfn.XLOOKUP(AQ2868,[1]卓爾金曆KIN對照表!$T:$T,[1]卓爾金曆KIN對照表!$V:$V)+_xlfn.XLOOKUP(AR2868,[1]卓爾金曆KIN對照表!$T:$T,[1]卓爾金曆KIN對照表!$V:$V)+_xlfn.XLOOKUP(AN2868,[1]卓爾金曆KIN對照表!$T:$T,[1]卓爾金曆KIN對照表!$V:$V)</f>
        <v>0</v>
      </c>
      <c r="BE2868" s="33">
        <f t="shared" si="16"/>
        <v>-750</v>
      </c>
      <c r="BF2868" s="64">
        <v>107</v>
      </c>
    </row>
    <row r="2869" spans="45:58" x14ac:dyDescent="0.3">
      <c r="AS2869" s="49">
        <f>_xlfn.XLOOKUP(AO2869,[1]卓爾金曆KIN對照表!$T:$T,[1]卓爾金曆KIN對照表!$V:$V)+_xlfn.XLOOKUP(AP2869,[1]卓爾金曆KIN對照表!$T:$T,[1]卓爾金曆KIN對照表!$V:$V)+_xlfn.XLOOKUP(AQ2869,[1]卓爾金曆KIN對照表!$T:$T,[1]卓爾金曆KIN對照表!$V:$V)+_xlfn.XLOOKUP(AR2869,[1]卓爾金曆KIN對照表!$T:$T,[1]卓爾金曆KIN對照表!$V:$V)+_xlfn.XLOOKUP(AN2869,[1]卓爾金曆KIN對照表!$T:$T,[1]卓爾金曆KIN對照表!$V:$V)</f>
        <v>0</v>
      </c>
      <c r="BE2869" s="33">
        <f t="shared" si="16"/>
        <v>-751</v>
      </c>
      <c r="BF2869" s="64">
        <v>2</v>
      </c>
    </row>
    <row r="2870" spans="45:58" x14ac:dyDescent="0.3">
      <c r="AS2870" s="49">
        <f>_xlfn.XLOOKUP(AO2870,[1]卓爾金曆KIN對照表!$T:$T,[1]卓爾金曆KIN對照表!$V:$V)+_xlfn.XLOOKUP(AP2870,[1]卓爾金曆KIN對照表!$T:$T,[1]卓爾金曆KIN對照表!$V:$V)+_xlfn.XLOOKUP(AQ2870,[1]卓爾金曆KIN對照表!$T:$T,[1]卓爾金曆KIN對照表!$V:$V)+_xlfn.XLOOKUP(AR2870,[1]卓爾金曆KIN對照表!$T:$T,[1]卓爾金曆KIN對照表!$V:$V)+_xlfn.XLOOKUP(AN2870,[1]卓爾金曆KIN對照表!$T:$T,[1]卓爾金曆KIN對照表!$V:$V)</f>
        <v>0</v>
      </c>
      <c r="BE2870" s="33">
        <f t="shared" si="16"/>
        <v>-752</v>
      </c>
      <c r="BF2870" s="64">
        <v>157</v>
      </c>
    </row>
    <row r="2871" spans="45:58" x14ac:dyDescent="0.3">
      <c r="AS2871" s="49">
        <f>_xlfn.XLOOKUP(AO2871,[1]卓爾金曆KIN對照表!$T:$T,[1]卓爾金曆KIN對照表!$V:$V)+_xlfn.XLOOKUP(AP2871,[1]卓爾金曆KIN對照表!$T:$T,[1]卓爾金曆KIN對照表!$V:$V)+_xlfn.XLOOKUP(AQ2871,[1]卓爾金曆KIN對照表!$T:$T,[1]卓爾金曆KIN對照表!$V:$V)+_xlfn.XLOOKUP(AR2871,[1]卓爾金曆KIN對照表!$T:$T,[1]卓爾金曆KIN對照表!$V:$V)+_xlfn.XLOOKUP(AN2871,[1]卓爾金曆KIN對照表!$T:$T,[1]卓爾金曆KIN對照表!$V:$V)</f>
        <v>0</v>
      </c>
      <c r="BE2871" s="33">
        <f t="shared" si="16"/>
        <v>-753</v>
      </c>
      <c r="BF2871" s="64">
        <v>52</v>
      </c>
    </row>
    <row r="2872" spans="45:58" x14ac:dyDescent="0.3">
      <c r="AS2872" s="49">
        <f>_xlfn.XLOOKUP(AO2872,[1]卓爾金曆KIN對照表!$T:$T,[1]卓爾金曆KIN對照表!$V:$V)+_xlfn.XLOOKUP(AP2872,[1]卓爾金曆KIN對照表!$T:$T,[1]卓爾金曆KIN對照表!$V:$V)+_xlfn.XLOOKUP(AQ2872,[1]卓爾金曆KIN對照表!$T:$T,[1]卓爾金曆KIN對照表!$V:$V)+_xlfn.XLOOKUP(AR2872,[1]卓爾金曆KIN對照表!$T:$T,[1]卓爾金曆KIN對照表!$V:$V)+_xlfn.XLOOKUP(AN2872,[1]卓爾金曆KIN對照表!$T:$T,[1]卓爾金曆KIN對照表!$V:$V)</f>
        <v>0</v>
      </c>
      <c r="BE2872" s="33">
        <f t="shared" si="16"/>
        <v>-754</v>
      </c>
      <c r="BF2872" s="64">
        <v>207</v>
      </c>
    </row>
    <row r="2873" spans="45:58" x14ac:dyDescent="0.3">
      <c r="AS2873" s="49">
        <f>_xlfn.XLOOKUP(AO2873,[1]卓爾金曆KIN對照表!$T:$T,[1]卓爾金曆KIN對照表!$V:$V)+_xlfn.XLOOKUP(AP2873,[1]卓爾金曆KIN對照表!$T:$T,[1]卓爾金曆KIN對照表!$V:$V)+_xlfn.XLOOKUP(AQ2873,[1]卓爾金曆KIN對照表!$T:$T,[1]卓爾金曆KIN對照表!$V:$V)+_xlfn.XLOOKUP(AR2873,[1]卓爾金曆KIN對照表!$T:$T,[1]卓爾金曆KIN對照表!$V:$V)+_xlfn.XLOOKUP(AN2873,[1]卓爾金曆KIN對照表!$T:$T,[1]卓爾金曆KIN對照表!$V:$V)</f>
        <v>0</v>
      </c>
      <c r="BE2873" s="33">
        <f t="shared" si="16"/>
        <v>-755</v>
      </c>
      <c r="BF2873" s="64">
        <v>102</v>
      </c>
    </row>
    <row r="2874" spans="45:58" x14ac:dyDescent="0.3">
      <c r="AS2874" s="49">
        <f>_xlfn.XLOOKUP(AO2874,[1]卓爾金曆KIN對照表!$T:$T,[1]卓爾金曆KIN對照表!$V:$V)+_xlfn.XLOOKUP(AP2874,[1]卓爾金曆KIN對照表!$T:$T,[1]卓爾金曆KIN對照表!$V:$V)+_xlfn.XLOOKUP(AQ2874,[1]卓爾金曆KIN對照表!$T:$T,[1]卓爾金曆KIN對照表!$V:$V)+_xlfn.XLOOKUP(AR2874,[1]卓爾金曆KIN對照表!$T:$T,[1]卓爾金曆KIN對照表!$V:$V)+_xlfn.XLOOKUP(AN2874,[1]卓爾金曆KIN對照表!$T:$T,[1]卓爾金曆KIN對照表!$V:$V)</f>
        <v>0</v>
      </c>
      <c r="BE2874" s="33">
        <f t="shared" si="16"/>
        <v>-756</v>
      </c>
      <c r="BF2874" s="64">
        <v>257</v>
      </c>
    </row>
    <row r="2875" spans="45:58" x14ac:dyDescent="0.3">
      <c r="AS2875" s="49">
        <f>_xlfn.XLOOKUP(AO2875,[1]卓爾金曆KIN對照表!$T:$T,[1]卓爾金曆KIN對照表!$V:$V)+_xlfn.XLOOKUP(AP2875,[1]卓爾金曆KIN對照表!$T:$T,[1]卓爾金曆KIN對照表!$V:$V)+_xlfn.XLOOKUP(AQ2875,[1]卓爾金曆KIN對照表!$T:$T,[1]卓爾金曆KIN對照表!$V:$V)+_xlfn.XLOOKUP(AR2875,[1]卓爾金曆KIN對照表!$T:$T,[1]卓爾金曆KIN對照表!$V:$V)+_xlfn.XLOOKUP(AN2875,[1]卓爾金曆KIN對照表!$T:$T,[1]卓爾金曆KIN對照表!$V:$V)</f>
        <v>0</v>
      </c>
      <c r="BE2875" s="33">
        <f t="shared" si="16"/>
        <v>-757</v>
      </c>
      <c r="BF2875" s="64">
        <v>152</v>
      </c>
    </row>
    <row r="2876" spans="45:58" x14ac:dyDescent="0.3">
      <c r="AS2876" s="49">
        <f>_xlfn.XLOOKUP(AO2876,[1]卓爾金曆KIN對照表!$T:$T,[1]卓爾金曆KIN對照表!$V:$V)+_xlfn.XLOOKUP(AP2876,[1]卓爾金曆KIN對照表!$T:$T,[1]卓爾金曆KIN對照表!$V:$V)+_xlfn.XLOOKUP(AQ2876,[1]卓爾金曆KIN對照表!$T:$T,[1]卓爾金曆KIN對照表!$V:$V)+_xlfn.XLOOKUP(AR2876,[1]卓爾金曆KIN對照表!$T:$T,[1]卓爾金曆KIN對照表!$V:$V)+_xlfn.XLOOKUP(AN2876,[1]卓爾金曆KIN對照表!$T:$T,[1]卓爾金曆KIN對照表!$V:$V)</f>
        <v>0</v>
      </c>
      <c r="BE2876" s="33">
        <f t="shared" si="16"/>
        <v>-758</v>
      </c>
      <c r="BF2876" s="64">
        <v>47</v>
      </c>
    </row>
    <row r="2877" spans="45:58" x14ac:dyDescent="0.3">
      <c r="AS2877" s="49">
        <f>_xlfn.XLOOKUP(AO2877,[1]卓爾金曆KIN對照表!$T:$T,[1]卓爾金曆KIN對照表!$V:$V)+_xlfn.XLOOKUP(AP2877,[1]卓爾金曆KIN對照表!$T:$T,[1]卓爾金曆KIN對照表!$V:$V)+_xlfn.XLOOKUP(AQ2877,[1]卓爾金曆KIN對照表!$T:$T,[1]卓爾金曆KIN對照表!$V:$V)+_xlfn.XLOOKUP(AR2877,[1]卓爾金曆KIN對照表!$T:$T,[1]卓爾金曆KIN對照表!$V:$V)+_xlfn.XLOOKUP(AN2877,[1]卓爾金曆KIN對照表!$T:$T,[1]卓爾金曆KIN對照表!$V:$V)</f>
        <v>0</v>
      </c>
      <c r="BE2877" s="33">
        <f t="shared" si="16"/>
        <v>-759</v>
      </c>
      <c r="BF2877" s="64">
        <v>202</v>
      </c>
    </row>
    <row r="2878" spans="45:58" x14ac:dyDescent="0.3">
      <c r="AS2878" s="49">
        <f>_xlfn.XLOOKUP(AO2878,[1]卓爾金曆KIN對照表!$T:$T,[1]卓爾金曆KIN對照表!$V:$V)+_xlfn.XLOOKUP(AP2878,[1]卓爾金曆KIN對照表!$T:$T,[1]卓爾金曆KIN對照表!$V:$V)+_xlfn.XLOOKUP(AQ2878,[1]卓爾金曆KIN對照表!$T:$T,[1]卓爾金曆KIN對照表!$V:$V)+_xlfn.XLOOKUP(AR2878,[1]卓爾金曆KIN對照表!$T:$T,[1]卓爾金曆KIN對照表!$V:$V)+_xlfn.XLOOKUP(AN2878,[1]卓爾金曆KIN對照表!$T:$T,[1]卓爾金曆KIN對照表!$V:$V)</f>
        <v>0</v>
      </c>
      <c r="BE2878" s="33">
        <f t="shared" si="16"/>
        <v>-760</v>
      </c>
      <c r="BF2878" s="64">
        <v>97</v>
      </c>
    </row>
    <row r="2879" spans="45:58" x14ac:dyDescent="0.3">
      <c r="AS2879" s="49">
        <f>_xlfn.XLOOKUP(AO2879,[1]卓爾金曆KIN對照表!$T:$T,[1]卓爾金曆KIN對照表!$V:$V)+_xlfn.XLOOKUP(AP2879,[1]卓爾金曆KIN對照表!$T:$T,[1]卓爾金曆KIN對照表!$V:$V)+_xlfn.XLOOKUP(AQ2879,[1]卓爾金曆KIN對照表!$T:$T,[1]卓爾金曆KIN對照表!$V:$V)+_xlfn.XLOOKUP(AR2879,[1]卓爾金曆KIN對照表!$T:$T,[1]卓爾金曆KIN對照表!$V:$V)+_xlfn.XLOOKUP(AN2879,[1]卓爾金曆KIN對照表!$T:$T,[1]卓爾金曆KIN對照表!$V:$V)</f>
        <v>0</v>
      </c>
      <c r="BE2879" s="33">
        <f t="shared" si="16"/>
        <v>-761</v>
      </c>
      <c r="BF2879" s="64">
        <v>252</v>
      </c>
    </row>
    <row r="2880" spans="45:58" x14ac:dyDescent="0.3">
      <c r="AS2880" s="49">
        <f>_xlfn.XLOOKUP(AO2880,[1]卓爾金曆KIN對照表!$T:$T,[1]卓爾金曆KIN對照表!$V:$V)+_xlfn.XLOOKUP(AP2880,[1]卓爾金曆KIN對照表!$T:$T,[1]卓爾金曆KIN對照表!$V:$V)+_xlfn.XLOOKUP(AQ2880,[1]卓爾金曆KIN對照表!$T:$T,[1]卓爾金曆KIN對照表!$V:$V)+_xlfn.XLOOKUP(AR2880,[1]卓爾金曆KIN對照表!$T:$T,[1]卓爾金曆KIN對照表!$V:$V)+_xlfn.XLOOKUP(AN2880,[1]卓爾金曆KIN對照表!$T:$T,[1]卓爾金曆KIN對照表!$V:$V)</f>
        <v>0</v>
      </c>
      <c r="BE2880" s="33">
        <f t="shared" si="16"/>
        <v>-762</v>
      </c>
      <c r="BF2880" s="64">
        <v>147</v>
      </c>
    </row>
    <row r="2881" spans="45:58" x14ac:dyDescent="0.3">
      <c r="AS2881" s="49">
        <f>_xlfn.XLOOKUP(AO2881,[1]卓爾金曆KIN對照表!$T:$T,[1]卓爾金曆KIN對照表!$V:$V)+_xlfn.XLOOKUP(AP2881,[1]卓爾金曆KIN對照表!$T:$T,[1]卓爾金曆KIN對照表!$V:$V)+_xlfn.XLOOKUP(AQ2881,[1]卓爾金曆KIN對照表!$T:$T,[1]卓爾金曆KIN對照表!$V:$V)+_xlfn.XLOOKUP(AR2881,[1]卓爾金曆KIN對照表!$T:$T,[1]卓爾金曆KIN對照表!$V:$V)+_xlfn.XLOOKUP(AN2881,[1]卓爾金曆KIN對照表!$T:$T,[1]卓爾金曆KIN對照表!$V:$V)</f>
        <v>0</v>
      </c>
      <c r="BE2881" s="33">
        <f t="shared" si="16"/>
        <v>-763</v>
      </c>
      <c r="BF2881" s="64">
        <v>42</v>
      </c>
    </row>
    <row r="2882" spans="45:58" x14ac:dyDescent="0.3">
      <c r="AS2882" s="49">
        <f>_xlfn.XLOOKUP(AO2882,[1]卓爾金曆KIN對照表!$T:$T,[1]卓爾金曆KIN對照表!$V:$V)+_xlfn.XLOOKUP(AP2882,[1]卓爾金曆KIN對照表!$T:$T,[1]卓爾金曆KIN對照表!$V:$V)+_xlfn.XLOOKUP(AQ2882,[1]卓爾金曆KIN對照表!$T:$T,[1]卓爾金曆KIN對照表!$V:$V)+_xlfn.XLOOKUP(AR2882,[1]卓爾金曆KIN對照表!$T:$T,[1]卓爾金曆KIN對照表!$V:$V)+_xlfn.XLOOKUP(AN2882,[1]卓爾金曆KIN對照表!$T:$T,[1]卓爾金曆KIN對照表!$V:$V)</f>
        <v>0</v>
      </c>
      <c r="BE2882" s="33">
        <f t="shared" si="16"/>
        <v>-764</v>
      </c>
      <c r="BF2882" s="64">
        <v>197</v>
      </c>
    </row>
    <row r="2883" spans="45:58" x14ac:dyDescent="0.3">
      <c r="AS2883" s="49">
        <f>_xlfn.XLOOKUP(AO2883,[1]卓爾金曆KIN對照表!$T:$T,[1]卓爾金曆KIN對照表!$V:$V)+_xlfn.XLOOKUP(AP2883,[1]卓爾金曆KIN對照表!$T:$T,[1]卓爾金曆KIN對照表!$V:$V)+_xlfn.XLOOKUP(AQ2883,[1]卓爾金曆KIN對照表!$T:$T,[1]卓爾金曆KIN對照表!$V:$V)+_xlfn.XLOOKUP(AR2883,[1]卓爾金曆KIN對照表!$T:$T,[1]卓爾金曆KIN對照表!$V:$V)+_xlfn.XLOOKUP(AN2883,[1]卓爾金曆KIN對照表!$T:$T,[1]卓爾金曆KIN對照表!$V:$V)</f>
        <v>0</v>
      </c>
      <c r="BE2883" s="33">
        <f t="shared" si="16"/>
        <v>-765</v>
      </c>
      <c r="BF2883" s="64">
        <v>92</v>
      </c>
    </row>
    <row r="2884" spans="45:58" x14ac:dyDescent="0.3">
      <c r="AS2884" s="49">
        <f>_xlfn.XLOOKUP(AO2884,[1]卓爾金曆KIN對照表!$T:$T,[1]卓爾金曆KIN對照表!$V:$V)+_xlfn.XLOOKUP(AP2884,[1]卓爾金曆KIN對照表!$T:$T,[1]卓爾金曆KIN對照表!$V:$V)+_xlfn.XLOOKUP(AQ2884,[1]卓爾金曆KIN對照表!$T:$T,[1]卓爾金曆KIN對照表!$V:$V)+_xlfn.XLOOKUP(AR2884,[1]卓爾金曆KIN對照表!$T:$T,[1]卓爾金曆KIN對照表!$V:$V)+_xlfn.XLOOKUP(AN2884,[1]卓爾金曆KIN對照表!$T:$T,[1]卓爾金曆KIN對照表!$V:$V)</f>
        <v>0</v>
      </c>
      <c r="BE2884" s="33">
        <f t="shared" si="16"/>
        <v>-766</v>
      </c>
      <c r="BF2884" s="64">
        <v>247</v>
      </c>
    </row>
    <row r="2885" spans="45:58" x14ac:dyDescent="0.3">
      <c r="AS2885" s="49">
        <f>_xlfn.XLOOKUP(AO2885,[1]卓爾金曆KIN對照表!$T:$T,[1]卓爾金曆KIN對照表!$V:$V)+_xlfn.XLOOKUP(AP2885,[1]卓爾金曆KIN對照表!$T:$T,[1]卓爾金曆KIN對照表!$V:$V)+_xlfn.XLOOKUP(AQ2885,[1]卓爾金曆KIN對照表!$T:$T,[1]卓爾金曆KIN對照表!$V:$V)+_xlfn.XLOOKUP(AR2885,[1]卓爾金曆KIN對照表!$T:$T,[1]卓爾金曆KIN對照表!$V:$V)+_xlfn.XLOOKUP(AN2885,[1]卓爾金曆KIN對照表!$T:$T,[1]卓爾金曆KIN對照表!$V:$V)</f>
        <v>0</v>
      </c>
      <c r="BE2885" s="33">
        <f t="shared" si="16"/>
        <v>-767</v>
      </c>
      <c r="BF2885" s="64">
        <v>142</v>
      </c>
    </row>
    <row r="2886" spans="45:58" x14ac:dyDescent="0.3">
      <c r="AS2886" s="49">
        <f>_xlfn.XLOOKUP(AO2886,[1]卓爾金曆KIN對照表!$T:$T,[1]卓爾金曆KIN對照表!$V:$V)+_xlfn.XLOOKUP(AP2886,[1]卓爾金曆KIN對照表!$T:$T,[1]卓爾金曆KIN對照表!$V:$V)+_xlfn.XLOOKUP(AQ2886,[1]卓爾金曆KIN對照表!$T:$T,[1]卓爾金曆KIN對照表!$V:$V)+_xlfn.XLOOKUP(AR2886,[1]卓爾金曆KIN對照表!$T:$T,[1]卓爾金曆KIN對照表!$V:$V)+_xlfn.XLOOKUP(AN2886,[1]卓爾金曆KIN對照表!$T:$T,[1]卓爾金曆KIN對照表!$V:$V)</f>
        <v>0</v>
      </c>
      <c r="BE2886" s="33">
        <f t="shared" si="16"/>
        <v>-768</v>
      </c>
      <c r="BF2886" s="64">
        <v>37</v>
      </c>
    </row>
    <row r="2887" spans="45:58" x14ac:dyDescent="0.3">
      <c r="AS2887" s="49">
        <f>_xlfn.XLOOKUP(AO2887,[1]卓爾金曆KIN對照表!$T:$T,[1]卓爾金曆KIN對照表!$V:$V)+_xlfn.XLOOKUP(AP2887,[1]卓爾金曆KIN對照表!$T:$T,[1]卓爾金曆KIN對照表!$V:$V)+_xlfn.XLOOKUP(AQ2887,[1]卓爾金曆KIN對照表!$T:$T,[1]卓爾金曆KIN對照表!$V:$V)+_xlfn.XLOOKUP(AR2887,[1]卓爾金曆KIN對照表!$T:$T,[1]卓爾金曆KIN對照表!$V:$V)+_xlfn.XLOOKUP(AN2887,[1]卓爾金曆KIN對照表!$T:$T,[1]卓爾金曆KIN對照表!$V:$V)</f>
        <v>0</v>
      </c>
      <c r="BE2887" s="33">
        <f t="shared" si="16"/>
        <v>-769</v>
      </c>
      <c r="BF2887" s="64">
        <v>192</v>
      </c>
    </row>
    <row r="2888" spans="45:58" x14ac:dyDescent="0.3">
      <c r="AS2888" s="49">
        <f>_xlfn.XLOOKUP(AO2888,[1]卓爾金曆KIN對照表!$T:$T,[1]卓爾金曆KIN對照表!$V:$V)+_xlfn.XLOOKUP(AP2888,[1]卓爾金曆KIN對照表!$T:$T,[1]卓爾金曆KIN對照表!$V:$V)+_xlfn.XLOOKUP(AQ2888,[1]卓爾金曆KIN對照表!$T:$T,[1]卓爾金曆KIN對照表!$V:$V)+_xlfn.XLOOKUP(AR2888,[1]卓爾金曆KIN對照表!$T:$T,[1]卓爾金曆KIN對照表!$V:$V)+_xlfn.XLOOKUP(AN2888,[1]卓爾金曆KIN對照表!$T:$T,[1]卓爾金曆KIN對照表!$V:$V)</f>
        <v>0</v>
      </c>
      <c r="BE2888" s="33">
        <f t="shared" si="16"/>
        <v>-770</v>
      </c>
      <c r="BF2888" s="64">
        <v>87</v>
      </c>
    </row>
    <row r="2889" spans="45:58" x14ac:dyDescent="0.3">
      <c r="AS2889" s="49">
        <f>_xlfn.XLOOKUP(AO2889,[1]卓爾金曆KIN對照表!$T:$T,[1]卓爾金曆KIN對照表!$V:$V)+_xlfn.XLOOKUP(AP2889,[1]卓爾金曆KIN對照表!$T:$T,[1]卓爾金曆KIN對照表!$V:$V)+_xlfn.XLOOKUP(AQ2889,[1]卓爾金曆KIN對照表!$T:$T,[1]卓爾金曆KIN對照表!$V:$V)+_xlfn.XLOOKUP(AR2889,[1]卓爾金曆KIN對照表!$T:$T,[1]卓爾金曆KIN對照表!$V:$V)+_xlfn.XLOOKUP(AN2889,[1]卓爾金曆KIN對照表!$T:$T,[1]卓爾金曆KIN對照表!$V:$V)</f>
        <v>0</v>
      </c>
      <c r="BE2889" s="33">
        <f t="shared" ref="BE2889:BE2952" si="17">BE2888-1</f>
        <v>-771</v>
      </c>
      <c r="BF2889" s="64">
        <v>242</v>
      </c>
    </row>
    <row r="2890" spans="45:58" x14ac:dyDescent="0.3">
      <c r="AS2890" s="49">
        <f>_xlfn.XLOOKUP(AO2890,[1]卓爾金曆KIN對照表!$T:$T,[1]卓爾金曆KIN對照表!$V:$V)+_xlfn.XLOOKUP(AP2890,[1]卓爾金曆KIN對照表!$T:$T,[1]卓爾金曆KIN對照表!$V:$V)+_xlfn.XLOOKUP(AQ2890,[1]卓爾金曆KIN對照表!$T:$T,[1]卓爾金曆KIN對照表!$V:$V)+_xlfn.XLOOKUP(AR2890,[1]卓爾金曆KIN對照表!$T:$T,[1]卓爾金曆KIN對照表!$V:$V)+_xlfn.XLOOKUP(AN2890,[1]卓爾金曆KIN對照表!$T:$T,[1]卓爾金曆KIN對照表!$V:$V)</f>
        <v>0</v>
      </c>
      <c r="BE2890" s="33">
        <f t="shared" si="17"/>
        <v>-772</v>
      </c>
      <c r="BF2890" s="64">
        <v>137</v>
      </c>
    </row>
    <row r="2891" spans="45:58" x14ac:dyDescent="0.3">
      <c r="AS2891" s="49">
        <f>_xlfn.XLOOKUP(AO2891,[1]卓爾金曆KIN對照表!$T:$T,[1]卓爾金曆KIN對照表!$V:$V)+_xlfn.XLOOKUP(AP2891,[1]卓爾金曆KIN對照表!$T:$T,[1]卓爾金曆KIN對照表!$V:$V)+_xlfn.XLOOKUP(AQ2891,[1]卓爾金曆KIN對照表!$T:$T,[1]卓爾金曆KIN對照表!$V:$V)+_xlfn.XLOOKUP(AR2891,[1]卓爾金曆KIN對照表!$T:$T,[1]卓爾金曆KIN對照表!$V:$V)+_xlfn.XLOOKUP(AN2891,[1]卓爾金曆KIN對照表!$T:$T,[1]卓爾金曆KIN對照表!$V:$V)</f>
        <v>0</v>
      </c>
      <c r="BE2891" s="33">
        <f t="shared" si="17"/>
        <v>-773</v>
      </c>
      <c r="BF2891" s="64">
        <v>32</v>
      </c>
    </row>
    <row r="2892" spans="45:58" x14ac:dyDescent="0.3">
      <c r="AS2892" s="49">
        <f>_xlfn.XLOOKUP(AO2892,[1]卓爾金曆KIN對照表!$T:$T,[1]卓爾金曆KIN對照表!$V:$V)+_xlfn.XLOOKUP(AP2892,[1]卓爾金曆KIN對照表!$T:$T,[1]卓爾金曆KIN對照表!$V:$V)+_xlfn.XLOOKUP(AQ2892,[1]卓爾金曆KIN對照表!$T:$T,[1]卓爾金曆KIN對照表!$V:$V)+_xlfn.XLOOKUP(AR2892,[1]卓爾金曆KIN對照表!$T:$T,[1]卓爾金曆KIN對照表!$V:$V)+_xlfn.XLOOKUP(AN2892,[1]卓爾金曆KIN對照表!$T:$T,[1]卓爾金曆KIN對照表!$V:$V)</f>
        <v>0</v>
      </c>
      <c r="BE2892" s="33">
        <f t="shared" si="17"/>
        <v>-774</v>
      </c>
      <c r="BF2892" s="64">
        <v>187</v>
      </c>
    </row>
    <row r="2893" spans="45:58" x14ac:dyDescent="0.3">
      <c r="AS2893" s="49">
        <f>_xlfn.XLOOKUP(AO2893,[1]卓爾金曆KIN對照表!$T:$T,[1]卓爾金曆KIN對照表!$V:$V)+_xlfn.XLOOKUP(AP2893,[1]卓爾金曆KIN對照表!$T:$T,[1]卓爾金曆KIN對照表!$V:$V)+_xlfn.XLOOKUP(AQ2893,[1]卓爾金曆KIN對照表!$T:$T,[1]卓爾金曆KIN對照表!$V:$V)+_xlfn.XLOOKUP(AR2893,[1]卓爾金曆KIN對照表!$T:$T,[1]卓爾金曆KIN對照表!$V:$V)+_xlfn.XLOOKUP(AN2893,[1]卓爾金曆KIN對照表!$T:$T,[1]卓爾金曆KIN對照表!$V:$V)</f>
        <v>0</v>
      </c>
      <c r="BE2893" s="33">
        <f t="shared" si="17"/>
        <v>-775</v>
      </c>
      <c r="BF2893" s="64">
        <v>82</v>
      </c>
    </row>
    <row r="2894" spans="45:58" x14ac:dyDescent="0.3">
      <c r="AS2894" s="49">
        <f>_xlfn.XLOOKUP(AO2894,[1]卓爾金曆KIN對照表!$T:$T,[1]卓爾金曆KIN對照表!$V:$V)+_xlfn.XLOOKUP(AP2894,[1]卓爾金曆KIN對照表!$T:$T,[1]卓爾金曆KIN對照表!$V:$V)+_xlfn.XLOOKUP(AQ2894,[1]卓爾金曆KIN對照表!$T:$T,[1]卓爾金曆KIN對照表!$V:$V)+_xlfn.XLOOKUP(AR2894,[1]卓爾金曆KIN對照表!$T:$T,[1]卓爾金曆KIN對照表!$V:$V)+_xlfn.XLOOKUP(AN2894,[1]卓爾金曆KIN對照表!$T:$T,[1]卓爾金曆KIN對照表!$V:$V)</f>
        <v>0</v>
      </c>
      <c r="BE2894" s="33">
        <f t="shared" si="17"/>
        <v>-776</v>
      </c>
      <c r="BF2894" s="64">
        <v>237</v>
      </c>
    </row>
    <row r="2895" spans="45:58" x14ac:dyDescent="0.3">
      <c r="AS2895" s="49">
        <f>_xlfn.XLOOKUP(AO2895,[1]卓爾金曆KIN對照表!$T:$T,[1]卓爾金曆KIN對照表!$V:$V)+_xlfn.XLOOKUP(AP2895,[1]卓爾金曆KIN對照表!$T:$T,[1]卓爾金曆KIN對照表!$V:$V)+_xlfn.XLOOKUP(AQ2895,[1]卓爾金曆KIN對照表!$T:$T,[1]卓爾金曆KIN對照表!$V:$V)+_xlfn.XLOOKUP(AR2895,[1]卓爾金曆KIN對照表!$T:$T,[1]卓爾金曆KIN對照表!$V:$V)+_xlfn.XLOOKUP(AN2895,[1]卓爾金曆KIN對照表!$T:$T,[1]卓爾金曆KIN對照表!$V:$V)</f>
        <v>0</v>
      </c>
      <c r="BE2895" s="33">
        <f t="shared" si="17"/>
        <v>-777</v>
      </c>
      <c r="BF2895" s="64">
        <v>132</v>
      </c>
    </row>
    <row r="2896" spans="45:58" x14ac:dyDescent="0.3">
      <c r="AS2896" s="49">
        <f>_xlfn.XLOOKUP(AO2896,[1]卓爾金曆KIN對照表!$T:$T,[1]卓爾金曆KIN對照表!$V:$V)+_xlfn.XLOOKUP(AP2896,[1]卓爾金曆KIN對照表!$T:$T,[1]卓爾金曆KIN對照表!$V:$V)+_xlfn.XLOOKUP(AQ2896,[1]卓爾金曆KIN對照表!$T:$T,[1]卓爾金曆KIN對照表!$V:$V)+_xlfn.XLOOKUP(AR2896,[1]卓爾金曆KIN對照表!$T:$T,[1]卓爾金曆KIN對照表!$V:$V)+_xlfn.XLOOKUP(AN2896,[1]卓爾金曆KIN對照表!$T:$T,[1]卓爾金曆KIN對照表!$V:$V)</f>
        <v>0</v>
      </c>
      <c r="BE2896" s="33">
        <f t="shared" si="17"/>
        <v>-778</v>
      </c>
      <c r="BF2896" s="64">
        <v>27</v>
      </c>
    </row>
    <row r="2897" spans="45:58" x14ac:dyDescent="0.3">
      <c r="AS2897" s="49">
        <f>_xlfn.XLOOKUP(AO2897,[1]卓爾金曆KIN對照表!$T:$T,[1]卓爾金曆KIN對照表!$V:$V)+_xlfn.XLOOKUP(AP2897,[1]卓爾金曆KIN對照表!$T:$T,[1]卓爾金曆KIN對照表!$V:$V)+_xlfn.XLOOKUP(AQ2897,[1]卓爾金曆KIN對照表!$T:$T,[1]卓爾金曆KIN對照表!$V:$V)+_xlfn.XLOOKUP(AR2897,[1]卓爾金曆KIN對照表!$T:$T,[1]卓爾金曆KIN對照表!$V:$V)+_xlfn.XLOOKUP(AN2897,[1]卓爾金曆KIN對照表!$T:$T,[1]卓爾金曆KIN對照表!$V:$V)</f>
        <v>0</v>
      </c>
      <c r="BE2897" s="33">
        <f t="shared" si="17"/>
        <v>-779</v>
      </c>
      <c r="BF2897" s="64">
        <v>182</v>
      </c>
    </row>
    <row r="2898" spans="45:58" x14ac:dyDescent="0.3">
      <c r="AS2898" s="49">
        <f>_xlfn.XLOOKUP(AO2898,[1]卓爾金曆KIN對照表!$T:$T,[1]卓爾金曆KIN對照表!$V:$V)+_xlfn.XLOOKUP(AP2898,[1]卓爾金曆KIN對照表!$T:$T,[1]卓爾金曆KIN對照表!$V:$V)+_xlfn.XLOOKUP(AQ2898,[1]卓爾金曆KIN對照表!$T:$T,[1]卓爾金曆KIN對照表!$V:$V)+_xlfn.XLOOKUP(AR2898,[1]卓爾金曆KIN對照表!$T:$T,[1]卓爾金曆KIN對照表!$V:$V)+_xlfn.XLOOKUP(AN2898,[1]卓爾金曆KIN對照表!$T:$T,[1]卓爾金曆KIN對照表!$V:$V)</f>
        <v>0</v>
      </c>
      <c r="BE2898" s="33">
        <f t="shared" si="17"/>
        <v>-780</v>
      </c>
      <c r="BF2898" s="64">
        <v>77</v>
      </c>
    </row>
    <row r="2899" spans="45:58" x14ac:dyDescent="0.3">
      <c r="AS2899" s="49">
        <f>_xlfn.XLOOKUP(AO2899,[1]卓爾金曆KIN對照表!$T:$T,[1]卓爾金曆KIN對照表!$V:$V)+_xlfn.XLOOKUP(AP2899,[1]卓爾金曆KIN對照表!$T:$T,[1]卓爾金曆KIN對照表!$V:$V)+_xlfn.XLOOKUP(AQ2899,[1]卓爾金曆KIN對照表!$T:$T,[1]卓爾金曆KIN對照表!$V:$V)+_xlfn.XLOOKUP(AR2899,[1]卓爾金曆KIN對照表!$T:$T,[1]卓爾金曆KIN對照表!$V:$V)+_xlfn.XLOOKUP(AN2899,[1]卓爾金曆KIN對照表!$T:$T,[1]卓爾金曆KIN對照表!$V:$V)</f>
        <v>0</v>
      </c>
      <c r="BE2899" s="33">
        <f t="shared" si="17"/>
        <v>-781</v>
      </c>
      <c r="BF2899" s="64">
        <v>232</v>
      </c>
    </row>
    <row r="2900" spans="45:58" x14ac:dyDescent="0.3">
      <c r="AS2900" s="49">
        <f>_xlfn.XLOOKUP(AO2900,[1]卓爾金曆KIN對照表!$T:$T,[1]卓爾金曆KIN對照表!$V:$V)+_xlfn.XLOOKUP(AP2900,[1]卓爾金曆KIN對照表!$T:$T,[1]卓爾金曆KIN對照表!$V:$V)+_xlfn.XLOOKUP(AQ2900,[1]卓爾金曆KIN對照表!$T:$T,[1]卓爾金曆KIN對照表!$V:$V)+_xlfn.XLOOKUP(AR2900,[1]卓爾金曆KIN對照表!$T:$T,[1]卓爾金曆KIN對照表!$V:$V)+_xlfn.XLOOKUP(AN2900,[1]卓爾金曆KIN對照表!$T:$T,[1]卓爾金曆KIN對照表!$V:$V)</f>
        <v>0</v>
      </c>
      <c r="BE2900" s="33">
        <f t="shared" si="17"/>
        <v>-782</v>
      </c>
      <c r="BF2900" s="64">
        <v>127</v>
      </c>
    </row>
    <row r="2901" spans="45:58" x14ac:dyDescent="0.3">
      <c r="AS2901" s="49">
        <f>_xlfn.XLOOKUP(AO2901,[1]卓爾金曆KIN對照表!$T:$T,[1]卓爾金曆KIN對照表!$V:$V)+_xlfn.XLOOKUP(AP2901,[1]卓爾金曆KIN對照表!$T:$T,[1]卓爾金曆KIN對照表!$V:$V)+_xlfn.XLOOKUP(AQ2901,[1]卓爾金曆KIN對照表!$T:$T,[1]卓爾金曆KIN對照表!$V:$V)+_xlfn.XLOOKUP(AR2901,[1]卓爾金曆KIN對照表!$T:$T,[1]卓爾金曆KIN對照表!$V:$V)+_xlfn.XLOOKUP(AN2901,[1]卓爾金曆KIN對照表!$T:$T,[1]卓爾金曆KIN對照表!$V:$V)</f>
        <v>0</v>
      </c>
      <c r="BE2901" s="33">
        <f t="shared" si="17"/>
        <v>-783</v>
      </c>
      <c r="BF2901" s="64">
        <v>22</v>
      </c>
    </row>
    <row r="2902" spans="45:58" x14ac:dyDescent="0.3">
      <c r="AS2902" s="49">
        <f>_xlfn.XLOOKUP(AO2902,[1]卓爾金曆KIN對照表!$T:$T,[1]卓爾金曆KIN對照表!$V:$V)+_xlfn.XLOOKUP(AP2902,[1]卓爾金曆KIN對照表!$T:$T,[1]卓爾金曆KIN對照表!$V:$V)+_xlfn.XLOOKUP(AQ2902,[1]卓爾金曆KIN對照表!$T:$T,[1]卓爾金曆KIN對照表!$V:$V)+_xlfn.XLOOKUP(AR2902,[1]卓爾金曆KIN對照表!$T:$T,[1]卓爾金曆KIN對照表!$V:$V)+_xlfn.XLOOKUP(AN2902,[1]卓爾金曆KIN對照表!$T:$T,[1]卓爾金曆KIN對照表!$V:$V)</f>
        <v>0</v>
      </c>
      <c r="BE2902" s="33">
        <f t="shared" si="17"/>
        <v>-784</v>
      </c>
      <c r="BF2902" s="64">
        <v>177</v>
      </c>
    </row>
    <row r="2903" spans="45:58" x14ac:dyDescent="0.3">
      <c r="AS2903" s="49">
        <f>_xlfn.XLOOKUP(AO2903,[1]卓爾金曆KIN對照表!$T:$T,[1]卓爾金曆KIN對照表!$V:$V)+_xlfn.XLOOKUP(AP2903,[1]卓爾金曆KIN對照表!$T:$T,[1]卓爾金曆KIN對照表!$V:$V)+_xlfn.XLOOKUP(AQ2903,[1]卓爾金曆KIN對照表!$T:$T,[1]卓爾金曆KIN對照表!$V:$V)+_xlfn.XLOOKUP(AR2903,[1]卓爾金曆KIN對照表!$T:$T,[1]卓爾金曆KIN對照表!$V:$V)+_xlfn.XLOOKUP(AN2903,[1]卓爾金曆KIN對照表!$T:$T,[1]卓爾金曆KIN對照表!$V:$V)</f>
        <v>0</v>
      </c>
      <c r="BE2903" s="33">
        <f t="shared" si="17"/>
        <v>-785</v>
      </c>
      <c r="BF2903" s="64">
        <v>72</v>
      </c>
    </row>
    <row r="2904" spans="45:58" x14ac:dyDescent="0.3">
      <c r="AS2904" s="49">
        <f>_xlfn.XLOOKUP(AO2904,[1]卓爾金曆KIN對照表!$T:$T,[1]卓爾金曆KIN對照表!$V:$V)+_xlfn.XLOOKUP(AP2904,[1]卓爾金曆KIN對照表!$T:$T,[1]卓爾金曆KIN對照表!$V:$V)+_xlfn.XLOOKUP(AQ2904,[1]卓爾金曆KIN對照表!$T:$T,[1]卓爾金曆KIN對照表!$V:$V)+_xlfn.XLOOKUP(AR2904,[1]卓爾金曆KIN對照表!$T:$T,[1]卓爾金曆KIN對照表!$V:$V)+_xlfn.XLOOKUP(AN2904,[1]卓爾金曆KIN對照表!$T:$T,[1]卓爾金曆KIN對照表!$V:$V)</f>
        <v>0</v>
      </c>
      <c r="BE2904" s="33">
        <f t="shared" si="17"/>
        <v>-786</v>
      </c>
      <c r="BF2904" s="64">
        <v>227</v>
      </c>
    </row>
    <row r="2905" spans="45:58" x14ac:dyDescent="0.3">
      <c r="AS2905" s="49">
        <f>_xlfn.XLOOKUP(AO2905,[1]卓爾金曆KIN對照表!$T:$T,[1]卓爾金曆KIN對照表!$V:$V)+_xlfn.XLOOKUP(AP2905,[1]卓爾金曆KIN對照表!$T:$T,[1]卓爾金曆KIN對照表!$V:$V)+_xlfn.XLOOKUP(AQ2905,[1]卓爾金曆KIN對照表!$T:$T,[1]卓爾金曆KIN對照表!$V:$V)+_xlfn.XLOOKUP(AR2905,[1]卓爾金曆KIN對照表!$T:$T,[1]卓爾金曆KIN對照表!$V:$V)+_xlfn.XLOOKUP(AN2905,[1]卓爾金曆KIN對照表!$T:$T,[1]卓爾金曆KIN對照表!$V:$V)</f>
        <v>0</v>
      </c>
      <c r="BE2905" s="33">
        <f t="shared" si="17"/>
        <v>-787</v>
      </c>
      <c r="BF2905" s="64">
        <v>122</v>
      </c>
    </row>
    <row r="2906" spans="45:58" x14ac:dyDescent="0.3">
      <c r="AS2906" s="49">
        <f>_xlfn.XLOOKUP(AO2906,[1]卓爾金曆KIN對照表!$T:$T,[1]卓爾金曆KIN對照表!$V:$V)+_xlfn.XLOOKUP(AP2906,[1]卓爾金曆KIN對照表!$T:$T,[1]卓爾金曆KIN對照表!$V:$V)+_xlfn.XLOOKUP(AQ2906,[1]卓爾金曆KIN對照表!$T:$T,[1]卓爾金曆KIN對照表!$V:$V)+_xlfn.XLOOKUP(AR2906,[1]卓爾金曆KIN對照表!$T:$T,[1]卓爾金曆KIN對照表!$V:$V)+_xlfn.XLOOKUP(AN2906,[1]卓爾金曆KIN對照表!$T:$T,[1]卓爾金曆KIN對照表!$V:$V)</f>
        <v>0</v>
      </c>
      <c r="BE2906" s="33">
        <f t="shared" si="17"/>
        <v>-788</v>
      </c>
      <c r="BF2906" s="64">
        <v>17</v>
      </c>
    </row>
    <row r="2907" spans="45:58" x14ac:dyDescent="0.3">
      <c r="AS2907" s="49">
        <f>_xlfn.XLOOKUP(AO2907,[1]卓爾金曆KIN對照表!$T:$T,[1]卓爾金曆KIN對照表!$V:$V)+_xlfn.XLOOKUP(AP2907,[1]卓爾金曆KIN對照表!$T:$T,[1]卓爾金曆KIN對照表!$V:$V)+_xlfn.XLOOKUP(AQ2907,[1]卓爾金曆KIN對照表!$T:$T,[1]卓爾金曆KIN對照表!$V:$V)+_xlfn.XLOOKUP(AR2907,[1]卓爾金曆KIN對照表!$T:$T,[1]卓爾金曆KIN對照表!$V:$V)+_xlfn.XLOOKUP(AN2907,[1]卓爾金曆KIN對照表!$T:$T,[1]卓爾金曆KIN對照表!$V:$V)</f>
        <v>0</v>
      </c>
      <c r="BE2907" s="33">
        <f t="shared" si="17"/>
        <v>-789</v>
      </c>
      <c r="BF2907" s="64">
        <v>172</v>
      </c>
    </row>
    <row r="2908" spans="45:58" x14ac:dyDescent="0.3">
      <c r="AS2908" s="49">
        <f>_xlfn.XLOOKUP(AO2908,[1]卓爾金曆KIN對照表!$T:$T,[1]卓爾金曆KIN對照表!$V:$V)+_xlfn.XLOOKUP(AP2908,[1]卓爾金曆KIN對照表!$T:$T,[1]卓爾金曆KIN對照表!$V:$V)+_xlfn.XLOOKUP(AQ2908,[1]卓爾金曆KIN對照表!$T:$T,[1]卓爾金曆KIN對照表!$V:$V)+_xlfn.XLOOKUP(AR2908,[1]卓爾金曆KIN對照表!$T:$T,[1]卓爾金曆KIN對照表!$V:$V)+_xlfn.XLOOKUP(AN2908,[1]卓爾金曆KIN對照表!$T:$T,[1]卓爾金曆KIN對照表!$V:$V)</f>
        <v>0</v>
      </c>
      <c r="BE2908" s="33">
        <f t="shared" si="17"/>
        <v>-790</v>
      </c>
      <c r="BF2908" s="64">
        <v>67</v>
      </c>
    </row>
    <row r="2909" spans="45:58" x14ac:dyDescent="0.3">
      <c r="AS2909" s="49">
        <f>_xlfn.XLOOKUP(AO2909,[1]卓爾金曆KIN對照表!$T:$T,[1]卓爾金曆KIN對照表!$V:$V)+_xlfn.XLOOKUP(AP2909,[1]卓爾金曆KIN對照表!$T:$T,[1]卓爾金曆KIN對照表!$V:$V)+_xlfn.XLOOKUP(AQ2909,[1]卓爾金曆KIN對照表!$T:$T,[1]卓爾金曆KIN對照表!$V:$V)+_xlfn.XLOOKUP(AR2909,[1]卓爾金曆KIN對照表!$T:$T,[1]卓爾金曆KIN對照表!$V:$V)+_xlfn.XLOOKUP(AN2909,[1]卓爾金曆KIN對照表!$T:$T,[1]卓爾金曆KIN對照表!$V:$V)</f>
        <v>0</v>
      </c>
      <c r="BE2909" s="33">
        <f t="shared" si="17"/>
        <v>-791</v>
      </c>
      <c r="BF2909" s="64">
        <v>222</v>
      </c>
    </row>
    <row r="2910" spans="45:58" x14ac:dyDescent="0.3">
      <c r="AS2910" s="49">
        <f>_xlfn.XLOOKUP(AO2910,[1]卓爾金曆KIN對照表!$T:$T,[1]卓爾金曆KIN對照表!$V:$V)+_xlfn.XLOOKUP(AP2910,[1]卓爾金曆KIN對照表!$T:$T,[1]卓爾金曆KIN對照表!$V:$V)+_xlfn.XLOOKUP(AQ2910,[1]卓爾金曆KIN對照表!$T:$T,[1]卓爾金曆KIN對照表!$V:$V)+_xlfn.XLOOKUP(AR2910,[1]卓爾金曆KIN對照表!$T:$T,[1]卓爾金曆KIN對照表!$V:$V)+_xlfn.XLOOKUP(AN2910,[1]卓爾金曆KIN對照表!$T:$T,[1]卓爾金曆KIN對照表!$V:$V)</f>
        <v>0</v>
      </c>
      <c r="BE2910" s="33">
        <f t="shared" si="17"/>
        <v>-792</v>
      </c>
      <c r="BF2910" s="64">
        <v>117</v>
      </c>
    </row>
    <row r="2911" spans="45:58" x14ac:dyDescent="0.3">
      <c r="AS2911" s="49">
        <f>_xlfn.XLOOKUP(AO2911,[1]卓爾金曆KIN對照表!$T:$T,[1]卓爾金曆KIN對照表!$V:$V)+_xlfn.XLOOKUP(AP2911,[1]卓爾金曆KIN對照表!$T:$T,[1]卓爾金曆KIN對照表!$V:$V)+_xlfn.XLOOKUP(AQ2911,[1]卓爾金曆KIN對照表!$T:$T,[1]卓爾金曆KIN對照表!$V:$V)+_xlfn.XLOOKUP(AR2911,[1]卓爾金曆KIN對照表!$T:$T,[1]卓爾金曆KIN對照表!$V:$V)+_xlfn.XLOOKUP(AN2911,[1]卓爾金曆KIN對照表!$T:$T,[1]卓爾金曆KIN對照表!$V:$V)</f>
        <v>0</v>
      </c>
      <c r="BE2911" s="33">
        <f t="shared" si="17"/>
        <v>-793</v>
      </c>
      <c r="BF2911" s="64">
        <v>12</v>
      </c>
    </row>
    <row r="2912" spans="45:58" x14ac:dyDescent="0.3">
      <c r="AS2912" s="49">
        <f>_xlfn.XLOOKUP(AO2912,[1]卓爾金曆KIN對照表!$T:$T,[1]卓爾金曆KIN對照表!$V:$V)+_xlfn.XLOOKUP(AP2912,[1]卓爾金曆KIN對照表!$T:$T,[1]卓爾金曆KIN對照表!$V:$V)+_xlfn.XLOOKUP(AQ2912,[1]卓爾金曆KIN對照表!$T:$T,[1]卓爾金曆KIN對照表!$V:$V)+_xlfn.XLOOKUP(AR2912,[1]卓爾金曆KIN對照表!$T:$T,[1]卓爾金曆KIN對照表!$V:$V)+_xlfn.XLOOKUP(AN2912,[1]卓爾金曆KIN對照表!$T:$T,[1]卓爾金曆KIN對照表!$V:$V)</f>
        <v>0</v>
      </c>
      <c r="BE2912" s="33">
        <f t="shared" si="17"/>
        <v>-794</v>
      </c>
      <c r="BF2912" s="64">
        <v>167</v>
      </c>
    </row>
    <row r="2913" spans="45:58" x14ac:dyDescent="0.3">
      <c r="AS2913" s="49">
        <f>_xlfn.XLOOKUP(AO2913,[1]卓爾金曆KIN對照表!$T:$T,[1]卓爾金曆KIN對照表!$V:$V)+_xlfn.XLOOKUP(AP2913,[1]卓爾金曆KIN對照表!$T:$T,[1]卓爾金曆KIN對照表!$V:$V)+_xlfn.XLOOKUP(AQ2913,[1]卓爾金曆KIN對照表!$T:$T,[1]卓爾金曆KIN對照表!$V:$V)+_xlfn.XLOOKUP(AR2913,[1]卓爾金曆KIN對照表!$T:$T,[1]卓爾金曆KIN對照表!$V:$V)+_xlfn.XLOOKUP(AN2913,[1]卓爾金曆KIN對照表!$T:$T,[1]卓爾金曆KIN對照表!$V:$V)</f>
        <v>0</v>
      </c>
      <c r="BE2913" s="33">
        <f t="shared" si="17"/>
        <v>-795</v>
      </c>
      <c r="BF2913" s="64">
        <v>62</v>
      </c>
    </row>
    <row r="2914" spans="45:58" x14ac:dyDescent="0.3">
      <c r="AS2914" s="49">
        <f>_xlfn.XLOOKUP(AO2914,[1]卓爾金曆KIN對照表!$T:$T,[1]卓爾金曆KIN對照表!$V:$V)+_xlfn.XLOOKUP(AP2914,[1]卓爾金曆KIN對照表!$T:$T,[1]卓爾金曆KIN對照表!$V:$V)+_xlfn.XLOOKUP(AQ2914,[1]卓爾金曆KIN對照表!$T:$T,[1]卓爾金曆KIN對照表!$V:$V)+_xlfn.XLOOKUP(AR2914,[1]卓爾金曆KIN對照表!$T:$T,[1]卓爾金曆KIN對照表!$V:$V)+_xlfn.XLOOKUP(AN2914,[1]卓爾金曆KIN對照表!$T:$T,[1]卓爾金曆KIN對照表!$V:$V)</f>
        <v>0</v>
      </c>
      <c r="BE2914" s="33">
        <f t="shared" si="17"/>
        <v>-796</v>
      </c>
      <c r="BF2914" s="34">
        <v>217</v>
      </c>
    </row>
    <row r="2915" spans="45:58" x14ac:dyDescent="0.3">
      <c r="AS2915" s="49">
        <f>_xlfn.XLOOKUP(AO2915,[1]卓爾金曆KIN對照表!$T:$T,[1]卓爾金曆KIN對照表!$V:$V)+_xlfn.XLOOKUP(AP2915,[1]卓爾金曆KIN對照表!$T:$T,[1]卓爾金曆KIN對照表!$V:$V)+_xlfn.XLOOKUP(AQ2915,[1]卓爾金曆KIN對照表!$T:$T,[1]卓爾金曆KIN對照表!$V:$V)+_xlfn.XLOOKUP(AR2915,[1]卓爾金曆KIN對照表!$T:$T,[1]卓爾金曆KIN對照表!$V:$V)+_xlfn.XLOOKUP(AN2915,[1]卓爾金曆KIN對照表!$T:$T,[1]卓爾金曆KIN對照表!$V:$V)</f>
        <v>0</v>
      </c>
      <c r="BE2915" s="33">
        <f t="shared" si="17"/>
        <v>-797</v>
      </c>
      <c r="BF2915" s="34">
        <v>112</v>
      </c>
    </row>
    <row r="2916" spans="45:58" x14ac:dyDescent="0.3">
      <c r="AS2916" s="49">
        <f>_xlfn.XLOOKUP(AO2916,[1]卓爾金曆KIN對照表!$T:$T,[1]卓爾金曆KIN對照表!$V:$V)+_xlfn.XLOOKUP(AP2916,[1]卓爾金曆KIN對照表!$T:$T,[1]卓爾金曆KIN對照表!$V:$V)+_xlfn.XLOOKUP(AQ2916,[1]卓爾金曆KIN對照表!$T:$T,[1]卓爾金曆KIN對照表!$V:$V)+_xlfn.XLOOKUP(AR2916,[1]卓爾金曆KIN對照表!$T:$T,[1]卓爾金曆KIN對照表!$V:$V)+_xlfn.XLOOKUP(AN2916,[1]卓爾金曆KIN對照表!$T:$T,[1]卓爾金曆KIN對照表!$V:$V)</f>
        <v>0</v>
      </c>
      <c r="BE2916" s="33">
        <f t="shared" si="17"/>
        <v>-798</v>
      </c>
      <c r="BF2916" s="34">
        <v>7</v>
      </c>
    </row>
    <row r="2917" spans="45:58" x14ac:dyDescent="0.3">
      <c r="AS2917" s="49">
        <f>_xlfn.XLOOKUP(AO2917,[1]卓爾金曆KIN對照表!$T:$T,[1]卓爾金曆KIN對照表!$V:$V)+_xlfn.XLOOKUP(AP2917,[1]卓爾金曆KIN對照表!$T:$T,[1]卓爾金曆KIN對照表!$V:$V)+_xlfn.XLOOKUP(AQ2917,[1]卓爾金曆KIN對照表!$T:$T,[1]卓爾金曆KIN對照表!$V:$V)+_xlfn.XLOOKUP(AR2917,[1]卓爾金曆KIN對照表!$T:$T,[1]卓爾金曆KIN對照表!$V:$V)+_xlfn.XLOOKUP(AN2917,[1]卓爾金曆KIN對照表!$T:$T,[1]卓爾金曆KIN對照表!$V:$V)</f>
        <v>0</v>
      </c>
      <c r="BE2917" s="33">
        <f t="shared" si="17"/>
        <v>-799</v>
      </c>
      <c r="BF2917" s="34">
        <v>162</v>
      </c>
    </row>
    <row r="2918" spans="45:58" x14ac:dyDescent="0.3">
      <c r="AS2918" s="49">
        <f>_xlfn.XLOOKUP(AO2918,[1]卓爾金曆KIN對照表!$T:$T,[1]卓爾金曆KIN對照表!$V:$V)+_xlfn.XLOOKUP(AP2918,[1]卓爾金曆KIN對照表!$T:$T,[1]卓爾金曆KIN對照表!$V:$V)+_xlfn.XLOOKUP(AQ2918,[1]卓爾金曆KIN對照表!$T:$T,[1]卓爾金曆KIN對照表!$V:$V)+_xlfn.XLOOKUP(AR2918,[1]卓爾金曆KIN對照表!$T:$T,[1]卓爾金曆KIN對照表!$V:$V)+_xlfn.XLOOKUP(AN2918,[1]卓爾金曆KIN對照表!$T:$T,[1]卓爾金曆KIN對照表!$V:$V)</f>
        <v>0</v>
      </c>
      <c r="BE2918" s="33">
        <f t="shared" si="17"/>
        <v>-800</v>
      </c>
      <c r="BF2918" s="34">
        <v>57</v>
      </c>
    </row>
    <row r="2919" spans="45:58" x14ac:dyDescent="0.3">
      <c r="AS2919" s="49">
        <f>_xlfn.XLOOKUP(AO2919,[1]卓爾金曆KIN對照表!$T:$T,[1]卓爾金曆KIN對照表!$V:$V)+_xlfn.XLOOKUP(AP2919,[1]卓爾金曆KIN對照表!$T:$T,[1]卓爾金曆KIN對照表!$V:$V)+_xlfn.XLOOKUP(AQ2919,[1]卓爾金曆KIN對照表!$T:$T,[1]卓爾金曆KIN對照表!$V:$V)+_xlfn.XLOOKUP(AR2919,[1]卓爾金曆KIN對照表!$T:$T,[1]卓爾金曆KIN對照表!$V:$V)+_xlfn.XLOOKUP(AN2919,[1]卓爾金曆KIN對照表!$T:$T,[1]卓爾金曆KIN對照表!$V:$V)</f>
        <v>0</v>
      </c>
      <c r="BE2919" s="33">
        <f t="shared" si="17"/>
        <v>-801</v>
      </c>
      <c r="BF2919" s="34">
        <v>212</v>
      </c>
    </row>
    <row r="2920" spans="45:58" x14ac:dyDescent="0.3">
      <c r="AS2920" s="49">
        <f>_xlfn.XLOOKUP(AO2920,[1]卓爾金曆KIN對照表!$T:$T,[1]卓爾金曆KIN對照表!$V:$V)+_xlfn.XLOOKUP(AP2920,[1]卓爾金曆KIN對照表!$T:$T,[1]卓爾金曆KIN對照表!$V:$V)+_xlfn.XLOOKUP(AQ2920,[1]卓爾金曆KIN對照表!$T:$T,[1]卓爾金曆KIN對照表!$V:$V)+_xlfn.XLOOKUP(AR2920,[1]卓爾金曆KIN對照表!$T:$T,[1]卓爾金曆KIN對照表!$V:$V)+_xlfn.XLOOKUP(AN2920,[1]卓爾金曆KIN對照表!$T:$T,[1]卓爾金曆KIN對照表!$V:$V)</f>
        <v>0</v>
      </c>
      <c r="BE2920" s="33">
        <f t="shared" si="17"/>
        <v>-802</v>
      </c>
      <c r="BF2920" s="34">
        <v>107</v>
      </c>
    </row>
    <row r="2921" spans="45:58" x14ac:dyDescent="0.3">
      <c r="AS2921" s="49">
        <f>_xlfn.XLOOKUP(AO2921,[1]卓爾金曆KIN對照表!$T:$T,[1]卓爾金曆KIN對照表!$V:$V)+_xlfn.XLOOKUP(AP2921,[1]卓爾金曆KIN對照表!$T:$T,[1]卓爾金曆KIN對照表!$V:$V)+_xlfn.XLOOKUP(AQ2921,[1]卓爾金曆KIN對照表!$T:$T,[1]卓爾金曆KIN對照表!$V:$V)+_xlfn.XLOOKUP(AR2921,[1]卓爾金曆KIN對照表!$T:$T,[1]卓爾金曆KIN對照表!$V:$V)+_xlfn.XLOOKUP(AN2921,[1]卓爾金曆KIN對照表!$T:$T,[1]卓爾金曆KIN對照表!$V:$V)</f>
        <v>0</v>
      </c>
      <c r="BE2921" s="33">
        <f t="shared" si="17"/>
        <v>-803</v>
      </c>
      <c r="BF2921" s="34">
        <v>2</v>
      </c>
    </row>
    <row r="2922" spans="45:58" x14ac:dyDescent="0.3">
      <c r="AS2922" s="49">
        <f>_xlfn.XLOOKUP(AO2922,[1]卓爾金曆KIN對照表!$T:$T,[1]卓爾金曆KIN對照表!$V:$V)+_xlfn.XLOOKUP(AP2922,[1]卓爾金曆KIN對照表!$T:$T,[1]卓爾金曆KIN對照表!$V:$V)+_xlfn.XLOOKUP(AQ2922,[1]卓爾金曆KIN對照表!$T:$T,[1]卓爾金曆KIN對照表!$V:$V)+_xlfn.XLOOKUP(AR2922,[1]卓爾金曆KIN對照表!$T:$T,[1]卓爾金曆KIN對照表!$V:$V)+_xlfn.XLOOKUP(AN2922,[1]卓爾金曆KIN對照表!$T:$T,[1]卓爾金曆KIN對照表!$V:$V)</f>
        <v>0</v>
      </c>
      <c r="BE2922" s="33">
        <f t="shared" si="17"/>
        <v>-804</v>
      </c>
      <c r="BF2922" s="34">
        <v>157</v>
      </c>
    </row>
    <row r="2923" spans="45:58" x14ac:dyDescent="0.3">
      <c r="AS2923" s="49">
        <f>_xlfn.XLOOKUP(AO2923,[1]卓爾金曆KIN對照表!$T:$T,[1]卓爾金曆KIN對照表!$V:$V)+_xlfn.XLOOKUP(AP2923,[1]卓爾金曆KIN對照表!$T:$T,[1]卓爾金曆KIN對照表!$V:$V)+_xlfn.XLOOKUP(AQ2923,[1]卓爾金曆KIN對照表!$T:$T,[1]卓爾金曆KIN對照表!$V:$V)+_xlfn.XLOOKUP(AR2923,[1]卓爾金曆KIN對照表!$T:$T,[1]卓爾金曆KIN對照表!$V:$V)+_xlfn.XLOOKUP(AN2923,[1]卓爾金曆KIN對照表!$T:$T,[1]卓爾金曆KIN對照表!$V:$V)</f>
        <v>0</v>
      </c>
      <c r="BE2923" s="33">
        <f t="shared" si="17"/>
        <v>-805</v>
      </c>
      <c r="BF2923" s="34">
        <v>52</v>
      </c>
    </row>
    <row r="2924" spans="45:58" x14ac:dyDescent="0.3">
      <c r="AS2924" s="49">
        <f>_xlfn.XLOOKUP(AO2924,[1]卓爾金曆KIN對照表!$T:$T,[1]卓爾金曆KIN對照表!$V:$V)+_xlfn.XLOOKUP(AP2924,[1]卓爾金曆KIN對照表!$T:$T,[1]卓爾金曆KIN對照表!$V:$V)+_xlfn.XLOOKUP(AQ2924,[1]卓爾金曆KIN對照表!$T:$T,[1]卓爾金曆KIN對照表!$V:$V)+_xlfn.XLOOKUP(AR2924,[1]卓爾金曆KIN對照表!$T:$T,[1]卓爾金曆KIN對照表!$V:$V)+_xlfn.XLOOKUP(AN2924,[1]卓爾金曆KIN對照表!$T:$T,[1]卓爾金曆KIN對照表!$V:$V)</f>
        <v>0</v>
      </c>
      <c r="BE2924" s="33">
        <f t="shared" si="17"/>
        <v>-806</v>
      </c>
      <c r="BF2924" s="34">
        <v>207</v>
      </c>
    </row>
    <row r="2925" spans="45:58" x14ac:dyDescent="0.3">
      <c r="AS2925" s="49">
        <f>_xlfn.XLOOKUP(AO2925,[1]卓爾金曆KIN對照表!$T:$T,[1]卓爾金曆KIN對照表!$V:$V)+_xlfn.XLOOKUP(AP2925,[1]卓爾金曆KIN對照表!$T:$T,[1]卓爾金曆KIN對照表!$V:$V)+_xlfn.XLOOKUP(AQ2925,[1]卓爾金曆KIN對照表!$T:$T,[1]卓爾金曆KIN對照表!$V:$V)+_xlfn.XLOOKUP(AR2925,[1]卓爾金曆KIN對照表!$T:$T,[1]卓爾金曆KIN對照表!$V:$V)+_xlfn.XLOOKUP(AN2925,[1]卓爾金曆KIN對照表!$T:$T,[1]卓爾金曆KIN對照表!$V:$V)</f>
        <v>0</v>
      </c>
      <c r="BE2925" s="33">
        <f t="shared" si="17"/>
        <v>-807</v>
      </c>
      <c r="BF2925" s="34">
        <v>102</v>
      </c>
    </row>
    <row r="2926" spans="45:58" x14ac:dyDescent="0.3">
      <c r="AS2926" s="49">
        <f>_xlfn.XLOOKUP(AO2926,[1]卓爾金曆KIN對照表!$T:$T,[1]卓爾金曆KIN對照表!$V:$V)+_xlfn.XLOOKUP(AP2926,[1]卓爾金曆KIN對照表!$T:$T,[1]卓爾金曆KIN對照表!$V:$V)+_xlfn.XLOOKUP(AQ2926,[1]卓爾金曆KIN對照表!$T:$T,[1]卓爾金曆KIN對照表!$V:$V)+_xlfn.XLOOKUP(AR2926,[1]卓爾金曆KIN對照表!$T:$T,[1]卓爾金曆KIN對照表!$V:$V)+_xlfn.XLOOKUP(AN2926,[1]卓爾金曆KIN對照表!$T:$T,[1]卓爾金曆KIN對照表!$V:$V)</f>
        <v>0</v>
      </c>
      <c r="BE2926" s="33">
        <f t="shared" si="17"/>
        <v>-808</v>
      </c>
      <c r="BF2926" s="34">
        <v>257</v>
      </c>
    </row>
    <row r="2927" spans="45:58" x14ac:dyDescent="0.3">
      <c r="AS2927" s="49">
        <f>_xlfn.XLOOKUP(AO2927,[1]卓爾金曆KIN對照表!$T:$T,[1]卓爾金曆KIN對照表!$V:$V)+_xlfn.XLOOKUP(AP2927,[1]卓爾金曆KIN對照表!$T:$T,[1]卓爾金曆KIN對照表!$V:$V)+_xlfn.XLOOKUP(AQ2927,[1]卓爾金曆KIN對照表!$T:$T,[1]卓爾金曆KIN對照表!$V:$V)+_xlfn.XLOOKUP(AR2927,[1]卓爾金曆KIN對照表!$T:$T,[1]卓爾金曆KIN對照表!$V:$V)+_xlfn.XLOOKUP(AN2927,[1]卓爾金曆KIN對照表!$T:$T,[1]卓爾金曆KIN對照表!$V:$V)</f>
        <v>0</v>
      </c>
      <c r="BE2927" s="33">
        <f t="shared" si="17"/>
        <v>-809</v>
      </c>
      <c r="BF2927" s="34">
        <v>152</v>
      </c>
    </row>
    <row r="2928" spans="45:58" x14ac:dyDescent="0.3">
      <c r="AS2928" s="49">
        <f>_xlfn.XLOOKUP(AO2928,[1]卓爾金曆KIN對照表!$T:$T,[1]卓爾金曆KIN對照表!$V:$V)+_xlfn.XLOOKUP(AP2928,[1]卓爾金曆KIN對照表!$T:$T,[1]卓爾金曆KIN對照表!$V:$V)+_xlfn.XLOOKUP(AQ2928,[1]卓爾金曆KIN對照表!$T:$T,[1]卓爾金曆KIN對照表!$V:$V)+_xlfn.XLOOKUP(AR2928,[1]卓爾金曆KIN對照表!$T:$T,[1]卓爾金曆KIN對照表!$V:$V)+_xlfn.XLOOKUP(AN2928,[1]卓爾金曆KIN對照表!$T:$T,[1]卓爾金曆KIN對照表!$V:$V)</f>
        <v>0</v>
      </c>
      <c r="BE2928" s="33">
        <f t="shared" si="17"/>
        <v>-810</v>
      </c>
      <c r="BF2928" s="34">
        <v>47</v>
      </c>
    </row>
    <row r="2929" spans="45:58" x14ac:dyDescent="0.3">
      <c r="AS2929" s="49">
        <f>_xlfn.XLOOKUP(AO2929,[1]卓爾金曆KIN對照表!$T:$T,[1]卓爾金曆KIN對照表!$V:$V)+_xlfn.XLOOKUP(AP2929,[1]卓爾金曆KIN對照表!$T:$T,[1]卓爾金曆KIN對照表!$V:$V)+_xlfn.XLOOKUP(AQ2929,[1]卓爾金曆KIN對照表!$T:$T,[1]卓爾金曆KIN對照表!$V:$V)+_xlfn.XLOOKUP(AR2929,[1]卓爾金曆KIN對照表!$T:$T,[1]卓爾金曆KIN對照表!$V:$V)+_xlfn.XLOOKUP(AN2929,[1]卓爾金曆KIN對照表!$T:$T,[1]卓爾金曆KIN對照表!$V:$V)</f>
        <v>0</v>
      </c>
      <c r="BE2929" s="33">
        <f t="shared" si="17"/>
        <v>-811</v>
      </c>
      <c r="BF2929" s="34">
        <v>202</v>
      </c>
    </row>
    <row r="2930" spans="45:58" x14ac:dyDescent="0.3">
      <c r="AS2930" s="49">
        <f>_xlfn.XLOOKUP(AO2930,[1]卓爾金曆KIN對照表!$T:$T,[1]卓爾金曆KIN對照表!$V:$V)+_xlfn.XLOOKUP(AP2930,[1]卓爾金曆KIN對照表!$T:$T,[1]卓爾金曆KIN對照表!$V:$V)+_xlfn.XLOOKUP(AQ2930,[1]卓爾金曆KIN對照表!$T:$T,[1]卓爾金曆KIN對照表!$V:$V)+_xlfn.XLOOKUP(AR2930,[1]卓爾金曆KIN對照表!$T:$T,[1]卓爾金曆KIN對照表!$V:$V)+_xlfn.XLOOKUP(AN2930,[1]卓爾金曆KIN對照表!$T:$T,[1]卓爾金曆KIN對照表!$V:$V)</f>
        <v>0</v>
      </c>
      <c r="BE2930" s="33">
        <f t="shared" si="17"/>
        <v>-812</v>
      </c>
      <c r="BF2930" s="34">
        <v>97</v>
      </c>
    </row>
    <row r="2931" spans="45:58" x14ac:dyDescent="0.3">
      <c r="AS2931" s="49">
        <f>_xlfn.XLOOKUP(AO2931,[1]卓爾金曆KIN對照表!$T:$T,[1]卓爾金曆KIN對照表!$V:$V)+_xlfn.XLOOKUP(AP2931,[1]卓爾金曆KIN對照表!$T:$T,[1]卓爾金曆KIN對照表!$V:$V)+_xlfn.XLOOKUP(AQ2931,[1]卓爾金曆KIN對照表!$T:$T,[1]卓爾金曆KIN對照表!$V:$V)+_xlfn.XLOOKUP(AR2931,[1]卓爾金曆KIN對照表!$T:$T,[1]卓爾金曆KIN對照表!$V:$V)+_xlfn.XLOOKUP(AN2931,[1]卓爾金曆KIN對照表!$T:$T,[1]卓爾金曆KIN對照表!$V:$V)</f>
        <v>0</v>
      </c>
      <c r="BE2931" s="33">
        <f t="shared" si="17"/>
        <v>-813</v>
      </c>
      <c r="BF2931" s="34">
        <v>252</v>
      </c>
    </row>
    <row r="2932" spans="45:58" x14ac:dyDescent="0.3">
      <c r="AS2932" s="49">
        <f>_xlfn.XLOOKUP(AO2932,[1]卓爾金曆KIN對照表!$T:$T,[1]卓爾金曆KIN對照表!$V:$V)+_xlfn.XLOOKUP(AP2932,[1]卓爾金曆KIN對照表!$T:$T,[1]卓爾金曆KIN對照表!$V:$V)+_xlfn.XLOOKUP(AQ2932,[1]卓爾金曆KIN對照表!$T:$T,[1]卓爾金曆KIN對照表!$V:$V)+_xlfn.XLOOKUP(AR2932,[1]卓爾金曆KIN對照表!$T:$T,[1]卓爾金曆KIN對照表!$V:$V)+_xlfn.XLOOKUP(AN2932,[1]卓爾金曆KIN對照表!$T:$T,[1]卓爾金曆KIN對照表!$V:$V)</f>
        <v>0</v>
      </c>
      <c r="BE2932" s="33">
        <f t="shared" si="17"/>
        <v>-814</v>
      </c>
      <c r="BF2932" s="34">
        <v>147</v>
      </c>
    </row>
    <row r="2933" spans="45:58" x14ac:dyDescent="0.3">
      <c r="AS2933" s="49">
        <f>_xlfn.XLOOKUP(AO2933,[1]卓爾金曆KIN對照表!$T:$T,[1]卓爾金曆KIN對照表!$V:$V)+_xlfn.XLOOKUP(AP2933,[1]卓爾金曆KIN對照表!$T:$T,[1]卓爾金曆KIN對照表!$V:$V)+_xlfn.XLOOKUP(AQ2933,[1]卓爾金曆KIN對照表!$T:$T,[1]卓爾金曆KIN對照表!$V:$V)+_xlfn.XLOOKUP(AR2933,[1]卓爾金曆KIN對照表!$T:$T,[1]卓爾金曆KIN對照表!$V:$V)+_xlfn.XLOOKUP(AN2933,[1]卓爾金曆KIN對照表!$T:$T,[1]卓爾金曆KIN對照表!$V:$V)</f>
        <v>0</v>
      </c>
      <c r="BE2933" s="33">
        <f t="shared" si="17"/>
        <v>-815</v>
      </c>
      <c r="BF2933" s="34">
        <v>42</v>
      </c>
    </row>
    <row r="2934" spans="45:58" x14ac:dyDescent="0.3">
      <c r="AS2934" s="49">
        <f>_xlfn.XLOOKUP(AO2934,[1]卓爾金曆KIN對照表!$T:$T,[1]卓爾金曆KIN對照表!$V:$V)+_xlfn.XLOOKUP(AP2934,[1]卓爾金曆KIN對照表!$T:$T,[1]卓爾金曆KIN對照表!$V:$V)+_xlfn.XLOOKUP(AQ2934,[1]卓爾金曆KIN對照表!$T:$T,[1]卓爾金曆KIN對照表!$V:$V)+_xlfn.XLOOKUP(AR2934,[1]卓爾金曆KIN對照表!$T:$T,[1]卓爾金曆KIN對照表!$V:$V)+_xlfn.XLOOKUP(AN2934,[1]卓爾金曆KIN對照表!$T:$T,[1]卓爾金曆KIN對照表!$V:$V)</f>
        <v>0</v>
      </c>
      <c r="BE2934" s="33">
        <f t="shared" si="17"/>
        <v>-816</v>
      </c>
      <c r="BF2934" s="34">
        <v>197</v>
      </c>
    </row>
    <row r="2935" spans="45:58" x14ac:dyDescent="0.3">
      <c r="AS2935" s="49">
        <f>_xlfn.XLOOKUP(AO2935,[1]卓爾金曆KIN對照表!$T:$T,[1]卓爾金曆KIN對照表!$V:$V)+_xlfn.XLOOKUP(AP2935,[1]卓爾金曆KIN對照表!$T:$T,[1]卓爾金曆KIN對照表!$V:$V)+_xlfn.XLOOKUP(AQ2935,[1]卓爾金曆KIN對照表!$T:$T,[1]卓爾金曆KIN對照表!$V:$V)+_xlfn.XLOOKUP(AR2935,[1]卓爾金曆KIN對照表!$T:$T,[1]卓爾金曆KIN對照表!$V:$V)+_xlfn.XLOOKUP(AN2935,[1]卓爾金曆KIN對照表!$T:$T,[1]卓爾金曆KIN對照表!$V:$V)</f>
        <v>0</v>
      </c>
      <c r="BE2935" s="33">
        <f t="shared" si="17"/>
        <v>-817</v>
      </c>
      <c r="BF2935" s="34">
        <v>92</v>
      </c>
    </row>
    <row r="2936" spans="45:58" x14ac:dyDescent="0.3">
      <c r="AS2936" s="49">
        <f>_xlfn.XLOOKUP(AO2936,[1]卓爾金曆KIN對照表!$T:$T,[1]卓爾金曆KIN對照表!$V:$V)+_xlfn.XLOOKUP(AP2936,[1]卓爾金曆KIN對照表!$T:$T,[1]卓爾金曆KIN對照表!$V:$V)+_xlfn.XLOOKUP(AQ2936,[1]卓爾金曆KIN對照表!$T:$T,[1]卓爾金曆KIN對照表!$V:$V)+_xlfn.XLOOKUP(AR2936,[1]卓爾金曆KIN對照表!$T:$T,[1]卓爾金曆KIN對照表!$V:$V)+_xlfn.XLOOKUP(AN2936,[1]卓爾金曆KIN對照表!$T:$T,[1]卓爾金曆KIN對照表!$V:$V)</f>
        <v>0</v>
      </c>
      <c r="BE2936" s="33">
        <f t="shared" si="17"/>
        <v>-818</v>
      </c>
      <c r="BF2936" s="34">
        <v>247</v>
      </c>
    </row>
    <row r="2937" spans="45:58" x14ac:dyDescent="0.3">
      <c r="AS2937" s="49">
        <f>_xlfn.XLOOKUP(AO2937,[1]卓爾金曆KIN對照表!$T:$T,[1]卓爾金曆KIN對照表!$V:$V)+_xlfn.XLOOKUP(AP2937,[1]卓爾金曆KIN對照表!$T:$T,[1]卓爾金曆KIN對照表!$V:$V)+_xlfn.XLOOKUP(AQ2937,[1]卓爾金曆KIN對照表!$T:$T,[1]卓爾金曆KIN對照表!$V:$V)+_xlfn.XLOOKUP(AR2937,[1]卓爾金曆KIN對照表!$T:$T,[1]卓爾金曆KIN對照表!$V:$V)+_xlfn.XLOOKUP(AN2937,[1]卓爾金曆KIN對照表!$T:$T,[1]卓爾金曆KIN對照表!$V:$V)</f>
        <v>0</v>
      </c>
      <c r="BE2937" s="33">
        <f t="shared" si="17"/>
        <v>-819</v>
      </c>
      <c r="BF2937" s="34">
        <v>142</v>
      </c>
    </row>
    <row r="2938" spans="45:58" x14ac:dyDescent="0.3">
      <c r="AS2938" s="49">
        <f>_xlfn.XLOOKUP(AO2938,[1]卓爾金曆KIN對照表!$T:$T,[1]卓爾金曆KIN對照表!$V:$V)+_xlfn.XLOOKUP(AP2938,[1]卓爾金曆KIN對照表!$T:$T,[1]卓爾金曆KIN對照表!$V:$V)+_xlfn.XLOOKUP(AQ2938,[1]卓爾金曆KIN對照表!$T:$T,[1]卓爾金曆KIN對照表!$V:$V)+_xlfn.XLOOKUP(AR2938,[1]卓爾金曆KIN對照表!$T:$T,[1]卓爾金曆KIN對照表!$V:$V)+_xlfn.XLOOKUP(AN2938,[1]卓爾金曆KIN對照表!$T:$T,[1]卓爾金曆KIN對照表!$V:$V)</f>
        <v>0</v>
      </c>
      <c r="BE2938" s="33">
        <f t="shared" si="17"/>
        <v>-820</v>
      </c>
      <c r="BF2938" s="34">
        <v>37</v>
      </c>
    </row>
    <row r="2939" spans="45:58" x14ac:dyDescent="0.3">
      <c r="AS2939" s="49">
        <f>_xlfn.XLOOKUP(AO2939,[1]卓爾金曆KIN對照表!$T:$T,[1]卓爾金曆KIN對照表!$V:$V)+_xlfn.XLOOKUP(AP2939,[1]卓爾金曆KIN對照表!$T:$T,[1]卓爾金曆KIN對照表!$V:$V)+_xlfn.XLOOKUP(AQ2939,[1]卓爾金曆KIN對照表!$T:$T,[1]卓爾金曆KIN對照表!$V:$V)+_xlfn.XLOOKUP(AR2939,[1]卓爾金曆KIN對照表!$T:$T,[1]卓爾金曆KIN對照表!$V:$V)+_xlfn.XLOOKUP(AN2939,[1]卓爾金曆KIN對照表!$T:$T,[1]卓爾金曆KIN對照表!$V:$V)</f>
        <v>0</v>
      </c>
      <c r="BE2939" s="33">
        <f t="shared" si="17"/>
        <v>-821</v>
      </c>
      <c r="BF2939" s="34">
        <v>192</v>
      </c>
    </row>
    <row r="2940" spans="45:58" x14ac:dyDescent="0.3">
      <c r="AS2940" s="49">
        <f>_xlfn.XLOOKUP(AO2940,[1]卓爾金曆KIN對照表!$T:$T,[1]卓爾金曆KIN對照表!$V:$V)+_xlfn.XLOOKUP(AP2940,[1]卓爾金曆KIN對照表!$T:$T,[1]卓爾金曆KIN對照表!$V:$V)+_xlfn.XLOOKUP(AQ2940,[1]卓爾金曆KIN對照表!$T:$T,[1]卓爾金曆KIN對照表!$V:$V)+_xlfn.XLOOKUP(AR2940,[1]卓爾金曆KIN對照表!$T:$T,[1]卓爾金曆KIN對照表!$V:$V)+_xlfn.XLOOKUP(AN2940,[1]卓爾金曆KIN對照表!$T:$T,[1]卓爾金曆KIN對照表!$V:$V)</f>
        <v>0</v>
      </c>
      <c r="BE2940" s="33">
        <f t="shared" si="17"/>
        <v>-822</v>
      </c>
      <c r="BF2940" s="34">
        <v>87</v>
      </c>
    </row>
    <row r="2941" spans="45:58" x14ac:dyDescent="0.3">
      <c r="AS2941" s="49">
        <f>_xlfn.XLOOKUP(AO2941,[1]卓爾金曆KIN對照表!$T:$T,[1]卓爾金曆KIN對照表!$V:$V)+_xlfn.XLOOKUP(AP2941,[1]卓爾金曆KIN對照表!$T:$T,[1]卓爾金曆KIN對照表!$V:$V)+_xlfn.XLOOKUP(AQ2941,[1]卓爾金曆KIN對照表!$T:$T,[1]卓爾金曆KIN對照表!$V:$V)+_xlfn.XLOOKUP(AR2941,[1]卓爾金曆KIN對照表!$T:$T,[1]卓爾金曆KIN對照表!$V:$V)+_xlfn.XLOOKUP(AN2941,[1]卓爾金曆KIN對照表!$T:$T,[1]卓爾金曆KIN對照表!$V:$V)</f>
        <v>0</v>
      </c>
      <c r="BE2941" s="33">
        <f t="shared" si="17"/>
        <v>-823</v>
      </c>
      <c r="BF2941" s="34">
        <v>242</v>
      </c>
    </row>
    <row r="2942" spans="45:58" x14ac:dyDescent="0.3">
      <c r="AS2942" s="49">
        <f>_xlfn.XLOOKUP(AO2942,[1]卓爾金曆KIN對照表!$T:$T,[1]卓爾金曆KIN對照表!$V:$V)+_xlfn.XLOOKUP(AP2942,[1]卓爾金曆KIN對照表!$T:$T,[1]卓爾金曆KIN對照表!$V:$V)+_xlfn.XLOOKUP(AQ2942,[1]卓爾金曆KIN對照表!$T:$T,[1]卓爾金曆KIN對照表!$V:$V)+_xlfn.XLOOKUP(AR2942,[1]卓爾金曆KIN對照表!$T:$T,[1]卓爾金曆KIN對照表!$V:$V)+_xlfn.XLOOKUP(AN2942,[1]卓爾金曆KIN對照表!$T:$T,[1]卓爾金曆KIN對照表!$V:$V)</f>
        <v>0</v>
      </c>
      <c r="BE2942" s="33">
        <f t="shared" si="17"/>
        <v>-824</v>
      </c>
      <c r="BF2942" s="34">
        <v>137</v>
      </c>
    </row>
    <row r="2943" spans="45:58" x14ac:dyDescent="0.3">
      <c r="AS2943" s="49">
        <f>_xlfn.XLOOKUP(AO2943,[1]卓爾金曆KIN對照表!$T:$T,[1]卓爾金曆KIN對照表!$V:$V)+_xlfn.XLOOKUP(AP2943,[1]卓爾金曆KIN對照表!$T:$T,[1]卓爾金曆KIN對照表!$V:$V)+_xlfn.XLOOKUP(AQ2943,[1]卓爾金曆KIN對照表!$T:$T,[1]卓爾金曆KIN對照表!$V:$V)+_xlfn.XLOOKUP(AR2943,[1]卓爾金曆KIN對照表!$T:$T,[1]卓爾金曆KIN對照表!$V:$V)+_xlfn.XLOOKUP(AN2943,[1]卓爾金曆KIN對照表!$T:$T,[1]卓爾金曆KIN對照表!$V:$V)</f>
        <v>0</v>
      </c>
      <c r="BE2943" s="33">
        <f t="shared" si="17"/>
        <v>-825</v>
      </c>
      <c r="BF2943" s="34">
        <v>32</v>
      </c>
    </row>
    <row r="2944" spans="45:58" x14ac:dyDescent="0.3">
      <c r="AS2944" s="49">
        <f>_xlfn.XLOOKUP(AO2944,[1]卓爾金曆KIN對照表!$T:$T,[1]卓爾金曆KIN對照表!$V:$V)+_xlfn.XLOOKUP(AP2944,[1]卓爾金曆KIN對照表!$T:$T,[1]卓爾金曆KIN對照表!$V:$V)+_xlfn.XLOOKUP(AQ2944,[1]卓爾金曆KIN對照表!$T:$T,[1]卓爾金曆KIN對照表!$V:$V)+_xlfn.XLOOKUP(AR2944,[1]卓爾金曆KIN對照表!$T:$T,[1]卓爾金曆KIN對照表!$V:$V)+_xlfn.XLOOKUP(AN2944,[1]卓爾金曆KIN對照表!$T:$T,[1]卓爾金曆KIN對照表!$V:$V)</f>
        <v>0</v>
      </c>
      <c r="BE2944" s="33">
        <f t="shared" si="17"/>
        <v>-826</v>
      </c>
      <c r="BF2944" s="34">
        <v>187</v>
      </c>
    </row>
    <row r="2945" spans="45:58" x14ac:dyDescent="0.3">
      <c r="AS2945" s="49">
        <f>_xlfn.XLOOKUP(AO2945,[1]卓爾金曆KIN對照表!$T:$T,[1]卓爾金曆KIN對照表!$V:$V)+_xlfn.XLOOKUP(AP2945,[1]卓爾金曆KIN對照表!$T:$T,[1]卓爾金曆KIN對照表!$V:$V)+_xlfn.XLOOKUP(AQ2945,[1]卓爾金曆KIN對照表!$T:$T,[1]卓爾金曆KIN對照表!$V:$V)+_xlfn.XLOOKUP(AR2945,[1]卓爾金曆KIN對照表!$T:$T,[1]卓爾金曆KIN對照表!$V:$V)+_xlfn.XLOOKUP(AN2945,[1]卓爾金曆KIN對照表!$T:$T,[1]卓爾金曆KIN對照表!$V:$V)</f>
        <v>0</v>
      </c>
      <c r="BE2945" s="33">
        <f t="shared" si="17"/>
        <v>-827</v>
      </c>
      <c r="BF2945" s="34">
        <v>82</v>
      </c>
    </row>
    <row r="2946" spans="45:58" x14ac:dyDescent="0.3">
      <c r="AS2946" s="49">
        <f>_xlfn.XLOOKUP(AO2946,[1]卓爾金曆KIN對照表!$T:$T,[1]卓爾金曆KIN對照表!$V:$V)+_xlfn.XLOOKUP(AP2946,[1]卓爾金曆KIN對照表!$T:$T,[1]卓爾金曆KIN對照表!$V:$V)+_xlfn.XLOOKUP(AQ2946,[1]卓爾金曆KIN對照表!$T:$T,[1]卓爾金曆KIN對照表!$V:$V)+_xlfn.XLOOKUP(AR2946,[1]卓爾金曆KIN對照表!$T:$T,[1]卓爾金曆KIN對照表!$V:$V)+_xlfn.XLOOKUP(AN2946,[1]卓爾金曆KIN對照表!$T:$T,[1]卓爾金曆KIN對照表!$V:$V)</f>
        <v>0</v>
      </c>
      <c r="BE2946" s="33">
        <f t="shared" si="17"/>
        <v>-828</v>
      </c>
      <c r="BF2946" s="34">
        <v>237</v>
      </c>
    </row>
    <row r="2947" spans="45:58" x14ac:dyDescent="0.3">
      <c r="AS2947" s="49">
        <f>_xlfn.XLOOKUP(AO2947,[1]卓爾金曆KIN對照表!$T:$T,[1]卓爾金曆KIN對照表!$V:$V)+_xlfn.XLOOKUP(AP2947,[1]卓爾金曆KIN對照表!$T:$T,[1]卓爾金曆KIN對照表!$V:$V)+_xlfn.XLOOKUP(AQ2947,[1]卓爾金曆KIN對照表!$T:$T,[1]卓爾金曆KIN對照表!$V:$V)+_xlfn.XLOOKUP(AR2947,[1]卓爾金曆KIN對照表!$T:$T,[1]卓爾金曆KIN對照表!$V:$V)+_xlfn.XLOOKUP(AN2947,[1]卓爾金曆KIN對照表!$T:$T,[1]卓爾金曆KIN對照表!$V:$V)</f>
        <v>0</v>
      </c>
      <c r="BE2947" s="33">
        <f t="shared" si="17"/>
        <v>-829</v>
      </c>
      <c r="BF2947" s="34">
        <v>132</v>
      </c>
    </row>
    <row r="2948" spans="45:58" x14ac:dyDescent="0.3">
      <c r="AS2948" s="49">
        <f>_xlfn.XLOOKUP(AO2948,[1]卓爾金曆KIN對照表!$T:$T,[1]卓爾金曆KIN對照表!$V:$V)+_xlfn.XLOOKUP(AP2948,[1]卓爾金曆KIN對照表!$T:$T,[1]卓爾金曆KIN對照表!$V:$V)+_xlfn.XLOOKUP(AQ2948,[1]卓爾金曆KIN對照表!$T:$T,[1]卓爾金曆KIN對照表!$V:$V)+_xlfn.XLOOKUP(AR2948,[1]卓爾金曆KIN對照表!$T:$T,[1]卓爾金曆KIN對照表!$V:$V)+_xlfn.XLOOKUP(AN2948,[1]卓爾金曆KIN對照表!$T:$T,[1]卓爾金曆KIN對照表!$V:$V)</f>
        <v>0</v>
      </c>
      <c r="BE2948" s="33">
        <f t="shared" si="17"/>
        <v>-830</v>
      </c>
      <c r="BF2948" s="34">
        <v>27</v>
      </c>
    </row>
    <row r="2949" spans="45:58" x14ac:dyDescent="0.3">
      <c r="AS2949" s="49">
        <f>_xlfn.XLOOKUP(AO2949,[1]卓爾金曆KIN對照表!$T:$T,[1]卓爾金曆KIN對照表!$V:$V)+_xlfn.XLOOKUP(AP2949,[1]卓爾金曆KIN對照表!$T:$T,[1]卓爾金曆KIN對照表!$V:$V)+_xlfn.XLOOKUP(AQ2949,[1]卓爾金曆KIN對照表!$T:$T,[1]卓爾金曆KIN對照表!$V:$V)+_xlfn.XLOOKUP(AR2949,[1]卓爾金曆KIN對照表!$T:$T,[1]卓爾金曆KIN對照表!$V:$V)+_xlfn.XLOOKUP(AN2949,[1]卓爾金曆KIN對照表!$T:$T,[1]卓爾金曆KIN對照表!$V:$V)</f>
        <v>0</v>
      </c>
      <c r="BE2949" s="33">
        <f t="shared" si="17"/>
        <v>-831</v>
      </c>
      <c r="BF2949" s="34">
        <v>182</v>
      </c>
    </row>
    <row r="2950" spans="45:58" x14ac:dyDescent="0.3">
      <c r="AS2950" s="49">
        <f>_xlfn.XLOOKUP(AO2950,[1]卓爾金曆KIN對照表!$T:$T,[1]卓爾金曆KIN對照表!$V:$V)+_xlfn.XLOOKUP(AP2950,[1]卓爾金曆KIN對照表!$T:$T,[1]卓爾金曆KIN對照表!$V:$V)+_xlfn.XLOOKUP(AQ2950,[1]卓爾金曆KIN對照表!$T:$T,[1]卓爾金曆KIN對照表!$V:$V)+_xlfn.XLOOKUP(AR2950,[1]卓爾金曆KIN對照表!$T:$T,[1]卓爾金曆KIN對照表!$V:$V)+_xlfn.XLOOKUP(AN2950,[1]卓爾金曆KIN對照表!$T:$T,[1]卓爾金曆KIN對照表!$V:$V)</f>
        <v>0</v>
      </c>
      <c r="BE2950" s="33">
        <f t="shared" si="17"/>
        <v>-832</v>
      </c>
      <c r="BF2950" s="34">
        <v>77</v>
      </c>
    </row>
    <row r="2951" spans="45:58" x14ac:dyDescent="0.3">
      <c r="AS2951" s="49">
        <f>_xlfn.XLOOKUP(AO2951,[1]卓爾金曆KIN對照表!$T:$T,[1]卓爾金曆KIN對照表!$V:$V)+_xlfn.XLOOKUP(AP2951,[1]卓爾金曆KIN對照表!$T:$T,[1]卓爾金曆KIN對照表!$V:$V)+_xlfn.XLOOKUP(AQ2951,[1]卓爾金曆KIN對照表!$T:$T,[1]卓爾金曆KIN對照表!$V:$V)+_xlfn.XLOOKUP(AR2951,[1]卓爾金曆KIN對照表!$T:$T,[1]卓爾金曆KIN對照表!$V:$V)+_xlfn.XLOOKUP(AN2951,[1]卓爾金曆KIN對照表!$T:$T,[1]卓爾金曆KIN對照表!$V:$V)</f>
        <v>0</v>
      </c>
      <c r="BE2951" s="33">
        <f t="shared" si="17"/>
        <v>-833</v>
      </c>
      <c r="BF2951" s="34">
        <v>232</v>
      </c>
    </row>
    <row r="2952" spans="45:58" x14ac:dyDescent="0.3">
      <c r="AS2952" s="49">
        <f>_xlfn.XLOOKUP(AO2952,[1]卓爾金曆KIN對照表!$T:$T,[1]卓爾金曆KIN對照表!$V:$V)+_xlfn.XLOOKUP(AP2952,[1]卓爾金曆KIN對照表!$T:$T,[1]卓爾金曆KIN對照表!$V:$V)+_xlfn.XLOOKUP(AQ2952,[1]卓爾金曆KIN對照表!$T:$T,[1]卓爾金曆KIN對照表!$V:$V)+_xlfn.XLOOKUP(AR2952,[1]卓爾金曆KIN對照表!$T:$T,[1]卓爾金曆KIN對照表!$V:$V)+_xlfn.XLOOKUP(AN2952,[1]卓爾金曆KIN對照表!$T:$T,[1]卓爾金曆KIN對照表!$V:$V)</f>
        <v>0</v>
      </c>
      <c r="BE2952" s="33">
        <f t="shared" si="17"/>
        <v>-834</v>
      </c>
      <c r="BF2952" s="34">
        <v>127</v>
      </c>
    </row>
    <row r="2953" spans="45:58" x14ac:dyDescent="0.3">
      <c r="AS2953" s="49">
        <f>_xlfn.XLOOKUP(AO2953,[1]卓爾金曆KIN對照表!$T:$T,[1]卓爾金曆KIN對照表!$V:$V)+_xlfn.XLOOKUP(AP2953,[1]卓爾金曆KIN對照表!$T:$T,[1]卓爾金曆KIN對照表!$V:$V)+_xlfn.XLOOKUP(AQ2953,[1]卓爾金曆KIN對照表!$T:$T,[1]卓爾金曆KIN對照表!$V:$V)+_xlfn.XLOOKUP(AR2953,[1]卓爾金曆KIN對照表!$T:$T,[1]卓爾金曆KIN對照表!$V:$V)+_xlfn.XLOOKUP(AN2953,[1]卓爾金曆KIN對照表!$T:$T,[1]卓爾金曆KIN對照表!$V:$V)</f>
        <v>0</v>
      </c>
      <c r="BE2953" s="33">
        <f t="shared" ref="BE2953:BE3016" si="18">BE2952-1</f>
        <v>-835</v>
      </c>
      <c r="BF2953" s="34">
        <v>22</v>
      </c>
    </row>
    <row r="2954" spans="45:58" x14ac:dyDescent="0.3">
      <c r="AS2954" s="49">
        <f>_xlfn.XLOOKUP(AO2954,[1]卓爾金曆KIN對照表!$T:$T,[1]卓爾金曆KIN對照表!$V:$V)+_xlfn.XLOOKUP(AP2954,[1]卓爾金曆KIN對照表!$T:$T,[1]卓爾金曆KIN對照表!$V:$V)+_xlfn.XLOOKUP(AQ2954,[1]卓爾金曆KIN對照表!$T:$T,[1]卓爾金曆KIN對照表!$V:$V)+_xlfn.XLOOKUP(AR2954,[1]卓爾金曆KIN對照表!$T:$T,[1]卓爾金曆KIN對照表!$V:$V)+_xlfn.XLOOKUP(AN2954,[1]卓爾金曆KIN對照表!$T:$T,[1]卓爾金曆KIN對照表!$V:$V)</f>
        <v>0</v>
      </c>
      <c r="BE2954" s="33">
        <f t="shared" si="18"/>
        <v>-836</v>
      </c>
      <c r="BF2954" s="34">
        <v>177</v>
      </c>
    </row>
    <row r="2955" spans="45:58" x14ac:dyDescent="0.3">
      <c r="AS2955" s="49">
        <f>_xlfn.XLOOKUP(AO2955,[1]卓爾金曆KIN對照表!$T:$T,[1]卓爾金曆KIN對照表!$V:$V)+_xlfn.XLOOKUP(AP2955,[1]卓爾金曆KIN對照表!$T:$T,[1]卓爾金曆KIN對照表!$V:$V)+_xlfn.XLOOKUP(AQ2955,[1]卓爾金曆KIN對照表!$T:$T,[1]卓爾金曆KIN對照表!$V:$V)+_xlfn.XLOOKUP(AR2955,[1]卓爾金曆KIN對照表!$T:$T,[1]卓爾金曆KIN對照表!$V:$V)+_xlfn.XLOOKUP(AN2955,[1]卓爾金曆KIN對照表!$T:$T,[1]卓爾金曆KIN對照表!$V:$V)</f>
        <v>0</v>
      </c>
      <c r="BE2955" s="33">
        <f t="shared" si="18"/>
        <v>-837</v>
      </c>
      <c r="BF2955" s="34">
        <v>72</v>
      </c>
    </row>
    <row r="2956" spans="45:58" x14ac:dyDescent="0.3">
      <c r="AS2956" s="49">
        <f>_xlfn.XLOOKUP(AO2956,[1]卓爾金曆KIN對照表!$T:$T,[1]卓爾金曆KIN對照表!$V:$V)+_xlfn.XLOOKUP(AP2956,[1]卓爾金曆KIN對照表!$T:$T,[1]卓爾金曆KIN對照表!$V:$V)+_xlfn.XLOOKUP(AQ2956,[1]卓爾金曆KIN對照表!$T:$T,[1]卓爾金曆KIN對照表!$V:$V)+_xlfn.XLOOKUP(AR2956,[1]卓爾金曆KIN對照表!$T:$T,[1]卓爾金曆KIN對照表!$V:$V)+_xlfn.XLOOKUP(AN2956,[1]卓爾金曆KIN對照表!$T:$T,[1]卓爾金曆KIN對照表!$V:$V)</f>
        <v>0</v>
      </c>
      <c r="BE2956" s="33">
        <f t="shared" si="18"/>
        <v>-838</v>
      </c>
      <c r="BF2956" s="34">
        <v>227</v>
      </c>
    </row>
    <row r="2957" spans="45:58" x14ac:dyDescent="0.3">
      <c r="AS2957" s="49">
        <f>_xlfn.XLOOKUP(AO2957,[1]卓爾金曆KIN對照表!$T:$T,[1]卓爾金曆KIN對照表!$V:$V)+_xlfn.XLOOKUP(AP2957,[1]卓爾金曆KIN對照表!$T:$T,[1]卓爾金曆KIN對照表!$V:$V)+_xlfn.XLOOKUP(AQ2957,[1]卓爾金曆KIN對照表!$T:$T,[1]卓爾金曆KIN對照表!$V:$V)+_xlfn.XLOOKUP(AR2957,[1]卓爾金曆KIN對照表!$T:$T,[1]卓爾金曆KIN對照表!$V:$V)+_xlfn.XLOOKUP(AN2957,[1]卓爾金曆KIN對照表!$T:$T,[1]卓爾金曆KIN對照表!$V:$V)</f>
        <v>0</v>
      </c>
      <c r="BE2957" s="33">
        <f t="shared" si="18"/>
        <v>-839</v>
      </c>
      <c r="BF2957" s="34">
        <v>122</v>
      </c>
    </row>
    <row r="2958" spans="45:58" x14ac:dyDescent="0.3">
      <c r="AS2958" s="49">
        <f>_xlfn.XLOOKUP(AO2958,[1]卓爾金曆KIN對照表!$T:$T,[1]卓爾金曆KIN對照表!$V:$V)+_xlfn.XLOOKUP(AP2958,[1]卓爾金曆KIN對照表!$T:$T,[1]卓爾金曆KIN對照表!$V:$V)+_xlfn.XLOOKUP(AQ2958,[1]卓爾金曆KIN對照表!$T:$T,[1]卓爾金曆KIN對照表!$V:$V)+_xlfn.XLOOKUP(AR2958,[1]卓爾金曆KIN對照表!$T:$T,[1]卓爾金曆KIN對照表!$V:$V)+_xlfn.XLOOKUP(AN2958,[1]卓爾金曆KIN對照表!$T:$T,[1]卓爾金曆KIN對照表!$V:$V)</f>
        <v>0</v>
      </c>
      <c r="BE2958" s="33">
        <f t="shared" si="18"/>
        <v>-840</v>
      </c>
      <c r="BF2958" s="34">
        <v>17</v>
      </c>
    </row>
    <row r="2959" spans="45:58" x14ac:dyDescent="0.3">
      <c r="AS2959" s="49">
        <f>_xlfn.XLOOKUP(AO2959,[1]卓爾金曆KIN對照表!$T:$T,[1]卓爾金曆KIN對照表!$V:$V)+_xlfn.XLOOKUP(AP2959,[1]卓爾金曆KIN對照表!$T:$T,[1]卓爾金曆KIN對照表!$V:$V)+_xlfn.XLOOKUP(AQ2959,[1]卓爾金曆KIN對照表!$T:$T,[1]卓爾金曆KIN對照表!$V:$V)+_xlfn.XLOOKUP(AR2959,[1]卓爾金曆KIN對照表!$T:$T,[1]卓爾金曆KIN對照表!$V:$V)+_xlfn.XLOOKUP(AN2959,[1]卓爾金曆KIN對照表!$T:$T,[1]卓爾金曆KIN對照表!$V:$V)</f>
        <v>0</v>
      </c>
      <c r="BE2959" s="33">
        <f t="shared" si="18"/>
        <v>-841</v>
      </c>
      <c r="BF2959" s="34">
        <v>172</v>
      </c>
    </row>
    <row r="2960" spans="45:58" x14ac:dyDescent="0.3">
      <c r="AS2960" s="49">
        <f>_xlfn.XLOOKUP(AO2960,[1]卓爾金曆KIN對照表!$T:$T,[1]卓爾金曆KIN對照表!$V:$V)+_xlfn.XLOOKUP(AP2960,[1]卓爾金曆KIN對照表!$T:$T,[1]卓爾金曆KIN對照表!$V:$V)+_xlfn.XLOOKUP(AQ2960,[1]卓爾金曆KIN對照表!$T:$T,[1]卓爾金曆KIN對照表!$V:$V)+_xlfn.XLOOKUP(AR2960,[1]卓爾金曆KIN對照表!$T:$T,[1]卓爾金曆KIN對照表!$V:$V)+_xlfn.XLOOKUP(AN2960,[1]卓爾金曆KIN對照表!$T:$T,[1]卓爾金曆KIN對照表!$V:$V)</f>
        <v>0</v>
      </c>
      <c r="BE2960" s="33">
        <f t="shared" si="18"/>
        <v>-842</v>
      </c>
      <c r="BF2960" s="34">
        <v>67</v>
      </c>
    </row>
    <row r="2961" spans="45:58" x14ac:dyDescent="0.3">
      <c r="AS2961" s="49">
        <f>_xlfn.XLOOKUP(AO2961,[1]卓爾金曆KIN對照表!$T:$T,[1]卓爾金曆KIN對照表!$V:$V)+_xlfn.XLOOKUP(AP2961,[1]卓爾金曆KIN對照表!$T:$T,[1]卓爾金曆KIN對照表!$V:$V)+_xlfn.XLOOKUP(AQ2961,[1]卓爾金曆KIN對照表!$T:$T,[1]卓爾金曆KIN對照表!$V:$V)+_xlfn.XLOOKUP(AR2961,[1]卓爾金曆KIN對照表!$T:$T,[1]卓爾金曆KIN對照表!$V:$V)+_xlfn.XLOOKUP(AN2961,[1]卓爾金曆KIN對照表!$T:$T,[1]卓爾金曆KIN對照表!$V:$V)</f>
        <v>0</v>
      </c>
      <c r="BE2961" s="33">
        <f t="shared" si="18"/>
        <v>-843</v>
      </c>
      <c r="BF2961" s="34">
        <v>222</v>
      </c>
    </row>
    <row r="2962" spans="45:58" x14ac:dyDescent="0.3">
      <c r="AS2962" s="49">
        <f>_xlfn.XLOOKUP(AO2962,[1]卓爾金曆KIN對照表!$T:$T,[1]卓爾金曆KIN對照表!$V:$V)+_xlfn.XLOOKUP(AP2962,[1]卓爾金曆KIN對照表!$T:$T,[1]卓爾金曆KIN對照表!$V:$V)+_xlfn.XLOOKUP(AQ2962,[1]卓爾金曆KIN對照表!$T:$T,[1]卓爾金曆KIN對照表!$V:$V)+_xlfn.XLOOKUP(AR2962,[1]卓爾金曆KIN對照表!$T:$T,[1]卓爾金曆KIN對照表!$V:$V)+_xlfn.XLOOKUP(AN2962,[1]卓爾金曆KIN對照表!$T:$T,[1]卓爾金曆KIN對照表!$V:$V)</f>
        <v>0</v>
      </c>
      <c r="BE2962" s="33">
        <f t="shared" si="18"/>
        <v>-844</v>
      </c>
      <c r="BF2962" s="34">
        <v>117</v>
      </c>
    </row>
    <row r="2963" spans="45:58" x14ac:dyDescent="0.3">
      <c r="AS2963" s="49">
        <f>_xlfn.XLOOKUP(AO2963,[1]卓爾金曆KIN對照表!$T:$T,[1]卓爾金曆KIN對照表!$V:$V)+_xlfn.XLOOKUP(AP2963,[1]卓爾金曆KIN對照表!$T:$T,[1]卓爾金曆KIN對照表!$V:$V)+_xlfn.XLOOKUP(AQ2963,[1]卓爾金曆KIN對照表!$T:$T,[1]卓爾金曆KIN對照表!$V:$V)+_xlfn.XLOOKUP(AR2963,[1]卓爾金曆KIN對照表!$T:$T,[1]卓爾金曆KIN對照表!$V:$V)+_xlfn.XLOOKUP(AN2963,[1]卓爾金曆KIN對照表!$T:$T,[1]卓爾金曆KIN對照表!$V:$V)</f>
        <v>0</v>
      </c>
      <c r="BE2963" s="33">
        <f t="shared" si="18"/>
        <v>-845</v>
      </c>
      <c r="BF2963" s="34">
        <v>12</v>
      </c>
    </row>
    <row r="2964" spans="45:58" x14ac:dyDescent="0.3">
      <c r="AS2964" s="49">
        <f>_xlfn.XLOOKUP(AO2964,[1]卓爾金曆KIN對照表!$T:$T,[1]卓爾金曆KIN對照表!$V:$V)+_xlfn.XLOOKUP(AP2964,[1]卓爾金曆KIN對照表!$T:$T,[1]卓爾金曆KIN對照表!$V:$V)+_xlfn.XLOOKUP(AQ2964,[1]卓爾金曆KIN對照表!$T:$T,[1]卓爾金曆KIN對照表!$V:$V)+_xlfn.XLOOKUP(AR2964,[1]卓爾金曆KIN對照表!$T:$T,[1]卓爾金曆KIN對照表!$V:$V)+_xlfn.XLOOKUP(AN2964,[1]卓爾金曆KIN對照表!$T:$T,[1]卓爾金曆KIN對照表!$V:$V)</f>
        <v>0</v>
      </c>
      <c r="BE2964" s="33">
        <f t="shared" si="18"/>
        <v>-846</v>
      </c>
      <c r="BF2964" s="34">
        <v>167</v>
      </c>
    </row>
    <row r="2965" spans="45:58" x14ac:dyDescent="0.3">
      <c r="AS2965" s="49">
        <f>_xlfn.XLOOKUP(AO2965,[1]卓爾金曆KIN對照表!$T:$T,[1]卓爾金曆KIN對照表!$V:$V)+_xlfn.XLOOKUP(AP2965,[1]卓爾金曆KIN對照表!$T:$T,[1]卓爾金曆KIN對照表!$V:$V)+_xlfn.XLOOKUP(AQ2965,[1]卓爾金曆KIN對照表!$T:$T,[1]卓爾金曆KIN對照表!$V:$V)+_xlfn.XLOOKUP(AR2965,[1]卓爾金曆KIN對照表!$T:$T,[1]卓爾金曆KIN對照表!$V:$V)+_xlfn.XLOOKUP(AN2965,[1]卓爾金曆KIN對照表!$T:$T,[1]卓爾金曆KIN對照表!$V:$V)</f>
        <v>0</v>
      </c>
      <c r="BE2965" s="33">
        <f t="shared" si="18"/>
        <v>-847</v>
      </c>
      <c r="BF2965" s="34">
        <v>62</v>
      </c>
    </row>
    <row r="2966" spans="45:58" x14ac:dyDescent="0.3">
      <c r="AS2966" s="49">
        <f>_xlfn.XLOOKUP(AO2966,[1]卓爾金曆KIN對照表!$T:$T,[1]卓爾金曆KIN對照表!$V:$V)+_xlfn.XLOOKUP(AP2966,[1]卓爾金曆KIN對照表!$T:$T,[1]卓爾金曆KIN對照表!$V:$V)+_xlfn.XLOOKUP(AQ2966,[1]卓爾金曆KIN對照表!$T:$T,[1]卓爾金曆KIN對照表!$V:$V)+_xlfn.XLOOKUP(AR2966,[1]卓爾金曆KIN對照表!$T:$T,[1]卓爾金曆KIN對照表!$V:$V)+_xlfn.XLOOKUP(AN2966,[1]卓爾金曆KIN對照表!$T:$T,[1]卓爾金曆KIN對照表!$V:$V)</f>
        <v>0</v>
      </c>
      <c r="BE2966" s="33">
        <f t="shared" si="18"/>
        <v>-848</v>
      </c>
      <c r="BF2966" s="33">
        <v>217</v>
      </c>
    </row>
    <row r="2967" spans="45:58" x14ac:dyDescent="0.3">
      <c r="AS2967" s="49">
        <f>_xlfn.XLOOKUP(AO2967,[1]卓爾金曆KIN對照表!$T:$T,[1]卓爾金曆KIN對照表!$V:$V)+_xlfn.XLOOKUP(AP2967,[1]卓爾金曆KIN對照表!$T:$T,[1]卓爾金曆KIN對照表!$V:$V)+_xlfn.XLOOKUP(AQ2967,[1]卓爾金曆KIN對照表!$T:$T,[1]卓爾金曆KIN對照表!$V:$V)+_xlfn.XLOOKUP(AR2967,[1]卓爾金曆KIN對照表!$T:$T,[1]卓爾金曆KIN對照表!$V:$V)+_xlfn.XLOOKUP(AN2967,[1]卓爾金曆KIN對照表!$T:$T,[1]卓爾金曆KIN對照表!$V:$V)</f>
        <v>0</v>
      </c>
      <c r="BE2967" s="33">
        <f t="shared" si="18"/>
        <v>-849</v>
      </c>
      <c r="BF2967" s="33">
        <v>112</v>
      </c>
    </row>
    <row r="2968" spans="45:58" x14ac:dyDescent="0.3">
      <c r="AS2968" s="49">
        <f>_xlfn.XLOOKUP(AO2968,[1]卓爾金曆KIN對照表!$T:$T,[1]卓爾金曆KIN對照表!$V:$V)+_xlfn.XLOOKUP(AP2968,[1]卓爾金曆KIN對照表!$T:$T,[1]卓爾金曆KIN對照表!$V:$V)+_xlfn.XLOOKUP(AQ2968,[1]卓爾金曆KIN對照表!$T:$T,[1]卓爾金曆KIN對照表!$V:$V)+_xlfn.XLOOKUP(AR2968,[1]卓爾金曆KIN對照表!$T:$T,[1]卓爾金曆KIN對照表!$V:$V)+_xlfn.XLOOKUP(AN2968,[1]卓爾金曆KIN對照表!$T:$T,[1]卓爾金曆KIN對照表!$V:$V)</f>
        <v>0</v>
      </c>
      <c r="BE2968" s="33">
        <f t="shared" si="18"/>
        <v>-850</v>
      </c>
      <c r="BF2968" s="33">
        <v>7</v>
      </c>
    </row>
    <row r="2969" spans="45:58" x14ac:dyDescent="0.3">
      <c r="AS2969" s="49">
        <f>_xlfn.XLOOKUP(AO2969,[1]卓爾金曆KIN對照表!$T:$T,[1]卓爾金曆KIN對照表!$V:$V)+_xlfn.XLOOKUP(AP2969,[1]卓爾金曆KIN對照表!$T:$T,[1]卓爾金曆KIN對照表!$V:$V)+_xlfn.XLOOKUP(AQ2969,[1]卓爾金曆KIN對照表!$T:$T,[1]卓爾金曆KIN對照表!$V:$V)+_xlfn.XLOOKUP(AR2969,[1]卓爾金曆KIN對照表!$T:$T,[1]卓爾金曆KIN對照表!$V:$V)+_xlfn.XLOOKUP(AN2969,[1]卓爾金曆KIN對照表!$T:$T,[1]卓爾金曆KIN對照表!$V:$V)</f>
        <v>0</v>
      </c>
      <c r="BE2969" s="33">
        <f t="shared" si="18"/>
        <v>-851</v>
      </c>
      <c r="BF2969" s="33">
        <v>162</v>
      </c>
    </row>
    <row r="2970" spans="45:58" x14ac:dyDescent="0.3">
      <c r="AS2970" s="49">
        <f>_xlfn.XLOOKUP(AO2970,[1]卓爾金曆KIN對照表!$T:$T,[1]卓爾金曆KIN對照表!$V:$V)+_xlfn.XLOOKUP(AP2970,[1]卓爾金曆KIN對照表!$T:$T,[1]卓爾金曆KIN對照表!$V:$V)+_xlfn.XLOOKUP(AQ2970,[1]卓爾金曆KIN對照表!$T:$T,[1]卓爾金曆KIN對照表!$V:$V)+_xlfn.XLOOKUP(AR2970,[1]卓爾金曆KIN對照表!$T:$T,[1]卓爾金曆KIN對照表!$V:$V)+_xlfn.XLOOKUP(AN2970,[1]卓爾金曆KIN對照表!$T:$T,[1]卓爾金曆KIN對照表!$V:$V)</f>
        <v>0</v>
      </c>
      <c r="BE2970" s="33">
        <f t="shared" si="18"/>
        <v>-852</v>
      </c>
      <c r="BF2970" s="33">
        <v>57</v>
      </c>
    </row>
    <row r="2971" spans="45:58" x14ac:dyDescent="0.3">
      <c r="AS2971" s="49">
        <f>_xlfn.XLOOKUP(AO2971,[1]卓爾金曆KIN對照表!$T:$T,[1]卓爾金曆KIN對照表!$V:$V)+_xlfn.XLOOKUP(AP2971,[1]卓爾金曆KIN對照表!$T:$T,[1]卓爾金曆KIN對照表!$V:$V)+_xlfn.XLOOKUP(AQ2971,[1]卓爾金曆KIN對照表!$T:$T,[1]卓爾金曆KIN對照表!$V:$V)+_xlfn.XLOOKUP(AR2971,[1]卓爾金曆KIN對照表!$T:$T,[1]卓爾金曆KIN對照表!$V:$V)+_xlfn.XLOOKUP(AN2971,[1]卓爾金曆KIN對照表!$T:$T,[1]卓爾金曆KIN對照表!$V:$V)</f>
        <v>0</v>
      </c>
      <c r="BE2971" s="33">
        <f t="shared" si="18"/>
        <v>-853</v>
      </c>
      <c r="BF2971" s="33">
        <v>212</v>
      </c>
    </row>
    <row r="2972" spans="45:58" x14ac:dyDescent="0.3">
      <c r="AS2972" s="49">
        <f>_xlfn.XLOOKUP(AO2972,[1]卓爾金曆KIN對照表!$T:$T,[1]卓爾金曆KIN對照表!$V:$V)+_xlfn.XLOOKUP(AP2972,[1]卓爾金曆KIN對照表!$T:$T,[1]卓爾金曆KIN對照表!$V:$V)+_xlfn.XLOOKUP(AQ2972,[1]卓爾金曆KIN對照表!$T:$T,[1]卓爾金曆KIN對照表!$V:$V)+_xlfn.XLOOKUP(AR2972,[1]卓爾金曆KIN對照表!$T:$T,[1]卓爾金曆KIN對照表!$V:$V)+_xlfn.XLOOKUP(AN2972,[1]卓爾金曆KIN對照表!$T:$T,[1]卓爾金曆KIN對照表!$V:$V)</f>
        <v>0</v>
      </c>
      <c r="BE2972" s="33">
        <f t="shared" si="18"/>
        <v>-854</v>
      </c>
      <c r="BF2972" s="33">
        <v>107</v>
      </c>
    </row>
    <row r="2973" spans="45:58" x14ac:dyDescent="0.3">
      <c r="AS2973" s="49">
        <f>_xlfn.XLOOKUP(AO2973,[1]卓爾金曆KIN對照表!$T:$T,[1]卓爾金曆KIN對照表!$V:$V)+_xlfn.XLOOKUP(AP2973,[1]卓爾金曆KIN對照表!$T:$T,[1]卓爾金曆KIN對照表!$V:$V)+_xlfn.XLOOKUP(AQ2973,[1]卓爾金曆KIN對照表!$T:$T,[1]卓爾金曆KIN對照表!$V:$V)+_xlfn.XLOOKUP(AR2973,[1]卓爾金曆KIN對照表!$T:$T,[1]卓爾金曆KIN對照表!$V:$V)+_xlfn.XLOOKUP(AN2973,[1]卓爾金曆KIN對照表!$T:$T,[1]卓爾金曆KIN對照表!$V:$V)</f>
        <v>0</v>
      </c>
      <c r="BE2973" s="33">
        <f t="shared" si="18"/>
        <v>-855</v>
      </c>
      <c r="BF2973" s="33">
        <v>2</v>
      </c>
    </row>
    <row r="2974" spans="45:58" x14ac:dyDescent="0.3">
      <c r="AS2974" s="49">
        <f>_xlfn.XLOOKUP(AO2974,[1]卓爾金曆KIN對照表!$T:$T,[1]卓爾金曆KIN對照表!$V:$V)+_xlfn.XLOOKUP(AP2974,[1]卓爾金曆KIN對照表!$T:$T,[1]卓爾金曆KIN對照表!$V:$V)+_xlfn.XLOOKUP(AQ2974,[1]卓爾金曆KIN對照表!$T:$T,[1]卓爾金曆KIN對照表!$V:$V)+_xlfn.XLOOKUP(AR2974,[1]卓爾金曆KIN對照表!$T:$T,[1]卓爾金曆KIN對照表!$V:$V)+_xlfn.XLOOKUP(AN2974,[1]卓爾金曆KIN對照表!$T:$T,[1]卓爾金曆KIN對照表!$V:$V)</f>
        <v>0</v>
      </c>
      <c r="BE2974" s="33">
        <f t="shared" si="18"/>
        <v>-856</v>
      </c>
      <c r="BF2974" s="33">
        <v>157</v>
      </c>
    </row>
    <row r="2975" spans="45:58" x14ac:dyDescent="0.3">
      <c r="AS2975" s="49">
        <f>_xlfn.XLOOKUP(AO2975,[1]卓爾金曆KIN對照表!$T:$T,[1]卓爾金曆KIN對照表!$V:$V)+_xlfn.XLOOKUP(AP2975,[1]卓爾金曆KIN對照表!$T:$T,[1]卓爾金曆KIN對照表!$V:$V)+_xlfn.XLOOKUP(AQ2975,[1]卓爾金曆KIN對照表!$T:$T,[1]卓爾金曆KIN對照表!$V:$V)+_xlfn.XLOOKUP(AR2975,[1]卓爾金曆KIN對照表!$T:$T,[1]卓爾金曆KIN對照表!$V:$V)+_xlfn.XLOOKUP(AN2975,[1]卓爾金曆KIN對照表!$T:$T,[1]卓爾金曆KIN對照表!$V:$V)</f>
        <v>0</v>
      </c>
      <c r="BE2975" s="33">
        <f t="shared" si="18"/>
        <v>-857</v>
      </c>
      <c r="BF2975" s="33">
        <v>52</v>
      </c>
    </row>
    <row r="2976" spans="45:58" x14ac:dyDescent="0.3">
      <c r="AS2976" s="49">
        <f>_xlfn.XLOOKUP(AO2976,[1]卓爾金曆KIN對照表!$T:$T,[1]卓爾金曆KIN對照表!$V:$V)+_xlfn.XLOOKUP(AP2976,[1]卓爾金曆KIN對照表!$T:$T,[1]卓爾金曆KIN對照表!$V:$V)+_xlfn.XLOOKUP(AQ2976,[1]卓爾金曆KIN對照表!$T:$T,[1]卓爾金曆KIN對照表!$V:$V)+_xlfn.XLOOKUP(AR2976,[1]卓爾金曆KIN對照表!$T:$T,[1]卓爾金曆KIN對照表!$V:$V)+_xlfn.XLOOKUP(AN2976,[1]卓爾金曆KIN對照表!$T:$T,[1]卓爾金曆KIN對照表!$V:$V)</f>
        <v>0</v>
      </c>
      <c r="BE2976" s="33">
        <f t="shared" si="18"/>
        <v>-858</v>
      </c>
      <c r="BF2976" s="33">
        <v>207</v>
      </c>
    </row>
    <row r="2977" spans="45:58" x14ac:dyDescent="0.3">
      <c r="AS2977" s="49">
        <f>_xlfn.XLOOKUP(AO2977,[1]卓爾金曆KIN對照表!$T:$T,[1]卓爾金曆KIN對照表!$V:$V)+_xlfn.XLOOKUP(AP2977,[1]卓爾金曆KIN對照表!$T:$T,[1]卓爾金曆KIN對照表!$V:$V)+_xlfn.XLOOKUP(AQ2977,[1]卓爾金曆KIN對照表!$T:$T,[1]卓爾金曆KIN對照表!$V:$V)+_xlfn.XLOOKUP(AR2977,[1]卓爾金曆KIN對照表!$T:$T,[1]卓爾金曆KIN對照表!$V:$V)+_xlfn.XLOOKUP(AN2977,[1]卓爾金曆KIN對照表!$T:$T,[1]卓爾金曆KIN對照表!$V:$V)</f>
        <v>0</v>
      </c>
      <c r="BE2977" s="33">
        <f t="shared" si="18"/>
        <v>-859</v>
      </c>
      <c r="BF2977" s="33">
        <v>102</v>
      </c>
    </row>
    <row r="2978" spans="45:58" x14ac:dyDescent="0.3">
      <c r="AS2978" s="49">
        <f>_xlfn.XLOOKUP(AO2978,[1]卓爾金曆KIN對照表!$T:$T,[1]卓爾金曆KIN對照表!$V:$V)+_xlfn.XLOOKUP(AP2978,[1]卓爾金曆KIN對照表!$T:$T,[1]卓爾金曆KIN對照表!$V:$V)+_xlfn.XLOOKUP(AQ2978,[1]卓爾金曆KIN對照表!$T:$T,[1]卓爾金曆KIN對照表!$V:$V)+_xlfn.XLOOKUP(AR2978,[1]卓爾金曆KIN對照表!$T:$T,[1]卓爾金曆KIN對照表!$V:$V)+_xlfn.XLOOKUP(AN2978,[1]卓爾金曆KIN對照表!$T:$T,[1]卓爾金曆KIN對照表!$V:$V)</f>
        <v>0</v>
      </c>
      <c r="BE2978" s="33">
        <f t="shared" si="18"/>
        <v>-860</v>
      </c>
      <c r="BF2978" s="33">
        <v>257</v>
      </c>
    </row>
    <row r="2979" spans="45:58" x14ac:dyDescent="0.3">
      <c r="AS2979" s="49">
        <f>_xlfn.XLOOKUP(AO2979,[1]卓爾金曆KIN對照表!$T:$T,[1]卓爾金曆KIN對照表!$V:$V)+_xlfn.XLOOKUP(AP2979,[1]卓爾金曆KIN對照表!$T:$T,[1]卓爾金曆KIN對照表!$V:$V)+_xlfn.XLOOKUP(AQ2979,[1]卓爾金曆KIN對照表!$T:$T,[1]卓爾金曆KIN對照表!$V:$V)+_xlfn.XLOOKUP(AR2979,[1]卓爾金曆KIN對照表!$T:$T,[1]卓爾金曆KIN對照表!$V:$V)+_xlfn.XLOOKUP(AN2979,[1]卓爾金曆KIN對照表!$T:$T,[1]卓爾金曆KIN對照表!$V:$V)</f>
        <v>0</v>
      </c>
      <c r="BE2979" s="33">
        <f t="shared" si="18"/>
        <v>-861</v>
      </c>
      <c r="BF2979" s="33">
        <v>152</v>
      </c>
    </row>
    <row r="2980" spans="45:58" x14ac:dyDescent="0.3">
      <c r="AS2980" s="49">
        <f>_xlfn.XLOOKUP(AO2980,[1]卓爾金曆KIN對照表!$T:$T,[1]卓爾金曆KIN對照表!$V:$V)+_xlfn.XLOOKUP(AP2980,[1]卓爾金曆KIN對照表!$T:$T,[1]卓爾金曆KIN對照表!$V:$V)+_xlfn.XLOOKUP(AQ2980,[1]卓爾金曆KIN對照表!$T:$T,[1]卓爾金曆KIN對照表!$V:$V)+_xlfn.XLOOKUP(AR2980,[1]卓爾金曆KIN對照表!$T:$T,[1]卓爾金曆KIN對照表!$V:$V)+_xlfn.XLOOKUP(AN2980,[1]卓爾金曆KIN對照表!$T:$T,[1]卓爾金曆KIN對照表!$V:$V)</f>
        <v>0</v>
      </c>
      <c r="BE2980" s="33">
        <f t="shared" si="18"/>
        <v>-862</v>
      </c>
      <c r="BF2980" s="33">
        <v>47</v>
      </c>
    </row>
    <row r="2981" spans="45:58" x14ac:dyDescent="0.3">
      <c r="AS2981" s="49">
        <f>_xlfn.XLOOKUP(AO2981,[1]卓爾金曆KIN對照表!$T:$T,[1]卓爾金曆KIN對照表!$V:$V)+_xlfn.XLOOKUP(AP2981,[1]卓爾金曆KIN對照表!$T:$T,[1]卓爾金曆KIN對照表!$V:$V)+_xlfn.XLOOKUP(AQ2981,[1]卓爾金曆KIN對照表!$T:$T,[1]卓爾金曆KIN對照表!$V:$V)+_xlfn.XLOOKUP(AR2981,[1]卓爾金曆KIN對照表!$T:$T,[1]卓爾金曆KIN對照表!$V:$V)+_xlfn.XLOOKUP(AN2981,[1]卓爾金曆KIN對照表!$T:$T,[1]卓爾金曆KIN對照表!$V:$V)</f>
        <v>0</v>
      </c>
      <c r="BE2981" s="33">
        <f t="shared" si="18"/>
        <v>-863</v>
      </c>
      <c r="BF2981" s="33">
        <v>202</v>
      </c>
    </row>
    <row r="2982" spans="45:58" x14ac:dyDescent="0.3">
      <c r="AS2982" s="49">
        <f>_xlfn.XLOOKUP(AO2982,[1]卓爾金曆KIN對照表!$T:$T,[1]卓爾金曆KIN對照表!$V:$V)+_xlfn.XLOOKUP(AP2982,[1]卓爾金曆KIN對照表!$T:$T,[1]卓爾金曆KIN對照表!$V:$V)+_xlfn.XLOOKUP(AQ2982,[1]卓爾金曆KIN對照表!$T:$T,[1]卓爾金曆KIN對照表!$V:$V)+_xlfn.XLOOKUP(AR2982,[1]卓爾金曆KIN對照表!$T:$T,[1]卓爾金曆KIN對照表!$V:$V)+_xlfn.XLOOKUP(AN2982,[1]卓爾金曆KIN對照表!$T:$T,[1]卓爾金曆KIN對照表!$V:$V)</f>
        <v>0</v>
      </c>
      <c r="BE2982" s="33">
        <f t="shared" si="18"/>
        <v>-864</v>
      </c>
      <c r="BF2982" s="33">
        <v>97</v>
      </c>
    </row>
    <row r="2983" spans="45:58" x14ac:dyDescent="0.3">
      <c r="AS2983" s="49">
        <f>_xlfn.XLOOKUP(AO2983,[1]卓爾金曆KIN對照表!$T:$T,[1]卓爾金曆KIN對照表!$V:$V)+_xlfn.XLOOKUP(AP2983,[1]卓爾金曆KIN對照表!$T:$T,[1]卓爾金曆KIN對照表!$V:$V)+_xlfn.XLOOKUP(AQ2983,[1]卓爾金曆KIN對照表!$T:$T,[1]卓爾金曆KIN對照表!$V:$V)+_xlfn.XLOOKUP(AR2983,[1]卓爾金曆KIN對照表!$T:$T,[1]卓爾金曆KIN對照表!$V:$V)+_xlfn.XLOOKUP(AN2983,[1]卓爾金曆KIN對照表!$T:$T,[1]卓爾金曆KIN對照表!$V:$V)</f>
        <v>0</v>
      </c>
      <c r="BE2983" s="33">
        <f t="shared" si="18"/>
        <v>-865</v>
      </c>
      <c r="BF2983" s="33">
        <v>252</v>
      </c>
    </row>
    <row r="2984" spans="45:58" x14ac:dyDescent="0.3">
      <c r="AS2984" s="49">
        <f>_xlfn.XLOOKUP(AO2984,[1]卓爾金曆KIN對照表!$T:$T,[1]卓爾金曆KIN對照表!$V:$V)+_xlfn.XLOOKUP(AP2984,[1]卓爾金曆KIN對照表!$T:$T,[1]卓爾金曆KIN對照表!$V:$V)+_xlfn.XLOOKUP(AQ2984,[1]卓爾金曆KIN對照表!$T:$T,[1]卓爾金曆KIN對照表!$V:$V)+_xlfn.XLOOKUP(AR2984,[1]卓爾金曆KIN對照表!$T:$T,[1]卓爾金曆KIN對照表!$V:$V)+_xlfn.XLOOKUP(AN2984,[1]卓爾金曆KIN對照表!$T:$T,[1]卓爾金曆KIN對照表!$V:$V)</f>
        <v>0</v>
      </c>
      <c r="BE2984" s="33">
        <f t="shared" si="18"/>
        <v>-866</v>
      </c>
      <c r="BF2984" s="33">
        <v>147</v>
      </c>
    </row>
    <row r="2985" spans="45:58" x14ac:dyDescent="0.3">
      <c r="AS2985" s="49">
        <f>_xlfn.XLOOKUP(AO2985,[1]卓爾金曆KIN對照表!$T:$T,[1]卓爾金曆KIN對照表!$V:$V)+_xlfn.XLOOKUP(AP2985,[1]卓爾金曆KIN對照表!$T:$T,[1]卓爾金曆KIN對照表!$V:$V)+_xlfn.XLOOKUP(AQ2985,[1]卓爾金曆KIN對照表!$T:$T,[1]卓爾金曆KIN對照表!$V:$V)+_xlfn.XLOOKUP(AR2985,[1]卓爾金曆KIN對照表!$T:$T,[1]卓爾金曆KIN對照表!$V:$V)+_xlfn.XLOOKUP(AN2985,[1]卓爾金曆KIN對照表!$T:$T,[1]卓爾金曆KIN對照表!$V:$V)</f>
        <v>0</v>
      </c>
      <c r="BE2985" s="33">
        <f t="shared" si="18"/>
        <v>-867</v>
      </c>
      <c r="BF2985" s="33">
        <v>42</v>
      </c>
    </row>
    <row r="2986" spans="45:58" x14ac:dyDescent="0.3">
      <c r="AS2986" s="49">
        <f>_xlfn.XLOOKUP(AO2986,[1]卓爾金曆KIN對照表!$T:$T,[1]卓爾金曆KIN對照表!$V:$V)+_xlfn.XLOOKUP(AP2986,[1]卓爾金曆KIN對照表!$T:$T,[1]卓爾金曆KIN對照表!$V:$V)+_xlfn.XLOOKUP(AQ2986,[1]卓爾金曆KIN對照表!$T:$T,[1]卓爾金曆KIN對照表!$V:$V)+_xlfn.XLOOKUP(AR2986,[1]卓爾金曆KIN對照表!$T:$T,[1]卓爾金曆KIN對照表!$V:$V)+_xlfn.XLOOKUP(AN2986,[1]卓爾金曆KIN對照表!$T:$T,[1]卓爾金曆KIN對照表!$V:$V)</f>
        <v>0</v>
      </c>
      <c r="BE2986" s="33">
        <f t="shared" si="18"/>
        <v>-868</v>
      </c>
      <c r="BF2986" s="33">
        <v>197</v>
      </c>
    </row>
    <row r="2987" spans="45:58" x14ac:dyDescent="0.3">
      <c r="AS2987" s="49">
        <f>_xlfn.XLOOKUP(AO2987,[1]卓爾金曆KIN對照表!$T:$T,[1]卓爾金曆KIN對照表!$V:$V)+_xlfn.XLOOKUP(AP2987,[1]卓爾金曆KIN對照表!$T:$T,[1]卓爾金曆KIN對照表!$V:$V)+_xlfn.XLOOKUP(AQ2987,[1]卓爾金曆KIN對照表!$T:$T,[1]卓爾金曆KIN對照表!$V:$V)+_xlfn.XLOOKUP(AR2987,[1]卓爾金曆KIN對照表!$T:$T,[1]卓爾金曆KIN對照表!$V:$V)+_xlfn.XLOOKUP(AN2987,[1]卓爾金曆KIN對照表!$T:$T,[1]卓爾金曆KIN對照表!$V:$V)</f>
        <v>0</v>
      </c>
      <c r="BE2987" s="33">
        <f t="shared" si="18"/>
        <v>-869</v>
      </c>
      <c r="BF2987" s="33">
        <v>92</v>
      </c>
    </row>
    <row r="2988" spans="45:58" x14ac:dyDescent="0.3">
      <c r="AS2988" s="49">
        <f>_xlfn.XLOOKUP(AO2988,[1]卓爾金曆KIN對照表!$T:$T,[1]卓爾金曆KIN對照表!$V:$V)+_xlfn.XLOOKUP(AP2988,[1]卓爾金曆KIN對照表!$T:$T,[1]卓爾金曆KIN對照表!$V:$V)+_xlfn.XLOOKUP(AQ2988,[1]卓爾金曆KIN對照表!$T:$T,[1]卓爾金曆KIN對照表!$V:$V)+_xlfn.XLOOKUP(AR2988,[1]卓爾金曆KIN對照表!$T:$T,[1]卓爾金曆KIN對照表!$V:$V)+_xlfn.XLOOKUP(AN2988,[1]卓爾金曆KIN對照表!$T:$T,[1]卓爾金曆KIN對照表!$V:$V)</f>
        <v>0</v>
      </c>
      <c r="BE2988" s="33">
        <f t="shared" si="18"/>
        <v>-870</v>
      </c>
      <c r="BF2988" s="33">
        <v>247</v>
      </c>
    </row>
    <row r="2989" spans="45:58" x14ac:dyDescent="0.3">
      <c r="AS2989" s="49">
        <f>_xlfn.XLOOKUP(AO2989,[1]卓爾金曆KIN對照表!$T:$T,[1]卓爾金曆KIN對照表!$V:$V)+_xlfn.XLOOKUP(AP2989,[1]卓爾金曆KIN對照表!$T:$T,[1]卓爾金曆KIN對照表!$V:$V)+_xlfn.XLOOKUP(AQ2989,[1]卓爾金曆KIN對照表!$T:$T,[1]卓爾金曆KIN對照表!$V:$V)+_xlfn.XLOOKUP(AR2989,[1]卓爾金曆KIN對照表!$T:$T,[1]卓爾金曆KIN對照表!$V:$V)+_xlfn.XLOOKUP(AN2989,[1]卓爾金曆KIN對照表!$T:$T,[1]卓爾金曆KIN對照表!$V:$V)</f>
        <v>0</v>
      </c>
      <c r="BE2989" s="33">
        <f t="shared" si="18"/>
        <v>-871</v>
      </c>
      <c r="BF2989" s="33">
        <v>142</v>
      </c>
    </row>
    <row r="2990" spans="45:58" x14ac:dyDescent="0.3">
      <c r="AS2990" s="49">
        <f>_xlfn.XLOOKUP(AO2990,[1]卓爾金曆KIN對照表!$T:$T,[1]卓爾金曆KIN對照表!$V:$V)+_xlfn.XLOOKUP(AP2990,[1]卓爾金曆KIN對照表!$T:$T,[1]卓爾金曆KIN對照表!$V:$V)+_xlfn.XLOOKUP(AQ2990,[1]卓爾金曆KIN對照表!$T:$T,[1]卓爾金曆KIN對照表!$V:$V)+_xlfn.XLOOKUP(AR2990,[1]卓爾金曆KIN對照表!$T:$T,[1]卓爾金曆KIN對照表!$V:$V)+_xlfn.XLOOKUP(AN2990,[1]卓爾金曆KIN對照表!$T:$T,[1]卓爾金曆KIN對照表!$V:$V)</f>
        <v>0</v>
      </c>
      <c r="BE2990" s="33">
        <f t="shared" si="18"/>
        <v>-872</v>
      </c>
      <c r="BF2990" s="33">
        <v>37</v>
      </c>
    </row>
    <row r="2991" spans="45:58" x14ac:dyDescent="0.3">
      <c r="AS2991" s="49">
        <f>_xlfn.XLOOKUP(AO2991,[1]卓爾金曆KIN對照表!$T:$T,[1]卓爾金曆KIN對照表!$V:$V)+_xlfn.XLOOKUP(AP2991,[1]卓爾金曆KIN對照表!$T:$T,[1]卓爾金曆KIN對照表!$V:$V)+_xlfn.XLOOKUP(AQ2991,[1]卓爾金曆KIN對照表!$T:$T,[1]卓爾金曆KIN對照表!$V:$V)+_xlfn.XLOOKUP(AR2991,[1]卓爾金曆KIN對照表!$T:$T,[1]卓爾金曆KIN對照表!$V:$V)+_xlfn.XLOOKUP(AN2991,[1]卓爾金曆KIN對照表!$T:$T,[1]卓爾金曆KIN對照表!$V:$V)</f>
        <v>0</v>
      </c>
      <c r="BE2991" s="33">
        <f t="shared" si="18"/>
        <v>-873</v>
      </c>
      <c r="BF2991" s="33">
        <v>192</v>
      </c>
    </row>
    <row r="2992" spans="45:58" x14ac:dyDescent="0.3">
      <c r="AS2992" s="49">
        <f>_xlfn.XLOOKUP(AO2992,[1]卓爾金曆KIN對照表!$T:$T,[1]卓爾金曆KIN對照表!$V:$V)+_xlfn.XLOOKUP(AP2992,[1]卓爾金曆KIN對照表!$T:$T,[1]卓爾金曆KIN對照表!$V:$V)+_xlfn.XLOOKUP(AQ2992,[1]卓爾金曆KIN對照表!$T:$T,[1]卓爾金曆KIN對照表!$V:$V)+_xlfn.XLOOKUP(AR2992,[1]卓爾金曆KIN對照表!$T:$T,[1]卓爾金曆KIN對照表!$V:$V)+_xlfn.XLOOKUP(AN2992,[1]卓爾金曆KIN對照表!$T:$T,[1]卓爾金曆KIN對照表!$V:$V)</f>
        <v>0</v>
      </c>
      <c r="BE2992" s="33">
        <f t="shared" si="18"/>
        <v>-874</v>
      </c>
      <c r="BF2992" s="33">
        <v>87</v>
      </c>
    </row>
    <row r="2993" spans="45:58" x14ac:dyDescent="0.3">
      <c r="AS2993" s="49">
        <f>_xlfn.XLOOKUP(AO2993,[1]卓爾金曆KIN對照表!$T:$T,[1]卓爾金曆KIN對照表!$V:$V)+_xlfn.XLOOKUP(AP2993,[1]卓爾金曆KIN對照表!$T:$T,[1]卓爾金曆KIN對照表!$V:$V)+_xlfn.XLOOKUP(AQ2993,[1]卓爾金曆KIN對照表!$T:$T,[1]卓爾金曆KIN對照表!$V:$V)+_xlfn.XLOOKUP(AR2993,[1]卓爾金曆KIN對照表!$T:$T,[1]卓爾金曆KIN對照表!$V:$V)+_xlfn.XLOOKUP(AN2993,[1]卓爾金曆KIN對照表!$T:$T,[1]卓爾金曆KIN對照表!$V:$V)</f>
        <v>0</v>
      </c>
      <c r="BE2993" s="33">
        <f t="shared" si="18"/>
        <v>-875</v>
      </c>
      <c r="BF2993" s="33">
        <v>242</v>
      </c>
    </row>
    <row r="2994" spans="45:58" x14ac:dyDescent="0.3">
      <c r="AS2994" s="49">
        <f>_xlfn.XLOOKUP(AO2994,[1]卓爾金曆KIN對照表!$T:$T,[1]卓爾金曆KIN對照表!$V:$V)+_xlfn.XLOOKUP(AP2994,[1]卓爾金曆KIN對照表!$T:$T,[1]卓爾金曆KIN對照表!$V:$V)+_xlfn.XLOOKUP(AQ2994,[1]卓爾金曆KIN對照表!$T:$T,[1]卓爾金曆KIN對照表!$V:$V)+_xlfn.XLOOKUP(AR2994,[1]卓爾金曆KIN對照表!$T:$T,[1]卓爾金曆KIN對照表!$V:$V)+_xlfn.XLOOKUP(AN2994,[1]卓爾金曆KIN對照表!$T:$T,[1]卓爾金曆KIN對照表!$V:$V)</f>
        <v>0</v>
      </c>
      <c r="BE2994" s="33">
        <f t="shared" si="18"/>
        <v>-876</v>
      </c>
      <c r="BF2994" s="33">
        <v>137</v>
      </c>
    </row>
    <row r="2995" spans="45:58" x14ac:dyDescent="0.3">
      <c r="AS2995" s="49">
        <f>_xlfn.XLOOKUP(AO2995,[1]卓爾金曆KIN對照表!$T:$T,[1]卓爾金曆KIN對照表!$V:$V)+_xlfn.XLOOKUP(AP2995,[1]卓爾金曆KIN對照表!$T:$T,[1]卓爾金曆KIN對照表!$V:$V)+_xlfn.XLOOKUP(AQ2995,[1]卓爾金曆KIN對照表!$T:$T,[1]卓爾金曆KIN對照表!$V:$V)+_xlfn.XLOOKUP(AR2995,[1]卓爾金曆KIN對照表!$T:$T,[1]卓爾金曆KIN對照表!$V:$V)+_xlfn.XLOOKUP(AN2995,[1]卓爾金曆KIN對照表!$T:$T,[1]卓爾金曆KIN對照表!$V:$V)</f>
        <v>0</v>
      </c>
      <c r="BE2995" s="33">
        <f t="shared" si="18"/>
        <v>-877</v>
      </c>
      <c r="BF2995" s="33">
        <v>32</v>
      </c>
    </row>
    <row r="2996" spans="45:58" x14ac:dyDescent="0.3">
      <c r="AS2996" s="49">
        <f>_xlfn.XLOOKUP(AO2996,[1]卓爾金曆KIN對照表!$T:$T,[1]卓爾金曆KIN對照表!$V:$V)+_xlfn.XLOOKUP(AP2996,[1]卓爾金曆KIN對照表!$T:$T,[1]卓爾金曆KIN對照表!$V:$V)+_xlfn.XLOOKUP(AQ2996,[1]卓爾金曆KIN對照表!$T:$T,[1]卓爾金曆KIN對照表!$V:$V)+_xlfn.XLOOKUP(AR2996,[1]卓爾金曆KIN對照表!$T:$T,[1]卓爾金曆KIN對照表!$V:$V)+_xlfn.XLOOKUP(AN2996,[1]卓爾金曆KIN對照表!$T:$T,[1]卓爾金曆KIN對照表!$V:$V)</f>
        <v>0</v>
      </c>
      <c r="BE2996" s="33">
        <f t="shared" si="18"/>
        <v>-878</v>
      </c>
      <c r="BF2996" s="33">
        <v>187</v>
      </c>
    </row>
    <row r="2997" spans="45:58" x14ac:dyDescent="0.3">
      <c r="AS2997" s="49">
        <f>_xlfn.XLOOKUP(AO2997,[1]卓爾金曆KIN對照表!$T:$T,[1]卓爾金曆KIN對照表!$V:$V)+_xlfn.XLOOKUP(AP2997,[1]卓爾金曆KIN對照表!$T:$T,[1]卓爾金曆KIN對照表!$V:$V)+_xlfn.XLOOKUP(AQ2997,[1]卓爾金曆KIN對照表!$T:$T,[1]卓爾金曆KIN對照表!$V:$V)+_xlfn.XLOOKUP(AR2997,[1]卓爾金曆KIN對照表!$T:$T,[1]卓爾金曆KIN對照表!$V:$V)+_xlfn.XLOOKUP(AN2997,[1]卓爾金曆KIN對照表!$T:$T,[1]卓爾金曆KIN對照表!$V:$V)</f>
        <v>0</v>
      </c>
      <c r="BE2997" s="33">
        <f t="shared" si="18"/>
        <v>-879</v>
      </c>
      <c r="BF2997" s="33">
        <v>82</v>
      </c>
    </row>
    <row r="2998" spans="45:58" x14ac:dyDescent="0.3">
      <c r="AS2998" s="49">
        <f>_xlfn.XLOOKUP(AO2998,[1]卓爾金曆KIN對照表!$T:$T,[1]卓爾金曆KIN對照表!$V:$V)+_xlfn.XLOOKUP(AP2998,[1]卓爾金曆KIN對照表!$T:$T,[1]卓爾金曆KIN對照表!$V:$V)+_xlfn.XLOOKUP(AQ2998,[1]卓爾金曆KIN對照表!$T:$T,[1]卓爾金曆KIN對照表!$V:$V)+_xlfn.XLOOKUP(AR2998,[1]卓爾金曆KIN對照表!$T:$T,[1]卓爾金曆KIN對照表!$V:$V)+_xlfn.XLOOKUP(AN2998,[1]卓爾金曆KIN對照表!$T:$T,[1]卓爾金曆KIN對照表!$V:$V)</f>
        <v>0</v>
      </c>
      <c r="BE2998" s="33">
        <f t="shared" si="18"/>
        <v>-880</v>
      </c>
      <c r="BF2998" s="33">
        <v>237</v>
      </c>
    </row>
    <row r="2999" spans="45:58" x14ac:dyDescent="0.3">
      <c r="AS2999" s="49">
        <f>_xlfn.XLOOKUP(AO2999,[1]卓爾金曆KIN對照表!$T:$T,[1]卓爾金曆KIN對照表!$V:$V)+_xlfn.XLOOKUP(AP2999,[1]卓爾金曆KIN對照表!$T:$T,[1]卓爾金曆KIN對照表!$V:$V)+_xlfn.XLOOKUP(AQ2999,[1]卓爾金曆KIN對照表!$T:$T,[1]卓爾金曆KIN對照表!$V:$V)+_xlfn.XLOOKUP(AR2999,[1]卓爾金曆KIN對照表!$T:$T,[1]卓爾金曆KIN對照表!$V:$V)+_xlfn.XLOOKUP(AN2999,[1]卓爾金曆KIN對照表!$T:$T,[1]卓爾金曆KIN對照表!$V:$V)</f>
        <v>0</v>
      </c>
      <c r="BE2999" s="33">
        <f t="shared" si="18"/>
        <v>-881</v>
      </c>
      <c r="BF2999" s="33">
        <v>132</v>
      </c>
    </row>
    <row r="3000" spans="45:58" x14ac:dyDescent="0.3">
      <c r="AS3000" s="49">
        <f>_xlfn.XLOOKUP(AO3000,[1]卓爾金曆KIN對照表!$T:$T,[1]卓爾金曆KIN對照表!$V:$V)+_xlfn.XLOOKUP(AP3000,[1]卓爾金曆KIN對照表!$T:$T,[1]卓爾金曆KIN對照表!$V:$V)+_xlfn.XLOOKUP(AQ3000,[1]卓爾金曆KIN對照表!$T:$T,[1]卓爾金曆KIN對照表!$V:$V)+_xlfn.XLOOKUP(AR3000,[1]卓爾金曆KIN對照表!$T:$T,[1]卓爾金曆KIN對照表!$V:$V)+_xlfn.XLOOKUP(AN3000,[1]卓爾金曆KIN對照表!$T:$T,[1]卓爾金曆KIN對照表!$V:$V)</f>
        <v>0</v>
      </c>
      <c r="BE3000" s="33">
        <f t="shared" si="18"/>
        <v>-882</v>
      </c>
      <c r="BF3000" s="33">
        <v>27</v>
      </c>
    </row>
    <row r="3001" spans="45:58" x14ac:dyDescent="0.3">
      <c r="AS3001" s="49">
        <f>_xlfn.XLOOKUP(AO3001,[1]卓爾金曆KIN對照表!$T:$T,[1]卓爾金曆KIN對照表!$V:$V)+_xlfn.XLOOKUP(AP3001,[1]卓爾金曆KIN對照表!$T:$T,[1]卓爾金曆KIN對照表!$V:$V)+_xlfn.XLOOKUP(AQ3001,[1]卓爾金曆KIN對照表!$T:$T,[1]卓爾金曆KIN對照表!$V:$V)+_xlfn.XLOOKUP(AR3001,[1]卓爾金曆KIN對照表!$T:$T,[1]卓爾金曆KIN對照表!$V:$V)+_xlfn.XLOOKUP(AN3001,[1]卓爾金曆KIN對照表!$T:$T,[1]卓爾金曆KIN對照表!$V:$V)</f>
        <v>0</v>
      </c>
      <c r="BE3001" s="33">
        <f t="shared" si="18"/>
        <v>-883</v>
      </c>
      <c r="BF3001" s="33">
        <v>182</v>
      </c>
    </row>
    <row r="3002" spans="45:58" x14ac:dyDescent="0.3">
      <c r="AS3002" s="49">
        <f>_xlfn.XLOOKUP(AO3002,[1]卓爾金曆KIN對照表!$T:$T,[1]卓爾金曆KIN對照表!$V:$V)+_xlfn.XLOOKUP(AP3002,[1]卓爾金曆KIN對照表!$T:$T,[1]卓爾金曆KIN對照表!$V:$V)+_xlfn.XLOOKUP(AQ3002,[1]卓爾金曆KIN對照表!$T:$T,[1]卓爾金曆KIN對照表!$V:$V)+_xlfn.XLOOKUP(AR3002,[1]卓爾金曆KIN對照表!$T:$T,[1]卓爾金曆KIN對照表!$V:$V)+_xlfn.XLOOKUP(AN3002,[1]卓爾金曆KIN對照表!$T:$T,[1]卓爾金曆KIN對照表!$V:$V)</f>
        <v>0</v>
      </c>
      <c r="BE3002" s="33">
        <f t="shared" si="18"/>
        <v>-884</v>
      </c>
      <c r="BF3002" s="33">
        <v>77</v>
      </c>
    </row>
    <row r="3003" spans="45:58" x14ac:dyDescent="0.3">
      <c r="AS3003" s="49">
        <f>_xlfn.XLOOKUP(AO3003,[1]卓爾金曆KIN對照表!$T:$T,[1]卓爾金曆KIN對照表!$V:$V)+_xlfn.XLOOKUP(AP3003,[1]卓爾金曆KIN對照表!$T:$T,[1]卓爾金曆KIN對照表!$V:$V)+_xlfn.XLOOKUP(AQ3003,[1]卓爾金曆KIN對照表!$T:$T,[1]卓爾金曆KIN對照表!$V:$V)+_xlfn.XLOOKUP(AR3003,[1]卓爾金曆KIN對照表!$T:$T,[1]卓爾金曆KIN對照表!$V:$V)+_xlfn.XLOOKUP(AN3003,[1]卓爾金曆KIN對照表!$T:$T,[1]卓爾金曆KIN對照表!$V:$V)</f>
        <v>0</v>
      </c>
      <c r="BE3003" s="33">
        <f t="shared" si="18"/>
        <v>-885</v>
      </c>
      <c r="BF3003" s="33">
        <v>232</v>
      </c>
    </row>
    <row r="3004" spans="45:58" x14ac:dyDescent="0.3">
      <c r="AS3004" s="49">
        <f>_xlfn.XLOOKUP(AO3004,[1]卓爾金曆KIN對照表!$T:$T,[1]卓爾金曆KIN對照表!$V:$V)+_xlfn.XLOOKUP(AP3004,[1]卓爾金曆KIN對照表!$T:$T,[1]卓爾金曆KIN對照表!$V:$V)+_xlfn.XLOOKUP(AQ3004,[1]卓爾金曆KIN對照表!$T:$T,[1]卓爾金曆KIN對照表!$V:$V)+_xlfn.XLOOKUP(AR3004,[1]卓爾金曆KIN對照表!$T:$T,[1]卓爾金曆KIN對照表!$V:$V)+_xlfn.XLOOKUP(AN3004,[1]卓爾金曆KIN對照表!$T:$T,[1]卓爾金曆KIN對照表!$V:$V)</f>
        <v>0</v>
      </c>
      <c r="BE3004" s="33">
        <f t="shared" si="18"/>
        <v>-886</v>
      </c>
      <c r="BF3004" s="33">
        <v>127</v>
      </c>
    </row>
    <row r="3005" spans="45:58" x14ac:dyDescent="0.3">
      <c r="AS3005" s="49">
        <f>_xlfn.XLOOKUP(AO3005,[1]卓爾金曆KIN對照表!$T:$T,[1]卓爾金曆KIN對照表!$V:$V)+_xlfn.XLOOKUP(AP3005,[1]卓爾金曆KIN對照表!$T:$T,[1]卓爾金曆KIN對照表!$V:$V)+_xlfn.XLOOKUP(AQ3005,[1]卓爾金曆KIN對照表!$T:$T,[1]卓爾金曆KIN對照表!$V:$V)+_xlfn.XLOOKUP(AR3005,[1]卓爾金曆KIN對照表!$T:$T,[1]卓爾金曆KIN對照表!$V:$V)+_xlfn.XLOOKUP(AN3005,[1]卓爾金曆KIN對照表!$T:$T,[1]卓爾金曆KIN對照表!$V:$V)</f>
        <v>0</v>
      </c>
      <c r="BE3005" s="33">
        <f t="shared" si="18"/>
        <v>-887</v>
      </c>
      <c r="BF3005" s="33">
        <v>22</v>
      </c>
    </row>
    <row r="3006" spans="45:58" x14ac:dyDescent="0.3">
      <c r="AS3006" s="49">
        <f>_xlfn.XLOOKUP(AO3006,[1]卓爾金曆KIN對照表!$T:$T,[1]卓爾金曆KIN對照表!$V:$V)+_xlfn.XLOOKUP(AP3006,[1]卓爾金曆KIN對照表!$T:$T,[1]卓爾金曆KIN對照表!$V:$V)+_xlfn.XLOOKUP(AQ3006,[1]卓爾金曆KIN對照表!$T:$T,[1]卓爾金曆KIN對照表!$V:$V)+_xlfn.XLOOKUP(AR3006,[1]卓爾金曆KIN對照表!$T:$T,[1]卓爾金曆KIN對照表!$V:$V)+_xlfn.XLOOKUP(AN3006,[1]卓爾金曆KIN對照表!$T:$T,[1]卓爾金曆KIN對照表!$V:$V)</f>
        <v>0</v>
      </c>
      <c r="BE3006" s="33">
        <f t="shared" si="18"/>
        <v>-888</v>
      </c>
      <c r="BF3006" s="33">
        <v>177</v>
      </c>
    </row>
    <row r="3007" spans="45:58" x14ac:dyDescent="0.3">
      <c r="AS3007" s="49">
        <f>_xlfn.XLOOKUP(AO3007,[1]卓爾金曆KIN對照表!$T:$T,[1]卓爾金曆KIN對照表!$V:$V)+_xlfn.XLOOKUP(AP3007,[1]卓爾金曆KIN對照表!$T:$T,[1]卓爾金曆KIN對照表!$V:$V)+_xlfn.XLOOKUP(AQ3007,[1]卓爾金曆KIN對照表!$T:$T,[1]卓爾金曆KIN對照表!$V:$V)+_xlfn.XLOOKUP(AR3007,[1]卓爾金曆KIN對照表!$T:$T,[1]卓爾金曆KIN對照表!$V:$V)+_xlfn.XLOOKUP(AN3007,[1]卓爾金曆KIN對照表!$T:$T,[1]卓爾金曆KIN對照表!$V:$V)</f>
        <v>0</v>
      </c>
      <c r="BE3007" s="33">
        <f t="shared" si="18"/>
        <v>-889</v>
      </c>
      <c r="BF3007" s="33">
        <v>72</v>
      </c>
    </row>
    <row r="3008" spans="45:58" x14ac:dyDescent="0.3">
      <c r="AS3008" s="49">
        <f>_xlfn.XLOOKUP(AO3008,[1]卓爾金曆KIN對照表!$T:$T,[1]卓爾金曆KIN對照表!$V:$V)+_xlfn.XLOOKUP(AP3008,[1]卓爾金曆KIN對照表!$T:$T,[1]卓爾金曆KIN對照表!$V:$V)+_xlfn.XLOOKUP(AQ3008,[1]卓爾金曆KIN對照表!$T:$T,[1]卓爾金曆KIN對照表!$V:$V)+_xlfn.XLOOKUP(AR3008,[1]卓爾金曆KIN對照表!$T:$T,[1]卓爾金曆KIN對照表!$V:$V)+_xlfn.XLOOKUP(AN3008,[1]卓爾金曆KIN對照表!$T:$T,[1]卓爾金曆KIN對照表!$V:$V)</f>
        <v>0</v>
      </c>
      <c r="BE3008" s="33">
        <f t="shared" si="18"/>
        <v>-890</v>
      </c>
      <c r="BF3008" s="33">
        <v>227</v>
      </c>
    </row>
    <row r="3009" spans="45:58" x14ac:dyDescent="0.3">
      <c r="AS3009" s="49">
        <f>_xlfn.XLOOKUP(AO3009,[1]卓爾金曆KIN對照表!$T:$T,[1]卓爾金曆KIN對照表!$V:$V)+_xlfn.XLOOKUP(AP3009,[1]卓爾金曆KIN對照表!$T:$T,[1]卓爾金曆KIN對照表!$V:$V)+_xlfn.XLOOKUP(AQ3009,[1]卓爾金曆KIN對照表!$T:$T,[1]卓爾金曆KIN對照表!$V:$V)+_xlfn.XLOOKUP(AR3009,[1]卓爾金曆KIN對照表!$T:$T,[1]卓爾金曆KIN對照表!$V:$V)+_xlfn.XLOOKUP(AN3009,[1]卓爾金曆KIN對照表!$T:$T,[1]卓爾金曆KIN對照表!$V:$V)</f>
        <v>0</v>
      </c>
      <c r="BE3009" s="33">
        <f t="shared" si="18"/>
        <v>-891</v>
      </c>
      <c r="BF3009" s="33">
        <v>122</v>
      </c>
    </row>
    <row r="3010" spans="45:58" x14ac:dyDescent="0.3">
      <c r="AS3010" s="49">
        <f>_xlfn.XLOOKUP(AO3010,[1]卓爾金曆KIN對照表!$T:$T,[1]卓爾金曆KIN對照表!$V:$V)+_xlfn.XLOOKUP(AP3010,[1]卓爾金曆KIN對照表!$T:$T,[1]卓爾金曆KIN對照表!$V:$V)+_xlfn.XLOOKUP(AQ3010,[1]卓爾金曆KIN對照表!$T:$T,[1]卓爾金曆KIN對照表!$V:$V)+_xlfn.XLOOKUP(AR3010,[1]卓爾金曆KIN對照表!$T:$T,[1]卓爾金曆KIN對照表!$V:$V)+_xlfn.XLOOKUP(AN3010,[1]卓爾金曆KIN對照表!$T:$T,[1]卓爾金曆KIN對照表!$V:$V)</f>
        <v>0</v>
      </c>
      <c r="BE3010" s="33">
        <f t="shared" si="18"/>
        <v>-892</v>
      </c>
      <c r="BF3010" s="33">
        <v>17</v>
      </c>
    </row>
    <row r="3011" spans="45:58" x14ac:dyDescent="0.3">
      <c r="AS3011" s="49">
        <f>_xlfn.XLOOKUP(AO3011,[1]卓爾金曆KIN對照表!$T:$T,[1]卓爾金曆KIN對照表!$V:$V)+_xlfn.XLOOKUP(AP3011,[1]卓爾金曆KIN對照表!$T:$T,[1]卓爾金曆KIN對照表!$V:$V)+_xlfn.XLOOKUP(AQ3011,[1]卓爾金曆KIN對照表!$T:$T,[1]卓爾金曆KIN對照表!$V:$V)+_xlfn.XLOOKUP(AR3011,[1]卓爾金曆KIN對照表!$T:$T,[1]卓爾金曆KIN對照表!$V:$V)+_xlfn.XLOOKUP(AN3011,[1]卓爾金曆KIN對照表!$T:$T,[1]卓爾金曆KIN對照表!$V:$V)</f>
        <v>0</v>
      </c>
      <c r="BE3011" s="33">
        <f t="shared" si="18"/>
        <v>-893</v>
      </c>
      <c r="BF3011" s="33">
        <v>172</v>
      </c>
    </row>
    <row r="3012" spans="45:58" x14ac:dyDescent="0.3">
      <c r="AS3012" s="49">
        <f>_xlfn.XLOOKUP(AO3012,[1]卓爾金曆KIN對照表!$T:$T,[1]卓爾金曆KIN對照表!$V:$V)+_xlfn.XLOOKUP(AP3012,[1]卓爾金曆KIN對照表!$T:$T,[1]卓爾金曆KIN對照表!$V:$V)+_xlfn.XLOOKUP(AQ3012,[1]卓爾金曆KIN對照表!$T:$T,[1]卓爾金曆KIN對照表!$V:$V)+_xlfn.XLOOKUP(AR3012,[1]卓爾金曆KIN對照表!$T:$T,[1]卓爾金曆KIN對照表!$V:$V)+_xlfn.XLOOKUP(AN3012,[1]卓爾金曆KIN對照表!$T:$T,[1]卓爾金曆KIN對照表!$V:$V)</f>
        <v>0</v>
      </c>
      <c r="BE3012" s="33">
        <f t="shared" si="18"/>
        <v>-894</v>
      </c>
      <c r="BF3012" s="33">
        <v>67</v>
      </c>
    </row>
    <row r="3013" spans="45:58" x14ac:dyDescent="0.3">
      <c r="AS3013" s="49">
        <f>_xlfn.XLOOKUP(AO3013,[1]卓爾金曆KIN對照表!$T:$T,[1]卓爾金曆KIN對照表!$V:$V)+_xlfn.XLOOKUP(AP3013,[1]卓爾金曆KIN對照表!$T:$T,[1]卓爾金曆KIN對照表!$V:$V)+_xlfn.XLOOKUP(AQ3013,[1]卓爾金曆KIN對照表!$T:$T,[1]卓爾金曆KIN對照表!$V:$V)+_xlfn.XLOOKUP(AR3013,[1]卓爾金曆KIN對照表!$T:$T,[1]卓爾金曆KIN對照表!$V:$V)+_xlfn.XLOOKUP(AN3013,[1]卓爾金曆KIN對照表!$T:$T,[1]卓爾金曆KIN對照表!$V:$V)</f>
        <v>0</v>
      </c>
      <c r="BE3013" s="33">
        <f t="shared" si="18"/>
        <v>-895</v>
      </c>
      <c r="BF3013" s="33">
        <v>222</v>
      </c>
    </row>
    <row r="3014" spans="45:58" x14ac:dyDescent="0.3">
      <c r="AS3014" s="49">
        <f>_xlfn.XLOOKUP(AO3014,[1]卓爾金曆KIN對照表!$T:$T,[1]卓爾金曆KIN對照表!$V:$V)+_xlfn.XLOOKUP(AP3014,[1]卓爾金曆KIN對照表!$T:$T,[1]卓爾金曆KIN對照表!$V:$V)+_xlfn.XLOOKUP(AQ3014,[1]卓爾金曆KIN對照表!$T:$T,[1]卓爾金曆KIN對照表!$V:$V)+_xlfn.XLOOKUP(AR3014,[1]卓爾金曆KIN對照表!$T:$T,[1]卓爾金曆KIN對照表!$V:$V)+_xlfn.XLOOKUP(AN3014,[1]卓爾金曆KIN對照表!$T:$T,[1]卓爾金曆KIN對照表!$V:$V)</f>
        <v>0</v>
      </c>
      <c r="BE3014" s="33">
        <f t="shared" si="18"/>
        <v>-896</v>
      </c>
      <c r="BF3014" s="33">
        <v>117</v>
      </c>
    </row>
    <row r="3015" spans="45:58" x14ac:dyDescent="0.3">
      <c r="AS3015" s="49">
        <f>_xlfn.XLOOKUP(AO3015,[1]卓爾金曆KIN對照表!$T:$T,[1]卓爾金曆KIN對照表!$V:$V)+_xlfn.XLOOKUP(AP3015,[1]卓爾金曆KIN對照表!$T:$T,[1]卓爾金曆KIN對照表!$V:$V)+_xlfn.XLOOKUP(AQ3015,[1]卓爾金曆KIN對照表!$T:$T,[1]卓爾金曆KIN對照表!$V:$V)+_xlfn.XLOOKUP(AR3015,[1]卓爾金曆KIN對照表!$T:$T,[1]卓爾金曆KIN對照表!$V:$V)+_xlfn.XLOOKUP(AN3015,[1]卓爾金曆KIN對照表!$T:$T,[1]卓爾金曆KIN對照表!$V:$V)</f>
        <v>0</v>
      </c>
      <c r="BE3015" s="33">
        <f t="shared" si="18"/>
        <v>-897</v>
      </c>
      <c r="BF3015" s="33">
        <v>12</v>
      </c>
    </row>
    <row r="3016" spans="45:58" x14ac:dyDescent="0.3">
      <c r="AS3016" s="49">
        <f>_xlfn.XLOOKUP(AO3016,[1]卓爾金曆KIN對照表!$T:$T,[1]卓爾金曆KIN對照表!$V:$V)+_xlfn.XLOOKUP(AP3016,[1]卓爾金曆KIN對照表!$T:$T,[1]卓爾金曆KIN對照表!$V:$V)+_xlfn.XLOOKUP(AQ3016,[1]卓爾金曆KIN對照表!$T:$T,[1]卓爾金曆KIN對照表!$V:$V)+_xlfn.XLOOKUP(AR3016,[1]卓爾金曆KIN對照表!$T:$T,[1]卓爾金曆KIN對照表!$V:$V)+_xlfn.XLOOKUP(AN3016,[1]卓爾金曆KIN對照表!$T:$T,[1]卓爾金曆KIN對照表!$V:$V)</f>
        <v>0</v>
      </c>
      <c r="BE3016" s="33">
        <f t="shared" si="18"/>
        <v>-898</v>
      </c>
      <c r="BF3016" s="33">
        <v>167</v>
      </c>
    </row>
    <row r="3017" spans="45:58" x14ac:dyDescent="0.3">
      <c r="AS3017" s="49">
        <f>_xlfn.XLOOKUP(AO3017,[1]卓爾金曆KIN對照表!$T:$T,[1]卓爾金曆KIN對照表!$V:$V)+_xlfn.XLOOKUP(AP3017,[1]卓爾金曆KIN對照表!$T:$T,[1]卓爾金曆KIN對照表!$V:$V)+_xlfn.XLOOKUP(AQ3017,[1]卓爾金曆KIN對照表!$T:$T,[1]卓爾金曆KIN對照表!$V:$V)+_xlfn.XLOOKUP(AR3017,[1]卓爾金曆KIN對照表!$T:$T,[1]卓爾金曆KIN對照表!$V:$V)+_xlfn.XLOOKUP(AN3017,[1]卓爾金曆KIN對照表!$T:$T,[1]卓爾金曆KIN對照表!$V:$V)</f>
        <v>0</v>
      </c>
      <c r="BE3017" s="33">
        <f t="shared" ref="BE3017:BE3080" si="19">BE3016-1</f>
        <v>-899</v>
      </c>
      <c r="BF3017" s="33">
        <v>62</v>
      </c>
    </row>
    <row r="3018" spans="45:58" x14ac:dyDescent="0.3">
      <c r="AS3018" s="49">
        <f>_xlfn.XLOOKUP(AO3018,[1]卓爾金曆KIN對照表!$T:$T,[1]卓爾金曆KIN對照表!$V:$V)+_xlfn.XLOOKUP(AP3018,[1]卓爾金曆KIN對照表!$T:$T,[1]卓爾金曆KIN對照表!$V:$V)+_xlfn.XLOOKUP(AQ3018,[1]卓爾金曆KIN對照表!$T:$T,[1]卓爾金曆KIN對照表!$V:$V)+_xlfn.XLOOKUP(AR3018,[1]卓爾金曆KIN對照表!$T:$T,[1]卓爾金曆KIN對照表!$V:$V)+_xlfn.XLOOKUP(AN3018,[1]卓爾金曆KIN對照表!$T:$T,[1]卓爾金曆KIN對照表!$V:$V)</f>
        <v>0</v>
      </c>
      <c r="BE3018" s="33">
        <f t="shared" si="19"/>
        <v>-900</v>
      </c>
      <c r="BF3018" s="63">
        <v>217</v>
      </c>
    </row>
    <row r="3019" spans="45:58" x14ac:dyDescent="0.3">
      <c r="AS3019" s="49">
        <f>_xlfn.XLOOKUP(AO3019,[1]卓爾金曆KIN對照表!$T:$T,[1]卓爾金曆KIN對照表!$V:$V)+_xlfn.XLOOKUP(AP3019,[1]卓爾金曆KIN對照表!$T:$T,[1]卓爾金曆KIN對照表!$V:$V)+_xlfn.XLOOKUP(AQ3019,[1]卓爾金曆KIN對照表!$T:$T,[1]卓爾金曆KIN對照表!$V:$V)+_xlfn.XLOOKUP(AR3019,[1]卓爾金曆KIN對照表!$T:$T,[1]卓爾金曆KIN對照表!$V:$V)+_xlfn.XLOOKUP(AN3019,[1]卓爾金曆KIN對照表!$T:$T,[1]卓爾金曆KIN對照表!$V:$V)</f>
        <v>0</v>
      </c>
      <c r="BE3019" s="33">
        <f t="shared" si="19"/>
        <v>-901</v>
      </c>
      <c r="BF3019" s="63">
        <v>112</v>
      </c>
    </row>
    <row r="3020" spans="45:58" x14ac:dyDescent="0.3">
      <c r="AS3020" s="49">
        <f>_xlfn.XLOOKUP(AO3020,[1]卓爾金曆KIN對照表!$T:$T,[1]卓爾金曆KIN對照表!$V:$V)+_xlfn.XLOOKUP(AP3020,[1]卓爾金曆KIN對照表!$T:$T,[1]卓爾金曆KIN對照表!$V:$V)+_xlfn.XLOOKUP(AQ3020,[1]卓爾金曆KIN對照表!$T:$T,[1]卓爾金曆KIN對照表!$V:$V)+_xlfn.XLOOKUP(AR3020,[1]卓爾金曆KIN對照表!$T:$T,[1]卓爾金曆KIN對照表!$V:$V)+_xlfn.XLOOKUP(AN3020,[1]卓爾金曆KIN對照表!$T:$T,[1]卓爾金曆KIN對照表!$V:$V)</f>
        <v>0</v>
      </c>
      <c r="BE3020" s="33">
        <f t="shared" si="19"/>
        <v>-902</v>
      </c>
      <c r="BF3020" s="63">
        <v>7</v>
      </c>
    </row>
    <row r="3021" spans="45:58" x14ac:dyDescent="0.3">
      <c r="AS3021" s="49">
        <f>_xlfn.XLOOKUP(AO3021,[1]卓爾金曆KIN對照表!$T:$T,[1]卓爾金曆KIN對照表!$V:$V)+_xlfn.XLOOKUP(AP3021,[1]卓爾金曆KIN對照表!$T:$T,[1]卓爾金曆KIN對照表!$V:$V)+_xlfn.XLOOKUP(AQ3021,[1]卓爾金曆KIN對照表!$T:$T,[1]卓爾金曆KIN對照表!$V:$V)+_xlfn.XLOOKUP(AR3021,[1]卓爾金曆KIN對照表!$T:$T,[1]卓爾金曆KIN對照表!$V:$V)+_xlfn.XLOOKUP(AN3021,[1]卓爾金曆KIN對照表!$T:$T,[1]卓爾金曆KIN對照表!$V:$V)</f>
        <v>0</v>
      </c>
      <c r="BE3021" s="33">
        <f t="shared" si="19"/>
        <v>-903</v>
      </c>
      <c r="BF3021" s="63">
        <v>162</v>
      </c>
    </row>
    <row r="3022" spans="45:58" x14ac:dyDescent="0.3">
      <c r="AS3022" s="49">
        <f>_xlfn.XLOOKUP(AO3022,[1]卓爾金曆KIN對照表!$T:$T,[1]卓爾金曆KIN對照表!$V:$V)+_xlfn.XLOOKUP(AP3022,[1]卓爾金曆KIN對照表!$T:$T,[1]卓爾金曆KIN對照表!$V:$V)+_xlfn.XLOOKUP(AQ3022,[1]卓爾金曆KIN對照表!$T:$T,[1]卓爾金曆KIN對照表!$V:$V)+_xlfn.XLOOKUP(AR3022,[1]卓爾金曆KIN對照表!$T:$T,[1]卓爾金曆KIN對照表!$V:$V)+_xlfn.XLOOKUP(AN3022,[1]卓爾金曆KIN對照表!$T:$T,[1]卓爾金曆KIN對照表!$V:$V)</f>
        <v>0</v>
      </c>
      <c r="BE3022" s="33">
        <f t="shared" si="19"/>
        <v>-904</v>
      </c>
      <c r="BF3022" s="63">
        <v>57</v>
      </c>
    </row>
    <row r="3023" spans="45:58" x14ac:dyDescent="0.3">
      <c r="AS3023" s="49">
        <f>_xlfn.XLOOKUP(AO3023,[1]卓爾金曆KIN對照表!$T:$T,[1]卓爾金曆KIN對照表!$V:$V)+_xlfn.XLOOKUP(AP3023,[1]卓爾金曆KIN對照表!$T:$T,[1]卓爾金曆KIN對照表!$V:$V)+_xlfn.XLOOKUP(AQ3023,[1]卓爾金曆KIN對照表!$T:$T,[1]卓爾金曆KIN對照表!$V:$V)+_xlfn.XLOOKUP(AR3023,[1]卓爾金曆KIN對照表!$T:$T,[1]卓爾金曆KIN對照表!$V:$V)+_xlfn.XLOOKUP(AN3023,[1]卓爾金曆KIN對照表!$T:$T,[1]卓爾金曆KIN對照表!$V:$V)</f>
        <v>0</v>
      </c>
      <c r="BE3023" s="33">
        <f t="shared" si="19"/>
        <v>-905</v>
      </c>
      <c r="BF3023" s="63">
        <v>212</v>
      </c>
    </row>
    <row r="3024" spans="45:58" x14ac:dyDescent="0.3">
      <c r="AS3024" s="49">
        <f>_xlfn.XLOOKUP(AO3024,[1]卓爾金曆KIN對照表!$T:$T,[1]卓爾金曆KIN對照表!$V:$V)+_xlfn.XLOOKUP(AP3024,[1]卓爾金曆KIN對照表!$T:$T,[1]卓爾金曆KIN對照表!$V:$V)+_xlfn.XLOOKUP(AQ3024,[1]卓爾金曆KIN對照表!$T:$T,[1]卓爾金曆KIN對照表!$V:$V)+_xlfn.XLOOKUP(AR3024,[1]卓爾金曆KIN對照表!$T:$T,[1]卓爾金曆KIN對照表!$V:$V)+_xlfn.XLOOKUP(AN3024,[1]卓爾金曆KIN對照表!$T:$T,[1]卓爾金曆KIN對照表!$V:$V)</f>
        <v>0</v>
      </c>
      <c r="BE3024" s="33">
        <f t="shared" si="19"/>
        <v>-906</v>
      </c>
      <c r="BF3024" s="63">
        <v>107</v>
      </c>
    </row>
    <row r="3025" spans="45:58" x14ac:dyDescent="0.3">
      <c r="AS3025" s="49">
        <f>_xlfn.XLOOKUP(AO3025,[1]卓爾金曆KIN對照表!$T:$T,[1]卓爾金曆KIN對照表!$V:$V)+_xlfn.XLOOKUP(AP3025,[1]卓爾金曆KIN對照表!$T:$T,[1]卓爾金曆KIN對照表!$V:$V)+_xlfn.XLOOKUP(AQ3025,[1]卓爾金曆KIN對照表!$T:$T,[1]卓爾金曆KIN對照表!$V:$V)+_xlfn.XLOOKUP(AR3025,[1]卓爾金曆KIN對照表!$T:$T,[1]卓爾金曆KIN對照表!$V:$V)+_xlfn.XLOOKUP(AN3025,[1]卓爾金曆KIN對照表!$T:$T,[1]卓爾金曆KIN對照表!$V:$V)</f>
        <v>0</v>
      </c>
      <c r="BE3025" s="33">
        <f t="shared" si="19"/>
        <v>-907</v>
      </c>
      <c r="BF3025" s="63">
        <v>2</v>
      </c>
    </row>
    <row r="3026" spans="45:58" x14ac:dyDescent="0.3">
      <c r="AS3026" s="49">
        <f>_xlfn.XLOOKUP(AO3026,[1]卓爾金曆KIN對照表!$T:$T,[1]卓爾金曆KIN對照表!$V:$V)+_xlfn.XLOOKUP(AP3026,[1]卓爾金曆KIN對照表!$T:$T,[1]卓爾金曆KIN對照表!$V:$V)+_xlfn.XLOOKUP(AQ3026,[1]卓爾金曆KIN對照表!$T:$T,[1]卓爾金曆KIN對照表!$V:$V)+_xlfn.XLOOKUP(AR3026,[1]卓爾金曆KIN對照表!$T:$T,[1]卓爾金曆KIN對照表!$V:$V)+_xlfn.XLOOKUP(AN3026,[1]卓爾金曆KIN對照表!$T:$T,[1]卓爾金曆KIN對照表!$V:$V)</f>
        <v>0</v>
      </c>
      <c r="BE3026" s="33">
        <f t="shared" si="19"/>
        <v>-908</v>
      </c>
      <c r="BF3026" s="63">
        <v>157</v>
      </c>
    </row>
    <row r="3027" spans="45:58" x14ac:dyDescent="0.3">
      <c r="AS3027" s="49">
        <f>_xlfn.XLOOKUP(AO3027,[1]卓爾金曆KIN對照表!$T:$T,[1]卓爾金曆KIN對照表!$V:$V)+_xlfn.XLOOKUP(AP3027,[1]卓爾金曆KIN對照表!$T:$T,[1]卓爾金曆KIN對照表!$V:$V)+_xlfn.XLOOKUP(AQ3027,[1]卓爾金曆KIN對照表!$T:$T,[1]卓爾金曆KIN對照表!$V:$V)+_xlfn.XLOOKUP(AR3027,[1]卓爾金曆KIN對照表!$T:$T,[1]卓爾金曆KIN對照表!$V:$V)+_xlfn.XLOOKUP(AN3027,[1]卓爾金曆KIN對照表!$T:$T,[1]卓爾金曆KIN對照表!$V:$V)</f>
        <v>0</v>
      </c>
      <c r="BE3027" s="33">
        <f t="shared" si="19"/>
        <v>-909</v>
      </c>
      <c r="BF3027" s="63">
        <v>52</v>
      </c>
    </row>
    <row r="3028" spans="45:58" x14ac:dyDescent="0.3">
      <c r="AS3028" s="49">
        <f>_xlfn.XLOOKUP(AO3028,[1]卓爾金曆KIN對照表!$T:$T,[1]卓爾金曆KIN對照表!$V:$V)+_xlfn.XLOOKUP(AP3028,[1]卓爾金曆KIN對照表!$T:$T,[1]卓爾金曆KIN對照表!$V:$V)+_xlfn.XLOOKUP(AQ3028,[1]卓爾金曆KIN對照表!$T:$T,[1]卓爾金曆KIN對照表!$V:$V)+_xlfn.XLOOKUP(AR3028,[1]卓爾金曆KIN對照表!$T:$T,[1]卓爾金曆KIN對照表!$V:$V)+_xlfn.XLOOKUP(AN3028,[1]卓爾金曆KIN對照表!$T:$T,[1]卓爾金曆KIN對照表!$V:$V)</f>
        <v>0</v>
      </c>
      <c r="BE3028" s="33">
        <f t="shared" si="19"/>
        <v>-910</v>
      </c>
      <c r="BF3028" s="63">
        <v>207</v>
      </c>
    </row>
    <row r="3029" spans="45:58" x14ac:dyDescent="0.3">
      <c r="AS3029" s="49">
        <f>_xlfn.XLOOKUP(AO3029,[1]卓爾金曆KIN對照表!$T:$T,[1]卓爾金曆KIN對照表!$V:$V)+_xlfn.XLOOKUP(AP3029,[1]卓爾金曆KIN對照表!$T:$T,[1]卓爾金曆KIN對照表!$V:$V)+_xlfn.XLOOKUP(AQ3029,[1]卓爾金曆KIN對照表!$T:$T,[1]卓爾金曆KIN對照表!$V:$V)+_xlfn.XLOOKUP(AR3029,[1]卓爾金曆KIN對照表!$T:$T,[1]卓爾金曆KIN對照表!$V:$V)+_xlfn.XLOOKUP(AN3029,[1]卓爾金曆KIN對照表!$T:$T,[1]卓爾金曆KIN對照表!$V:$V)</f>
        <v>0</v>
      </c>
      <c r="BE3029" s="33">
        <f t="shared" si="19"/>
        <v>-911</v>
      </c>
      <c r="BF3029" s="63">
        <v>102</v>
      </c>
    </row>
    <row r="3030" spans="45:58" x14ac:dyDescent="0.3">
      <c r="AS3030" s="49">
        <f>_xlfn.XLOOKUP(AO3030,[1]卓爾金曆KIN對照表!$T:$T,[1]卓爾金曆KIN對照表!$V:$V)+_xlfn.XLOOKUP(AP3030,[1]卓爾金曆KIN對照表!$T:$T,[1]卓爾金曆KIN對照表!$V:$V)+_xlfn.XLOOKUP(AQ3030,[1]卓爾金曆KIN對照表!$T:$T,[1]卓爾金曆KIN對照表!$V:$V)+_xlfn.XLOOKUP(AR3030,[1]卓爾金曆KIN對照表!$T:$T,[1]卓爾金曆KIN對照表!$V:$V)+_xlfn.XLOOKUP(AN3030,[1]卓爾金曆KIN對照表!$T:$T,[1]卓爾金曆KIN對照表!$V:$V)</f>
        <v>0</v>
      </c>
      <c r="BE3030" s="33">
        <f t="shared" si="19"/>
        <v>-912</v>
      </c>
      <c r="BF3030" s="63">
        <v>257</v>
      </c>
    </row>
    <row r="3031" spans="45:58" x14ac:dyDescent="0.3">
      <c r="AS3031" s="49">
        <f>_xlfn.XLOOKUP(AO3031,[1]卓爾金曆KIN對照表!$T:$T,[1]卓爾金曆KIN對照表!$V:$V)+_xlfn.XLOOKUP(AP3031,[1]卓爾金曆KIN對照表!$T:$T,[1]卓爾金曆KIN對照表!$V:$V)+_xlfn.XLOOKUP(AQ3031,[1]卓爾金曆KIN對照表!$T:$T,[1]卓爾金曆KIN對照表!$V:$V)+_xlfn.XLOOKUP(AR3031,[1]卓爾金曆KIN對照表!$T:$T,[1]卓爾金曆KIN對照表!$V:$V)+_xlfn.XLOOKUP(AN3031,[1]卓爾金曆KIN對照表!$T:$T,[1]卓爾金曆KIN對照表!$V:$V)</f>
        <v>0</v>
      </c>
      <c r="BE3031" s="33">
        <f t="shared" si="19"/>
        <v>-913</v>
      </c>
      <c r="BF3031" s="63">
        <v>152</v>
      </c>
    </row>
    <row r="3032" spans="45:58" x14ac:dyDescent="0.3">
      <c r="AS3032" s="49">
        <f>_xlfn.XLOOKUP(AO3032,[1]卓爾金曆KIN對照表!$T:$T,[1]卓爾金曆KIN對照表!$V:$V)+_xlfn.XLOOKUP(AP3032,[1]卓爾金曆KIN對照表!$T:$T,[1]卓爾金曆KIN對照表!$V:$V)+_xlfn.XLOOKUP(AQ3032,[1]卓爾金曆KIN對照表!$T:$T,[1]卓爾金曆KIN對照表!$V:$V)+_xlfn.XLOOKUP(AR3032,[1]卓爾金曆KIN對照表!$T:$T,[1]卓爾金曆KIN對照表!$V:$V)+_xlfn.XLOOKUP(AN3032,[1]卓爾金曆KIN對照表!$T:$T,[1]卓爾金曆KIN對照表!$V:$V)</f>
        <v>0</v>
      </c>
      <c r="BE3032" s="33">
        <f t="shared" si="19"/>
        <v>-914</v>
      </c>
      <c r="BF3032" s="63">
        <v>47</v>
      </c>
    </row>
    <row r="3033" spans="45:58" x14ac:dyDescent="0.3">
      <c r="AS3033" s="49">
        <f>_xlfn.XLOOKUP(AO3033,[1]卓爾金曆KIN對照表!$T:$T,[1]卓爾金曆KIN對照表!$V:$V)+_xlfn.XLOOKUP(AP3033,[1]卓爾金曆KIN對照表!$T:$T,[1]卓爾金曆KIN對照表!$V:$V)+_xlfn.XLOOKUP(AQ3033,[1]卓爾金曆KIN對照表!$T:$T,[1]卓爾金曆KIN對照表!$V:$V)+_xlfn.XLOOKUP(AR3033,[1]卓爾金曆KIN對照表!$T:$T,[1]卓爾金曆KIN對照表!$V:$V)+_xlfn.XLOOKUP(AN3033,[1]卓爾金曆KIN對照表!$T:$T,[1]卓爾金曆KIN對照表!$V:$V)</f>
        <v>0</v>
      </c>
      <c r="BE3033" s="33">
        <f t="shared" si="19"/>
        <v>-915</v>
      </c>
      <c r="BF3033" s="63">
        <v>202</v>
      </c>
    </row>
    <row r="3034" spans="45:58" x14ac:dyDescent="0.3">
      <c r="AS3034" s="49">
        <f>_xlfn.XLOOKUP(AO3034,[1]卓爾金曆KIN對照表!$T:$T,[1]卓爾金曆KIN對照表!$V:$V)+_xlfn.XLOOKUP(AP3034,[1]卓爾金曆KIN對照表!$T:$T,[1]卓爾金曆KIN對照表!$V:$V)+_xlfn.XLOOKUP(AQ3034,[1]卓爾金曆KIN對照表!$T:$T,[1]卓爾金曆KIN對照表!$V:$V)+_xlfn.XLOOKUP(AR3034,[1]卓爾金曆KIN對照表!$T:$T,[1]卓爾金曆KIN對照表!$V:$V)+_xlfn.XLOOKUP(AN3034,[1]卓爾金曆KIN對照表!$T:$T,[1]卓爾金曆KIN對照表!$V:$V)</f>
        <v>0</v>
      </c>
      <c r="BE3034" s="33">
        <f t="shared" si="19"/>
        <v>-916</v>
      </c>
      <c r="BF3034" s="63">
        <v>97</v>
      </c>
    </row>
    <row r="3035" spans="45:58" x14ac:dyDescent="0.3">
      <c r="AS3035" s="49">
        <f>_xlfn.XLOOKUP(AO3035,[1]卓爾金曆KIN對照表!$T:$T,[1]卓爾金曆KIN對照表!$V:$V)+_xlfn.XLOOKUP(AP3035,[1]卓爾金曆KIN對照表!$T:$T,[1]卓爾金曆KIN對照表!$V:$V)+_xlfn.XLOOKUP(AQ3035,[1]卓爾金曆KIN對照表!$T:$T,[1]卓爾金曆KIN對照表!$V:$V)+_xlfn.XLOOKUP(AR3035,[1]卓爾金曆KIN對照表!$T:$T,[1]卓爾金曆KIN對照表!$V:$V)+_xlfn.XLOOKUP(AN3035,[1]卓爾金曆KIN對照表!$T:$T,[1]卓爾金曆KIN對照表!$V:$V)</f>
        <v>0</v>
      </c>
      <c r="BE3035" s="33">
        <f t="shared" si="19"/>
        <v>-917</v>
      </c>
      <c r="BF3035" s="63">
        <v>252</v>
      </c>
    </row>
    <row r="3036" spans="45:58" x14ac:dyDescent="0.3">
      <c r="AS3036" s="49">
        <f>_xlfn.XLOOKUP(AO3036,[1]卓爾金曆KIN對照表!$T:$T,[1]卓爾金曆KIN對照表!$V:$V)+_xlfn.XLOOKUP(AP3036,[1]卓爾金曆KIN對照表!$T:$T,[1]卓爾金曆KIN對照表!$V:$V)+_xlfn.XLOOKUP(AQ3036,[1]卓爾金曆KIN對照表!$T:$T,[1]卓爾金曆KIN對照表!$V:$V)+_xlfn.XLOOKUP(AR3036,[1]卓爾金曆KIN對照表!$T:$T,[1]卓爾金曆KIN對照表!$V:$V)+_xlfn.XLOOKUP(AN3036,[1]卓爾金曆KIN對照表!$T:$T,[1]卓爾金曆KIN對照表!$V:$V)</f>
        <v>0</v>
      </c>
      <c r="BE3036" s="33">
        <f t="shared" si="19"/>
        <v>-918</v>
      </c>
      <c r="BF3036" s="63">
        <v>147</v>
      </c>
    </row>
    <row r="3037" spans="45:58" x14ac:dyDescent="0.3">
      <c r="AS3037" s="49">
        <f>_xlfn.XLOOKUP(AO3037,[1]卓爾金曆KIN對照表!$T:$T,[1]卓爾金曆KIN對照表!$V:$V)+_xlfn.XLOOKUP(AP3037,[1]卓爾金曆KIN對照表!$T:$T,[1]卓爾金曆KIN對照表!$V:$V)+_xlfn.XLOOKUP(AQ3037,[1]卓爾金曆KIN對照表!$T:$T,[1]卓爾金曆KIN對照表!$V:$V)+_xlfn.XLOOKUP(AR3037,[1]卓爾金曆KIN對照表!$T:$T,[1]卓爾金曆KIN對照表!$V:$V)+_xlfn.XLOOKUP(AN3037,[1]卓爾金曆KIN對照表!$T:$T,[1]卓爾金曆KIN對照表!$V:$V)</f>
        <v>0</v>
      </c>
      <c r="BE3037" s="33">
        <f t="shared" si="19"/>
        <v>-919</v>
      </c>
      <c r="BF3037" s="63">
        <v>42</v>
      </c>
    </row>
    <row r="3038" spans="45:58" x14ac:dyDescent="0.3">
      <c r="AS3038" s="49">
        <f>_xlfn.XLOOKUP(AO3038,[1]卓爾金曆KIN對照表!$T:$T,[1]卓爾金曆KIN對照表!$V:$V)+_xlfn.XLOOKUP(AP3038,[1]卓爾金曆KIN對照表!$T:$T,[1]卓爾金曆KIN對照表!$V:$V)+_xlfn.XLOOKUP(AQ3038,[1]卓爾金曆KIN對照表!$T:$T,[1]卓爾金曆KIN對照表!$V:$V)+_xlfn.XLOOKUP(AR3038,[1]卓爾金曆KIN對照表!$T:$T,[1]卓爾金曆KIN對照表!$V:$V)+_xlfn.XLOOKUP(AN3038,[1]卓爾金曆KIN對照表!$T:$T,[1]卓爾金曆KIN對照表!$V:$V)</f>
        <v>0</v>
      </c>
      <c r="BE3038" s="33">
        <f t="shared" si="19"/>
        <v>-920</v>
      </c>
      <c r="BF3038" s="63">
        <v>197</v>
      </c>
    </row>
    <row r="3039" spans="45:58" x14ac:dyDescent="0.3">
      <c r="AS3039" s="49">
        <f>_xlfn.XLOOKUP(AO3039,[1]卓爾金曆KIN對照表!$T:$T,[1]卓爾金曆KIN對照表!$V:$V)+_xlfn.XLOOKUP(AP3039,[1]卓爾金曆KIN對照表!$T:$T,[1]卓爾金曆KIN對照表!$V:$V)+_xlfn.XLOOKUP(AQ3039,[1]卓爾金曆KIN對照表!$T:$T,[1]卓爾金曆KIN對照表!$V:$V)+_xlfn.XLOOKUP(AR3039,[1]卓爾金曆KIN對照表!$T:$T,[1]卓爾金曆KIN對照表!$V:$V)+_xlfn.XLOOKUP(AN3039,[1]卓爾金曆KIN對照表!$T:$T,[1]卓爾金曆KIN對照表!$V:$V)</f>
        <v>0</v>
      </c>
      <c r="BE3039" s="33">
        <f t="shared" si="19"/>
        <v>-921</v>
      </c>
      <c r="BF3039" s="63">
        <v>92</v>
      </c>
    </row>
    <row r="3040" spans="45:58" x14ac:dyDescent="0.3">
      <c r="AS3040" s="49">
        <f>_xlfn.XLOOKUP(AO3040,[1]卓爾金曆KIN對照表!$T:$T,[1]卓爾金曆KIN對照表!$V:$V)+_xlfn.XLOOKUP(AP3040,[1]卓爾金曆KIN對照表!$T:$T,[1]卓爾金曆KIN對照表!$V:$V)+_xlfn.XLOOKUP(AQ3040,[1]卓爾金曆KIN對照表!$T:$T,[1]卓爾金曆KIN對照表!$V:$V)+_xlfn.XLOOKUP(AR3040,[1]卓爾金曆KIN對照表!$T:$T,[1]卓爾金曆KIN對照表!$V:$V)+_xlfn.XLOOKUP(AN3040,[1]卓爾金曆KIN對照表!$T:$T,[1]卓爾金曆KIN對照表!$V:$V)</f>
        <v>0</v>
      </c>
      <c r="BE3040" s="33">
        <f t="shared" si="19"/>
        <v>-922</v>
      </c>
      <c r="BF3040" s="63">
        <v>247</v>
      </c>
    </row>
    <row r="3041" spans="45:58" x14ac:dyDescent="0.3">
      <c r="AS3041" s="49">
        <f>_xlfn.XLOOKUP(AO3041,[1]卓爾金曆KIN對照表!$T:$T,[1]卓爾金曆KIN對照表!$V:$V)+_xlfn.XLOOKUP(AP3041,[1]卓爾金曆KIN對照表!$T:$T,[1]卓爾金曆KIN對照表!$V:$V)+_xlfn.XLOOKUP(AQ3041,[1]卓爾金曆KIN對照表!$T:$T,[1]卓爾金曆KIN對照表!$V:$V)+_xlfn.XLOOKUP(AR3041,[1]卓爾金曆KIN對照表!$T:$T,[1]卓爾金曆KIN對照表!$V:$V)+_xlfn.XLOOKUP(AN3041,[1]卓爾金曆KIN對照表!$T:$T,[1]卓爾金曆KIN對照表!$V:$V)</f>
        <v>0</v>
      </c>
      <c r="BE3041" s="33">
        <f t="shared" si="19"/>
        <v>-923</v>
      </c>
      <c r="BF3041" s="63">
        <v>142</v>
      </c>
    </row>
    <row r="3042" spans="45:58" x14ac:dyDescent="0.3">
      <c r="AS3042" s="49">
        <f>_xlfn.XLOOKUP(AO3042,[1]卓爾金曆KIN對照表!$T:$T,[1]卓爾金曆KIN對照表!$V:$V)+_xlfn.XLOOKUP(AP3042,[1]卓爾金曆KIN對照表!$T:$T,[1]卓爾金曆KIN對照表!$V:$V)+_xlfn.XLOOKUP(AQ3042,[1]卓爾金曆KIN對照表!$T:$T,[1]卓爾金曆KIN對照表!$V:$V)+_xlfn.XLOOKUP(AR3042,[1]卓爾金曆KIN對照表!$T:$T,[1]卓爾金曆KIN對照表!$V:$V)+_xlfn.XLOOKUP(AN3042,[1]卓爾金曆KIN對照表!$T:$T,[1]卓爾金曆KIN對照表!$V:$V)</f>
        <v>0</v>
      </c>
      <c r="BE3042" s="33">
        <f t="shared" si="19"/>
        <v>-924</v>
      </c>
      <c r="BF3042" s="63">
        <v>37</v>
      </c>
    </row>
    <row r="3043" spans="45:58" x14ac:dyDescent="0.3">
      <c r="AS3043" s="49">
        <f>_xlfn.XLOOKUP(AO3043,[1]卓爾金曆KIN對照表!$T:$T,[1]卓爾金曆KIN對照表!$V:$V)+_xlfn.XLOOKUP(AP3043,[1]卓爾金曆KIN對照表!$T:$T,[1]卓爾金曆KIN對照表!$V:$V)+_xlfn.XLOOKUP(AQ3043,[1]卓爾金曆KIN對照表!$T:$T,[1]卓爾金曆KIN對照表!$V:$V)+_xlfn.XLOOKUP(AR3043,[1]卓爾金曆KIN對照表!$T:$T,[1]卓爾金曆KIN對照表!$V:$V)+_xlfn.XLOOKUP(AN3043,[1]卓爾金曆KIN對照表!$T:$T,[1]卓爾金曆KIN對照表!$V:$V)</f>
        <v>0</v>
      </c>
      <c r="BE3043" s="33">
        <f t="shared" si="19"/>
        <v>-925</v>
      </c>
      <c r="BF3043" s="63">
        <v>192</v>
      </c>
    </row>
    <row r="3044" spans="45:58" x14ac:dyDescent="0.3">
      <c r="AS3044" s="49">
        <f>_xlfn.XLOOKUP(AO3044,[1]卓爾金曆KIN對照表!$T:$T,[1]卓爾金曆KIN對照表!$V:$V)+_xlfn.XLOOKUP(AP3044,[1]卓爾金曆KIN對照表!$T:$T,[1]卓爾金曆KIN對照表!$V:$V)+_xlfn.XLOOKUP(AQ3044,[1]卓爾金曆KIN對照表!$T:$T,[1]卓爾金曆KIN對照表!$V:$V)+_xlfn.XLOOKUP(AR3044,[1]卓爾金曆KIN對照表!$T:$T,[1]卓爾金曆KIN對照表!$V:$V)+_xlfn.XLOOKUP(AN3044,[1]卓爾金曆KIN對照表!$T:$T,[1]卓爾金曆KIN對照表!$V:$V)</f>
        <v>0</v>
      </c>
      <c r="BE3044" s="33">
        <f t="shared" si="19"/>
        <v>-926</v>
      </c>
      <c r="BF3044" s="63">
        <v>87</v>
      </c>
    </row>
    <row r="3045" spans="45:58" x14ac:dyDescent="0.3">
      <c r="AS3045" s="49">
        <f>_xlfn.XLOOKUP(AO3045,[1]卓爾金曆KIN對照表!$T:$T,[1]卓爾金曆KIN對照表!$V:$V)+_xlfn.XLOOKUP(AP3045,[1]卓爾金曆KIN對照表!$T:$T,[1]卓爾金曆KIN對照表!$V:$V)+_xlfn.XLOOKUP(AQ3045,[1]卓爾金曆KIN對照表!$T:$T,[1]卓爾金曆KIN對照表!$V:$V)+_xlfn.XLOOKUP(AR3045,[1]卓爾金曆KIN對照表!$T:$T,[1]卓爾金曆KIN對照表!$V:$V)+_xlfn.XLOOKUP(AN3045,[1]卓爾金曆KIN對照表!$T:$T,[1]卓爾金曆KIN對照表!$V:$V)</f>
        <v>0</v>
      </c>
      <c r="BE3045" s="33">
        <f t="shared" si="19"/>
        <v>-927</v>
      </c>
      <c r="BF3045" s="63">
        <v>242</v>
      </c>
    </row>
    <row r="3046" spans="45:58" x14ac:dyDescent="0.3">
      <c r="AS3046" s="49">
        <f>_xlfn.XLOOKUP(AO3046,[1]卓爾金曆KIN對照表!$T:$T,[1]卓爾金曆KIN對照表!$V:$V)+_xlfn.XLOOKUP(AP3046,[1]卓爾金曆KIN對照表!$T:$T,[1]卓爾金曆KIN對照表!$V:$V)+_xlfn.XLOOKUP(AQ3046,[1]卓爾金曆KIN對照表!$T:$T,[1]卓爾金曆KIN對照表!$V:$V)+_xlfn.XLOOKUP(AR3046,[1]卓爾金曆KIN對照表!$T:$T,[1]卓爾金曆KIN對照表!$V:$V)+_xlfn.XLOOKUP(AN3046,[1]卓爾金曆KIN對照表!$T:$T,[1]卓爾金曆KIN對照表!$V:$V)</f>
        <v>0</v>
      </c>
      <c r="BE3046" s="33">
        <f t="shared" si="19"/>
        <v>-928</v>
      </c>
      <c r="BF3046" s="63">
        <v>137</v>
      </c>
    </row>
    <row r="3047" spans="45:58" x14ac:dyDescent="0.3">
      <c r="AS3047" s="49">
        <f>_xlfn.XLOOKUP(AO3047,[1]卓爾金曆KIN對照表!$T:$T,[1]卓爾金曆KIN對照表!$V:$V)+_xlfn.XLOOKUP(AP3047,[1]卓爾金曆KIN對照表!$T:$T,[1]卓爾金曆KIN對照表!$V:$V)+_xlfn.XLOOKUP(AQ3047,[1]卓爾金曆KIN對照表!$T:$T,[1]卓爾金曆KIN對照表!$V:$V)+_xlfn.XLOOKUP(AR3047,[1]卓爾金曆KIN對照表!$T:$T,[1]卓爾金曆KIN對照表!$V:$V)+_xlfn.XLOOKUP(AN3047,[1]卓爾金曆KIN對照表!$T:$T,[1]卓爾金曆KIN對照表!$V:$V)</f>
        <v>0</v>
      </c>
      <c r="BE3047" s="33">
        <f t="shared" si="19"/>
        <v>-929</v>
      </c>
      <c r="BF3047" s="63">
        <v>32</v>
      </c>
    </row>
    <row r="3048" spans="45:58" x14ac:dyDescent="0.3">
      <c r="AS3048" s="49">
        <f>_xlfn.XLOOKUP(AO3048,[1]卓爾金曆KIN對照表!$T:$T,[1]卓爾金曆KIN對照表!$V:$V)+_xlfn.XLOOKUP(AP3048,[1]卓爾金曆KIN對照表!$T:$T,[1]卓爾金曆KIN對照表!$V:$V)+_xlfn.XLOOKUP(AQ3048,[1]卓爾金曆KIN對照表!$T:$T,[1]卓爾金曆KIN對照表!$V:$V)+_xlfn.XLOOKUP(AR3048,[1]卓爾金曆KIN對照表!$T:$T,[1]卓爾金曆KIN對照表!$V:$V)+_xlfn.XLOOKUP(AN3048,[1]卓爾金曆KIN對照表!$T:$T,[1]卓爾金曆KIN對照表!$V:$V)</f>
        <v>0</v>
      </c>
      <c r="BE3048" s="33">
        <f t="shared" si="19"/>
        <v>-930</v>
      </c>
      <c r="BF3048" s="63">
        <v>187</v>
      </c>
    </row>
    <row r="3049" spans="45:58" x14ac:dyDescent="0.3">
      <c r="AS3049" s="49">
        <f>_xlfn.XLOOKUP(AO3049,[1]卓爾金曆KIN對照表!$T:$T,[1]卓爾金曆KIN對照表!$V:$V)+_xlfn.XLOOKUP(AP3049,[1]卓爾金曆KIN對照表!$T:$T,[1]卓爾金曆KIN對照表!$V:$V)+_xlfn.XLOOKUP(AQ3049,[1]卓爾金曆KIN對照表!$T:$T,[1]卓爾金曆KIN對照表!$V:$V)+_xlfn.XLOOKUP(AR3049,[1]卓爾金曆KIN對照表!$T:$T,[1]卓爾金曆KIN對照表!$V:$V)+_xlfn.XLOOKUP(AN3049,[1]卓爾金曆KIN對照表!$T:$T,[1]卓爾金曆KIN對照表!$V:$V)</f>
        <v>0</v>
      </c>
      <c r="BE3049" s="33">
        <f t="shared" si="19"/>
        <v>-931</v>
      </c>
      <c r="BF3049" s="63">
        <v>82</v>
      </c>
    </row>
    <row r="3050" spans="45:58" x14ac:dyDescent="0.3">
      <c r="AS3050" s="49">
        <f>_xlfn.XLOOKUP(AO3050,[1]卓爾金曆KIN對照表!$T:$T,[1]卓爾金曆KIN對照表!$V:$V)+_xlfn.XLOOKUP(AP3050,[1]卓爾金曆KIN對照表!$T:$T,[1]卓爾金曆KIN對照表!$V:$V)+_xlfn.XLOOKUP(AQ3050,[1]卓爾金曆KIN對照表!$T:$T,[1]卓爾金曆KIN對照表!$V:$V)+_xlfn.XLOOKUP(AR3050,[1]卓爾金曆KIN對照表!$T:$T,[1]卓爾金曆KIN對照表!$V:$V)+_xlfn.XLOOKUP(AN3050,[1]卓爾金曆KIN對照表!$T:$T,[1]卓爾金曆KIN對照表!$V:$V)</f>
        <v>0</v>
      </c>
      <c r="BE3050" s="33">
        <f t="shared" si="19"/>
        <v>-932</v>
      </c>
      <c r="BF3050" s="63">
        <v>237</v>
      </c>
    </row>
    <row r="3051" spans="45:58" x14ac:dyDescent="0.3">
      <c r="AS3051" s="49">
        <f>_xlfn.XLOOKUP(AO3051,[1]卓爾金曆KIN對照表!$T:$T,[1]卓爾金曆KIN對照表!$V:$V)+_xlfn.XLOOKUP(AP3051,[1]卓爾金曆KIN對照表!$T:$T,[1]卓爾金曆KIN對照表!$V:$V)+_xlfn.XLOOKUP(AQ3051,[1]卓爾金曆KIN對照表!$T:$T,[1]卓爾金曆KIN對照表!$V:$V)+_xlfn.XLOOKUP(AR3051,[1]卓爾金曆KIN對照表!$T:$T,[1]卓爾金曆KIN對照表!$V:$V)+_xlfn.XLOOKUP(AN3051,[1]卓爾金曆KIN對照表!$T:$T,[1]卓爾金曆KIN對照表!$V:$V)</f>
        <v>0</v>
      </c>
      <c r="BE3051" s="33">
        <f t="shared" si="19"/>
        <v>-933</v>
      </c>
      <c r="BF3051" s="63">
        <v>132</v>
      </c>
    </row>
    <row r="3052" spans="45:58" x14ac:dyDescent="0.3">
      <c r="AS3052" s="49">
        <f>_xlfn.XLOOKUP(AO3052,[1]卓爾金曆KIN對照表!$T:$T,[1]卓爾金曆KIN對照表!$V:$V)+_xlfn.XLOOKUP(AP3052,[1]卓爾金曆KIN對照表!$T:$T,[1]卓爾金曆KIN對照表!$V:$V)+_xlfn.XLOOKUP(AQ3052,[1]卓爾金曆KIN對照表!$T:$T,[1]卓爾金曆KIN對照表!$V:$V)+_xlfn.XLOOKUP(AR3052,[1]卓爾金曆KIN對照表!$T:$T,[1]卓爾金曆KIN對照表!$V:$V)+_xlfn.XLOOKUP(AN3052,[1]卓爾金曆KIN對照表!$T:$T,[1]卓爾金曆KIN對照表!$V:$V)</f>
        <v>0</v>
      </c>
      <c r="BE3052" s="33">
        <f t="shared" si="19"/>
        <v>-934</v>
      </c>
      <c r="BF3052" s="63">
        <v>27</v>
      </c>
    </row>
    <row r="3053" spans="45:58" x14ac:dyDescent="0.3">
      <c r="AS3053" s="49">
        <f>_xlfn.XLOOKUP(AO3053,[1]卓爾金曆KIN對照表!$T:$T,[1]卓爾金曆KIN對照表!$V:$V)+_xlfn.XLOOKUP(AP3053,[1]卓爾金曆KIN對照表!$T:$T,[1]卓爾金曆KIN對照表!$V:$V)+_xlfn.XLOOKUP(AQ3053,[1]卓爾金曆KIN對照表!$T:$T,[1]卓爾金曆KIN對照表!$V:$V)+_xlfn.XLOOKUP(AR3053,[1]卓爾金曆KIN對照表!$T:$T,[1]卓爾金曆KIN對照表!$V:$V)+_xlfn.XLOOKUP(AN3053,[1]卓爾金曆KIN對照表!$T:$T,[1]卓爾金曆KIN對照表!$V:$V)</f>
        <v>0</v>
      </c>
      <c r="BE3053" s="33">
        <f t="shared" si="19"/>
        <v>-935</v>
      </c>
      <c r="BF3053" s="63">
        <v>182</v>
      </c>
    </row>
    <row r="3054" spans="45:58" x14ac:dyDescent="0.3">
      <c r="AS3054" s="49">
        <f>_xlfn.XLOOKUP(AO3054,[1]卓爾金曆KIN對照表!$T:$T,[1]卓爾金曆KIN對照表!$V:$V)+_xlfn.XLOOKUP(AP3054,[1]卓爾金曆KIN對照表!$T:$T,[1]卓爾金曆KIN對照表!$V:$V)+_xlfn.XLOOKUP(AQ3054,[1]卓爾金曆KIN對照表!$T:$T,[1]卓爾金曆KIN對照表!$V:$V)+_xlfn.XLOOKUP(AR3054,[1]卓爾金曆KIN對照表!$T:$T,[1]卓爾金曆KIN對照表!$V:$V)+_xlfn.XLOOKUP(AN3054,[1]卓爾金曆KIN對照表!$T:$T,[1]卓爾金曆KIN對照表!$V:$V)</f>
        <v>0</v>
      </c>
      <c r="BE3054" s="33">
        <f t="shared" si="19"/>
        <v>-936</v>
      </c>
      <c r="BF3054" s="63">
        <v>77</v>
      </c>
    </row>
    <row r="3055" spans="45:58" x14ac:dyDescent="0.3">
      <c r="AS3055" s="49">
        <f>_xlfn.XLOOKUP(AO3055,[1]卓爾金曆KIN對照表!$T:$T,[1]卓爾金曆KIN對照表!$V:$V)+_xlfn.XLOOKUP(AP3055,[1]卓爾金曆KIN對照表!$T:$T,[1]卓爾金曆KIN對照表!$V:$V)+_xlfn.XLOOKUP(AQ3055,[1]卓爾金曆KIN對照表!$T:$T,[1]卓爾金曆KIN對照表!$V:$V)+_xlfn.XLOOKUP(AR3055,[1]卓爾金曆KIN對照表!$T:$T,[1]卓爾金曆KIN對照表!$V:$V)+_xlfn.XLOOKUP(AN3055,[1]卓爾金曆KIN對照表!$T:$T,[1]卓爾金曆KIN對照表!$V:$V)</f>
        <v>0</v>
      </c>
      <c r="BE3055" s="33">
        <f t="shared" si="19"/>
        <v>-937</v>
      </c>
      <c r="BF3055" s="63">
        <v>232</v>
      </c>
    </row>
    <row r="3056" spans="45:58" x14ac:dyDescent="0.3">
      <c r="AS3056" s="49">
        <f>_xlfn.XLOOKUP(AO3056,[1]卓爾金曆KIN對照表!$T:$T,[1]卓爾金曆KIN對照表!$V:$V)+_xlfn.XLOOKUP(AP3056,[1]卓爾金曆KIN對照表!$T:$T,[1]卓爾金曆KIN對照表!$V:$V)+_xlfn.XLOOKUP(AQ3056,[1]卓爾金曆KIN對照表!$T:$T,[1]卓爾金曆KIN對照表!$V:$V)+_xlfn.XLOOKUP(AR3056,[1]卓爾金曆KIN對照表!$T:$T,[1]卓爾金曆KIN對照表!$V:$V)+_xlfn.XLOOKUP(AN3056,[1]卓爾金曆KIN對照表!$T:$T,[1]卓爾金曆KIN對照表!$V:$V)</f>
        <v>0</v>
      </c>
      <c r="BE3056" s="33">
        <f t="shared" si="19"/>
        <v>-938</v>
      </c>
      <c r="BF3056" s="63">
        <v>127</v>
      </c>
    </row>
    <row r="3057" spans="45:58" x14ac:dyDescent="0.3">
      <c r="AS3057" s="49">
        <f>_xlfn.XLOOKUP(AO3057,[1]卓爾金曆KIN對照表!$T:$T,[1]卓爾金曆KIN對照表!$V:$V)+_xlfn.XLOOKUP(AP3057,[1]卓爾金曆KIN對照表!$T:$T,[1]卓爾金曆KIN對照表!$V:$V)+_xlfn.XLOOKUP(AQ3057,[1]卓爾金曆KIN對照表!$T:$T,[1]卓爾金曆KIN對照表!$V:$V)+_xlfn.XLOOKUP(AR3057,[1]卓爾金曆KIN對照表!$T:$T,[1]卓爾金曆KIN對照表!$V:$V)+_xlfn.XLOOKUP(AN3057,[1]卓爾金曆KIN對照表!$T:$T,[1]卓爾金曆KIN對照表!$V:$V)</f>
        <v>0</v>
      </c>
      <c r="BE3057" s="33">
        <f t="shared" si="19"/>
        <v>-939</v>
      </c>
      <c r="BF3057" s="63">
        <v>22</v>
      </c>
    </row>
    <row r="3058" spans="45:58" x14ac:dyDescent="0.3">
      <c r="AS3058" s="49">
        <f>_xlfn.XLOOKUP(AO3058,[1]卓爾金曆KIN對照表!$T:$T,[1]卓爾金曆KIN對照表!$V:$V)+_xlfn.XLOOKUP(AP3058,[1]卓爾金曆KIN對照表!$T:$T,[1]卓爾金曆KIN對照表!$V:$V)+_xlfn.XLOOKUP(AQ3058,[1]卓爾金曆KIN對照表!$T:$T,[1]卓爾金曆KIN對照表!$V:$V)+_xlfn.XLOOKUP(AR3058,[1]卓爾金曆KIN對照表!$T:$T,[1]卓爾金曆KIN對照表!$V:$V)+_xlfn.XLOOKUP(AN3058,[1]卓爾金曆KIN對照表!$T:$T,[1]卓爾金曆KIN對照表!$V:$V)</f>
        <v>0</v>
      </c>
      <c r="BE3058" s="33">
        <f t="shared" si="19"/>
        <v>-940</v>
      </c>
      <c r="BF3058" s="63">
        <v>177</v>
      </c>
    </row>
    <row r="3059" spans="45:58" x14ac:dyDescent="0.3">
      <c r="AS3059" s="49">
        <f>_xlfn.XLOOKUP(AO3059,[1]卓爾金曆KIN對照表!$T:$T,[1]卓爾金曆KIN對照表!$V:$V)+_xlfn.XLOOKUP(AP3059,[1]卓爾金曆KIN對照表!$T:$T,[1]卓爾金曆KIN對照表!$V:$V)+_xlfn.XLOOKUP(AQ3059,[1]卓爾金曆KIN對照表!$T:$T,[1]卓爾金曆KIN對照表!$V:$V)+_xlfn.XLOOKUP(AR3059,[1]卓爾金曆KIN對照表!$T:$T,[1]卓爾金曆KIN對照表!$V:$V)+_xlfn.XLOOKUP(AN3059,[1]卓爾金曆KIN對照表!$T:$T,[1]卓爾金曆KIN對照表!$V:$V)</f>
        <v>0</v>
      </c>
      <c r="BE3059" s="33">
        <f t="shared" si="19"/>
        <v>-941</v>
      </c>
      <c r="BF3059" s="63">
        <v>72</v>
      </c>
    </row>
    <row r="3060" spans="45:58" x14ac:dyDescent="0.3">
      <c r="AS3060" s="49">
        <f>_xlfn.XLOOKUP(AO3060,[1]卓爾金曆KIN對照表!$T:$T,[1]卓爾金曆KIN對照表!$V:$V)+_xlfn.XLOOKUP(AP3060,[1]卓爾金曆KIN對照表!$T:$T,[1]卓爾金曆KIN對照表!$V:$V)+_xlfn.XLOOKUP(AQ3060,[1]卓爾金曆KIN對照表!$T:$T,[1]卓爾金曆KIN對照表!$V:$V)+_xlfn.XLOOKUP(AR3060,[1]卓爾金曆KIN對照表!$T:$T,[1]卓爾金曆KIN對照表!$V:$V)+_xlfn.XLOOKUP(AN3060,[1]卓爾金曆KIN對照表!$T:$T,[1]卓爾金曆KIN對照表!$V:$V)</f>
        <v>0</v>
      </c>
      <c r="BE3060" s="33">
        <f t="shared" si="19"/>
        <v>-942</v>
      </c>
      <c r="BF3060" s="63">
        <v>227</v>
      </c>
    </row>
    <row r="3061" spans="45:58" x14ac:dyDescent="0.3">
      <c r="AS3061" s="49">
        <f>_xlfn.XLOOKUP(AO3061,[1]卓爾金曆KIN對照表!$T:$T,[1]卓爾金曆KIN對照表!$V:$V)+_xlfn.XLOOKUP(AP3061,[1]卓爾金曆KIN對照表!$T:$T,[1]卓爾金曆KIN對照表!$V:$V)+_xlfn.XLOOKUP(AQ3061,[1]卓爾金曆KIN對照表!$T:$T,[1]卓爾金曆KIN對照表!$V:$V)+_xlfn.XLOOKUP(AR3061,[1]卓爾金曆KIN對照表!$T:$T,[1]卓爾金曆KIN對照表!$V:$V)+_xlfn.XLOOKUP(AN3061,[1]卓爾金曆KIN對照表!$T:$T,[1]卓爾金曆KIN對照表!$V:$V)</f>
        <v>0</v>
      </c>
      <c r="BE3061" s="33">
        <f t="shared" si="19"/>
        <v>-943</v>
      </c>
      <c r="BF3061" s="63">
        <v>122</v>
      </c>
    </row>
    <row r="3062" spans="45:58" x14ac:dyDescent="0.3">
      <c r="AS3062" s="49">
        <f>_xlfn.XLOOKUP(AO3062,[1]卓爾金曆KIN對照表!$T:$T,[1]卓爾金曆KIN對照表!$V:$V)+_xlfn.XLOOKUP(AP3062,[1]卓爾金曆KIN對照表!$T:$T,[1]卓爾金曆KIN對照表!$V:$V)+_xlfn.XLOOKUP(AQ3062,[1]卓爾金曆KIN對照表!$T:$T,[1]卓爾金曆KIN對照表!$V:$V)+_xlfn.XLOOKUP(AR3062,[1]卓爾金曆KIN對照表!$T:$T,[1]卓爾金曆KIN對照表!$V:$V)+_xlfn.XLOOKUP(AN3062,[1]卓爾金曆KIN對照表!$T:$T,[1]卓爾金曆KIN對照表!$V:$V)</f>
        <v>0</v>
      </c>
      <c r="BE3062" s="33">
        <f t="shared" si="19"/>
        <v>-944</v>
      </c>
      <c r="BF3062" s="63">
        <v>17</v>
      </c>
    </row>
    <row r="3063" spans="45:58" x14ac:dyDescent="0.3">
      <c r="AS3063" s="49">
        <f>_xlfn.XLOOKUP(AO3063,[1]卓爾金曆KIN對照表!$T:$T,[1]卓爾金曆KIN對照表!$V:$V)+_xlfn.XLOOKUP(AP3063,[1]卓爾金曆KIN對照表!$T:$T,[1]卓爾金曆KIN對照表!$V:$V)+_xlfn.XLOOKUP(AQ3063,[1]卓爾金曆KIN對照表!$T:$T,[1]卓爾金曆KIN對照表!$V:$V)+_xlfn.XLOOKUP(AR3063,[1]卓爾金曆KIN對照表!$T:$T,[1]卓爾金曆KIN對照表!$V:$V)+_xlfn.XLOOKUP(AN3063,[1]卓爾金曆KIN對照表!$T:$T,[1]卓爾金曆KIN對照表!$V:$V)</f>
        <v>0</v>
      </c>
      <c r="BE3063" s="33">
        <f t="shared" si="19"/>
        <v>-945</v>
      </c>
      <c r="BF3063" s="63">
        <v>172</v>
      </c>
    </row>
    <row r="3064" spans="45:58" x14ac:dyDescent="0.3">
      <c r="AS3064" s="49">
        <f>_xlfn.XLOOKUP(AO3064,[1]卓爾金曆KIN對照表!$T:$T,[1]卓爾金曆KIN對照表!$V:$V)+_xlfn.XLOOKUP(AP3064,[1]卓爾金曆KIN對照表!$T:$T,[1]卓爾金曆KIN對照表!$V:$V)+_xlfn.XLOOKUP(AQ3064,[1]卓爾金曆KIN對照表!$T:$T,[1]卓爾金曆KIN對照表!$V:$V)+_xlfn.XLOOKUP(AR3064,[1]卓爾金曆KIN對照表!$T:$T,[1]卓爾金曆KIN對照表!$V:$V)+_xlfn.XLOOKUP(AN3064,[1]卓爾金曆KIN對照表!$T:$T,[1]卓爾金曆KIN對照表!$V:$V)</f>
        <v>0</v>
      </c>
      <c r="BE3064" s="33">
        <f t="shared" si="19"/>
        <v>-946</v>
      </c>
      <c r="BF3064" s="63">
        <v>67</v>
      </c>
    </row>
    <row r="3065" spans="45:58" x14ac:dyDescent="0.3">
      <c r="AS3065" s="49">
        <f>_xlfn.XLOOKUP(AO3065,[1]卓爾金曆KIN對照表!$T:$T,[1]卓爾金曆KIN對照表!$V:$V)+_xlfn.XLOOKUP(AP3065,[1]卓爾金曆KIN對照表!$T:$T,[1]卓爾金曆KIN對照表!$V:$V)+_xlfn.XLOOKUP(AQ3065,[1]卓爾金曆KIN對照表!$T:$T,[1]卓爾金曆KIN對照表!$V:$V)+_xlfn.XLOOKUP(AR3065,[1]卓爾金曆KIN對照表!$T:$T,[1]卓爾金曆KIN對照表!$V:$V)+_xlfn.XLOOKUP(AN3065,[1]卓爾金曆KIN對照表!$T:$T,[1]卓爾金曆KIN對照表!$V:$V)</f>
        <v>0</v>
      </c>
      <c r="BE3065" s="33">
        <f t="shared" si="19"/>
        <v>-947</v>
      </c>
      <c r="BF3065" s="63">
        <v>222</v>
      </c>
    </row>
    <row r="3066" spans="45:58" x14ac:dyDescent="0.3">
      <c r="AS3066" s="49">
        <f>_xlfn.XLOOKUP(AO3066,[1]卓爾金曆KIN對照表!$T:$T,[1]卓爾金曆KIN對照表!$V:$V)+_xlfn.XLOOKUP(AP3066,[1]卓爾金曆KIN對照表!$T:$T,[1]卓爾金曆KIN對照表!$V:$V)+_xlfn.XLOOKUP(AQ3066,[1]卓爾金曆KIN對照表!$T:$T,[1]卓爾金曆KIN對照表!$V:$V)+_xlfn.XLOOKUP(AR3066,[1]卓爾金曆KIN對照表!$T:$T,[1]卓爾金曆KIN對照表!$V:$V)+_xlfn.XLOOKUP(AN3066,[1]卓爾金曆KIN對照表!$T:$T,[1]卓爾金曆KIN對照表!$V:$V)</f>
        <v>0</v>
      </c>
      <c r="BE3066" s="33">
        <f t="shared" si="19"/>
        <v>-948</v>
      </c>
      <c r="BF3066" s="63">
        <v>117</v>
      </c>
    </row>
    <row r="3067" spans="45:58" x14ac:dyDescent="0.3">
      <c r="AS3067" s="49">
        <f>_xlfn.XLOOKUP(AO3067,[1]卓爾金曆KIN對照表!$T:$T,[1]卓爾金曆KIN對照表!$V:$V)+_xlfn.XLOOKUP(AP3067,[1]卓爾金曆KIN對照表!$T:$T,[1]卓爾金曆KIN對照表!$V:$V)+_xlfn.XLOOKUP(AQ3067,[1]卓爾金曆KIN對照表!$T:$T,[1]卓爾金曆KIN對照表!$V:$V)+_xlfn.XLOOKUP(AR3067,[1]卓爾金曆KIN對照表!$T:$T,[1]卓爾金曆KIN對照表!$V:$V)+_xlfn.XLOOKUP(AN3067,[1]卓爾金曆KIN對照表!$T:$T,[1]卓爾金曆KIN對照表!$V:$V)</f>
        <v>0</v>
      </c>
      <c r="BE3067" s="33">
        <f t="shared" si="19"/>
        <v>-949</v>
      </c>
      <c r="BF3067" s="63">
        <v>12</v>
      </c>
    </row>
    <row r="3068" spans="45:58" x14ac:dyDescent="0.3">
      <c r="AS3068" s="49">
        <f>_xlfn.XLOOKUP(AO3068,[1]卓爾金曆KIN對照表!$T:$T,[1]卓爾金曆KIN對照表!$V:$V)+_xlfn.XLOOKUP(AP3068,[1]卓爾金曆KIN對照表!$T:$T,[1]卓爾金曆KIN對照表!$V:$V)+_xlfn.XLOOKUP(AQ3068,[1]卓爾金曆KIN對照表!$T:$T,[1]卓爾金曆KIN對照表!$V:$V)+_xlfn.XLOOKUP(AR3068,[1]卓爾金曆KIN對照表!$T:$T,[1]卓爾金曆KIN對照表!$V:$V)+_xlfn.XLOOKUP(AN3068,[1]卓爾金曆KIN對照表!$T:$T,[1]卓爾金曆KIN對照表!$V:$V)</f>
        <v>0</v>
      </c>
      <c r="BE3068" s="33">
        <f t="shared" si="19"/>
        <v>-950</v>
      </c>
      <c r="BF3068" s="63">
        <v>167</v>
      </c>
    </row>
    <row r="3069" spans="45:58" x14ac:dyDescent="0.3">
      <c r="AS3069" s="49">
        <f>_xlfn.XLOOKUP(AO3069,[1]卓爾金曆KIN對照表!$T:$T,[1]卓爾金曆KIN對照表!$V:$V)+_xlfn.XLOOKUP(AP3069,[1]卓爾金曆KIN對照表!$T:$T,[1]卓爾金曆KIN對照表!$V:$V)+_xlfn.XLOOKUP(AQ3069,[1]卓爾金曆KIN對照表!$T:$T,[1]卓爾金曆KIN對照表!$V:$V)+_xlfn.XLOOKUP(AR3069,[1]卓爾金曆KIN對照表!$T:$T,[1]卓爾金曆KIN對照表!$V:$V)+_xlfn.XLOOKUP(AN3069,[1]卓爾金曆KIN對照表!$T:$T,[1]卓爾金曆KIN對照表!$V:$V)</f>
        <v>0</v>
      </c>
      <c r="BE3069" s="33">
        <f t="shared" si="19"/>
        <v>-951</v>
      </c>
      <c r="BF3069" s="63">
        <v>62</v>
      </c>
    </row>
    <row r="3070" spans="45:58" x14ac:dyDescent="0.3">
      <c r="AS3070" s="49">
        <f>_xlfn.XLOOKUP(AO3070,[1]卓爾金曆KIN對照表!$T:$T,[1]卓爾金曆KIN對照表!$V:$V)+_xlfn.XLOOKUP(AP3070,[1]卓爾金曆KIN對照表!$T:$T,[1]卓爾金曆KIN對照表!$V:$V)+_xlfn.XLOOKUP(AQ3070,[1]卓爾金曆KIN對照表!$T:$T,[1]卓爾金曆KIN對照表!$V:$V)+_xlfn.XLOOKUP(AR3070,[1]卓爾金曆KIN對照表!$T:$T,[1]卓爾金曆KIN對照表!$V:$V)+_xlfn.XLOOKUP(AN3070,[1]卓爾金曆KIN對照表!$T:$T,[1]卓爾金曆KIN對照表!$V:$V)</f>
        <v>0</v>
      </c>
      <c r="BE3070" s="33">
        <f t="shared" si="19"/>
        <v>-952</v>
      </c>
      <c r="BF3070" s="64">
        <v>217</v>
      </c>
    </row>
    <row r="3071" spans="45:58" x14ac:dyDescent="0.3">
      <c r="AS3071" s="49">
        <f>_xlfn.XLOOKUP(AO3071,[1]卓爾金曆KIN對照表!$T:$T,[1]卓爾金曆KIN對照表!$V:$V)+_xlfn.XLOOKUP(AP3071,[1]卓爾金曆KIN對照表!$T:$T,[1]卓爾金曆KIN對照表!$V:$V)+_xlfn.XLOOKUP(AQ3071,[1]卓爾金曆KIN對照表!$T:$T,[1]卓爾金曆KIN對照表!$V:$V)+_xlfn.XLOOKUP(AR3071,[1]卓爾金曆KIN對照表!$T:$T,[1]卓爾金曆KIN對照表!$V:$V)+_xlfn.XLOOKUP(AN3071,[1]卓爾金曆KIN對照表!$T:$T,[1]卓爾金曆KIN對照表!$V:$V)</f>
        <v>0</v>
      </c>
      <c r="BE3071" s="33">
        <f t="shared" si="19"/>
        <v>-953</v>
      </c>
      <c r="BF3071" s="64">
        <v>112</v>
      </c>
    </row>
    <row r="3072" spans="45:58" x14ac:dyDescent="0.3">
      <c r="AS3072" s="49">
        <f>_xlfn.XLOOKUP(AO3072,[1]卓爾金曆KIN對照表!$T:$T,[1]卓爾金曆KIN對照表!$V:$V)+_xlfn.XLOOKUP(AP3072,[1]卓爾金曆KIN對照表!$T:$T,[1]卓爾金曆KIN對照表!$V:$V)+_xlfn.XLOOKUP(AQ3072,[1]卓爾金曆KIN對照表!$T:$T,[1]卓爾金曆KIN對照表!$V:$V)+_xlfn.XLOOKUP(AR3072,[1]卓爾金曆KIN對照表!$T:$T,[1]卓爾金曆KIN對照表!$V:$V)+_xlfn.XLOOKUP(AN3072,[1]卓爾金曆KIN對照表!$T:$T,[1]卓爾金曆KIN對照表!$V:$V)</f>
        <v>0</v>
      </c>
      <c r="BE3072" s="33">
        <f t="shared" si="19"/>
        <v>-954</v>
      </c>
      <c r="BF3072" s="64">
        <v>7</v>
      </c>
    </row>
    <row r="3073" spans="45:58" x14ac:dyDescent="0.3">
      <c r="AS3073" s="49">
        <f>_xlfn.XLOOKUP(AO3073,[1]卓爾金曆KIN對照表!$T:$T,[1]卓爾金曆KIN對照表!$V:$V)+_xlfn.XLOOKUP(AP3073,[1]卓爾金曆KIN對照表!$T:$T,[1]卓爾金曆KIN對照表!$V:$V)+_xlfn.XLOOKUP(AQ3073,[1]卓爾金曆KIN對照表!$T:$T,[1]卓爾金曆KIN對照表!$V:$V)+_xlfn.XLOOKUP(AR3073,[1]卓爾金曆KIN對照表!$T:$T,[1]卓爾金曆KIN對照表!$V:$V)+_xlfn.XLOOKUP(AN3073,[1]卓爾金曆KIN對照表!$T:$T,[1]卓爾金曆KIN對照表!$V:$V)</f>
        <v>0</v>
      </c>
      <c r="BE3073" s="33">
        <f t="shared" si="19"/>
        <v>-955</v>
      </c>
      <c r="BF3073" s="64">
        <v>162</v>
      </c>
    </row>
    <row r="3074" spans="45:58" x14ac:dyDescent="0.3">
      <c r="AS3074" s="49">
        <f>_xlfn.XLOOKUP(AO3074,[1]卓爾金曆KIN對照表!$T:$T,[1]卓爾金曆KIN對照表!$V:$V)+_xlfn.XLOOKUP(AP3074,[1]卓爾金曆KIN對照表!$T:$T,[1]卓爾金曆KIN對照表!$V:$V)+_xlfn.XLOOKUP(AQ3074,[1]卓爾金曆KIN對照表!$T:$T,[1]卓爾金曆KIN對照表!$V:$V)+_xlfn.XLOOKUP(AR3074,[1]卓爾金曆KIN對照表!$T:$T,[1]卓爾金曆KIN對照表!$V:$V)+_xlfn.XLOOKUP(AN3074,[1]卓爾金曆KIN對照表!$T:$T,[1]卓爾金曆KIN對照表!$V:$V)</f>
        <v>0</v>
      </c>
      <c r="BE3074" s="33">
        <f t="shared" si="19"/>
        <v>-956</v>
      </c>
      <c r="BF3074" s="64">
        <v>57</v>
      </c>
    </row>
    <row r="3075" spans="45:58" x14ac:dyDescent="0.3">
      <c r="AS3075" s="49">
        <f>_xlfn.XLOOKUP(AO3075,[1]卓爾金曆KIN對照表!$T:$T,[1]卓爾金曆KIN對照表!$V:$V)+_xlfn.XLOOKUP(AP3075,[1]卓爾金曆KIN對照表!$T:$T,[1]卓爾金曆KIN對照表!$V:$V)+_xlfn.XLOOKUP(AQ3075,[1]卓爾金曆KIN對照表!$T:$T,[1]卓爾金曆KIN對照表!$V:$V)+_xlfn.XLOOKUP(AR3075,[1]卓爾金曆KIN對照表!$T:$T,[1]卓爾金曆KIN對照表!$V:$V)+_xlfn.XLOOKUP(AN3075,[1]卓爾金曆KIN對照表!$T:$T,[1]卓爾金曆KIN對照表!$V:$V)</f>
        <v>0</v>
      </c>
      <c r="BE3075" s="33">
        <f t="shared" si="19"/>
        <v>-957</v>
      </c>
      <c r="BF3075" s="64">
        <v>212</v>
      </c>
    </row>
    <row r="3076" spans="45:58" x14ac:dyDescent="0.3">
      <c r="AS3076" s="49">
        <f>_xlfn.XLOOKUP(AO3076,[1]卓爾金曆KIN對照表!$T:$T,[1]卓爾金曆KIN對照表!$V:$V)+_xlfn.XLOOKUP(AP3076,[1]卓爾金曆KIN對照表!$T:$T,[1]卓爾金曆KIN對照表!$V:$V)+_xlfn.XLOOKUP(AQ3076,[1]卓爾金曆KIN對照表!$T:$T,[1]卓爾金曆KIN對照表!$V:$V)+_xlfn.XLOOKUP(AR3076,[1]卓爾金曆KIN對照表!$T:$T,[1]卓爾金曆KIN對照表!$V:$V)+_xlfn.XLOOKUP(AN3076,[1]卓爾金曆KIN對照表!$T:$T,[1]卓爾金曆KIN對照表!$V:$V)</f>
        <v>0</v>
      </c>
      <c r="BE3076" s="33">
        <f t="shared" si="19"/>
        <v>-958</v>
      </c>
      <c r="BF3076" s="64">
        <v>107</v>
      </c>
    </row>
    <row r="3077" spans="45:58" x14ac:dyDescent="0.3">
      <c r="AS3077" s="49">
        <f>_xlfn.XLOOKUP(AO3077,[1]卓爾金曆KIN對照表!$T:$T,[1]卓爾金曆KIN對照表!$V:$V)+_xlfn.XLOOKUP(AP3077,[1]卓爾金曆KIN對照表!$T:$T,[1]卓爾金曆KIN對照表!$V:$V)+_xlfn.XLOOKUP(AQ3077,[1]卓爾金曆KIN對照表!$T:$T,[1]卓爾金曆KIN對照表!$V:$V)+_xlfn.XLOOKUP(AR3077,[1]卓爾金曆KIN對照表!$T:$T,[1]卓爾金曆KIN對照表!$V:$V)+_xlfn.XLOOKUP(AN3077,[1]卓爾金曆KIN對照表!$T:$T,[1]卓爾金曆KIN對照表!$V:$V)</f>
        <v>0</v>
      </c>
      <c r="BE3077" s="33">
        <f t="shared" si="19"/>
        <v>-959</v>
      </c>
      <c r="BF3077" s="64">
        <v>2</v>
      </c>
    </row>
    <row r="3078" spans="45:58" x14ac:dyDescent="0.3">
      <c r="AS3078" s="49">
        <f>_xlfn.XLOOKUP(AO3078,[1]卓爾金曆KIN對照表!$T:$T,[1]卓爾金曆KIN對照表!$V:$V)+_xlfn.XLOOKUP(AP3078,[1]卓爾金曆KIN對照表!$T:$T,[1]卓爾金曆KIN對照表!$V:$V)+_xlfn.XLOOKUP(AQ3078,[1]卓爾金曆KIN對照表!$T:$T,[1]卓爾金曆KIN對照表!$V:$V)+_xlfn.XLOOKUP(AR3078,[1]卓爾金曆KIN對照表!$T:$T,[1]卓爾金曆KIN對照表!$V:$V)+_xlfn.XLOOKUP(AN3078,[1]卓爾金曆KIN對照表!$T:$T,[1]卓爾金曆KIN對照表!$V:$V)</f>
        <v>0</v>
      </c>
      <c r="BE3078" s="33">
        <f t="shared" si="19"/>
        <v>-960</v>
      </c>
      <c r="BF3078" s="64">
        <v>157</v>
      </c>
    </row>
    <row r="3079" spans="45:58" x14ac:dyDescent="0.3">
      <c r="AS3079" s="49">
        <f>_xlfn.XLOOKUP(AO3079,[1]卓爾金曆KIN對照表!$T:$T,[1]卓爾金曆KIN對照表!$V:$V)+_xlfn.XLOOKUP(AP3079,[1]卓爾金曆KIN對照表!$T:$T,[1]卓爾金曆KIN對照表!$V:$V)+_xlfn.XLOOKUP(AQ3079,[1]卓爾金曆KIN對照表!$T:$T,[1]卓爾金曆KIN對照表!$V:$V)+_xlfn.XLOOKUP(AR3079,[1]卓爾金曆KIN對照表!$T:$T,[1]卓爾金曆KIN對照表!$V:$V)+_xlfn.XLOOKUP(AN3079,[1]卓爾金曆KIN對照表!$T:$T,[1]卓爾金曆KIN對照表!$V:$V)</f>
        <v>0</v>
      </c>
      <c r="BE3079" s="33">
        <f t="shared" si="19"/>
        <v>-961</v>
      </c>
      <c r="BF3079" s="64">
        <v>52</v>
      </c>
    </row>
    <row r="3080" spans="45:58" x14ac:dyDescent="0.3">
      <c r="AS3080" s="49">
        <f>_xlfn.XLOOKUP(AO3080,[1]卓爾金曆KIN對照表!$T:$T,[1]卓爾金曆KIN對照表!$V:$V)+_xlfn.XLOOKUP(AP3080,[1]卓爾金曆KIN對照表!$T:$T,[1]卓爾金曆KIN對照表!$V:$V)+_xlfn.XLOOKUP(AQ3080,[1]卓爾金曆KIN對照表!$T:$T,[1]卓爾金曆KIN對照表!$V:$V)+_xlfn.XLOOKUP(AR3080,[1]卓爾金曆KIN對照表!$T:$T,[1]卓爾金曆KIN對照表!$V:$V)+_xlfn.XLOOKUP(AN3080,[1]卓爾金曆KIN對照表!$T:$T,[1]卓爾金曆KIN對照表!$V:$V)</f>
        <v>0</v>
      </c>
      <c r="BE3080" s="33">
        <f t="shared" si="19"/>
        <v>-962</v>
      </c>
      <c r="BF3080" s="64">
        <v>207</v>
      </c>
    </row>
    <row r="3081" spans="45:58" x14ac:dyDescent="0.3">
      <c r="AS3081" s="49">
        <f>_xlfn.XLOOKUP(AO3081,[1]卓爾金曆KIN對照表!$T:$T,[1]卓爾金曆KIN對照表!$V:$V)+_xlfn.XLOOKUP(AP3081,[1]卓爾金曆KIN對照表!$T:$T,[1]卓爾金曆KIN對照表!$V:$V)+_xlfn.XLOOKUP(AQ3081,[1]卓爾金曆KIN對照表!$T:$T,[1]卓爾金曆KIN對照表!$V:$V)+_xlfn.XLOOKUP(AR3081,[1]卓爾金曆KIN對照表!$T:$T,[1]卓爾金曆KIN對照表!$V:$V)+_xlfn.XLOOKUP(AN3081,[1]卓爾金曆KIN對照表!$T:$T,[1]卓爾金曆KIN對照表!$V:$V)</f>
        <v>0</v>
      </c>
      <c r="BE3081" s="33">
        <f t="shared" ref="BE3081:BE3144" si="20">BE3080-1</f>
        <v>-963</v>
      </c>
      <c r="BF3081" s="64">
        <v>102</v>
      </c>
    </row>
    <row r="3082" spans="45:58" x14ac:dyDescent="0.3">
      <c r="AS3082" s="49">
        <f>_xlfn.XLOOKUP(AO3082,[1]卓爾金曆KIN對照表!$T:$T,[1]卓爾金曆KIN對照表!$V:$V)+_xlfn.XLOOKUP(AP3082,[1]卓爾金曆KIN對照表!$T:$T,[1]卓爾金曆KIN對照表!$V:$V)+_xlfn.XLOOKUP(AQ3082,[1]卓爾金曆KIN對照表!$T:$T,[1]卓爾金曆KIN對照表!$V:$V)+_xlfn.XLOOKUP(AR3082,[1]卓爾金曆KIN對照表!$T:$T,[1]卓爾金曆KIN對照表!$V:$V)+_xlfn.XLOOKUP(AN3082,[1]卓爾金曆KIN對照表!$T:$T,[1]卓爾金曆KIN對照表!$V:$V)</f>
        <v>0</v>
      </c>
      <c r="BE3082" s="33">
        <f t="shared" si="20"/>
        <v>-964</v>
      </c>
      <c r="BF3082" s="64">
        <v>257</v>
      </c>
    </row>
    <row r="3083" spans="45:58" x14ac:dyDescent="0.3">
      <c r="AS3083" s="49">
        <f>_xlfn.XLOOKUP(AO3083,[1]卓爾金曆KIN對照表!$T:$T,[1]卓爾金曆KIN對照表!$V:$V)+_xlfn.XLOOKUP(AP3083,[1]卓爾金曆KIN對照表!$T:$T,[1]卓爾金曆KIN對照表!$V:$V)+_xlfn.XLOOKUP(AQ3083,[1]卓爾金曆KIN對照表!$T:$T,[1]卓爾金曆KIN對照表!$V:$V)+_xlfn.XLOOKUP(AR3083,[1]卓爾金曆KIN對照表!$T:$T,[1]卓爾金曆KIN對照表!$V:$V)+_xlfn.XLOOKUP(AN3083,[1]卓爾金曆KIN對照表!$T:$T,[1]卓爾金曆KIN對照表!$V:$V)</f>
        <v>0</v>
      </c>
      <c r="BE3083" s="33">
        <f t="shared" si="20"/>
        <v>-965</v>
      </c>
      <c r="BF3083" s="64">
        <v>152</v>
      </c>
    </row>
    <row r="3084" spans="45:58" x14ac:dyDescent="0.3">
      <c r="AS3084" s="49">
        <f>_xlfn.XLOOKUP(AO3084,[1]卓爾金曆KIN對照表!$T:$T,[1]卓爾金曆KIN對照表!$V:$V)+_xlfn.XLOOKUP(AP3084,[1]卓爾金曆KIN對照表!$T:$T,[1]卓爾金曆KIN對照表!$V:$V)+_xlfn.XLOOKUP(AQ3084,[1]卓爾金曆KIN對照表!$T:$T,[1]卓爾金曆KIN對照表!$V:$V)+_xlfn.XLOOKUP(AR3084,[1]卓爾金曆KIN對照表!$T:$T,[1]卓爾金曆KIN對照表!$V:$V)+_xlfn.XLOOKUP(AN3084,[1]卓爾金曆KIN對照表!$T:$T,[1]卓爾金曆KIN對照表!$V:$V)</f>
        <v>0</v>
      </c>
      <c r="BE3084" s="33">
        <f t="shared" si="20"/>
        <v>-966</v>
      </c>
      <c r="BF3084" s="64">
        <v>47</v>
      </c>
    </row>
    <row r="3085" spans="45:58" x14ac:dyDescent="0.3">
      <c r="AS3085" s="49">
        <f>_xlfn.XLOOKUP(AO3085,[1]卓爾金曆KIN對照表!$T:$T,[1]卓爾金曆KIN對照表!$V:$V)+_xlfn.XLOOKUP(AP3085,[1]卓爾金曆KIN對照表!$T:$T,[1]卓爾金曆KIN對照表!$V:$V)+_xlfn.XLOOKUP(AQ3085,[1]卓爾金曆KIN對照表!$T:$T,[1]卓爾金曆KIN對照表!$V:$V)+_xlfn.XLOOKUP(AR3085,[1]卓爾金曆KIN對照表!$T:$T,[1]卓爾金曆KIN對照表!$V:$V)+_xlfn.XLOOKUP(AN3085,[1]卓爾金曆KIN對照表!$T:$T,[1]卓爾金曆KIN對照表!$V:$V)</f>
        <v>0</v>
      </c>
      <c r="BE3085" s="33">
        <f t="shared" si="20"/>
        <v>-967</v>
      </c>
      <c r="BF3085" s="64">
        <v>202</v>
      </c>
    </row>
    <row r="3086" spans="45:58" x14ac:dyDescent="0.3">
      <c r="AS3086" s="49">
        <f>_xlfn.XLOOKUP(AO3086,[1]卓爾金曆KIN對照表!$T:$T,[1]卓爾金曆KIN對照表!$V:$V)+_xlfn.XLOOKUP(AP3086,[1]卓爾金曆KIN對照表!$T:$T,[1]卓爾金曆KIN對照表!$V:$V)+_xlfn.XLOOKUP(AQ3086,[1]卓爾金曆KIN對照表!$T:$T,[1]卓爾金曆KIN對照表!$V:$V)+_xlfn.XLOOKUP(AR3086,[1]卓爾金曆KIN對照表!$T:$T,[1]卓爾金曆KIN對照表!$V:$V)+_xlfn.XLOOKUP(AN3086,[1]卓爾金曆KIN對照表!$T:$T,[1]卓爾金曆KIN對照表!$V:$V)</f>
        <v>0</v>
      </c>
      <c r="BE3086" s="33">
        <f t="shared" si="20"/>
        <v>-968</v>
      </c>
      <c r="BF3086" s="64">
        <v>97</v>
      </c>
    </row>
    <row r="3087" spans="45:58" x14ac:dyDescent="0.3">
      <c r="AS3087" s="49">
        <f>_xlfn.XLOOKUP(AO3087,[1]卓爾金曆KIN對照表!$T:$T,[1]卓爾金曆KIN對照表!$V:$V)+_xlfn.XLOOKUP(AP3087,[1]卓爾金曆KIN對照表!$T:$T,[1]卓爾金曆KIN對照表!$V:$V)+_xlfn.XLOOKUP(AQ3087,[1]卓爾金曆KIN對照表!$T:$T,[1]卓爾金曆KIN對照表!$V:$V)+_xlfn.XLOOKUP(AR3087,[1]卓爾金曆KIN對照表!$T:$T,[1]卓爾金曆KIN對照表!$V:$V)+_xlfn.XLOOKUP(AN3087,[1]卓爾金曆KIN對照表!$T:$T,[1]卓爾金曆KIN對照表!$V:$V)</f>
        <v>0</v>
      </c>
      <c r="BE3087" s="33">
        <f t="shared" si="20"/>
        <v>-969</v>
      </c>
      <c r="BF3087" s="64">
        <v>252</v>
      </c>
    </row>
    <row r="3088" spans="45:58" x14ac:dyDescent="0.3">
      <c r="AS3088" s="49">
        <f>_xlfn.XLOOKUP(AO3088,[1]卓爾金曆KIN對照表!$T:$T,[1]卓爾金曆KIN對照表!$V:$V)+_xlfn.XLOOKUP(AP3088,[1]卓爾金曆KIN對照表!$T:$T,[1]卓爾金曆KIN對照表!$V:$V)+_xlfn.XLOOKUP(AQ3088,[1]卓爾金曆KIN對照表!$T:$T,[1]卓爾金曆KIN對照表!$V:$V)+_xlfn.XLOOKUP(AR3088,[1]卓爾金曆KIN對照表!$T:$T,[1]卓爾金曆KIN對照表!$V:$V)+_xlfn.XLOOKUP(AN3088,[1]卓爾金曆KIN對照表!$T:$T,[1]卓爾金曆KIN對照表!$V:$V)</f>
        <v>0</v>
      </c>
      <c r="BE3088" s="33">
        <f t="shared" si="20"/>
        <v>-970</v>
      </c>
      <c r="BF3088" s="64">
        <v>147</v>
      </c>
    </row>
    <row r="3089" spans="45:58" x14ac:dyDescent="0.3">
      <c r="AS3089" s="49">
        <f>_xlfn.XLOOKUP(AO3089,[1]卓爾金曆KIN對照表!$T:$T,[1]卓爾金曆KIN對照表!$V:$V)+_xlfn.XLOOKUP(AP3089,[1]卓爾金曆KIN對照表!$T:$T,[1]卓爾金曆KIN對照表!$V:$V)+_xlfn.XLOOKUP(AQ3089,[1]卓爾金曆KIN對照表!$T:$T,[1]卓爾金曆KIN對照表!$V:$V)+_xlfn.XLOOKUP(AR3089,[1]卓爾金曆KIN對照表!$T:$T,[1]卓爾金曆KIN對照表!$V:$V)+_xlfn.XLOOKUP(AN3089,[1]卓爾金曆KIN對照表!$T:$T,[1]卓爾金曆KIN對照表!$V:$V)</f>
        <v>0</v>
      </c>
      <c r="BE3089" s="33">
        <f t="shared" si="20"/>
        <v>-971</v>
      </c>
      <c r="BF3089" s="64">
        <v>42</v>
      </c>
    </row>
    <row r="3090" spans="45:58" x14ac:dyDescent="0.3">
      <c r="AS3090" s="49">
        <f>_xlfn.XLOOKUP(AO3090,[1]卓爾金曆KIN對照表!$T:$T,[1]卓爾金曆KIN對照表!$V:$V)+_xlfn.XLOOKUP(AP3090,[1]卓爾金曆KIN對照表!$T:$T,[1]卓爾金曆KIN對照表!$V:$V)+_xlfn.XLOOKUP(AQ3090,[1]卓爾金曆KIN對照表!$T:$T,[1]卓爾金曆KIN對照表!$V:$V)+_xlfn.XLOOKUP(AR3090,[1]卓爾金曆KIN對照表!$T:$T,[1]卓爾金曆KIN對照表!$V:$V)+_xlfn.XLOOKUP(AN3090,[1]卓爾金曆KIN對照表!$T:$T,[1]卓爾金曆KIN對照表!$V:$V)</f>
        <v>0</v>
      </c>
      <c r="BE3090" s="33">
        <f t="shared" si="20"/>
        <v>-972</v>
      </c>
      <c r="BF3090" s="64">
        <v>197</v>
      </c>
    </row>
    <row r="3091" spans="45:58" x14ac:dyDescent="0.3">
      <c r="AS3091" s="49">
        <f>_xlfn.XLOOKUP(AO3091,[1]卓爾金曆KIN對照表!$T:$T,[1]卓爾金曆KIN對照表!$V:$V)+_xlfn.XLOOKUP(AP3091,[1]卓爾金曆KIN對照表!$T:$T,[1]卓爾金曆KIN對照表!$V:$V)+_xlfn.XLOOKUP(AQ3091,[1]卓爾金曆KIN對照表!$T:$T,[1]卓爾金曆KIN對照表!$V:$V)+_xlfn.XLOOKUP(AR3091,[1]卓爾金曆KIN對照表!$T:$T,[1]卓爾金曆KIN對照表!$V:$V)+_xlfn.XLOOKUP(AN3091,[1]卓爾金曆KIN對照表!$T:$T,[1]卓爾金曆KIN對照表!$V:$V)</f>
        <v>0</v>
      </c>
      <c r="BE3091" s="33">
        <f t="shared" si="20"/>
        <v>-973</v>
      </c>
      <c r="BF3091" s="64">
        <v>92</v>
      </c>
    </row>
    <row r="3092" spans="45:58" x14ac:dyDescent="0.3">
      <c r="AS3092" s="49">
        <f>_xlfn.XLOOKUP(AO3092,[1]卓爾金曆KIN對照表!$T:$T,[1]卓爾金曆KIN對照表!$V:$V)+_xlfn.XLOOKUP(AP3092,[1]卓爾金曆KIN對照表!$T:$T,[1]卓爾金曆KIN對照表!$V:$V)+_xlfn.XLOOKUP(AQ3092,[1]卓爾金曆KIN對照表!$T:$T,[1]卓爾金曆KIN對照表!$V:$V)+_xlfn.XLOOKUP(AR3092,[1]卓爾金曆KIN對照表!$T:$T,[1]卓爾金曆KIN對照表!$V:$V)+_xlfn.XLOOKUP(AN3092,[1]卓爾金曆KIN對照表!$T:$T,[1]卓爾金曆KIN對照表!$V:$V)</f>
        <v>0</v>
      </c>
      <c r="BE3092" s="33">
        <f t="shared" si="20"/>
        <v>-974</v>
      </c>
      <c r="BF3092" s="64">
        <v>247</v>
      </c>
    </row>
    <row r="3093" spans="45:58" x14ac:dyDescent="0.3">
      <c r="AS3093" s="49">
        <f>_xlfn.XLOOKUP(AO3093,[1]卓爾金曆KIN對照表!$T:$T,[1]卓爾金曆KIN對照表!$V:$V)+_xlfn.XLOOKUP(AP3093,[1]卓爾金曆KIN對照表!$T:$T,[1]卓爾金曆KIN對照表!$V:$V)+_xlfn.XLOOKUP(AQ3093,[1]卓爾金曆KIN對照表!$T:$T,[1]卓爾金曆KIN對照表!$V:$V)+_xlfn.XLOOKUP(AR3093,[1]卓爾金曆KIN對照表!$T:$T,[1]卓爾金曆KIN對照表!$V:$V)+_xlfn.XLOOKUP(AN3093,[1]卓爾金曆KIN對照表!$T:$T,[1]卓爾金曆KIN對照表!$V:$V)</f>
        <v>0</v>
      </c>
      <c r="BE3093" s="33">
        <f t="shared" si="20"/>
        <v>-975</v>
      </c>
      <c r="BF3093" s="64">
        <v>142</v>
      </c>
    </row>
    <row r="3094" spans="45:58" x14ac:dyDescent="0.3">
      <c r="AS3094" s="49">
        <f>_xlfn.XLOOKUP(AO3094,[1]卓爾金曆KIN對照表!$T:$T,[1]卓爾金曆KIN對照表!$V:$V)+_xlfn.XLOOKUP(AP3094,[1]卓爾金曆KIN對照表!$T:$T,[1]卓爾金曆KIN對照表!$V:$V)+_xlfn.XLOOKUP(AQ3094,[1]卓爾金曆KIN對照表!$T:$T,[1]卓爾金曆KIN對照表!$V:$V)+_xlfn.XLOOKUP(AR3094,[1]卓爾金曆KIN對照表!$T:$T,[1]卓爾金曆KIN對照表!$V:$V)+_xlfn.XLOOKUP(AN3094,[1]卓爾金曆KIN對照表!$T:$T,[1]卓爾金曆KIN對照表!$V:$V)</f>
        <v>0</v>
      </c>
      <c r="BE3094" s="33">
        <f t="shared" si="20"/>
        <v>-976</v>
      </c>
      <c r="BF3094" s="64">
        <v>37</v>
      </c>
    </row>
    <row r="3095" spans="45:58" x14ac:dyDescent="0.3">
      <c r="AS3095" s="49">
        <f>_xlfn.XLOOKUP(AO3095,[1]卓爾金曆KIN對照表!$T:$T,[1]卓爾金曆KIN對照表!$V:$V)+_xlfn.XLOOKUP(AP3095,[1]卓爾金曆KIN對照表!$T:$T,[1]卓爾金曆KIN對照表!$V:$V)+_xlfn.XLOOKUP(AQ3095,[1]卓爾金曆KIN對照表!$T:$T,[1]卓爾金曆KIN對照表!$V:$V)+_xlfn.XLOOKUP(AR3095,[1]卓爾金曆KIN對照表!$T:$T,[1]卓爾金曆KIN對照表!$V:$V)+_xlfn.XLOOKUP(AN3095,[1]卓爾金曆KIN對照表!$T:$T,[1]卓爾金曆KIN對照表!$V:$V)</f>
        <v>0</v>
      </c>
      <c r="BE3095" s="33">
        <f t="shared" si="20"/>
        <v>-977</v>
      </c>
      <c r="BF3095" s="64">
        <v>192</v>
      </c>
    </row>
    <row r="3096" spans="45:58" x14ac:dyDescent="0.3">
      <c r="AS3096" s="49">
        <f>_xlfn.XLOOKUP(AO3096,[1]卓爾金曆KIN對照表!$T:$T,[1]卓爾金曆KIN對照表!$V:$V)+_xlfn.XLOOKUP(AP3096,[1]卓爾金曆KIN對照表!$T:$T,[1]卓爾金曆KIN對照表!$V:$V)+_xlfn.XLOOKUP(AQ3096,[1]卓爾金曆KIN對照表!$T:$T,[1]卓爾金曆KIN對照表!$V:$V)+_xlfn.XLOOKUP(AR3096,[1]卓爾金曆KIN對照表!$T:$T,[1]卓爾金曆KIN對照表!$V:$V)+_xlfn.XLOOKUP(AN3096,[1]卓爾金曆KIN對照表!$T:$T,[1]卓爾金曆KIN對照表!$V:$V)</f>
        <v>0</v>
      </c>
      <c r="BE3096" s="33">
        <f t="shared" si="20"/>
        <v>-978</v>
      </c>
      <c r="BF3096" s="64">
        <v>87</v>
      </c>
    </row>
    <row r="3097" spans="45:58" x14ac:dyDescent="0.3">
      <c r="AS3097" s="49">
        <f>_xlfn.XLOOKUP(AO3097,[1]卓爾金曆KIN對照表!$T:$T,[1]卓爾金曆KIN對照表!$V:$V)+_xlfn.XLOOKUP(AP3097,[1]卓爾金曆KIN對照表!$T:$T,[1]卓爾金曆KIN對照表!$V:$V)+_xlfn.XLOOKUP(AQ3097,[1]卓爾金曆KIN對照表!$T:$T,[1]卓爾金曆KIN對照表!$V:$V)+_xlfn.XLOOKUP(AR3097,[1]卓爾金曆KIN對照表!$T:$T,[1]卓爾金曆KIN對照表!$V:$V)+_xlfn.XLOOKUP(AN3097,[1]卓爾金曆KIN對照表!$T:$T,[1]卓爾金曆KIN對照表!$V:$V)</f>
        <v>0</v>
      </c>
      <c r="BE3097" s="33">
        <f t="shared" si="20"/>
        <v>-979</v>
      </c>
      <c r="BF3097" s="64">
        <v>242</v>
      </c>
    </row>
    <row r="3098" spans="45:58" x14ac:dyDescent="0.3">
      <c r="AS3098" s="49">
        <f>_xlfn.XLOOKUP(AO3098,[1]卓爾金曆KIN對照表!$T:$T,[1]卓爾金曆KIN對照表!$V:$V)+_xlfn.XLOOKUP(AP3098,[1]卓爾金曆KIN對照表!$T:$T,[1]卓爾金曆KIN對照表!$V:$V)+_xlfn.XLOOKUP(AQ3098,[1]卓爾金曆KIN對照表!$T:$T,[1]卓爾金曆KIN對照表!$V:$V)+_xlfn.XLOOKUP(AR3098,[1]卓爾金曆KIN對照表!$T:$T,[1]卓爾金曆KIN對照表!$V:$V)+_xlfn.XLOOKUP(AN3098,[1]卓爾金曆KIN對照表!$T:$T,[1]卓爾金曆KIN對照表!$V:$V)</f>
        <v>0</v>
      </c>
      <c r="BE3098" s="33">
        <f t="shared" si="20"/>
        <v>-980</v>
      </c>
      <c r="BF3098" s="64">
        <v>137</v>
      </c>
    </row>
    <row r="3099" spans="45:58" x14ac:dyDescent="0.3">
      <c r="AS3099" s="49">
        <f>_xlfn.XLOOKUP(AO3099,[1]卓爾金曆KIN對照表!$T:$T,[1]卓爾金曆KIN對照表!$V:$V)+_xlfn.XLOOKUP(AP3099,[1]卓爾金曆KIN對照表!$T:$T,[1]卓爾金曆KIN對照表!$V:$V)+_xlfn.XLOOKUP(AQ3099,[1]卓爾金曆KIN對照表!$T:$T,[1]卓爾金曆KIN對照表!$V:$V)+_xlfn.XLOOKUP(AR3099,[1]卓爾金曆KIN對照表!$T:$T,[1]卓爾金曆KIN對照表!$V:$V)+_xlfn.XLOOKUP(AN3099,[1]卓爾金曆KIN對照表!$T:$T,[1]卓爾金曆KIN對照表!$V:$V)</f>
        <v>0</v>
      </c>
      <c r="BE3099" s="33">
        <f t="shared" si="20"/>
        <v>-981</v>
      </c>
      <c r="BF3099" s="64">
        <v>32</v>
      </c>
    </row>
    <row r="3100" spans="45:58" x14ac:dyDescent="0.3">
      <c r="AS3100" s="49">
        <f>_xlfn.XLOOKUP(AO3100,[1]卓爾金曆KIN對照表!$T:$T,[1]卓爾金曆KIN對照表!$V:$V)+_xlfn.XLOOKUP(AP3100,[1]卓爾金曆KIN對照表!$T:$T,[1]卓爾金曆KIN對照表!$V:$V)+_xlfn.XLOOKUP(AQ3100,[1]卓爾金曆KIN對照表!$T:$T,[1]卓爾金曆KIN對照表!$V:$V)+_xlfn.XLOOKUP(AR3100,[1]卓爾金曆KIN對照表!$T:$T,[1]卓爾金曆KIN對照表!$V:$V)+_xlfn.XLOOKUP(AN3100,[1]卓爾金曆KIN對照表!$T:$T,[1]卓爾金曆KIN對照表!$V:$V)</f>
        <v>0</v>
      </c>
      <c r="BE3100" s="33">
        <f t="shared" si="20"/>
        <v>-982</v>
      </c>
      <c r="BF3100" s="64">
        <v>187</v>
      </c>
    </row>
    <row r="3101" spans="45:58" x14ac:dyDescent="0.3">
      <c r="AS3101" s="49">
        <f>_xlfn.XLOOKUP(AO3101,[1]卓爾金曆KIN對照表!$T:$T,[1]卓爾金曆KIN對照表!$V:$V)+_xlfn.XLOOKUP(AP3101,[1]卓爾金曆KIN對照表!$T:$T,[1]卓爾金曆KIN對照表!$V:$V)+_xlfn.XLOOKUP(AQ3101,[1]卓爾金曆KIN對照表!$T:$T,[1]卓爾金曆KIN對照表!$V:$V)+_xlfn.XLOOKUP(AR3101,[1]卓爾金曆KIN對照表!$T:$T,[1]卓爾金曆KIN對照表!$V:$V)+_xlfn.XLOOKUP(AN3101,[1]卓爾金曆KIN對照表!$T:$T,[1]卓爾金曆KIN對照表!$V:$V)</f>
        <v>0</v>
      </c>
      <c r="BE3101" s="33">
        <f t="shared" si="20"/>
        <v>-983</v>
      </c>
      <c r="BF3101" s="64">
        <v>82</v>
      </c>
    </row>
    <row r="3102" spans="45:58" x14ac:dyDescent="0.3">
      <c r="AS3102" s="49">
        <f>_xlfn.XLOOKUP(AO3102,[1]卓爾金曆KIN對照表!$T:$T,[1]卓爾金曆KIN對照表!$V:$V)+_xlfn.XLOOKUP(AP3102,[1]卓爾金曆KIN對照表!$T:$T,[1]卓爾金曆KIN對照表!$V:$V)+_xlfn.XLOOKUP(AQ3102,[1]卓爾金曆KIN對照表!$T:$T,[1]卓爾金曆KIN對照表!$V:$V)+_xlfn.XLOOKUP(AR3102,[1]卓爾金曆KIN對照表!$T:$T,[1]卓爾金曆KIN對照表!$V:$V)+_xlfn.XLOOKUP(AN3102,[1]卓爾金曆KIN對照表!$T:$T,[1]卓爾金曆KIN對照表!$V:$V)</f>
        <v>0</v>
      </c>
      <c r="BE3102" s="33">
        <f t="shared" si="20"/>
        <v>-984</v>
      </c>
      <c r="BF3102" s="64">
        <v>237</v>
      </c>
    </row>
    <row r="3103" spans="45:58" x14ac:dyDescent="0.3">
      <c r="AS3103" s="49">
        <f>_xlfn.XLOOKUP(AO3103,[1]卓爾金曆KIN對照表!$T:$T,[1]卓爾金曆KIN對照表!$V:$V)+_xlfn.XLOOKUP(AP3103,[1]卓爾金曆KIN對照表!$T:$T,[1]卓爾金曆KIN對照表!$V:$V)+_xlfn.XLOOKUP(AQ3103,[1]卓爾金曆KIN對照表!$T:$T,[1]卓爾金曆KIN對照表!$V:$V)+_xlfn.XLOOKUP(AR3103,[1]卓爾金曆KIN對照表!$T:$T,[1]卓爾金曆KIN對照表!$V:$V)+_xlfn.XLOOKUP(AN3103,[1]卓爾金曆KIN對照表!$T:$T,[1]卓爾金曆KIN對照表!$V:$V)</f>
        <v>0</v>
      </c>
      <c r="BE3103" s="33">
        <f t="shared" si="20"/>
        <v>-985</v>
      </c>
      <c r="BF3103" s="64">
        <v>132</v>
      </c>
    </row>
    <row r="3104" spans="45:58" x14ac:dyDescent="0.3">
      <c r="AS3104" s="49">
        <f>_xlfn.XLOOKUP(AO3104,[1]卓爾金曆KIN對照表!$T:$T,[1]卓爾金曆KIN對照表!$V:$V)+_xlfn.XLOOKUP(AP3104,[1]卓爾金曆KIN對照表!$T:$T,[1]卓爾金曆KIN對照表!$V:$V)+_xlfn.XLOOKUP(AQ3104,[1]卓爾金曆KIN對照表!$T:$T,[1]卓爾金曆KIN對照表!$V:$V)+_xlfn.XLOOKUP(AR3104,[1]卓爾金曆KIN對照表!$T:$T,[1]卓爾金曆KIN對照表!$V:$V)+_xlfn.XLOOKUP(AN3104,[1]卓爾金曆KIN對照表!$T:$T,[1]卓爾金曆KIN對照表!$V:$V)</f>
        <v>0</v>
      </c>
      <c r="BE3104" s="33">
        <f t="shared" si="20"/>
        <v>-986</v>
      </c>
      <c r="BF3104" s="64">
        <v>27</v>
      </c>
    </row>
    <row r="3105" spans="45:58" x14ac:dyDescent="0.3">
      <c r="AS3105" s="49">
        <f>_xlfn.XLOOKUP(AO3105,[1]卓爾金曆KIN對照表!$T:$T,[1]卓爾金曆KIN對照表!$V:$V)+_xlfn.XLOOKUP(AP3105,[1]卓爾金曆KIN對照表!$T:$T,[1]卓爾金曆KIN對照表!$V:$V)+_xlfn.XLOOKUP(AQ3105,[1]卓爾金曆KIN對照表!$T:$T,[1]卓爾金曆KIN對照表!$V:$V)+_xlfn.XLOOKUP(AR3105,[1]卓爾金曆KIN對照表!$T:$T,[1]卓爾金曆KIN對照表!$V:$V)+_xlfn.XLOOKUP(AN3105,[1]卓爾金曆KIN對照表!$T:$T,[1]卓爾金曆KIN對照表!$V:$V)</f>
        <v>0</v>
      </c>
      <c r="BE3105" s="33">
        <f t="shared" si="20"/>
        <v>-987</v>
      </c>
      <c r="BF3105" s="64">
        <v>182</v>
      </c>
    </row>
    <row r="3106" spans="45:58" x14ac:dyDescent="0.3">
      <c r="AS3106" s="49">
        <f>_xlfn.XLOOKUP(AO3106,[1]卓爾金曆KIN對照表!$T:$T,[1]卓爾金曆KIN對照表!$V:$V)+_xlfn.XLOOKUP(AP3106,[1]卓爾金曆KIN對照表!$T:$T,[1]卓爾金曆KIN對照表!$V:$V)+_xlfn.XLOOKUP(AQ3106,[1]卓爾金曆KIN對照表!$T:$T,[1]卓爾金曆KIN對照表!$V:$V)+_xlfn.XLOOKUP(AR3106,[1]卓爾金曆KIN對照表!$T:$T,[1]卓爾金曆KIN對照表!$V:$V)+_xlfn.XLOOKUP(AN3106,[1]卓爾金曆KIN對照表!$T:$T,[1]卓爾金曆KIN對照表!$V:$V)</f>
        <v>0</v>
      </c>
      <c r="BE3106" s="33">
        <f t="shared" si="20"/>
        <v>-988</v>
      </c>
      <c r="BF3106" s="64">
        <v>77</v>
      </c>
    </row>
    <row r="3107" spans="45:58" x14ac:dyDescent="0.3">
      <c r="AS3107" s="49">
        <f>_xlfn.XLOOKUP(AO3107,[1]卓爾金曆KIN對照表!$T:$T,[1]卓爾金曆KIN對照表!$V:$V)+_xlfn.XLOOKUP(AP3107,[1]卓爾金曆KIN對照表!$T:$T,[1]卓爾金曆KIN對照表!$V:$V)+_xlfn.XLOOKUP(AQ3107,[1]卓爾金曆KIN對照表!$T:$T,[1]卓爾金曆KIN對照表!$V:$V)+_xlfn.XLOOKUP(AR3107,[1]卓爾金曆KIN對照表!$T:$T,[1]卓爾金曆KIN對照表!$V:$V)+_xlfn.XLOOKUP(AN3107,[1]卓爾金曆KIN對照表!$T:$T,[1]卓爾金曆KIN對照表!$V:$V)</f>
        <v>0</v>
      </c>
      <c r="BE3107" s="33">
        <f t="shared" si="20"/>
        <v>-989</v>
      </c>
      <c r="BF3107" s="64">
        <v>232</v>
      </c>
    </row>
    <row r="3108" spans="45:58" x14ac:dyDescent="0.3">
      <c r="AS3108" s="49">
        <f>_xlfn.XLOOKUP(AO3108,[1]卓爾金曆KIN對照表!$T:$T,[1]卓爾金曆KIN對照表!$V:$V)+_xlfn.XLOOKUP(AP3108,[1]卓爾金曆KIN對照表!$T:$T,[1]卓爾金曆KIN對照表!$V:$V)+_xlfn.XLOOKUP(AQ3108,[1]卓爾金曆KIN對照表!$T:$T,[1]卓爾金曆KIN對照表!$V:$V)+_xlfn.XLOOKUP(AR3108,[1]卓爾金曆KIN對照表!$T:$T,[1]卓爾金曆KIN對照表!$V:$V)+_xlfn.XLOOKUP(AN3108,[1]卓爾金曆KIN對照表!$T:$T,[1]卓爾金曆KIN對照表!$V:$V)</f>
        <v>0</v>
      </c>
      <c r="BE3108" s="33">
        <f t="shared" si="20"/>
        <v>-990</v>
      </c>
      <c r="BF3108" s="64">
        <v>127</v>
      </c>
    </row>
    <row r="3109" spans="45:58" x14ac:dyDescent="0.3">
      <c r="AS3109" s="49">
        <f>_xlfn.XLOOKUP(AO3109,[1]卓爾金曆KIN對照表!$T:$T,[1]卓爾金曆KIN對照表!$V:$V)+_xlfn.XLOOKUP(AP3109,[1]卓爾金曆KIN對照表!$T:$T,[1]卓爾金曆KIN對照表!$V:$V)+_xlfn.XLOOKUP(AQ3109,[1]卓爾金曆KIN對照表!$T:$T,[1]卓爾金曆KIN對照表!$V:$V)+_xlfn.XLOOKUP(AR3109,[1]卓爾金曆KIN對照表!$T:$T,[1]卓爾金曆KIN對照表!$V:$V)+_xlfn.XLOOKUP(AN3109,[1]卓爾金曆KIN對照表!$T:$T,[1]卓爾金曆KIN對照表!$V:$V)</f>
        <v>0</v>
      </c>
      <c r="BE3109" s="33">
        <f t="shared" si="20"/>
        <v>-991</v>
      </c>
      <c r="BF3109" s="64">
        <v>22</v>
      </c>
    </row>
    <row r="3110" spans="45:58" x14ac:dyDescent="0.3">
      <c r="AS3110" s="49">
        <f>_xlfn.XLOOKUP(AO3110,[1]卓爾金曆KIN對照表!$T:$T,[1]卓爾金曆KIN對照表!$V:$V)+_xlfn.XLOOKUP(AP3110,[1]卓爾金曆KIN對照表!$T:$T,[1]卓爾金曆KIN對照表!$V:$V)+_xlfn.XLOOKUP(AQ3110,[1]卓爾金曆KIN對照表!$T:$T,[1]卓爾金曆KIN對照表!$V:$V)+_xlfn.XLOOKUP(AR3110,[1]卓爾金曆KIN對照表!$T:$T,[1]卓爾金曆KIN對照表!$V:$V)+_xlfn.XLOOKUP(AN3110,[1]卓爾金曆KIN對照表!$T:$T,[1]卓爾金曆KIN對照表!$V:$V)</f>
        <v>0</v>
      </c>
      <c r="BE3110" s="33">
        <f t="shared" si="20"/>
        <v>-992</v>
      </c>
      <c r="BF3110" s="64">
        <v>177</v>
      </c>
    </row>
    <row r="3111" spans="45:58" x14ac:dyDescent="0.3">
      <c r="AS3111" s="49">
        <f>_xlfn.XLOOKUP(AO3111,[1]卓爾金曆KIN對照表!$T:$T,[1]卓爾金曆KIN對照表!$V:$V)+_xlfn.XLOOKUP(AP3111,[1]卓爾金曆KIN對照表!$T:$T,[1]卓爾金曆KIN對照表!$V:$V)+_xlfn.XLOOKUP(AQ3111,[1]卓爾金曆KIN對照表!$T:$T,[1]卓爾金曆KIN對照表!$V:$V)+_xlfn.XLOOKUP(AR3111,[1]卓爾金曆KIN對照表!$T:$T,[1]卓爾金曆KIN對照表!$V:$V)+_xlfn.XLOOKUP(AN3111,[1]卓爾金曆KIN對照表!$T:$T,[1]卓爾金曆KIN對照表!$V:$V)</f>
        <v>0</v>
      </c>
      <c r="BE3111" s="33">
        <f t="shared" si="20"/>
        <v>-993</v>
      </c>
      <c r="BF3111" s="64">
        <v>72</v>
      </c>
    </row>
    <row r="3112" spans="45:58" x14ac:dyDescent="0.3">
      <c r="AS3112" s="49">
        <f>_xlfn.XLOOKUP(AO3112,[1]卓爾金曆KIN對照表!$T:$T,[1]卓爾金曆KIN對照表!$V:$V)+_xlfn.XLOOKUP(AP3112,[1]卓爾金曆KIN對照表!$T:$T,[1]卓爾金曆KIN對照表!$V:$V)+_xlfn.XLOOKUP(AQ3112,[1]卓爾金曆KIN對照表!$T:$T,[1]卓爾金曆KIN對照表!$V:$V)+_xlfn.XLOOKUP(AR3112,[1]卓爾金曆KIN對照表!$T:$T,[1]卓爾金曆KIN對照表!$V:$V)+_xlfn.XLOOKUP(AN3112,[1]卓爾金曆KIN對照表!$T:$T,[1]卓爾金曆KIN對照表!$V:$V)</f>
        <v>0</v>
      </c>
      <c r="BE3112" s="33">
        <f t="shared" si="20"/>
        <v>-994</v>
      </c>
      <c r="BF3112" s="64">
        <v>227</v>
      </c>
    </row>
    <row r="3113" spans="45:58" x14ac:dyDescent="0.3">
      <c r="AS3113" s="49">
        <f>_xlfn.XLOOKUP(AO3113,[1]卓爾金曆KIN對照表!$T:$T,[1]卓爾金曆KIN對照表!$V:$V)+_xlfn.XLOOKUP(AP3113,[1]卓爾金曆KIN對照表!$T:$T,[1]卓爾金曆KIN對照表!$V:$V)+_xlfn.XLOOKUP(AQ3113,[1]卓爾金曆KIN對照表!$T:$T,[1]卓爾金曆KIN對照表!$V:$V)+_xlfn.XLOOKUP(AR3113,[1]卓爾金曆KIN對照表!$T:$T,[1]卓爾金曆KIN對照表!$V:$V)+_xlfn.XLOOKUP(AN3113,[1]卓爾金曆KIN對照表!$T:$T,[1]卓爾金曆KIN對照表!$V:$V)</f>
        <v>0</v>
      </c>
      <c r="BE3113" s="33">
        <f t="shared" si="20"/>
        <v>-995</v>
      </c>
      <c r="BF3113" s="64">
        <v>122</v>
      </c>
    </row>
    <row r="3114" spans="45:58" x14ac:dyDescent="0.3">
      <c r="AS3114" s="49">
        <f>_xlfn.XLOOKUP(AO3114,[1]卓爾金曆KIN對照表!$T:$T,[1]卓爾金曆KIN對照表!$V:$V)+_xlfn.XLOOKUP(AP3114,[1]卓爾金曆KIN對照表!$T:$T,[1]卓爾金曆KIN對照表!$V:$V)+_xlfn.XLOOKUP(AQ3114,[1]卓爾金曆KIN對照表!$T:$T,[1]卓爾金曆KIN對照表!$V:$V)+_xlfn.XLOOKUP(AR3114,[1]卓爾金曆KIN對照表!$T:$T,[1]卓爾金曆KIN對照表!$V:$V)+_xlfn.XLOOKUP(AN3114,[1]卓爾金曆KIN對照表!$T:$T,[1]卓爾金曆KIN對照表!$V:$V)</f>
        <v>0</v>
      </c>
      <c r="BE3114" s="33">
        <f t="shared" si="20"/>
        <v>-996</v>
      </c>
      <c r="BF3114" s="64">
        <v>17</v>
      </c>
    </row>
    <row r="3115" spans="45:58" x14ac:dyDescent="0.3">
      <c r="AS3115" s="49">
        <f>_xlfn.XLOOKUP(AO3115,[1]卓爾金曆KIN對照表!$T:$T,[1]卓爾金曆KIN對照表!$V:$V)+_xlfn.XLOOKUP(AP3115,[1]卓爾金曆KIN對照表!$T:$T,[1]卓爾金曆KIN對照表!$V:$V)+_xlfn.XLOOKUP(AQ3115,[1]卓爾金曆KIN對照表!$T:$T,[1]卓爾金曆KIN對照表!$V:$V)+_xlfn.XLOOKUP(AR3115,[1]卓爾金曆KIN對照表!$T:$T,[1]卓爾金曆KIN對照表!$V:$V)+_xlfn.XLOOKUP(AN3115,[1]卓爾金曆KIN對照表!$T:$T,[1]卓爾金曆KIN對照表!$V:$V)</f>
        <v>0</v>
      </c>
      <c r="BE3115" s="33">
        <f t="shared" si="20"/>
        <v>-997</v>
      </c>
      <c r="BF3115" s="64">
        <v>172</v>
      </c>
    </row>
    <row r="3116" spans="45:58" x14ac:dyDescent="0.3">
      <c r="AS3116" s="49">
        <f>_xlfn.XLOOKUP(AO3116,[1]卓爾金曆KIN對照表!$T:$T,[1]卓爾金曆KIN對照表!$V:$V)+_xlfn.XLOOKUP(AP3116,[1]卓爾金曆KIN對照表!$T:$T,[1]卓爾金曆KIN對照表!$V:$V)+_xlfn.XLOOKUP(AQ3116,[1]卓爾金曆KIN對照表!$T:$T,[1]卓爾金曆KIN對照表!$V:$V)+_xlfn.XLOOKUP(AR3116,[1]卓爾金曆KIN對照表!$T:$T,[1]卓爾金曆KIN對照表!$V:$V)+_xlfn.XLOOKUP(AN3116,[1]卓爾金曆KIN對照表!$T:$T,[1]卓爾金曆KIN對照表!$V:$V)</f>
        <v>0</v>
      </c>
      <c r="BE3116" s="33">
        <f t="shared" si="20"/>
        <v>-998</v>
      </c>
      <c r="BF3116" s="64">
        <v>67</v>
      </c>
    </row>
    <row r="3117" spans="45:58" x14ac:dyDescent="0.3">
      <c r="AS3117" s="49">
        <f>_xlfn.XLOOKUP(AO3117,[1]卓爾金曆KIN對照表!$T:$T,[1]卓爾金曆KIN對照表!$V:$V)+_xlfn.XLOOKUP(AP3117,[1]卓爾金曆KIN對照表!$T:$T,[1]卓爾金曆KIN對照表!$V:$V)+_xlfn.XLOOKUP(AQ3117,[1]卓爾金曆KIN對照表!$T:$T,[1]卓爾金曆KIN對照表!$V:$V)+_xlfn.XLOOKUP(AR3117,[1]卓爾金曆KIN對照表!$T:$T,[1]卓爾金曆KIN對照表!$V:$V)+_xlfn.XLOOKUP(AN3117,[1]卓爾金曆KIN對照表!$T:$T,[1]卓爾金曆KIN對照表!$V:$V)</f>
        <v>0</v>
      </c>
      <c r="BE3117" s="33">
        <f t="shared" si="20"/>
        <v>-999</v>
      </c>
      <c r="BF3117" s="64">
        <v>222</v>
      </c>
    </row>
    <row r="3118" spans="45:58" x14ac:dyDescent="0.3">
      <c r="AS3118" s="49">
        <f>_xlfn.XLOOKUP(AO3118,[1]卓爾金曆KIN對照表!$T:$T,[1]卓爾金曆KIN對照表!$V:$V)+_xlfn.XLOOKUP(AP3118,[1]卓爾金曆KIN對照表!$T:$T,[1]卓爾金曆KIN對照表!$V:$V)+_xlfn.XLOOKUP(AQ3118,[1]卓爾金曆KIN對照表!$T:$T,[1]卓爾金曆KIN對照表!$V:$V)+_xlfn.XLOOKUP(AR3118,[1]卓爾金曆KIN對照表!$T:$T,[1]卓爾金曆KIN對照表!$V:$V)+_xlfn.XLOOKUP(AN3118,[1]卓爾金曆KIN對照表!$T:$T,[1]卓爾金曆KIN對照表!$V:$V)</f>
        <v>0</v>
      </c>
      <c r="BE3118" s="33">
        <f t="shared" si="20"/>
        <v>-1000</v>
      </c>
      <c r="BF3118" s="64">
        <v>117</v>
      </c>
    </row>
    <row r="3119" spans="45:58" x14ac:dyDescent="0.3">
      <c r="AS3119" s="49">
        <f>_xlfn.XLOOKUP(AO3119,[1]卓爾金曆KIN對照表!$T:$T,[1]卓爾金曆KIN對照表!$V:$V)+_xlfn.XLOOKUP(AP3119,[1]卓爾金曆KIN對照表!$T:$T,[1]卓爾金曆KIN對照表!$V:$V)+_xlfn.XLOOKUP(AQ3119,[1]卓爾金曆KIN對照表!$T:$T,[1]卓爾金曆KIN對照表!$V:$V)+_xlfn.XLOOKUP(AR3119,[1]卓爾金曆KIN對照表!$T:$T,[1]卓爾金曆KIN對照表!$V:$V)+_xlfn.XLOOKUP(AN3119,[1]卓爾金曆KIN對照表!$T:$T,[1]卓爾金曆KIN對照表!$V:$V)</f>
        <v>0</v>
      </c>
      <c r="BE3119" s="33">
        <f t="shared" si="20"/>
        <v>-1001</v>
      </c>
      <c r="BF3119" s="64">
        <v>12</v>
      </c>
    </row>
    <row r="3120" spans="45:58" x14ac:dyDescent="0.3">
      <c r="AS3120" s="49">
        <f>_xlfn.XLOOKUP(AO3120,[1]卓爾金曆KIN對照表!$T:$T,[1]卓爾金曆KIN對照表!$V:$V)+_xlfn.XLOOKUP(AP3120,[1]卓爾金曆KIN對照表!$T:$T,[1]卓爾金曆KIN對照表!$V:$V)+_xlfn.XLOOKUP(AQ3120,[1]卓爾金曆KIN對照表!$T:$T,[1]卓爾金曆KIN對照表!$V:$V)+_xlfn.XLOOKUP(AR3120,[1]卓爾金曆KIN對照表!$T:$T,[1]卓爾金曆KIN對照表!$V:$V)+_xlfn.XLOOKUP(AN3120,[1]卓爾金曆KIN對照表!$T:$T,[1]卓爾金曆KIN對照表!$V:$V)</f>
        <v>0</v>
      </c>
      <c r="BE3120" s="33">
        <f t="shared" si="20"/>
        <v>-1002</v>
      </c>
      <c r="BF3120" s="64">
        <v>167</v>
      </c>
    </row>
    <row r="3121" spans="45:58" x14ac:dyDescent="0.3">
      <c r="AS3121" s="49">
        <f>_xlfn.XLOOKUP(AO3121,[1]卓爾金曆KIN對照表!$T:$T,[1]卓爾金曆KIN對照表!$V:$V)+_xlfn.XLOOKUP(AP3121,[1]卓爾金曆KIN對照表!$T:$T,[1]卓爾金曆KIN對照表!$V:$V)+_xlfn.XLOOKUP(AQ3121,[1]卓爾金曆KIN對照表!$T:$T,[1]卓爾金曆KIN對照表!$V:$V)+_xlfn.XLOOKUP(AR3121,[1]卓爾金曆KIN對照表!$T:$T,[1]卓爾金曆KIN對照表!$V:$V)+_xlfn.XLOOKUP(AN3121,[1]卓爾金曆KIN對照表!$T:$T,[1]卓爾金曆KIN對照表!$V:$V)</f>
        <v>0</v>
      </c>
      <c r="BE3121" s="33">
        <f t="shared" si="20"/>
        <v>-1003</v>
      </c>
      <c r="BF3121" s="64">
        <v>62</v>
      </c>
    </row>
    <row r="3122" spans="45:58" x14ac:dyDescent="0.3">
      <c r="AS3122" s="49">
        <f>_xlfn.XLOOKUP(AO3122,[1]卓爾金曆KIN對照表!$T:$T,[1]卓爾金曆KIN對照表!$V:$V)+_xlfn.XLOOKUP(AP3122,[1]卓爾金曆KIN對照表!$T:$T,[1]卓爾金曆KIN對照表!$V:$V)+_xlfn.XLOOKUP(AQ3122,[1]卓爾金曆KIN對照表!$T:$T,[1]卓爾金曆KIN對照表!$V:$V)+_xlfn.XLOOKUP(AR3122,[1]卓爾金曆KIN對照表!$T:$T,[1]卓爾金曆KIN對照表!$V:$V)+_xlfn.XLOOKUP(AN3122,[1]卓爾金曆KIN對照表!$T:$T,[1]卓爾金曆KIN對照表!$V:$V)</f>
        <v>0</v>
      </c>
      <c r="BE3122" s="33">
        <f t="shared" si="20"/>
        <v>-1004</v>
      </c>
      <c r="BF3122" s="34">
        <v>217</v>
      </c>
    </row>
    <row r="3123" spans="45:58" x14ac:dyDescent="0.3">
      <c r="AS3123" s="49">
        <f>_xlfn.XLOOKUP(AO3123,[1]卓爾金曆KIN對照表!$T:$T,[1]卓爾金曆KIN對照表!$V:$V)+_xlfn.XLOOKUP(AP3123,[1]卓爾金曆KIN對照表!$T:$T,[1]卓爾金曆KIN對照表!$V:$V)+_xlfn.XLOOKUP(AQ3123,[1]卓爾金曆KIN對照表!$T:$T,[1]卓爾金曆KIN對照表!$V:$V)+_xlfn.XLOOKUP(AR3123,[1]卓爾金曆KIN對照表!$T:$T,[1]卓爾金曆KIN對照表!$V:$V)+_xlfn.XLOOKUP(AN3123,[1]卓爾金曆KIN對照表!$T:$T,[1]卓爾金曆KIN對照表!$V:$V)</f>
        <v>0</v>
      </c>
      <c r="BE3123" s="33">
        <f t="shared" si="20"/>
        <v>-1005</v>
      </c>
      <c r="BF3123" s="34">
        <v>112</v>
      </c>
    </row>
    <row r="3124" spans="45:58" x14ac:dyDescent="0.3">
      <c r="AS3124" s="49">
        <f>_xlfn.XLOOKUP(AO3124,[1]卓爾金曆KIN對照表!$T:$T,[1]卓爾金曆KIN對照表!$V:$V)+_xlfn.XLOOKUP(AP3124,[1]卓爾金曆KIN對照表!$T:$T,[1]卓爾金曆KIN對照表!$V:$V)+_xlfn.XLOOKUP(AQ3124,[1]卓爾金曆KIN對照表!$T:$T,[1]卓爾金曆KIN對照表!$V:$V)+_xlfn.XLOOKUP(AR3124,[1]卓爾金曆KIN對照表!$T:$T,[1]卓爾金曆KIN對照表!$V:$V)+_xlfn.XLOOKUP(AN3124,[1]卓爾金曆KIN對照表!$T:$T,[1]卓爾金曆KIN對照表!$V:$V)</f>
        <v>0</v>
      </c>
      <c r="BE3124" s="33">
        <f t="shared" si="20"/>
        <v>-1006</v>
      </c>
      <c r="BF3124" s="34">
        <v>7</v>
      </c>
    </row>
    <row r="3125" spans="45:58" x14ac:dyDescent="0.3">
      <c r="AS3125" s="49">
        <f>_xlfn.XLOOKUP(AO3125,[1]卓爾金曆KIN對照表!$T:$T,[1]卓爾金曆KIN對照表!$V:$V)+_xlfn.XLOOKUP(AP3125,[1]卓爾金曆KIN對照表!$T:$T,[1]卓爾金曆KIN對照表!$V:$V)+_xlfn.XLOOKUP(AQ3125,[1]卓爾金曆KIN對照表!$T:$T,[1]卓爾金曆KIN對照表!$V:$V)+_xlfn.XLOOKUP(AR3125,[1]卓爾金曆KIN對照表!$T:$T,[1]卓爾金曆KIN對照表!$V:$V)+_xlfn.XLOOKUP(AN3125,[1]卓爾金曆KIN對照表!$T:$T,[1]卓爾金曆KIN對照表!$V:$V)</f>
        <v>0</v>
      </c>
      <c r="BE3125" s="33">
        <f t="shared" si="20"/>
        <v>-1007</v>
      </c>
      <c r="BF3125" s="34">
        <v>162</v>
      </c>
    </row>
    <row r="3126" spans="45:58" x14ac:dyDescent="0.3">
      <c r="AS3126" s="49">
        <f>_xlfn.XLOOKUP(AO3126,[1]卓爾金曆KIN對照表!$T:$T,[1]卓爾金曆KIN對照表!$V:$V)+_xlfn.XLOOKUP(AP3126,[1]卓爾金曆KIN對照表!$T:$T,[1]卓爾金曆KIN對照表!$V:$V)+_xlfn.XLOOKUP(AQ3126,[1]卓爾金曆KIN對照表!$T:$T,[1]卓爾金曆KIN對照表!$V:$V)+_xlfn.XLOOKUP(AR3126,[1]卓爾金曆KIN對照表!$T:$T,[1]卓爾金曆KIN對照表!$V:$V)+_xlfn.XLOOKUP(AN3126,[1]卓爾金曆KIN對照表!$T:$T,[1]卓爾金曆KIN對照表!$V:$V)</f>
        <v>0</v>
      </c>
      <c r="BE3126" s="33">
        <f t="shared" si="20"/>
        <v>-1008</v>
      </c>
      <c r="BF3126" s="34">
        <v>57</v>
      </c>
    </row>
    <row r="3127" spans="45:58" x14ac:dyDescent="0.3">
      <c r="AS3127" s="49">
        <f>_xlfn.XLOOKUP(AO3127,[1]卓爾金曆KIN對照表!$T:$T,[1]卓爾金曆KIN對照表!$V:$V)+_xlfn.XLOOKUP(AP3127,[1]卓爾金曆KIN對照表!$T:$T,[1]卓爾金曆KIN對照表!$V:$V)+_xlfn.XLOOKUP(AQ3127,[1]卓爾金曆KIN對照表!$T:$T,[1]卓爾金曆KIN對照表!$V:$V)+_xlfn.XLOOKUP(AR3127,[1]卓爾金曆KIN對照表!$T:$T,[1]卓爾金曆KIN對照表!$V:$V)+_xlfn.XLOOKUP(AN3127,[1]卓爾金曆KIN對照表!$T:$T,[1]卓爾金曆KIN對照表!$V:$V)</f>
        <v>0</v>
      </c>
      <c r="BE3127" s="33">
        <f t="shared" si="20"/>
        <v>-1009</v>
      </c>
      <c r="BF3127" s="34">
        <v>212</v>
      </c>
    </row>
    <row r="3128" spans="45:58" x14ac:dyDescent="0.3">
      <c r="AS3128" s="49">
        <f>_xlfn.XLOOKUP(AO3128,[1]卓爾金曆KIN對照表!$T:$T,[1]卓爾金曆KIN對照表!$V:$V)+_xlfn.XLOOKUP(AP3128,[1]卓爾金曆KIN對照表!$T:$T,[1]卓爾金曆KIN對照表!$V:$V)+_xlfn.XLOOKUP(AQ3128,[1]卓爾金曆KIN對照表!$T:$T,[1]卓爾金曆KIN對照表!$V:$V)+_xlfn.XLOOKUP(AR3128,[1]卓爾金曆KIN對照表!$T:$T,[1]卓爾金曆KIN對照表!$V:$V)+_xlfn.XLOOKUP(AN3128,[1]卓爾金曆KIN對照表!$T:$T,[1]卓爾金曆KIN對照表!$V:$V)</f>
        <v>0</v>
      </c>
      <c r="BE3128" s="33">
        <f t="shared" si="20"/>
        <v>-1010</v>
      </c>
      <c r="BF3128" s="34">
        <v>107</v>
      </c>
    </row>
    <row r="3129" spans="45:58" x14ac:dyDescent="0.3">
      <c r="AS3129" s="49">
        <f>_xlfn.XLOOKUP(AO3129,[1]卓爾金曆KIN對照表!$T:$T,[1]卓爾金曆KIN對照表!$V:$V)+_xlfn.XLOOKUP(AP3129,[1]卓爾金曆KIN對照表!$T:$T,[1]卓爾金曆KIN對照表!$V:$V)+_xlfn.XLOOKUP(AQ3129,[1]卓爾金曆KIN對照表!$T:$T,[1]卓爾金曆KIN對照表!$V:$V)+_xlfn.XLOOKUP(AR3129,[1]卓爾金曆KIN對照表!$T:$T,[1]卓爾金曆KIN對照表!$V:$V)+_xlfn.XLOOKUP(AN3129,[1]卓爾金曆KIN對照表!$T:$T,[1]卓爾金曆KIN對照表!$V:$V)</f>
        <v>0</v>
      </c>
      <c r="BE3129" s="33">
        <f t="shared" si="20"/>
        <v>-1011</v>
      </c>
      <c r="BF3129" s="34">
        <v>2</v>
      </c>
    </row>
    <row r="3130" spans="45:58" x14ac:dyDescent="0.3">
      <c r="AS3130" s="49">
        <f>_xlfn.XLOOKUP(AO3130,[1]卓爾金曆KIN對照表!$T:$T,[1]卓爾金曆KIN對照表!$V:$V)+_xlfn.XLOOKUP(AP3130,[1]卓爾金曆KIN對照表!$T:$T,[1]卓爾金曆KIN對照表!$V:$V)+_xlfn.XLOOKUP(AQ3130,[1]卓爾金曆KIN對照表!$T:$T,[1]卓爾金曆KIN對照表!$V:$V)+_xlfn.XLOOKUP(AR3130,[1]卓爾金曆KIN對照表!$T:$T,[1]卓爾金曆KIN對照表!$V:$V)+_xlfn.XLOOKUP(AN3130,[1]卓爾金曆KIN對照表!$T:$T,[1]卓爾金曆KIN對照表!$V:$V)</f>
        <v>0</v>
      </c>
      <c r="BE3130" s="33">
        <f t="shared" si="20"/>
        <v>-1012</v>
      </c>
      <c r="BF3130" s="34">
        <v>157</v>
      </c>
    </row>
    <row r="3131" spans="45:58" x14ac:dyDescent="0.3">
      <c r="AS3131" s="49">
        <f>_xlfn.XLOOKUP(AO3131,[1]卓爾金曆KIN對照表!$T:$T,[1]卓爾金曆KIN對照表!$V:$V)+_xlfn.XLOOKUP(AP3131,[1]卓爾金曆KIN對照表!$T:$T,[1]卓爾金曆KIN對照表!$V:$V)+_xlfn.XLOOKUP(AQ3131,[1]卓爾金曆KIN對照表!$T:$T,[1]卓爾金曆KIN對照表!$V:$V)+_xlfn.XLOOKUP(AR3131,[1]卓爾金曆KIN對照表!$T:$T,[1]卓爾金曆KIN對照表!$V:$V)+_xlfn.XLOOKUP(AN3131,[1]卓爾金曆KIN對照表!$T:$T,[1]卓爾金曆KIN對照表!$V:$V)</f>
        <v>0</v>
      </c>
      <c r="BE3131" s="33">
        <f t="shared" si="20"/>
        <v>-1013</v>
      </c>
      <c r="BF3131" s="34">
        <v>52</v>
      </c>
    </row>
    <row r="3132" spans="45:58" x14ac:dyDescent="0.3">
      <c r="AS3132" s="49">
        <f>_xlfn.XLOOKUP(AO3132,[1]卓爾金曆KIN對照表!$T:$T,[1]卓爾金曆KIN對照表!$V:$V)+_xlfn.XLOOKUP(AP3132,[1]卓爾金曆KIN對照表!$T:$T,[1]卓爾金曆KIN對照表!$V:$V)+_xlfn.XLOOKUP(AQ3132,[1]卓爾金曆KIN對照表!$T:$T,[1]卓爾金曆KIN對照表!$V:$V)+_xlfn.XLOOKUP(AR3132,[1]卓爾金曆KIN對照表!$T:$T,[1]卓爾金曆KIN對照表!$V:$V)+_xlfn.XLOOKUP(AN3132,[1]卓爾金曆KIN對照表!$T:$T,[1]卓爾金曆KIN對照表!$V:$V)</f>
        <v>0</v>
      </c>
      <c r="BE3132" s="33">
        <f t="shared" si="20"/>
        <v>-1014</v>
      </c>
      <c r="BF3132" s="34">
        <v>207</v>
      </c>
    </row>
    <row r="3133" spans="45:58" x14ac:dyDescent="0.3">
      <c r="AS3133" s="49">
        <f>_xlfn.XLOOKUP(AO3133,[1]卓爾金曆KIN對照表!$T:$T,[1]卓爾金曆KIN對照表!$V:$V)+_xlfn.XLOOKUP(AP3133,[1]卓爾金曆KIN對照表!$T:$T,[1]卓爾金曆KIN對照表!$V:$V)+_xlfn.XLOOKUP(AQ3133,[1]卓爾金曆KIN對照表!$T:$T,[1]卓爾金曆KIN對照表!$V:$V)+_xlfn.XLOOKUP(AR3133,[1]卓爾金曆KIN對照表!$T:$T,[1]卓爾金曆KIN對照表!$V:$V)+_xlfn.XLOOKUP(AN3133,[1]卓爾金曆KIN對照表!$T:$T,[1]卓爾金曆KIN對照表!$V:$V)</f>
        <v>0</v>
      </c>
      <c r="BE3133" s="33">
        <f t="shared" si="20"/>
        <v>-1015</v>
      </c>
      <c r="BF3133" s="34">
        <v>102</v>
      </c>
    </row>
    <row r="3134" spans="45:58" x14ac:dyDescent="0.3">
      <c r="AS3134" s="49">
        <f>_xlfn.XLOOKUP(AO3134,[1]卓爾金曆KIN對照表!$T:$T,[1]卓爾金曆KIN對照表!$V:$V)+_xlfn.XLOOKUP(AP3134,[1]卓爾金曆KIN對照表!$T:$T,[1]卓爾金曆KIN對照表!$V:$V)+_xlfn.XLOOKUP(AQ3134,[1]卓爾金曆KIN對照表!$T:$T,[1]卓爾金曆KIN對照表!$V:$V)+_xlfn.XLOOKUP(AR3134,[1]卓爾金曆KIN對照表!$T:$T,[1]卓爾金曆KIN對照表!$V:$V)+_xlfn.XLOOKUP(AN3134,[1]卓爾金曆KIN對照表!$T:$T,[1]卓爾金曆KIN對照表!$V:$V)</f>
        <v>0</v>
      </c>
      <c r="BE3134" s="33">
        <f t="shared" si="20"/>
        <v>-1016</v>
      </c>
      <c r="BF3134" s="34">
        <v>257</v>
      </c>
    </row>
    <row r="3135" spans="45:58" x14ac:dyDescent="0.3">
      <c r="AS3135" s="49">
        <f>_xlfn.XLOOKUP(AO3135,[1]卓爾金曆KIN對照表!$T:$T,[1]卓爾金曆KIN對照表!$V:$V)+_xlfn.XLOOKUP(AP3135,[1]卓爾金曆KIN對照表!$T:$T,[1]卓爾金曆KIN對照表!$V:$V)+_xlfn.XLOOKUP(AQ3135,[1]卓爾金曆KIN對照表!$T:$T,[1]卓爾金曆KIN對照表!$V:$V)+_xlfn.XLOOKUP(AR3135,[1]卓爾金曆KIN對照表!$T:$T,[1]卓爾金曆KIN對照表!$V:$V)+_xlfn.XLOOKUP(AN3135,[1]卓爾金曆KIN對照表!$T:$T,[1]卓爾金曆KIN對照表!$V:$V)</f>
        <v>0</v>
      </c>
      <c r="BE3135" s="33">
        <f t="shared" si="20"/>
        <v>-1017</v>
      </c>
      <c r="BF3135" s="34">
        <v>152</v>
      </c>
    </row>
    <row r="3136" spans="45:58" x14ac:dyDescent="0.3">
      <c r="AS3136" s="49">
        <f>_xlfn.XLOOKUP(AO3136,[1]卓爾金曆KIN對照表!$T:$T,[1]卓爾金曆KIN對照表!$V:$V)+_xlfn.XLOOKUP(AP3136,[1]卓爾金曆KIN對照表!$T:$T,[1]卓爾金曆KIN對照表!$V:$V)+_xlfn.XLOOKUP(AQ3136,[1]卓爾金曆KIN對照表!$T:$T,[1]卓爾金曆KIN對照表!$V:$V)+_xlfn.XLOOKUP(AR3136,[1]卓爾金曆KIN對照表!$T:$T,[1]卓爾金曆KIN對照表!$V:$V)+_xlfn.XLOOKUP(AN3136,[1]卓爾金曆KIN對照表!$T:$T,[1]卓爾金曆KIN對照表!$V:$V)</f>
        <v>0</v>
      </c>
      <c r="BE3136" s="33">
        <f t="shared" si="20"/>
        <v>-1018</v>
      </c>
      <c r="BF3136" s="34">
        <v>47</v>
      </c>
    </row>
    <row r="3137" spans="45:58" x14ac:dyDescent="0.3">
      <c r="AS3137" s="49">
        <f>_xlfn.XLOOKUP(AO3137,[1]卓爾金曆KIN對照表!$T:$T,[1]卓爾金曆KIN對照表!$V:$V)+_xlfn.XLOOKUP(AP3137,[1]卓爾金曆KIN對照表!$T:$T,[1]卓爾金曆KIN對照表!$V:$V)+_xlfn.XLOOKUP(AQ3137,[1]卓爾金曆KIN對照表!$T:$T,[1]卓爾金曆KIN對照表!$V:$V)+_xlfn.XLOOKUP(AR3137,[1]卓爾金曆KIN對照表!$T:$T,[1]卓爾金曆KIN對照表!$V:$V)+_xlfn.XLOOKUP(AN3137,[1]卓爾金曆KIN對照表!$T:$T,[1]卓爾金曆KIN對照表!$V:$V)</f>
        <v>0</v>
      </c>
      <c r="BE3137" s="33">
        <f t="shared" si="20"/>
        <v>-1019</v>
      </c>
      <c r="BF3137" s="34">
        <v>202</v>
      </c>
    </row>
    <row r="3138" spans="45:58" x14ac:dyDescent="0.3">
      <c r="AS3138" s="49">
        <f>_xlfn.XLOOKUP(AO3138,[1]卓爾金曆KIN對照表!$T:$T,[1]卓爾金曆KIN對照表!$V:$V)+_xlfn.XLOOKUP(AP3138,[1]卓爾金曆KIN對照表!$T:$T,[1]卓爾金曆KIN對照表!$V:$V)+_xlfn.XLOOKUP(AQ3138,[1]卓爾金曆KIN對照表!$T:$T,[1]卓爾金曆KIN對照表!$V:$V)+_xlfn.XLOOKUP(AR3138,[1]卓爾金曆KIN對照表!$T:$T,[1]卓爾金曆KIN對照表!$V:$V)+_xlfn.XLOOKUP(AN3138,[1]卓爾金曆KIN對照表!$T:$T,[1]卓爾金曆KIN對照表!$V:$V)</f>
        <v>0</v>
      </c>
      <c r="BE3138" s="33">
        <f t="shared" si="20"/>
        <v>-1020</v>
      </c>
      <c r="BF3138" s="34">
        <v>97</v>
      </c>
    </row>
    <row r="3139" spans="45:58" x14ac:dyDescent="0.3">
      <c r="AS3139" s="49">
        <f>_xlfn.XLOOKUP(AO3139,[1]卓爾金曆KIN對照表!$T:$T,[1]卓爾金曆KIN對照表!$V:$V)+_xlfn.XLOOKUP(AP3139,[1]卓爾金曆KIN對照表!$T:$T,[1]卓爾金曆KIN對照表!$V:$V)+_xlfn.XLOOKUP(AQ3139,[1]卓爾金曆KIN對照表!$T:$T,[1]卓爾金曆KIN對照表!$V:$V)+_xlfn.XLOOKUP(AR3139,[1]卓爾金曆KIN對照表!$T:$T,[1]卓爾金曆KIN對照表!$V:$V)+_xlfn.XLOOKUP(AN3139,[1]卓爾金曆KIN對照表!$T:$T,[1]卓爾金曆KIN對照表!$V:$V)</f>
        <v>0</v>
      </c>
      <c r="BE3139" s="33">
        <f t="shared" si="20"/>
        <v>-1021</v>
      </c>
      <c r="BF3139" s="34">
        <v>252</v>
      </c>
    </row>
    <row r="3140" spans="45:58" x14ac:dyDescent="0.3">
      <c r="AS3140" s="49">
        <f>_xlfn.XLOOKUP(AO3140,[1]卓爾金曆KIN對照表!$T:$T,[1]卓爾金曆KIN對照表!$V:$V)+_xlfn.XLOOKUP(AP3140,[1]卓爾金曆KIN對照表!$T:$T,[1]卓爾金曆KIN對照表!$V:$V)+_xlfn.XLOOKUP(AQ3140,[1]卓爾金曆KIN對照表!$T:$T,[1]卓爾金曆KIN對照表!$V:$V)+_xlfn.XLOOKUP(AR3140,[1]卓爾金曆KIN對照表!$T:$T,[1]卓爾金曆KIN對照表!$V:$V)+_xlfn.XLOOKUP(AN3140,[1]卓爾金曆KIN對照表!$T:$T,[1]卓爾金曆KIN對照表!$V:$V)</f>
        <v>0</v>
      </c>
      <c r="BE3140" s="33">
        <f t="shared" si="20"/>
        <v>-1022</v>
      </c>
      <c r="BF3140" s="34">
        <v>147</v>
      </c>
    </row>
    <row r="3141" spans="45:58" x14ac:dyDescent="0.3">
      <c r="AS3141" s="49">
        <f>_xlfn.XLOOKUP(AO3141,[1]卓爾金曆KIN對照表!$T:$T,[1]卓爾金曆KIN對照表!$V:$V)+_xlfn.XLOOKUP(AP3141,[1]卓爾金曆KIN對照表!$T:$T,[1]卓爾金曆KIN對照表!$V:$V)+_xlfn.XLOOKUP(AQ3141,[1]卓爾金曆KIN對照表!$T:$T,[1]卓爾金曆KIN對照表!$V:$V)+_xlfn.XLOOKUP(AR3141,[1]卓爾金曆KIN對照表!$T:$T,[1]卓爾金曆KIN對照表!$V:$V)+_xlfn.XLOOKUP(AN3141,[1]卓爾金曆KIN對照表!$T:$T,[1]卓爾金曆KIN對照表!$V:$V)</f>
        <v>0</v>
      </c>
      <c r="BE3141" s="33">
        <f t="shared" si="20"/>
        <v>-1023</v>
      </c>
      <c r="BF3141" s="34">
        <v>42</v>
      </c>
    </row>
    <row r="3142" spans="45:58" x14ac:dyDescent="0.3">
      <c r="AS3142" s="49">
        <f>_xlfn.XLOOKUP(AO3142,[1]卓爾金曆KIN對照表!$T:$T,[1]卓爾金曆KIN對照表!$V:$V)+_xlfn.XLOOKUP(AP3142,[1]卓爾金曆KIN對照表!$T:$T,[1]卓爾金曆KIN對照表!$V:$V)+_xlfn.XLOOKUP(AQ3142,[1]卓爾金曆KIN對照表!$T:$T,[1]卓爾金曆KIN對照表!$V:$V)+_xlfn.XLOOKUP(AR3142,[1]卓爾金曆KIN對照表!$T:$T,[1]卓爾金曆KIN對照表!$V:$V)+_xlfn.XLOOKUP(AN3142,[1]卓爾金曆KIN對照表!$T:$T,[1]卓爾金曆KIN對照表!$V:$V)</f>
        <v>0</v>
      </c>
      <c r="BE3142" s="33">
        <f t="shared" si="20"/>
        <v>-1024</v>
      </c>
      <c r="BF3142" s="34">
        <v>197</v>
      </c>
    </row>
    <row r="3143" spans="45:58" x14ac:dyDescent="0.3">
      <c r="AS3143" s="49">
        <f>_xlfn.XLOOKUP(AO3143,[1]卓爾金曆KIN對照表!$T:$T,[1]卓爾金曆KIN對照表!$V:$V)+_xlfn.XLOOKUP(AP3143,[1]卓爾金曆KIN對照表!$T:$T,[1]卓爾金曆KIN對照表!$V:$V)+_xlfn.XLOOKUP(AQ3143,[1]卓爾金曆KIN對照表!$T:$T,[1]卓爾金曆KIN對照表!$V:$V)+_xlfn.XLOOKUP(AR3143,[1]卓爾金曆KIN對照表!$T:$T,[1]卓爾金曆KIN對照表!$V:$V)+_xlfn.XLOOKUP(AN3143,[1]卓爾金曆KIN對照表!$T:$T,[1]卓爾金曆KIN對照表!$V:$V)</f>
        <v>0</v>
      </c>
      <c r="BE3143" s="33">
        <f t="shared" si="20"/>
        <v>-1025</v>
      </c>
      <c r="BF3143" s="34">
        <v>92</v>
      </c>
    </row>
    <row r="3144" spans="45:58" x14ac:dyDescent="0.3">
      <c r="AS3144" s="49">
        <f>_xlfn.XLOOKUP(AO3144,[1]卓爾金曆KIN對照表!$T:$T,[1]卓爾金曆KIN對照表!$V:$V)+_xlfn.XLOOKUP(AP3144,[1]卓爾金曆KIN對照表!$T:$T,[1]卓爾金曆KIN對照表!$V:$V)+_xlfn.XLOOKUP(AQ3144,[1]卓爾金曆KIN對照表!$T:$T,[1]卓爾金曆KIN對照表!$V:$V)+_xlfn.XLOOKUP(AR3144,[1]卓爾金曆KIN對照表!$T:$T,[1]卓爾金曆KIN對照表!$V:$V)+_xlfn.XLOOKUP(AN3144,[1]卓爾金曆KIN對照表!$T:$T,[1]卓爾金曆KIN對照表!$V:$V)</f>
        <v>0</v>
      </c>
      <c r="BE3144" s="33">
        <f t="shared" si="20"/>
        <v>-1026</v>
      </c>
      <c r="BF3144" s="34">
        <v>247</v>
      </c>
    </row>
    <row r="3145" spans="45:58" x14ac:dyDescent="0.3">
      <c r="AS3145" s="49">
        <f>_xlfn.XLOOKUP(AO3145,[1]卓爾金曆KIN對照表!$T:$T,[1]卓爾金曆KIN對照表!$V:$V)+_xlfn.XLOOKUP(AP3145,[1]卓爾金曆KIN對照表!$T:$T,[1]卓爾金曆KIN對照表!$V:$V)+_xlfn.XLOOKUP(AQ3145,[1]卓爾金曆KIN對照表!$T:$T,[1]卓爾金曆KIN對照表!$V:$V)+_xlfn.XLOOKUP(AR3145,[1]卓爾金曆KIN對照表!$T:$T,[1]卓爾金曆KIN對照表!$V:$V)+_xlfn.XLOOKUP(AN3145,[1]卓爾金曆KIN對照表!$T:$T,[1]卓爾金曆KIN對照表!$V:$V)</f>
        <v>0</v>
      </c>
      <c r="BE3145" s="33">
        <f t="shared" ref="BE3145:BE3208" si="21">BE3144-1</f>
        <v>-1027</v>
      </c>
      <c r="BF3145" s="34">
        <v>142</v>
      </c>
    </row>
    <row r="3146" spans="45:58" x14ac:dyDescent="0.3">
      <c r="AS3146" s="49">
        <f>_xlfn.XLOOKUP(AO3146,[1]卓爾金曆KIN對照表!$T:$T,[1]卓爾金曆KIN對照表!$V:$V)+_xlfn.XLOOKUP(AP3146,[1]卓爾金曆KIN對照表!$T:$T,[1]卓爾金曆KIN對照表!$V:$V)+_xlfn.XLOOKUP(AQ3146,[1]卓爾金曆KIN對照表!$T:$T,[1]卓爾金曆KIN對照表!$V:$V)+_xlfn.XLOOKUP(AR3146,[1]卓爾金曆KIN對照表!$T:$T,[1]卓爾金曆KIN對照表!$V:$V)+_xlfn.XLOOKUP(AN3146,[1]卓爾金曆KIN對照表!$T:$T,[1]卓爾金曆KIN對照表!$V:$V)</f>
        <v>0</v>
      </c>
      <c r="BE3146" s="33">
        <f t="shared" si="21"/>
        <v>-1028</v>
      </c>
      <c r="BF3146" s="34">
        <v>37</v>
      </c>
    </row>
    <row r="3147" spans="45:58" x14ac:dyDescent="0.3">
      <c r="AS3147" s="49">
        <f>_xlfn.XLOOKUP(AO3147,[1]卓爾金曆KIN對照表!$T:$T,[1]卓爾金曆KIN對照表!$V:$V)+_xlfn.XLOOKUP(AP3147,[1]卓爾金曆KIN對照表!$T:$T,[1]卓爾金曆KIN對照表!$V:$V)+_xlfn.XLOOKUP(AQ3147,[1]卓爾金曆KIN對照表!$T:$T,[1]卓爾金曆KIN對照表!$V:$V)+_xlfn.XLOOKUP(AR3147,[1]卓爾金曆KIN對照表!$T:$T,[1]卓爾金曆KIN對照表!$V:$V)+_xlfn.XLOOKUP(AN3147,[1]卓爾金曆KIN對照表!$T:$T,[1]卓爾金曆KIN對照表!$V:$V)</f>
        <v>0</v>
      </c>
      <c r="BE3147" s="33">
        <f t="shared" si="21"/>
        <v>-1029</v>
      </c>
      <c r="BF3147" s="34">
        <v>192</v>
      </c>
    </row>
    <row r="3148" spans="45:58" x14ac:dyDescent="0.3">
      <c r="AS3148" s="49">
        <f>_xlfn.XLOOKUP(AO3148,[1]卓爾金曆KIN對照表!$T:$T,[1]卓爾金曆KIN對照表!$V:$V)+_xlfn.XLOOKUP(AP3148,[1]卓爾金曆KIN對照表!$T:$T,[1]卓爾金曆KIN對照表!$V:$V)+_xlfn.XLOOKUP(AQ3148,[1]卓爾金曆KIN對照表!$T:$T,[1]卓爾金曆KIN對照表!$V:$V)+_xlfn.XLOOKUP(AR3148,[1]卓爾金曆KIN對照表!$T:$T,[1]卓爾金曆KIN對照表!$V:$V)+_xlfn.XLOOKUP(AN3148,[1]卓爾金曆KIN對照表!$T:$T,[1]卓爾金曆KIN對照表!$V:$V)</f>
        <v>0</v>
      </c>
      <c r="BE3148" s="33">
        <f t="shared" si="21"/>
        <v>-1030</v>
      </c>
      <c r="BF3148" s="34">
        <v>87</v>
      </c>
    </row>
    <row r="3149" spans="45:58" x14ac:dyDescent="0.3">
      <c r="AS3149" s="49">
        <f>_xlfn.XLOOKUP(AO3149,[1]卓爾金曆KIN對照表!$T:$T,[1]卓爾金曆KIN對照表!$V:$V)+_xlfn.XLOOKUP(AP3149,[1]卓爾金曆KIN對照表!$T:$T,[1]卓爾金曆KIN對照表!$V:$V)+_xlfn.XLOOKUP(AQ3149,[1]卓爾金曆KIN對照表!$T:$T,[1]卓爾金曆KIN對照表!$V:$V)+_xlfn.XLOOKUP(AR3149,[1]卓爾金曆KIN對照表!$T:$T,[1]卓爾金曆KIN對照表!$V:$V)+_xlfn.XLOOKUP(AN3149,[1]卓爾金曆KIN對照表!$T:$T,[1]卓爾金曆KIN對照表!$V:$V)</f>
        <v>0</v>
      </c>
      <c r="BE3149" s="33">
        <f t="shared" si="21"/>
        <v>-1031</v>
      </c>
      <c r="BF3149" s="34">
        <v>242</v>
      </c>
    </row>
    <row r="3150" spans="45:58" x14ac:dyDescent="0.3">
      <c r="AS3150" s="49">
        <f>_xlfn.XLOOKUP(AO3150,[1]卓爾金曆KIN對照表!$T:$T,[1]卓爾金曆KIN對照表!$V:$V)+_xlfn.XLOOKUP(AP3150,[1]卓爾金曆KIN對照表!$T:$T,[1]卓爾金曆KIN對照表!$V:$V)+_xlfn.XLOOKUP(AQ3150,[1]卓爾金曆KIN對照表!$T:$T,[1]卓爾金曆KIN對照表!$V:$V)+_xlfn.XLOOKUP(AR3150,[1]卓爾金曆KIN對照表!$T:$T,[1]卓爾金曆KIN對照表!$V:$V)+_xlfn.XLOOKUP(AN3150,[1]卓爾金曆KIN對照表!$T:$T,[1]卓爾金曆KIN對照表!$V:$V)</f>
        <v>0</v>
      </c>
      <c r="BE3150" s="33">
        <f t="shared" si="21"/>
        <v>-1032</v>
      </c>
      <c r="BF3150" s="34">
        <v>137</v>
      </c>
    </row>
    <row r="3151" spans="45:58" x14ac:dyDescent="0.3">
      <c r="AS3151" s="49">
        <f>_xlfn.XLOOKUP(AO3151,[1]卓爾金曆KIN對照表!$T:$T,[1]卓爾金曆KIN對照表!$V:$V)+_xlfn.XLOOKUP(AP3151,[1]卓爾金曆KIN對照表!$T:$T,[1]卓爾金曆KIN對照表!$V:$V)+_xlfn.XLOOKUP(AQ3151,[1]卓爾金曆KIN對照表!$T:$T,[1]卓爾金曆KIN對照表!$V:$V)+_xlfn.XLOOKUP(AR3151,[1]卓爾金曆KIN對照表!$T:$T,[1]卓爾金曆KIN對照表!$V:$V)+_xlfn.XLOOKUP(AN3151,[1]卓爾金曆KIN對照表!$T:$T,[1]卓爾金曆KIN對照表!$V:$V)</f>
        <v>0</v>
      </c>
      <c r="BE3151" s="33">
        <f t="shared" si="21"/>
        <v>-1033</v>
      </c>
      <c r="BF3151" s="34">
        <v>32</v>
      </c>
    </row>
    <row r="3152" spans="45:58" x14ac:dyDescent="0.3">
      <c r="AS3152" s="49">
        <f>_xlfn.XLOOKUP(AO3152,[1]卓爾金曆KIN對照表!$T:$T,[1]卓爾金曆KIN對照表!$V:$V)+_xlfn.XLOOKUP(AP3152,[1]卓爾金曆KIN對照表!$T:$T,[1]卓爾金曆KIN對照表!$V:$V)+_xlfn.XLOOKUP(AQ3152,[1]卓爾金曆KIN對照表!$T:$T,[1]卓爾金曆KIN對照表!$V:$V)+_xlfn.XLOOKUP(AR3152,[1]卓爾金曆KIN對照表!$T:$T,[1]卓爾金曆KIN對照表!$V:$V)+_xlfn.XLOOKUP(AN3152,[1]卓爾金曆KIN對照表!$T:$T,[1]卓爾金曆KIN對照表!$V:$V)</f>
        <v>0</v>
      </c>
      <c r="BE3152" s="33">
        <f t="shared" si="21"/>
        <v>-1034</v>
      </c>
      <c r="BF3152" s="34">
        <v>187</v>
      </c>
    </row>
    <row r="3153" spans="45:58" x14ac:dyDescent="0.3">
      <c r="AS3153" s="49">
        <f>_xlfn.XLOOKUP(AO3153,[1]卓爾金曆KIN對照表!$T:$T,[1]卓爾金曆KIN對照表!$V:$V)+_xlfn.XLOOKUP(AP3153,[1]卓爾金曆KIN對照表!$T:$T,[1]卓爾金曆KIN對照表!$V:$V)+_xlfn.XLOOKUP(AQ3153,[1]卓爾金曆KIN對照表!$T:$T,[1]卓爾金曆KIN對照表!$V:$V)+_xlfn.XLOOKUP(AR3153,[1]卓爾金曆KIN對照表!$T:$T,[1]卓爾金曆KIN對照表!$V:$V)+_xlfn.XLOOKUP(AN3153,[1]卓爾金曆KIN對照表!$T:$T,[1]卓爾金曆KIN對照表!$V:$V)</f>
        <v>0</v>
      </c>
      <c r="BE3153" s="33">
        <f t="shared" si="21"/>
        <v>-1035</v>
      </c>
      <c r="BF3153" s="34">
        <v>82</v>
      </c>
    </row>
    <row r="3154" spans="45:58" x14ac:dyDescent="0.3">
      <c r="AS3154" s="49">
        <f>_xlfn.XLOOKUP(AO3154,[1]卓爾金曆KIN對照表!$T:$T,[1]卓爾金曆KIN對照表!$V:$V)+_xlfn.XLOOKUP(AP3154,[1]卓爾金曆KIN對照表!$T:$T,[1]卓爾金曆KIN對照表!$V:$V)+_xlfn.XLOOKUP(AQ3154,[1]卓爾金曆KIN對照表!$T:$T,[1]卓爾金曆KIN對照表!$V:$V)+_xlfn.XLOOKUP(AR3154,[1]卓爾金曆KIN對照表!$T:$T,[1]卓爾金曆KIN對照表!$V:$V)+_xlfn.XLOOKUP(AN3154,[1]卓爾金曆KIN對照表!$T:$T,[1]卓爾金曆KIN對照表!$V:$V)</f>
        <v>0</v>
      </c>
      <c r="BE3154" s="33">
        <f t="shared" si="21"/>
        <v>-1036</v>
      </c>
      <c r="BF3154" s="34">
        <v>237</v>
      </c>
    </row>
    <row r="3155" spans="45:58" x14ac:dyDescent="0.3">
      <c r="AS3155" s="49">
        <f>_xlfn.XLOOKUP(AO3155,[1]卓爾金曆KIN對照表!$T:$T,[1]卓爾金曆KIN對照表!$V:$V)+_xlfn.XLOOKUP(AP3155,[1]卓爾金曆KIN對照表!$T:$T,[1]卓爾金曆KIN對照表!$V:$V)+_xlfn.XLOOKUP(AQ3155,[1]卓爾金曆KIN對照表!$T:$T,[1]卓爾金曆KIN對照表!$V:$V)+_xlfn.XLOOKUP(AR3155,[1]卓爾金曆KIN對照表!$T:$T,[1]卓爾金曆KIN對照表!$V:$V)+_xlfn.XLOOKUP(AN3155,[1]卓爾金曆KIN對照表!$T:$T,[1]卓爾金曆KIN對照表!$V:$V)</f>
        <v>0</v>
      </c>
      <c r="BE3155" s="33">
        <f t="shared" si="21"/>
        <v>-1037</v>
      </c>
      <c r="BF3155" s="34">
        <v>132</v>
      </c>
    </row>
    <row r="3156" spans="45:58" x14ac:dyDescent="0.3">
      <c r="AS3156" s="49">
        <f>_xlfn.XLOOKUP(AO3156,[1]卓爾金曆KIN對照表!$T:$T,[1]卓爾金曆KIN對照表!$V:$V)+_xlfn.XLOOKUP(AP3156,[1]卓爾金曆KIN對照表!$T:$T,[1]卓爾金曆KIN對照表!$V:$V)+_xlfn.XLOOKUP(AQ3156,[1]卓爾金曆KIN對照表!$T:$T,[1]卓爾金曆KIN對照表!$V:$V)+_xlfn.XLOOKUP(AR3156,[1]卓爾金曆KIN對照表!$T:$T,[1]卓爾金曆KIN對照表!$V:$V)+_xlfn.XLOOKUP(AN3156,[1]卓爾金曆KIN對照表!$T:$T,[1]卓爾金曆KIN對照表!$V:$V)</f>
        <v>0</v>
      </c>
      <c r="BE3156" s="33">
        <f t="shared" si="21"/>
        <v>-1038</v>
      </c>
      <c r="BF3156" s="34">
        <v>27</v>
      </c>
    </row>
    <row r="3157" spans="45:58" x14ac:dyDescent="0.3">
      <c r="AS3157" s="49">
        <f>_xlfn.XLOOKUP(AO3157,[1]卓爾金曆KIN對照表!$T:$T,[1]卓爾金曆KIN對照表!$V:$V)+_xlfn.XLOOKUP(AP3157,[1]卓爾金曆KIN對照表!$T:$T,[1]卓爾金曆KIN對照表!$V:$V)+_xlfn.XLOOKUP(AQ3157,[1]卓爾金曆KIN對照表!$T:$T,[1]卓爾金曆KIN對照表!$V:$V)+_xlfn.XLOOKUP(AR3157,[1]卓爾金曆KIN對照表!$T:$T,[1]卓爾金曆KIN對照表!$V:$V)+_xlfn.XLOOKUP(AN3157,[1]卓爾金曆KIN對照表!$T:$T,[1]卓爾金曆KIN對照表!$V:$V)</f>
        <v>0</v>
      </c>
      <c r="BE3157" s="33">
        <f t="shared" si="21"/>
        <v>-1039</v>
      </c>
      <c r="BF3157" s="34">
        <v>182</v>
      </c>
    </row>
    <row r="3158" spans="45:58" x14ac:dyDescent="0.3">
      <c r="AS3158" s="49">
        <f>_xlfn.XLOOKUP(AO3158,[1]卓爾金曆KIN對照表!$T:$T,[1]卓爾金曆KIN對照表!$V:$V)+_xlfn.XLOOKUP(AP3158,[1]卓爾金曆KIN對照表!$T:$T,[1]卓爾金曆KIN對照表!$V:$V)+_xlfn.XLOOKUP(AQ3158,[1]卓爾金曆KIN對照表!$T:$T,[1]卓爾金曆KIN對照表!$V:$V)+_xlfn.XLOOKUP(AR3158,[1]卓爾金曆KIN對照表!$T:$T,[1]卓爾金曆KIN對照表!$V:$V)+_xlfn.XLOOKUP(AN3158,[1]卓爾金曆KIN對照表!$T:$T,[1]卓爾金曆KIN對照表!$V:$V)</f>
        <v>0</v>
      </c>
      <c r="BE3158" s="33">
        <f t="shared" si="21"/>
        <v>-1040</v>
      </c>
      <c r="BF3158" s="34">
        <v>77</v>
      </c>
    </row>
    <row r="3159" spans="45:58" x14ac:dyDescent="0.3">
      <c r="AS3159" s="49">
        <f>_xlfn.XLOOKUP(AO3159,[1]卓爾金曆KIN對照表!$T:$T,[1]卓爾金曆KIN對照表!$V:$V)+_xlfn.XLOOKUP(AP3159,[1]卓爾金曆KIN對照表!$T:$T,[1]卓爾金曆KIN對照表!$V:$V)+_xlfn.XLOOKUP(AQ3159,[1]卓爾金曆KIN對照表!$T:$T,[1]卓爾金曆KIN對照表!$V:$V)+_xlfn.XLOOKUP(AR3159,[1]卓爾金曆KIN對照表!$T:$T,[1]卓爾金曆KIN對照表!$V:$V)+_xlfn.XLOOKUP(AN3159,[1]卓爾金曆KIN對照表!$T:$T,[1]卓爾金曆KIN對照表!$V:$V)</f>
        <v>0</v>
      </c>
      <c r="BE3159" s="33">
        <f t="shared" si="21"/>
        <v>-1041</v>
      </c>
      <c r="BF3159" s="34">
        <v>232</v>
      </c>
    </row>
    <row r="3160" spans="45:58" x14ac:dyDescent="0.3">
      <c r="AS3160" s="49">
        <f>_xlfn.XLOOKUP(AO3160,[1]卓爾金曆KIN對照表!$T:$T,[1]卓爾金曆KIN對照表!$V:$V)+_xlfn.XLOOKUP(AP3160,[1]卓爾金曆KIN對照表!$T:$T,[1]卓爾金曆KIN對照表!$V:$V)+_xlfn.XLOOKUP(AQ3160,[1]卓爾金曆KIN對照表!$T:$T,[1]卓爾金曆KIN對照表!$V:$V)+_xlfn.XLOOKUP(AR3160,[1]卓爾金曆KIN對照表!$T:$T,[1]卓爾金曆KIN對照表!$V:$V)+_xlfn.XLOOKUP(AN3160,[1]卓爾金曆KIN對照表!$T:$T,[1]卓爾金曆KIN對照表!$V:$V)</f>
        <v>0</v>
      </c>
      <c r="BE3160" s="33">
        <f t="shared" si="21"/>
        <v>-1042</v>
      </c>
      <c r="BF3160" s="34">
        <v>127</v>
      </c>
    </row>
    <row r="3161" spans="45:58" x14ac:dyDescent="0.3">
      <c r="AS3161" s="49">
        <f>_xlfn.XLOOKUP(AO3161,[1]卓爾金曆KIN對照表!$T:$T,[1]卓爾金曆KIN對照表!$V:$V)+_xlfn.XLOOKUP(AP3161,[1]卓爾金曆KIN對照表!$T:$T,[1]卓爾金曆KIN對照表!$V:$V)+_xlfn.XLOOKUP(AQ3161,[1]卓爾金曆KIN對照表!$T:$T,[1]卓爾金曆KIN對照表!$V:$V)+_xlfn.XLOOKUP(AR3161,[1]卓爾金曆KIN對照表!$T:$T,[1]卓爾金曆KIN對照表!$V:$V)+_xlfn.XLOOKUP(AN3161,[1]卓爾金曆KIN對照表!$T:$T,[1]卓爾金曆KIN對照表!$V:$V)</f>
        <v>0</v>
      </c>
      <c r="BE3161" s="33">
        <f t="shared" si="21"/>
        <v>-1043</v>
      </c>
      <c r="BF3161" s="34">
        <v>22</v>
      </c>
    </row>
    <row r="3162" spans="45:58" x14ac:dyDescent="0.3">
      <c r="AS3162" s="49">
        <f>_xlfn.XLOOKUP(AO3162,[1]卓爾金曆KIN對照表!$T:$T,[1]卓爾金曆KIN對照表!$V:$V)+_xlfn.XLOOKUP(AP3162,[1]卓爾金曆KIN對照表!$T:$T,[1]卓爾金曆KIN對照表!$V:$V)+_xlfn.XLOOKUP(AQ3162,[1]卓爾金曆KIN對照表!$T:$T,[1]卓爾金曆KIN對照表!$V:$V)+_xlfn.XLOOKUP(AR3162,[1]卓爾金曆KIN對照表!$T:$T,[1]卓爾金曆KIN對照表!$V:$V)+_xlfn.XLOOKUP(AN3162,[1]卓爾金曆KIN對照表!$T:$T,[1]卓爾金曆KIN對照表!$V:$V)</f>
        <v>0</v>
      </c>
      <c r="BE3162" s="33">
        <f t="shared" si="21"/>
        <v>-1044</v>
      </c>
      <c r="BF3162" s="34">
        <v>177</v>
      </c>
    </row>
    <row r="3163" spans="45:58" x14ac:dyDescent="0.3">
      <c r="AS3163" s="49">
        <f>_xlfn.XLOOKUP(AO3163,[1]卓爾金曆KIN對照表!$T:$T,[1]卓爾金曆KIN對照表!$V:$V)+_xlfn.XLOOKUP(AP3163,[1]卓爾金曆KIN對照表!$T:$T,[1]卓爾金曆KIN對照表!$V:$V)+_xlfn.XLOOKUP(AQ3163,[1]卓爾金曆KIN對照表!$T:$T,[1]卓爾金曆KIN對照表!$V:$V)+_xlfn.XLOOKUP(AR3163,[1]卓爾金曆KIN對照表!$T:$T,[1]卓爾金曆KIN對照表!$V:$V)+_xlfn.XLOOKUP(AN3163,[1]卓爾金曆KIN對照表!$T:$T,[1]卓爾金曆KIN對照表!$V:$V)</f>
        <v>0</v>
      </c>
      <c r="BE3163" s="33">
        <f t="shared" si="21"/>
        <v>-1045</v>
      </c>
      <c r="BF3163" s="34">
        <v>72</v>
      </c>
    </row>
    <row r="3164" spans="45:58" x14ac:dyDescent="0.3">
      <c r="AS3164" s="49">
        <f>_xlfn.XLOOKUP(AO3164,[1]卓爾金曆KIN對照表!$T:$T,[1]卓爾金曆KIN對照表!$V:$V)+_xlfn.XLOOKUP(AP3164,[1]卓爾金曆KIN對照表!$T:$T,[1]卓爾金曆KIN對照表!$V:$V)+_xlfn.XLOOKUP(AQ3164,[1]卓爾金曆KIN對照表!$T:$T,[1]卓爾金曆KIN對照表!$V:$V)+_xlfn.XLOOKUP(AR3164,[1]卓爾金曆KIN對照表!$T:$T,[1]卓爾金曆KIN對照表!$V:$V)+_xlfn.XLOOKUP(AN3164,[1]卓爾金曆KIN對照表!$T:$T,[1]卓爾金曆KIN對照表!$V:$V)</f>
        <v>0</v>
      </c>
      <c r="BE3164" s="33">
        <f t="shared" si="21"/>
        <v>-1046</v>
      </c>
      <c r="BF3164" s="34">
        <v>227</v>
      </c>
    </row>
    <row r="3165" spans="45:58" x14ac:dyDescent="0.3">
      <c r="AS3165" s="49">
        <f>_xlfn.XLOOKUP(AO3165,[1]卓爾金曆KIN對照表!$T:$T,[1]卓爾金曆KIN對照表!$V:$V)+_xlfn.XLOOKUP(AP3165,[1]卓爾金曆KIN對照表!$T:$T,[1]卓爾金曆KIN對照表!$V:$V)+_xlfn.XLOOKUP(AQ3165,[1]卓爾金曆KIN對照表!$T:$T,[1]卓爾金曆KIN對照表!$V:$V)+_xlfn.XLOOKUP(AR3165,[1]卓爾金曆KIN對照表!$T:$T,[1]卓爾金曆KIN對照表!$V:$V)+_xlfn.XLOOKUP(AN3165,[1]卓爾金曆KIN對照表!$T:$T,[1]卓爾金曆KIN對照表!$V:$V)</f>
        <v>0</v>
      </c>
      <c r="BE3165" s="33">
        <f t="shared" si="21"/>
        <v>-1047</v>
      </c>
      <c r="BF3165" s="34">
        <v>122</v>
      </c>
    </row>
    <row r="3166" spans="45:58" x14ac:dyDescent="0.3">
      <c r="AS3166" s="49">
        <f>_xlfn.XLOOKUP(AO3166,[1]卓爾金曆KIN對照表!$T:$T,[1]卓爾金曆KIN對照表!$V:$V)+_xlfn.XLOOKUP(AP3166,[1]卓爾金曆KIN對照表!$T:$T,[1]卓爾金曆KIN對照表!$V:$V)+_xlfn.XLOOKUP(AQ3166,[1]卓爾金曆KIN對照表!$T:$T,[1]卓爾金曆KIN對照表!$V:$V)+_xlfn.XLOOKUP(AR3166,[1]卓爾金曆KIN對照表!$T:$T,[1]卓爾金曆KIN對照表!$V:$V)+_xlfn.XLOOKUP(AN3166,[1]卓爾金曆KIN對照表!$T:$T,[1]卓爾金曆KIN對照表!$V:$V)</f>
        <v>0</v>
      </c>
      <c r="BE3166" s="33">
        <f t="shared" si="21"/>
        <v>-1048</v>
      </c>
      <c r="BF3166" s="34">
        <v>17</v>
      </c>
    </row>
    <row r="3167" spans="45:58" x14ac:dyDescent="0.3">
      <c r="AS3167" s="49">
        <f>_xlfn.XLOOKUP(AO3167,[1]卓爾金曆KIN對照表!$T:$T,[1]卓爾金曆KIN對照表!$V:$V)+_xlfn.XLOOKUP(AP3167,[1]卓爾金曆KIN對照表!$T:$T,[1]卓爾金曆KIN對照表!$V:$V)+_xlfn.XLOOKUP(AQ3167,[1]卓爾金曆KIN對照表!$T:$T,[1]卓爾金曆KIN對照表!$V:$V)+_xlfn.XLOOKUP(AR3167,[1]卓爾金曆KIN對照表!$T:$T,[1]卓爾金曆KIN對照表!$V:$V)+_xlfn.XLOOKUP(AN3167,[1]卓爾金曆KIN對照表!$T:$T,[1]卓爾金曆KIN對照表!$V:$V)</f>
        <v>0</v>
      </c>
      <c r="BE3167" s="33">
        <f t="shared" si="21"/>
        <v>-1049</v>
      </c>
      <c r="BF3167" s="34">
        <v>172</v>
      </c>
    </row>
    <row r="3168" spans="45:58" x14ac:dyDescent="0.3">
      <c r="AS3168" s="49">
        <f>_xlfn.XLOOKUP(AO3168,[1]卓爾金曆KIN對照表!$T:$T,[1]卓爾金曆KIN對照表!$V:$V)+_xlfn.XLOOKUP(AP3168,[1]卓爾金曆KIN對照表!$T:$T,[1]卓爾金曆KIN對照表!$V:$V)+_xlfn.XLOOKUP(AQ3168,[1]卓爾金曆KIN對照表!$T:$T,[1]卓爾金曆KIN對照表!$V:$V)+_xlfn.XLOOKUP(AR3168,[1]卓爾金曆KIN對照表!$T:$T,[1]卓爾金曆KIN對照表!$V:$V)+_xlfn.XLOOKUP(AN3168,[1]卓爾金曆KIN對照表!$T:$T,[1]卓爾金曆KIN對照表!$V:$V)</f>
        <v>0</v>
      </c>
      <c r="BE3168" s="33">
        <f t="shared" si="21"/>
        <v>-1050</v>
      </c>
      <c r="BF3168" s="34">
        <v>67</v>
      </c>
    </row>
    <row r="3169" spans="45:58" x14ac:dyDescent="0.3">
      <c r="AS3169" s="49">
        <f>_xlfn.XLOOKUP(AO3169,[1]卓爾金曆KIN對照表!$T:$T,[1]卓爾金曆KIN對照表!$V:$V)+_xlfn.XLOOKUP(AP3169,[1]卓爾金曆KIN對照表!$T:$T,[1]卓爾金曆KIN對照表!$V:$V)+_xlfn.XLOOKUP(AQ3169,[1]卓爾金曆KIN對照表!$T:$T,[1]卓爾金曆KIN對照表!$V:$V)+_xlfn.XLOOKUP(AR3169,[1]卓爾金曆KIN對照表!$T:$T,[1]卓爾金曆KIN對照表!$V:$V)+_xlfn.XLOOKUP(AN3169,[1]卓爾金曆KIN對照表!$T:$T,[1]卓爾金曆KIN對照表!$V:$V)</f>
        <v>0</v>
      </c>
      <c r="BE3169" s="33">
        <f t="shared" si="21"/>
        <v>-1051</v>
      </c>
      <c r="BF3169" s="34">
        <v>222</v>
      </c>
    </row>
    <row r="3170" spans="45:58" x14ac:dyDescent="0.3">
      <c r="AS3170" s="49">
        <f>_xlfn.XLOOKUP(AO3170,[1]卓爾金曆KIN對照表!$T:$T,[1]卓爾金曆KIN對照表!$V:$V)+_xlfn.XLOOKUP(AP3170,[1]卓爾金曆KIN對照表!$T:$T,[1]卓爾金曆KIN對照表!$V:$V)+_xlfn.XLOOKUP(AQ3170,[1]卓爾金曆KIN對照表!$T:$T,[1]卓爾金曆KIN對照表!$V:$V)+_xlfn.XLOOKUP(AR3170,[1]卓爾金曆KIN對照表!$T:$T,[1]卓爾金曆KIN對照表!$V:$V)+_xlfn.XLOOKUP(AN3170,[1]卓爾金曆KIN對照表!$T:$T,[1]卓爾金曆KIN對照表!$V:$V)</f>
        <v>0</v>
      </c>
      <c r="BE3170" s="33">
        <f t="shared" si="21"/>
        <v>-1052</v>
      </c>
      <c r="BF3170" s="34">
        <v>117</v>
      </c>
    </row>
    <row r="3171" spans="45:58" x14ac:dyDescent="0.3">
      <c r="AS3171" s="49">
        <f>_xlfn.XLOOKUP(AO3171,[1]卓爾金曆KIN對照表!$T:$T,[1]卓爾金曆KIN對照表!$V:$V)+_xlfn.XLOOKUP(AP3171,[1]卓爾金曆KIN對照表!$T:$T,[1]卓爾金曆KIN對照表!$V:$V)+_xlfn.XLOOKUP(AQ3171,[1]卓爾金曆KIN對照表!$T:$T,[1]卓爾金曆KIN對照表!$V:$V)+_xlfn.XLOOKUP(AR3171,[1]卓爾金曆KIN對照表!$T:$T,[1]卓爾金曆KIN對照表!$V:$V)+_xlfn.XLOOKUP(AN3171,[1]卓爾金曆KIN對照表!$T:$T,[1]卓爾金曆KIN對照表!$V:$V)</f>
        <v>0</v>
      </c>
      <c r="BE3171" s="33">
        <f t="shared" si="21"/>
        <v>-1053</v>
      </c>
      <c r="BF3171" s="34">
        <v>12</v>
      </c>
    </row>
    <row r="3172" spans="45:58" x14ac:dyDescent="0.3">
      <c r="AS3172" s="49">
        <f>_xlfn.XLOOKUP(AO3172,[1]卓爾金曆KIN對照表!$T:$T,[1]卓爾金曆KIN對照表!$V:$V)+_xlfn.XLOOKUP(AP3172,[1]卓爾金曆KIN對照表!$T:$T,[1]卓爾金曆KIN對照表!$V:$V)+_xlfn.XLOOKUP(AQ3172,[1]卓爾金曆KIN對照表!$T:$T,[1]卓爾金曆KIN對照表!$V:$V)+_xlfn.XLOOKUP(AR3172,[1]卓爾金曆KIN對照表!$T:$T,[1]卓爾金曆KIN對照表!$V:$V)+_xlfn.XLOOKUP(AN3172,[1]卓爾金曆KIN對照表!$T:$T,[1]卓爾金曆KIN對照表!$V:$V)</f>
        <v>0</v>
      </c>
      <c r="BE3172" s="33">
        <f t="shared" si="21"/>
        <v>-1054</v>
      </c>
      <c r="BF3172" s="34">
        <v>167</v>
      </c>
    </row>
    <row r="3173" spans="45:58" x14ac:dyDescent="0.3">
      <c r="AS3173" s="49">
        <f>_xlfn.XLOOKUP(AO3173,[1]卓爾金曆KIN對照表!$T:$T,[1]卓爾金曆KIN對照表!$V:$V)+_xlfn.XLOOKUP(AP3173,[1]卓爾金曆KIN對照表!$T:$T,[1]卓爾金曆KIN對照表!$V:$V)+_xlfn.XLOOKUP(AQ3173,[1]卓爾金曆KIN對照表!$T:$T,[1]卓爾金曆KIN對照表!$V:$V)+_xlfn.XLOOKUP(AR3173,[1]卓爾金曆KIN對照表!$T:$T,[1]卓爾金曆KIN對照表!$V:$V)+_xlfn.XLOOKUP(AN3173,[1]卓爾金曆KIN對照表!$T:$T,[1]卓爾金曆KIN對照表!$V:$V)</f>
        <v>0</v>
      </c>
      <c r="BE3173" s="33">
        <f t="shared" si="21"/>
        <v>-1055</v>
      </c>
      <c r="BF3173" s="34">
        <v>62</v>
      </c>
    </row>
    <row r="3174" spans="45:58" x14ac:dyDescent="0.3">
      <c r="AS3174" s="49">
        <f>_xlfn.XLOOKUP(AO3174,[1]卓爾金曆KIN對照表!$T:$T,[1]卓爾金曆KIN對照表!$V:$V)+_xlfn.XLOOKUP(AP3174,[1]卓爾金曆KIN對照表!$T:$T,[1]卓爾金曆KIN對照表!$V:$V)+_xlfn.XLOOKUP(AQ3174,[1]卓爾金曆KIN對照表!$T:$T,[1]卓爾金曆KIN對照表!$V:$V)+_xlfn.XLOOKUP(AR3174,[1]卓爾金曆KIN對照表!$T:$T,[1]卓爾金曆KIN對照表!$V:$V)+_xlfn.XLOOKUP(AN3174,[1]卓爾金曆KIN對照表!$T:$T,[1]卓爾金曆KIN對照表!$V:$V)</f>
        <v>0</v>
      </c>
      <c r="BE3174" s="33">
        <f t="shared" si="21"/>
        <v>-1056</v>
      </c>
      <c r="BF3174" s="33">
        <v>217</v>
      </c>
    </row>
    <row r="3175" spans="45:58" x14ac:dyDescent="0.3">
      <c r="AS3175" s="49">
        <f>_xlfn.XLOOKUP(AO3175,[1]卓爾金曆KIN對照表!$T:$T,[1]卓爾金曆KIN對照表!$V:$V)+_xlfn.XLOOKUP(AP3175,[1]卓爾金曆KIN對照表!$T:$T,[1]卓爾金曆KIN對照表!$V:$V)+_xlfn.XLOOKUP(AQ3175,[1]卓爾金曆KIN對照表!$T:$T,[1]卓爾金曆KIN對照表!$V:$V)+_xlfn.XLOOKUP(AR3175,[1]卓爾金曆KIN對照表!$T:$T,[1]卓爾金曆KIN對照表!$V:$V)+_xlfn.XLOOKUP(AN3175,[1]卓爾金曆KIN對照表!$T:$T,[1]卓爾金曆KIN對照表!$V:$V)</f>
        <v>0</v>
      </c>
      <c r="BE3175" s="33">
        <f t="shared" si="21"/>
        <v>-1057</v>
      </c>
      <c r="BF3175" s="33">
        <v>112</v>
      </c>
    </row>
    <row r="3176" spans="45:58" x14ac:dyDescent="0.3">
      <c r="AS3176" s="49">
        <f>_xlfn.XLOOKUP(AO3176,[1]卓爾金曆KIN對照表!$T:$T,[1]卓爾金曆KIN對照表!$V:$V)+_xlfn.XLOOKUP(AP3176,[1]卓爾金曆KIN對照表!$T:$T,[1]卓爾金曆KIN對照表!$V:$V)+_xlfn.XLOOKUP(AQ3176,[1]卓爾金曆KIN對照表!$T:$T,[1]卓爾金曆KIN對照表!$V:$V)+_xlfn.XLOOKUP(AR3176,[1]卓爾金曆KIN對照表!$T:$T,[1]卓爾金曆KIN對照表!$V:$V)+_xlfn.XLOOKUP(AN3176,[1]卓爾金曆KIN對照表!$T:$T,[1]卓爾金曆KIN對照表!$V:$V)</f>
        <v>0</v>
      </c>
      <c r="BE3176" s="33">
        <f t="shared" si="21"/>
        <v>-1058</v>
      </c>
      <c r="BF3176" s="33">
        <v>7</v>
      </c>
    </row>
    <row r="3177" spans="45:58" x14ac:dyDescent="0.3">
      <c r="AS3177" s="49">
        <f>_xlfn.XLOOKUP(AO3177,[1]卓爾金曆KIN對照表!$T:$T,[1]卓爾金曆KIN對照表!$V:$V)+_xlfn.XLOOKUP(AP3177,[1]卓爾金曆KIN對照表!$T:$T,[1]卓爾金曆KIN對照表!$V:$V)+_xlfn.XLOOKUP(AQ3177,[1]卓爾金曆KIN對照表!$T:$T,[1]卓爾金曆KIN對照表!$V:$V)+_xlfn.XLOOKUP(AR3177,[1]卓爾金曆KIN對照表!$T:$T,[1]卓爾金曆KIN對照表!$V:$V)+_xlfn.XLOOKUP(AN3177,[1]卓爾金曆KIN對照表!$T:$T,[1]卓爾金曆KIN對照表!$V:$V)</f>
        <v>0</v>
      </c>
      <c r="BE3177" s="33">
        <f t="shared" si="21"/>
        <v>-1059</v>
      </c>
      <c r="BF3177" s="33">
        <v>162</v>
      </c>
    </row>
    <row r="3178" spans="45:58" x14ac:dyDescent="0.3">
      <c r="AS3178" s="49">
        <f>_xlfn.XLOOKUP(AO3178,[1]卓爾金曆KIN對照表!$T:$T,[1]卓爾金曆KIN對照表!$V:$V)+_xlfn.XLOOKUP(AP3178,[1]卓爾金曆KIN對照表!$T:$T,[1]卓爾金曆KIN對照表!$V:$V)+_xlfn.XLOOKUP(AQ3178,[1]卓爾金曆KIN對照表!$T:$T,[1]卓爾金曆KIN對照表!$V:$V)+_xlfn.XLOOKUP(AR3178,[1]卓爾金曆KIN對照表!$T:$T,[1]卓爾金曆KIN對照表!$V:$V)+_xlfn.XLOOKUP(AN3178,[1]卓爾金曆KIN對照表!$T:$T,[1]卓爾金曆KIN對照表!$V:$V)</f>
        <v>0</v>
      </c>
      <c r="BE3178" s="33">
        <f t="shared" si="21"/>
        <v>-1060</v>
      </c>
      <c r="BF3178" s="33">
        <v>57</v>
      </c>
    </row>
    <row r="3179" spans="45:58" x14ac:dyDescent="0.3">
      <c r="AS3179" s="49">
        <f>_xlfn.XLOOKUP(AO3179,[1]卓爾金曆KIN對照表!$T:$T,[1]卓爾金曆KIN對照表!$V:$V)+_xlfn.XLOOKUP(AP3179,[1]卓爾金曆KIN對照表!$T:$T,[1]卓爾金曆KIN對照表!$V:$V)+_xlfn.XLOOKUP(AQ3179,[1]卓爾金曆KIN對照表!$T:$T,[1]卓爾金曆KIN對照表!$V:$V)+_xlfn.XLOOKUP(AR3179,[1]卓爾金曆KIN對照表!$T:$T,[1]卓爾金曆KIN對照表!$V:$V)+_xlfn.XLOOKUP(AN3179,[1]卓爾金曆KIN對照表!$T:$T,[1]卓爾金曆KIN對照表!$V:$V)</f>
        <v>0</v>
      </c>
      <c r="BE3179" s="33">
        <f t="shared" si="21"/>
        <v>-1061</v>
      </c>
      <c r="BF3179" s="33">
        <v>212</v>
      </c>
    </row>
    <row r="3180" spans="45:58" x14ac:dyDescent="0.3">
      <c r="AS3180" s="49">
        <f>_xlfn.XLOOKUP(AO3180,[1]卓爾金曆KIN對照表!$T:$T,[1]卓爾金曆KIN對照表!$V:$V)+_xlfn.XLOOKUP(AP3180,[1]卓爾金曆KIN對照表!$T:$T,[1]卓爾金曆KIN對照表!$V:$V)+_xlfn.XLOOKUP(AQ3180,[1]卓爾金曆KIN對照表!$T:$T,[1]卓爾金曆KIN對照表!$V:$V)+_xlfn.XLOOKUP(AR3180,[1]卓爾金曆KIN對照表!$T:$T,[1]卓爾金曆KIN對照表!$V:$V)+_xlfn.XLOOKUP(AN3180,[1]卓爾金曆KIN對照表!$T:$T,[1]卓爾金曆KIN對照表!$V:$V)</f>
        <v>0</v>
      </c>
      <c r="BE3180" s="33">
        <f t="shared" si="21"/>
        <v>-1062</v>
      </c>
      <c r="BF3180" s="33">
        <v>107</v>
      </c>
    </row>
    <row r="3181" spans="45:58" x14ac:dyDescent="0.3">
      <c r="AS3181" s="49">
        <f>_xlfn.XLOOKUP(AO3181,[1]卓爾金曆KIN對照表!$T:$T,[1]卓爾金曆KIN對照表!$V:$V)+_xlfn.XLOOKUP(AP3181,[1]卓爾金曆KIN對照表!$T:$T,[1]卓爾金曆KIN對照表!$V:$V)+_xlfn.XLOOKUP(AQ3181,[1]卓爾金曆KIN對照表!$T:$T,[1]卓爾金曆KIN對照表!$V:$V)+_xlfn.XLOOKUP(AR3181,[1]卓爾金曆KIN對照表!$T:$T,[1]卓爾金曆KIN對照表!$V:$V)+_xlfn.XLOOKUP(AN3181,[1]卓爾金曆KIN對照表!$T:$T,[1]卓爾金曆KIN對照表!$V:$V)</f>
        <v>0</v>
      </c>
      <c r="BE3181" s="33">
        <f t="shared" si="21"/>
        <v>-1063</v>
      </c>
      <c r="BF3181" s="33">
        <v>2</v>
      </c>
    </row>
    <row r="3182" spans="45:58" x14ac:dyDescent="0.3">
      <c r="AS3182" s="49">
        <f>_xlfn.XLOOKUP(AO3182,[1]卓爾金曆KIN對照表!$T:$T,[1]卓爾金曆KIN對照表!$V:$V)+_xlfn.XLOOKUP(AP3182,[1]卓爾金曆KIN對照表!$T:$T,[1]卓爾金曆KIN對照表!$V:$V)+_xlfn.XLOOKUP(AQ3182,[1]卓爾金曆KIN對照表!$T:$T,[1]卓爾金曆KIN對照表!$V:$V)+_xlfn.XLOOKUP(AR3182,[1]卓爾金曆KIN對照表!$T:$T,[1]卓爾金曆KIN對照表!$V:$V)+_xlfn.XLOOKUP(AN3182,[1]卓爾金曆KIN對照表!$T:$T,[1]卓爾金曆KIN對照表!$V:$V)</f>
        <v>0</v>
      </c>
      <c r="BE3182" s="33">
        <f t="shared" si="21"/>
        <v>-1064</v>
      </c>
      <c r="BF3182" s="33">
        <v>157</v>
      </c>
    </row>
    <row r="3183" spans="45:58" x14ac:dyDescent="0.3">
      <c r="AS3183" s="49">
        <f>_xlfn.XLOOKUP(AO3183,[1]卓爾金曆KIN對照表!$T:$T,[1]卓爾金曆KIN對照表!$V:$V)+_xlfn.XLOOKUP(AP3183,[1]卓爾金曆KIN對照表!$T:$T,[1]卓爾金曆KIN對照表!$V:$V)+_xlfn.XLOOKUP(AQ3183,[1]卓爾金曆KIN對照表!$T:$T,[1]卓爾金曆KIN對照表!$V:$V)+_xlfn.XLOOKUP(AR3183,[1]卓爾金曆KIN對照表!$T:$T,[1]卓爾金曆KIN對照表!$V:$V)+_xlfn.XLOOKUP(AN3183,[1]卓爾金曆KIN對照表!$T:$T,[1]卓爾金曆KIN對照表!$V:$V)</f>
        <v>0</v>
      </c>
      <c r="BE3183" s="33">
        <f t="shared" si="21"/>
        <v>-1065</v>
      </c>
      <c r="BF3183" s="33">
        <v>52</v>
      </c>
    </row>
    <row r="3184" spans="45:58" x14ac:dyDescent="0.3">
      <c r="AS3184" s="49">
        <f>_xlfn.XLOOKUP(AO3184,[1]卓爾金曆KIN對照表!$T:$T,[1]卓爾金曆KIN對照表!$V:$V)+_xlfn.XLOOKUP(AP3184,[1]卓爾金曆KIN對照表!$T:$T,[1]卓爾金曆KIN對照表!$V:$V)+_xlfn.XLOOKUP(AQ3184,[1]卓爾金曆KIN對照表!$T:$T,[1]卓爾金曆KIN對照表!$V:$V)+_xlfn.XLOOKUP(AR3184,[1]卓爾金曆KIN對照表!$T:$T,[1]卓爾金曆KIN對照表!$V:$V)+_xlfn.XLOOKUP(AN3184,[1]卓爾金曆KIN對照表!$T:$T,[1]卓爾金曆KIN對照表!$V:$V)</f>
        <v>0</v>
      </c>
      <c r="BE3184" s="33">
        <f t="shared" si="21"/>
        <v>-1066</v>
      </c>
      <c r="BF3184" s="33">
        <v>207</v>
      </c>
    </row>
    <row r="3185" spans="45:58" x14ac:dyDescent="0.3">
      <c r="AS3185" s="49">
        <f>_xlfn.XLOOKUP(AO3185,[1]卓爾金曆KIN對照表!$T:$T,[1]卓爾金曆KIN對照表!$V:$V)+_xlfn.XLOOKUP(AP3185,[1]卓爾金曆KIN對照表!$T:$T,[1]卓爾金曆KIN對照表!$V:$V)+_xlfn.XLOOKUP(AQ3185,[1]卓爾金曆KIN對照表!$T:$T,[1]卓爾金曆KIN對照表!$V:$V)+_xlfn.XLOOKUP(AR3185,[1]卓爾金曆KIN對照表!$T:$T,[1]卓爾金曆KIN對照表!$V:$V)+_xlfn.XLOOKUP(AN3185,[1]卓爾金曆KIN對照表!$T:$T,[1]卓爾金曆KIN對照表!$V:$V)</f>
        <v>0</v>
      </c>
      <c r="BE3185" s="33">
        <f t="shared" si="21"/>
        <v>-1067</v>
      </c>
      <c r="BF3185" s="33">
        <v>102</v>
      </c>
    </row>
    <row r="3186" spans="45:58" x14ac:dyDescent="0.3">
      <c r="AS3186" s="49">
        <f>_xlfn.XLOOKUP(AO3186,[1]卓爾金曆KIN對照表!$T:$T,[1]卓爾金曆KIN對照表!$V:$V)+_xlfn.XLOOKUP(AP3186,[1]卓爾金曆KIN對照表!$T:$T,[1]卓爾金曆KIN對照表!$V:$V)+_xlfn.XLOOKUP(AQ3186,[1]卓爾金曆KIN對照表!$T:$T,[1]卓爾金曆KIN對照表!$V:$V)+_xlfn.XLOOKUP(AR3186,[1]卓爾金曆KIN對照表!$T:$T,[1]卓爾金曆KIN對照表!$V:$V)+_xlfn.XLOOKUP(AN3186,[1]卓爾金曆KIN對照表!$T:$T,[1]卓爾金曆KIN對照表!$V:$V)</f>
        <v>0</v>
      </c>
      <c r="BE3186" s="33">
        <f t="shared" si="21"/>
        <v>-1068</v>
      </c>
      <c r="BF3186" s="33">
        <v>257</v>
      </c>
    </row>
    <row r="3187" spans="45:58" x14ac:dyDescent="0.3">
      <c r="AS3187" s="49">
        <f>_xlfn.XLOOKUP(AO3187,[1]卓爾金曆KIN對照表!$T:$T,[1]卓爾金曆KIN對照表!$V:$V)+_xlfn.XLOOKUP(AP3187,[1]卓爾金曆KIN對照表!$T:$T,[1]卓爾金曆KIN對照表!$V:$V)+_xlfn.XLOOKUP(AQ3187,[1]卓爾金曆KIN對照表!$T:$T,[1]卓爾金曆KIN對照表!$V:$V)+_xlfn.XLOOKUP(AR3187,[1]卓爾金曆KIN對照表!$T:$T,[1]卓爾金曆KIN對照表!$V:$V)+_xlfn.XLOOKUP(AN3187,[1]卓爾金曆KIN對照表!$T:$T,[1]卓爾金曆KIN對照表!$V:$V)</f>
        <v>0</v>
      </c>
      <c r="BE3187" s="33">
        <f t="shared" si="21"/>
        <v>-1069</v>
      </c>
      <c r="BF3187" s="33">
        <v>152</v>
      </c>
    </row>
    <row r="3188" spans="45:58" x14ac:dyDescent="0.3">
      <c r="AS3188" s="49">
        <f>_xlfn.XLOOKUP(AO3188,[1]卓爾金曆KIN對照表!$T:$T,[1]卓爾金曆KIN對照表!$V:$V)+_xlfn.XLOOKUP(AP3188,[1]卓爾金曆KIN對照表!$T:$T,[1]卓爾金曆KIN對照表!$V:$V)+_xlfn.XLOOKUP(AQ3188,[1]卓爾金曆KIN對照表!$T:$T,[1]卓爾金曆KIN對照表!$V:$V)+_xlfn.XLOOKUP(AR3188,[1]卓爾金曆KIN對照表!$T:$T,[1]卓爾金曆KIN對照表!$V:$V)+_xlfn.XLOOKUP(AN3188,[1]卓爾金曆KIN對照表!$T:$T,[1]卓爾金曆KIN對照表!$V:$V)</f>
        <v>0</v>
      </c>
      <c r="BE3188" s="33">
        <f t="shared" si="21"/>
        <v>-1070</v>
      </c>
      <c r="BF3188" s="33">
        <v>47</v>
      </c>
    </row>
    <row r="3189" spans="45:58" x14ac:dyDescent="0.3">
      <c r="AS3189" s="49">
        <f>_xlfn.XLOOKUP(AO3189,[1]卓爾金曆KIN對照表!$T:$T,[1]卓爾金曆KIN對照表!$V:$V)+_xlfn.XLOOKUP(AP3189,[1]卓爾金曆KIN對照表!$T:$T,[1]卓爾金曆KIN對照表!$V:$V)+_xlfn.XLOOKUP(AQ3189,[1]卓爾金曆KIN對照表!$T:$T,[1]卓爾金曆KIN對照表!$V:$V)+_xlfn.XLOOKUP(AR3189,[1]卓爾金曆KIN對照表!$T:$T,[1]卓爾金曆KIN對照表!$V:$V)+_xlfn.XLOOKUP(AN3189,[1]卓爾金曆KIN對照表!$T:$T,[1]卓爾金曆KIN對照表!$V:$V)</f>
        <v>0</v>
      </c>
      <c r="BE3189" s="33">
        <f t="shared" si="21"/>
        <v>-1071</v>
      </c>
      <c r="BF3189" s="33">
        <v>202</v>
      </c>
    </row>
    <row r="3190" spans="45:58" x14ac:dyDescent="0.3">
      <c r="AS3190" s="49">
        <f>_xlfn.XLOOKUP(AO3190,[1]卓爾金曆KIN對照表!$T:$T,[1]卓爾金曆KIN對照表!$V:$V)+_xlfn.XLOOKUP(AP3190,[1]卓爾金曆KIN對照表!$T:$T,[1]卓爾金曆KIN對照表!$V:$V)+_xlfn.XLOOKUP(AQ3190,[1]卓爾金曆KIN對照表!$T:$T,[1]卓爾金曆KIN對照表!$V:$V)+_xlfn.XLOOKUP(AR3190,[1]卓爾金曆KIN對照表!$T:$T,[1]卓爾金曆KIN對照表!$V:$V)+_xlfn.XLOOKUP(AN3190,[1]卓爾金曆KIN對照表!$T:$T,[1]卓爾金曆KIN對照表!$V:$V)</f>
        <v>0</v>
      </c>
      <c r="BE3190" s="33">
        <f t="shared" si="21"/>
        <v>-1072</v>
      </c>
      <c r="BF3190" s="33">
        <v>97</v>
      </c>
    </row>
    <row r="3191" spans="45:58" x14ac:dyDescent="0.3">
      <c r="AS3191" s="49">
        <f>_xlfn.XLOOKUP(AO3191,[1]卓爾金曆KIN對照表!$T:$T,[1]卓爾金曆KIN對照表!$V:$V)+_xlfn.XLOOKUP(AP3191,[1]卓爾金曆KIN對照表!$T:$T,[1]卓爾金曆KIN對照表!$V:$V)+_xlfn.XLOOKUP(AQ3191,[1]卓爾金曆KIN對照表!$T:$T,[1]卓爾金曆KIN對照表!$V:$V)+_xlfn.XLOOKUP(AR3191,[1]卓爾金曆KIN對照表!$T:$T,[1]卓爾金曆KIN對照表!$V:$V)+_xlfn.XLOOKUP(AN3191,[1]卓爾金曆KIN對照表!$T:$T,[1]卓爾金曆KIN對照表!$V:$V)</f>
        <v>0</v>
      </c>
      <c r="BE3191" s="33">
        <f t="shared" si="21"/>
        <v>-1073</v>
      </c>
      <c r="BF3191" s="33">
        <v>252</v>
      </c>
    </row>
    <row r="3192" spans="45:58" x14ac:dyDescent="0.3">
      <c r="AS3192" s="49">
        <f>_xlfn.XLOOKUP(AO3192,[1]卓爾金曆KIN對照表!$T:$T,[1]卓爾金曆KIN對照表!$V:$V)+_xlfn.XLOOKUP(AP3192,[1]卓爾金曆KIN對照表!$T:$T,[1]卓爾金曆KIN對照表!$V:$V)+_xlfn.XLOOKUP(AQ3192,[1]卓爾金曆KIN對照表!$T:$T,[1]卓爾金曆KIN對照表!$V:$V)+_xlfn.XLOOKUP(AR3192,[1]卓爾金曆KIN對照表!$T:$T,[1]卓爾金曆KIN對照表!$V:$V)+_xlfn.XLOOKUP(AN3192,[1]卓爾金曆KIN對照表!$T:$T,[1]卓爾金曆KIN對照表!$V:$V)</f>
        <v>0</v>
      </c>
      <c r="BE3192" s="33">
        <f t="shared" si="21"/>
        <v>-1074</v>
      </c>
      <c r="BF3192" s="33">
        <v>147</v>
      </c>
    </row>
    <row r="3193" spans="45:58" x14ac:dyDescent="0.3">
      <c r="AS3193" s="49">
        <f>_xlfn.XLOOKUP(AO3193,[1]卓爾金曆KIN對照表!$T:$T,[1]卓爾金曆KIN對照表!$V:$V)+_xlfn.XLOOKUP(AP3193,[1]卓爾金曆KIN對照表!$T:$T,[1]卓爾金曆KIN對照表!$V:$V)+_xlfn.XLOOKUP(AQ3193,[1]卓爾金曆KIN對照表!$T:$T,[1]卓爾金曆KIN對照表!$V:$V)+_xlfn.XLOOKUP(AR3193,[1]卓爾金曆KIN對照表!$T:$T,[1]卓爾金曆KIN對照表!$V:$V)+_xlfn.XLOOKUP(AN3193,[1]卓爾金曆KIN對照表!$T:$T,[1]卓爾金曆KIN對照表!$V:$V)</f>
        <v>0</v>
      </c>
      <c r="BE3193" s="33">
        <f t="shared" si="21"/>
        <v>-1075</v>
      </c>
      <c r="BF3193" s="33">
        <v>42</v>
      </c>
    </row>
    <row r="3194" spans="45:58" x14ac:dyDescent="0.3">
      <c r="AS3194" s="49">
        <f>_xlfn.XLOOKUP(AO3194,[1]卓爾金曆KIN對照表!$T:$T,[1]卓爾金曆KIN對照表!$V:$V)+_xlfn.XLOOKUP(AP3194,[1]卓爾金曆KIN對照表!$T:$T,[1]卓爾金曆KIN對照表!$V:$V)+_xlfn.XLOOKUP(AQ3194,[1]卓爾金曆KIN對照表!$T:$T,[1]卓爾金曆KIN對照表!$V:$V)+_xlfn.XLOOKUP(AR3194,[1]卓爾金曆KIN對照表!$T:$T,[1]卓爾金曆KIN對照表!$V:$V)+_xlfn.XLOOKUP(AN3194,[1]卓爾金曆KIN對照表!$T:$T,[1]卓爾金曆KIN對照表!$V:$V)</f>
        <v>0</v>
      </c>
      <c r="BE3194" s="33">
        <f t="shared" si="21"/>
        <v>-1076</v>
      </c>
      <c r="BF3194" s="33">
        <v>197</v>
      </c>
    </row>
    <row r="3195" spans="45:58" x14ac:dyDescent="0.3">
      <c r="AS3195" s="49">
        <f>_xlfn.XLOOKUP(AO3195,[1]卓爾金曆KIN對照表!$T:$T,[1]卓爾金曆KIN對照表!$V:$V)+_xlfn.XLOOKUP(AP3195,[1]卓爾金曆KIN對照表!$T:$T,[1]卓爾金曆KIN對照表!$V:$V)+_xlfn.XLOOKUP(AQ3195,[1]卓爾金曆KIN對照表!$T:$T,[1]卓爾金曆KIN對照表!$V:$V)+_xlfn.XLOOKUP(AR3195,[1]卓爾金曆KIN對照表!$T:$T,[1]卓爾金曆KIN對照表!$V:$V)+_xlfn.XLOOKUP(AN3195,[1]卓爾金曆KIN對照表!$T:$T,[1]卓爾金曆KIN對照表!$V:$V)</f>
        <v>0</v>
      </c>
      <c r="BE3195" s="33">
        <f t="shared" si="21"/>
        <v>-1077</v>
      </c>
      <c r="BF3195" s="33">
        <v>92</v>
      </c>
    </row>
    <row r="3196" spans="45:58" x14ac:dyDescent="0.3">
      <c r="AS3196" s="49">
        <f>_xlfn.XLOOKUP(AO3196,[1]卓爾金曆KIN對照表!$T:$T,[1]卓爾金曆KIN對照表!$V:$V)+_xlfn.XLOOKUP(AP3196,[1]卓爾金曆KIN對照表!$T:$T,[1]卓爾金曆KIN對照表!$V:$V)+_xlfn.XLOOKUP(AQ3196,[1]卓爾金曆KIN對照表!$T:$T,[1]卓爾金曆KIN對照表!$V:$V)+_xlfn.XLOOKUP(AR3196,[1]卓爾金曆KIN對照表!$T:$T,[1]卓爾金曆KIN對照表!$V:$V)+_xlfn.XLOOKUP(AN3196,[1]卓爾金曆KIN對照表!$T:$T,[1]卓爾金曆KIN對照表!$V:$V)</f>
        <v>0</v>
      </c>
      <c r="BE3196" s="33">
        <f t="shared" si="21"/>
        <v>-1078</v>
      </c>
      <c r="BF3196" s="33">
        <v>247</v>
      </c>
    </row>
    <row r="3197" spans="45:58" x14ac:dyDescent="0.3">
      <c r="AS3197" s="49">
        <f>_xlfn.XLOOKUP(AO3197,[1]卓爾金曆KIN對照表!$T:$T,[1]卓爾金曆KIN對照表!$V:$V)+_xlfn.XLOOKUP(AP3197,[1]卓爾金曆KIN對照表!$T:$T,[1]卓爾金曆KIN對照表!$V:$V)+_xlfn.XLOOKUP(AQ3197,[1]卓爾金曆KIN對照表!$T:$T,[1]卓爾金曆KIN對照表!$V:$V)+_xlfn.XLOOKUP(AR3197,[1]卓爾金曆KIN對照表!$T:$T,[1]卓爾金曆KIN對照表!$V:$V)+_xlfn.XLOOKUP(AN3197,[1]卓爾金曆KIN對照表!$T:$T,[1]卓爾金曆KIN對照表!$V:$V)</f>
        <v>0</v>
      </c>
      <c r="BE3197" s="33">
        <f t="shared" si="21"/>
        <v>-1079</v>
      </c>
      <c r="BF3197" s="33">
        <v>142</v>
      </c>
    </row>
    <row r="3198" spans="45:58" x14ac:dyDescent="0.3">
      <c r="AS3198" s="49">
        <f>_xlfn.XLOOKUP(AO3198,[1]卓爾金曆KIN對照表!$T:$T,[1]卓爾金曆KIN對照表!$V:$V)+_xlfn.XLOOKUP(AP3198,[1]卓爾金曆KIN對照表!$T:$T,[1]卓爾金曆KIN對照表!$V:$V)+_xlfn.XLOOKUP(AQ3198,[1]卓爾金曆KIN對照表!$T:$T,[1]卓爾金曆KIN對照表!$V:$V)+_xlfn.XLOOKUP(AR3198,[1]卓爾金曆KIN對照表!$T:$T,[1]卓爾金曆KIN對照表!$V:$V)+_xlfn.XLOOKUP(AN3198,[1]卓爾金曆KIN對照表!$T:$T,[1]卓爾金曆KIN對照表!$V:$V)</f>
        <v>0</v>
      </c>
      <c r="BE3198" s="33">
        <f t="shared" si="21"/>
        <v>-1080</v>
      </c>
      <c r="BF3198" s="33">
        <v>37</v>
      </c>
    </row>
    <row r="3199" spans="45:58" x14ac:dyDescent="0.3">
      <c r="AS3199" s="49">
        <f>_xlfn.XLOOKUP(AO3199,[1]卓爾金曆KIN對照表!$T:$T,[1]卓爾金曆KIN對照表!$V:$V)+_xlfn.XLOOKUP(AP3199,[1]卓爾金曆KIN對照表!$T:$T,[1]卓爾金曆KIN對照表!$V:$V)+_xlfn.XLOOKUP(AQ3199,[1]卓爾金曆KIN對照表!$T:$T,[1]卓爾金曆KIN對照表!$V:$V)+_xlfn.XLOOKUP(AR3199,[1]卓爾金曆KIN對照表!$T:$T,[1]卓爾金曆KIN對照表!$V:$V)+_xlfn.XLOOKUP(AN3199,[1]卓爾金曆KIN對照表!$T:$T,[1]卓爾金曆KIN對照表!$V:$V)</f>
        <v>0</v>
      </c>
      <c r="BE3199" s="33">
        <f t="shared" si="21"/>
        <v>-1081</v>
      </c>
      <c r="BF3199" s="33">
        <v>192</v>
      </c>
    </row>
    <row r="3200" spans="45:58" x14ac:dyDescent="0.3">
      <c r="AS3200" s="49">
        <f>_xlfn.XLOOKUP(AO3200,[1]卓爾金曆KIN對照表!$T:$T,[1]卓爾金曆KIN對照表!$V:$V)+_xlfn.XLOOKUP(AP3200,[1]卓爾金曆KIN對照表!$T:$T,[1]卓爾金曆KIN對照表!$V:$V)+_xlfn.XLOOKUP(AQ3200,[1]卓爾金曆KIN對照表!$T:$T,[1]卓爾金曆KIN對照表!$V:$V)+_xlfn.XLOOKUP(AR3200,[1]卓爾金曆KIN對照表!$T:$T,[1]卓爾金曆KIN對照表!$V:$V)+_xlfn.XLOOKUP(AN3200,[1]卓爾金曆KIN對照表!$T:$T,[1]卓爾金曆KIN對照表!$V:$V)</f>
        <v>0</v>
      </c>
      <c r="BE3200" s="33">
        <f t="shared" si="21"/>
        <v>-1082</v>
      </c>
      <c r="BF3200" s="33">
        <v>87</v>
      </c>
    </row>
    <row r="3201" spans="45:58" x14ac:dyDescent="0.3">
      <c r="AS3201" s="49">
        <f>_xlfn.XLOOKUP(AO3201,[1]卓爾金曆KIN對照表!$T:$T,[1]卓爾金曆KIN對照表!$V:$V)+_xlfn.XLOOKUP(AP3201,[1]卓爾金曆KIN對照表!$T:$T,[1]卓爾金曆KIN對照表!$V:$V)+_xlfn.XLOOKUP(AQ3201,[1]卓爾金曆KIN對照表!$T:$T,[1]卓爾金曆KIN對照表!$V:$V)+_xlfn.XLOOKUP(AR3201,[1]卓爾金曆KIN對照表!$T:$T,[1]卓爾金曆KIN對照表!$V:$V)+_xlfn.XLOOKUP(AN3201,[1]卓爾金曆KIN對照表!$T:$T,[1]卓爾金曆KIN對照表!$V:$V)</f>
        <v>0</v>
      </c>
      <c r="BE3201" s="33">
        <f t="shared" si="21"/>
        <v>-1083</v>
      </c>
      <c r="BF3201" s="33">
        <v>242</v>
      </c>
    </row>
    <row r="3202" spans="45:58" x14ac:dyDescent="0.3">
      <c r="AS3202" s="49">
        <f>_xlfn.XLOOKUP(AO3202,[1]卓爾金曆KIN對照表!$T:$T,[1]卓爾金曆KIN對照表!$V:$V)+_xlfn.XLOOKUP(AP3202,[1]卓爾金曆KIN對照表!$T:$T,[1]卓爾金曆KIN對照表!$V:$V)+_xlfn.XLOOKUP(AQ3202,[1]卓爾金曆KIN對照表!$T:$T,[1]卓爾金曆KIN對照表!$V:$V)+_xlfn.XLOOKUP(AR3202,[1]卓爾金曆KIN對照表!$T:$T,[1]卓爾金曆KIN對照表!$V:$V)+_xlfn.XLOOKUP(AN3202,[1]卓爾金曆KIN對照表!$T:$T,[1]卓爾金曆KIN對照表!$V:$V)</f>
        <v>0</v>
      </c>
      <c r="BE3202" s="33">
        <f t="shared" si="21"/>
        <v>-1084</v>
      </c>
      <c r="BF3202" s="33">
        <v>137</v>
      </c>
    </row>
    <row r="3203" spans="45:58" x14ac:dyDescent="0.3">
      <c r="AS3203" s="49">
        <f>_xlfn.XLOOKUP(AO3203,[1]卓爾金曆KIN對照表!$T:$T,[1]卓爾金曆KIN對照表!$V:$V)+_xlfn.XLOOKUP(AP3203,[1]卓爾金曆KIN對照表!$T:$T,[1]卓爾金曆KIN對照表!$V:$V)+_xlfn.XLOOKUP(AQ3203,[1]卓爾金曆KIN對照表!$T:$T,[1]卓爾金曆KIN對照表!$V:$V)+_xlfn.XLOOKUP(AR3203,[1]卓爾金曆KIN對照表!$T:$T,[1]卓爾金曆KIN對照表!$V:$V)+_xlfn.XLOOKUP(AN3203,[1]卓爾金曆KIN對照表!$T:$T,[1]卓爾金曆KIN對照表!$V:$V)</f>
        <v>0</v>
      </c>
      <c r="BE3203" s="33">
        <f t="shared" si="21"/>
        <v>-1085</v>
      </c>
      <c r="BF3203" s="33">
        <v>32</v>
      </c>
    </row>
    <row r="3204" spans="45:58" x14ac:dyDescent="0.3">
      <c r="AS3204" s="49">
        <f>_xlfn.XLOOKUP(AO3204,[1]卓爾金曆KIN對照表!$T:$T,[1]卓爾金曆KIN對照表!$V:$V)+_xlfn.XLOOKUP(AP3204,[1]卓爾金曆KIN對照表!$T:$T,[1]卓爾金曆KIN對照表!$V:$V)+_xlfn.XLOOKUP(AQ3204,[1]卓爾金曆KIN對照表!$T:$T,[1]卓爾金曆KIN對照表!$V:$V)+_xlfn.XLOOKUP(AR3204,[1]卓爾金曆KIN對照表!$T:$T,[1]卓爾金曆KIN對照表!$V:$V)+_xlfn.XLOOKUP(AN3204,[1]卓爾金曆KIN對照表!$T:$T,[1]卓爾金曆KIN對照表!$V:$V)</f>
        <v>0</v>
      </c>
      <c r="BE3204" s="33">
        <f t="shared" si="21"/>
        <v>-1086</v>
      </c>
      <c r="BF3204" s="33">
        <v>187</v>
      </c>
    </row>
    <row r="3205" spans="45:58" x14ac:dyDescent="0.3">
      <c r="AS3205" s="49">
        <f>_xlfn.XLOOKUP(AO3205,[1]卓爾金曆KIN對照表!$T:$T,[1]卓爾金曆KIN對照表!$V:$V)+_xlfn.XLOOKUP(AP3205,[1]卓爾金曆KIN對照表!$T:$T,[1]卓爾金曆KIN對照表!$V:$V)+_xlfn.XLOOKUP(AQ3205,[1]卓爾金曆KIN對照表!$T:$T,[1]卓爾金曆KIN對照表!$V:$V)+_xlfn.XLOOKUP(AR3205,[1]卓爾金曆KIN對照表!$T:$T,[1]卓爾金曆KIN對照表!$V:$V)+_xlfn.XLOOKUP(AN3205,[1]卓爾金曆KIN對照表!$T:$T,[1]卓爾金曆KIN對照表!$V:$V)</f>
        <v>0</v>
      </c>
      <c r="BE3205" s="33">
        <f t="shared" si="21"/>
        <v>-1087</v>
      </c>
      <c r="BF3205" s="33">
        <v>82</v>
      </c>
    </row>
    <row r="3206" spans="45:58" x14ac:dyDescent="0.3">
      <c r="AS3206" s="49">
        <f>_xlfn.XLOOKUP(AO3206,[1]卓爾金曆KIN對照表!$T:$T,[1]卓爾金曆KIN對照表!$V:$V)+_xlfn.XLOOKUP(AP3206,[1]卓爾金曆KIN對照表!$T:$T,[1]卓爾金曆KIN對照表!$V:$V)+_xlfn.XLOOKUP(AQ3206,[1]卓爾金曆KIN對照表!$T:$T,[1]卓爾金曆KIN對照表!$V:$V)+_xlfn.XLOOKUP(AR3206,[1]卓爾金曆KIN對照表!$T:$T,[1]卓爾金曆KIN對照表!$V:$V)+_xlfn.XLOOKUP(AN3206,[1]卓爾金曆KIN對照表!$T:$T,[1]卓爾金曆KIN對照表!$V:$V)</f>
        <v>0</v>
      </c>
      <c r="BE3206" s="33">
        <f t="shared" si="21"/>
        <v>-1088</v>
      </c>
      <c r="BF3206" s="33">
        <v>237</v>
      </c>
    </row>
    <row r="3207" spans="45:58" x14ac:dyDescent="0.3">
      <c r="AS3207" s="49">
        <f>_xlfn.XLOOKUP(AO3207,[1]卓爾金曆KIN對照表!$T:$T,[1]卓爾金曆KIN對照表!$V:$V)+_xlfn.XLOOKUP(AP3207,[1]卓爾金曆KIN對照表!$T:$T,[1]卓爾金曆KIN對照表!$V:$V)+_xlfn.XLOOKUP(AQ3207,[1]卓爾金曆KIN對照表!$T:$T,[1]卓爾金曆KIN對照表!$V:$V)+_xlfn.XLOOKUP(AR3207,[1]卓爾金曆KIN對照表!$T:$T,[1]卓爾金曆KIN對照表!$V:$V)+_xlfn.XLOOKUP(AN3207,[1]卓爾金曆KIN對照表!$T:$T,[1]卓爾金曆KIN對照表!$V:$V)</f>
        <v>0</v>
      </c>
      <c r="BE3207" s="33">
        <f t="shared" si="21"/>
        <v>-1089</v>
      </c>
      <c r="BF3207" s="33">
        <v>132</v>
      </c>
    </row>
    <row r="3208" spans="45:58" x14ac:dyDescent="0.3">
      <c r="AS3208" s="49">
        <f>_xlfn.XLOOKUP(AO3208,[1]卓爾金曆KIN對照表!$T:$T,[1]卓爾金曆KIN對照表!$V:$V)+_xlfn.XLOOKUP(AP3208,[1]卓爾金曆KIN對照表!$T:$T,[1]卓爾金曆KIN對照表!$V:$V)+_xlfn.XLOOKUP(AQ3208,[1]卓爾金曆KIN對照表!$T:$T,[1]卓爾金曆KIN對照表!$V:$V)+_xlfn.XLOOKUP(AR3208,[1]卓爾金曆KIN對照表!$T:$T,[1]卓爾金曆KIN對照表!$V:$V)+_xlfn.XLOOKUP(AN3208,[1]卓爾金曆KIN對照表!$T:$T,[1]卓爾金曆KIN對照表!$V:$V)</f>
        <v>0</v>
      </c>
      <c r="BE3208" s="33">
        <f t="shared" si="21"/>
        <v>-1090</v>
      </c>
      <c r="BF3208" s="33">
        <v>27</v>
      </c>
    </row>
    <row r="3209" spans="45:58" x14ac:dyDescent="0.3">
      <c r="AS3209" s="49">
        <f>_xlfn.XLOOKUP(AO3209,[1]卓爾金曆KIN對照表!$T:$T,[1]卓爾金曆KIN對照表!$V:$V)+_xlfn.XLOOKUP(AP3209,[1]卓爾金曆KIN對照表!$T:$T,[1]卓爾金曆KIN對照表!$V:$V)+_xlfn.XLOOKUP(AQ3209,[1]卓爾金曆KIN對照表!$T:$T,[1]卓爾金曆KIN對照表!$V:$V)+_xlfn.XLOOKUP(AR3209,[1]卓爾金曆KIN對照表!$T:$T,[1]卓爾金曆KIN對照表!$V:$V)+_xlfn.XLOOKUP(AN3209,[1]卓爾金曆KIN對照表!$T:$T,[1]卓爾金曆KIN對照表!$V:$V)</f>
        <v>0</v>
      </c>
      <c r="BE3209" s="33">
        <f t="shared" ref="BE3209:BE3272" si="22">BE3208-1</f>
        <v>-1091</v>
      </c>
      <c r="BF3209" s="33">
        <v>182</v>
      </c>
    </row>
    <row r="3210" spans="45:58" x14ac:dyDescent="0.3">
      <c r="AS3210" s="49">
        <f>_xlfn.XLOOKUP(AO3210,[1]卓爾金曆KIN對照表!$T:$T,[1]卓爾金曆KIN對照表!$V:$V)+_xlfn.XLOOKUP(AP3210,[1]卓爾金曆KIN對照表!$T:$T,[1]卓爾金曆KIN對照表!$V:$V)+_xlfn.XLOOKUP(AQ3210,[1]卓爾金曆KIN對照表!$T:$T,[1]卓爾金曆KIN對照表!$V:$V)+_xlfn.XLOOKUP(AR3210,[1]卓爾金曆KIN對照表!$T:$T,[1]卓爾金曆KIN對照表!$V:$V)+_xlfn.XLOOKUP(AN3210,[1]卓爾金曆KIN對照表!$T:$T,[1]卓爾金曆KIN對照表!$V:$V)</f>
        <v>0</v>
      </c>
      <c r="BE3210" s="33">
        <f t="shared" si="22"/>
        <v>-1092</v>
      </c>
      <c r="BF3210" s="33">
        <v>77</v>
      </c>
    </row>
    <row r="3211" spans="45:58" x14ac:dyDescent="0.3">
      <c r="AS3211" s="49">
        <f>_xlfn.XLOOKUP(AO3211,[1]卓爾金曆KIN對照表!$T:$T,[1]卓爾金曆KIN對照表!$V:$V)+_xlfn.XLOOKUP(AP3211,[1]卓爾金曆KIN對照表!$T:$T,[1]卓爾金曆KIN對照表!$V:$V)+_xlfn.XLOOKUP(AQ3211,[1]卓爾金曆KIN對照表!$T:$T,[1]卓爾金曆KIN對照表!$V:$V)+_xlfn.XLOOKUP(AR3211,[1]卓爾金曆KIN對照表!$T:$T,[1]卓爾金曆KIN對照表!$V:$V)+_xlfn.XLOOKUP(AN3211,[1]卓爾金曆KIN對照表!$T:$T,[1]卓爾金曆KIN對照表!$V:$V)</f>
        <v>0</v>
      </c>
      <c r="BE3211" s="33">
        <f t="shared" si="22"/>
        <v>-1093</v>
      </c>
      <c r="BF3211" s="33">
        <v>232</v>
      </c>
    </row>
    <row r="3212" spans="45:58" x14ac:dyDescent="0.3">
      <c r="AS3212" s="49">
        <f>_xlfn.XLOOKUP(AO3212,[1]卓爾金曆KIN對照表!$T:$T,[1]卓爾金曆KIN對照表!$V:$V)+_xlfn.XLOOKUP(AP3212,[1]卓爾金曆KIN對照表!$T:$T,[1]卓爾金曆KIN對照表!$V:$V)+_xlfn.XLOOKUP(AQ3212,[1]卓爾金曆KIN對照表!$T:$T,[1]卓爾金曆KIN對照表!$V:$V)+_xlfn.XLOOKUP(AR3212,[1]卓爾金曆KIN對照表!$T:$T,[1]卓爾金曆KIN對照表!$V:$V)+_xlfn.XLOOKUP(AN3212,[1]卓爾金曆KIN對照表!$T:$T,[1]卓爾金曆KIN對照表!$V:$V)</f>
        <v>0</v>
      </c>
      <c r="BE3212" s="33">
        <f t="shared" si="22"/>
        <v>-1094</v>
      </c>
      <c r="BF3212" s="33">
        <v>127</v>
      </c>
    </row>
    <row r="3213" spans="45:58" x14ac:dyDescent="0.3">
      <c r="AS3213" s="49">
        <f>_xlfn.XLOOKUP(AO3213,[1]卓爾金曆KIN對照表!$T:$T,[1]卓爾金曆KIN對照表!$V:$V)+_xlfn.XLOOKUP(AP3213,[1]卓爾金曆KIN對照表!$T:$T,[1]卓爾金曆KIN對照表!$V:$V)+_xlfn.XLOOKUP(AQ3213,[1]卓爾金曆KIN對照表!$T:$T,[1]卓爾金曆KIN對照表!$V:$V)+_xlfn.XLOOKUP(AR3213,[1]卓爾金曆KIN對照表!$T:$T,[1]卓爾金曆KIN對照表!$V:$V)+_xlfn.XLOOKUP(AN3213,[1]卓爾金曆KIN對照表!$T:$T,[1]卓爾金曆KIN對照表!$V:$V)</f>
        <v>0</v>
      </c>
      <c r="BE3213" s="33">
        <f t="shared" si="22"/>
        <v>-1095</v>
      </c>
      <c r="BF3213" s="33">
        <v>22</v>
      </c>
    </row>
    <row r="3214" spans="45:58" x14ac:dyDescent="0.3">
      <c r="AS3214" s="49">
        <f>_xlfn.XLOOKUP(AO3214,[1]卓爾金曆KIN對照表!$T:$T,[1]卓爾金曆KIN對照表!$V:$V)+_xlfn.XLOOKUP(AP3214,[1]卓爾金曆KIN對照表!$T:$T,[1]卓爾金曆KIN對照表!$V:$V)+_xlfn.XLOOKUP(AQ3214,[1]卓爾金曆KIN對照表!$T:$T,[1]卓爾金曆KIN對照表!$V:$V)+_xlfn.XLOOKUP(AR3214,[1]卓爾金曆KIN對照表!$T:$T,[1]卓爾金曆KIN對照表!$V:$V)+_xlfn.XLOOKUP(AN3214,[1]卓爾金曆KIN對照表!$T:$T,[1]卓爾金曆KIN對照表!$V:$V)</f>
        <v>0</v>
      </c>
      <c r="BE3214" s="33">
        <f t="shared" si="22"/>
        <v>-1096</v>
      </c>
      <c r="BF3214" s="33">
        <v>177</v>
      </c>
    </row>
    <row r="3215" spans="45:58" x14ac:dyDescent="0.3">
      <c r="AS3215" s="49">
        <f>_xlfn.XLOOKUP(AO3215,[1]卓爾金曆KIN對照表!$T:$T,[1]卓爾金曆KIN對照表!$V:$V)+_xlfn.XLOOKUP(AP3215,[1]卓爾金曆KIN對照表!$T:$T,[1]卓爾金曆KIN對照表!$V:$V)+_xlfn.XLOOKUP(AQ3215,[1]卓爾金曆KIN對照表!$T:$T,[1]卓爾金曆KIN對照表!$V:$V)+_xlfn.XLOOKUP(AR3215,[1]卓爾金曆KIN對照表!$T:$T,[1]卓爾金曆KIN對照表!$V:$V)+_xlfn.XLOOKUP(AN3215,[1]卓爾金曆KIN對照表!$T:$T,[1]卓爾金曆KIN對照表!$V:$V)</f>
        <v>0</v>
      </c>
      <c r="BE3215" s="33">
        <f t="shared" si="22"/>
        <v>-1097</v>
      </c>
      <c r="BF3215" s="33">
        <v>72</v>
      </c>
    </row>
    <row r="3216" spans="45:58" x14ac:dyDescent="0.3">
      <c r="AS3216" s="49">
        <f>_xlfn.XLOOKUP(AO3216,[1]卓爾金曆KIN對照表!$T:$T,[1]卓爾金曆KIN對照表!$V:$V)+_xlfn.XLOOKUP(AP3216,[1]卓爾金曆KIN對照表!$T:$T,[1]卓爾金曆KIN對照表!$V:$V)+_xlfn.XLOOKUP(AQ3216,[1]卓爾金曆KIN對照表!$T:$T,[1]卓爾金曆KIN對照表!$V:$V)+_xlfn.XLOOKUP(AR3216,[1]卓爾金曆KIN對照表!$T:$T,[1]卓爾金曆KIN對照表!$V:$V)+_xlfn.XLOOKUP(AN3216,[1]卓爾金曆KIN對照表!$T:$T,[1]卓爾金曆KIN對照表!$V:$V)</f>
        <v>0</v>
      </c>
      <c r="BE3216" s="33">
        <f t="shared" si="22"/>
        <v>-1098</v>
      </c>
      <c r="BF3216" s="33">
        <v>227</v>
      </c>
    </row>
    <row r="3217" spans="45:58" x14ac:dyDescent="0.3">
      <c r="AS3217" s="49">
        <f>_xlfn.XLOOKUP(AO3217,[1]卓爾金曆KIN對照表!$T:$T,[1]卓爾金曆KIN對照表!$V:$V)+_xlfn.XLOOKUP(AP3217,[1]卓爾金曆KIN對照表!$T:$T,[1]卓爾金曆KIN對照表!$V:$V)+_xlfn.XLOOKUP(AQ3217,[1]卓爾金曆KIN對照表!$T:$T,[1]卓爾金曆KIN對照表!$V:$V)+_xlfn.XLOOKUP(AR3217,[1]卓爾金曆KIN對照表!$T:$T,[1]卓爾金曆KIN對照表!$V:$V)+_xlfn.XLOOKUP(AN3217,[1]卓爾金曆KIN對照表!$T:$T,[1]卓爾金曆KIN對照表!$V:$V)</f>
        <v>0</v>
      </c>
      <c r="BE3217" s="33">
        <f t="shared" si="22"/>
        <v>-1099</v>
      </c>
      <c r="BF3217" s="33">
        <v>122</v>
      </c>
    </row>
    <row r="3218" spans="45:58" x14ac:dyDescent="0.3">
      <c r="AS3218" s="49">
        <f>_xlfn.XLOOKUP(AO3218,[1]卓爾金曆KIN對照表!$T:$T,[1]卓爾金曆KIN對照表!$V:$V)+_xlfn.XLOOKUP(AP3218,[1]卓爾金曆KIN對照表!$T:$T,[1]卓爾金曆KIN對照表!$V:$V)+_xlfn.XLOOKUP(AQ3218,[1]卓爾金曆KIN對照表!$T:$T,[1]卓爾金曆KIN對照表!$V:$V)+_xlfn.XLOOKUP(AR3218,[1]卓爾金曆KIN對照表!$T:$T,[1]卓爾金曆KIN對照表!$V:$V)+_xlfn.XLOOKUP(AN3218,[1]卓爾金曆KIN對照表!$T:$T,[1]卓爾金曆KIN對照表!$V:$V)</f>
        <v>0</v>
      </c>
      <c r="BE3218" s="33">
        <f t="shared" si="22"/>
        <v>-1100</v>
      </c>
      <c r="BF3218" s="33">
        <v>17</v>
      </c>
    </row>
    <row r="3219" spans="45:58" x14ac:dyDescent="0.3">
      <c r="AS3219" s="49">
        <f>_xlfn.XLOOKUP(AO3219,[1]卓爾金曆KIN對照表!$T:$T,[1]卓爾金曆KIN對照表!$V:$V)+_xlfn.XLOOKUP(AP3219,[1]卓爾金曆KIN對照表!$T:$T,[1]卓爾金曆KIN對照表!$V:$V)+_xlfn.XLOOKUP(AQ3219,[1]卓爾金曆KIN對照表!$T:$T,[1]卓爾金曆KIN對照表!$V:$V)+_xlfn.XLOOKUP(AR3219,[1]卓爾金曆KIN對照表!$T:$T,[1]卓爾金曆KIN對照表!$V:$V)+_xlfn.XLOOKUP(AN3219,[1]卓爾金曆KIN對照表!$T:$T,[1]卓爾金曆KIN對照表!$V:$V)</f>
        <v>0</v>
      </c>
      <c r="BE3219" s="33">
        <f t="shared" si="22"/>
        <v>-1101</v>
      </c>
      <c r="BF3219" s="33">
        <v>172</v>
      </c>
    </row>
    <row r="3220" spans="45:58" x14ac:dyDescent="0.3">
      <c r="AS3220" s="49">
        <f>_xlfn.XLOOKUP(AO3220,[1]卓爾金曆KIN對照表!$T:$T,[1]卓爾金曆KIN對照表!$V:$V)+_xlfn.XLOOKUP(AP3220,[1]卓爾金曆KIN對照表!$T:$T,[1]卓爾金曆KIN對照表!$V:$V)+_xlfn.XLOOKUP(AQ3220,[1]卓爾金曆KIN對照表!$T:$T,[1]卓爾金曆KIN對照表!$V:$V)+_xlfn.XLOOKUP(AR3220,[1]卓爾金曆KIN對照表!$T:$T,[1]卓爾金曆KIN對照表!$V:$V)+_xlfn.XLOOKUP(AN3220,[1]卓爾金曆KIN對照表!$T:$T,[1]卓爾金曆KIN對照表!$V:$V)</f>
        <v>0</v>
      </c>
      <c r="BE3220" s="33">
        <f t="shared" si="22"/>
        <v>-1102</v>
      </c>
      <c r="BF3220" s="33">
        <v>67</v>
      </c>
    </row>
    <row r="3221" spans="45:58" x14ac:dyDescent="0.3">
      <c r="AS3221" s="49">
        <f>_xlfn.XLOOKUP(AO3221,[1]卓爾金曆KIN對照表!$T:$T,[1]卓爾金曆KIN對照表!$V:$V)+_xlfn.XLOOKUP(AP3221,[1]卓爾金曆KIN對照表!$T:$T,[1]卓爾金曆KIN對照表!$V:$V)+_xlfn.XLOOKUP(AQ3221,[1]卓爾金曆KIN對照表!$T:$T,[1]卓爾金曆KIN對照表!$V:$V)+_xlfn.XLOOKUP(AR3221,[1]卓爾金曆KIN對照表!$T:$T,[1]卓爾金曆KIN對照表!$V:$V)+_xlfn.XLOOKUP(AN3221,[1]卓爾金曆KIN對照表!$T:$T,[1]卓爾金曆KIN對照表!$V:$V)</f>
        <v>0</v>
      </c>
      <c r="BE3221" s="33">
        <f t="shared" si="22"/>
        <v>-1103</v>
      </c>
      <c r="BF3221" s="33">
        <v>222</v>
      </c>
    </row>
    <row r="3222" spans="45:58" x14ac:dyDescent="0.3">
      <c r="AS3222" s="49">
        <f>_xlfn.XLOOKUP(AO3222,[1]卓爾金曆KIN對照表!$T:$T,[1]卓爾金曆KIN對照表!$V:$V)+_xlfn.XLOOKUP(AP3222,[1]卓爾金曆KIN對照表!$T:$T,[1]卓爾金曆KIN對照表!$V:$V)+_xlfn.XLOOKUP(AQ3222,[1]卓爾金曆KIN對照表!$T:$T,[1]卓爾金曆KIN對照表!$V:$V)+_xlfn.XLOOKUP(AR3222,[1]卓爾金曆KIN對照表!$T:$T,[1]卓爾金曆KIN對照表!$V:$V)+_xlfn.XLOOKUP(AN3222,[1]卓爾金曆KIN對照表!$T:$T,[1]卓爾金曆KIN對照表!$V:$V)</f>
        <v>0</v>
      </c>
      <c r="BE3222" s="33">
        <f t="shared" si="22"/>
        <v>-1104</v>
      </c>
      <c r="BF3222" s="33">
        <v>117</v>
      </c>
    </row>
    <row r="3223" spans="45:58" x14ac:dyDescent="0.3">
      <c r="AS3223" s="49">
        <f>_xlfn.XLOOKUP(AO3223,[1]卓爾金曆KIN對照表!$T:$T,[1]卓爾金曆KIN對照表!$V:$V)+_xlfn.XLOOKUP(AP3223,[1]卓爾金曆KIN對照表!$T:$T,[1]卓爾金曆KIN對照表!$V:$V)+_xlfn.XLOOKUP(AQ3223,[1]卓爾金曆KIN對照表!$T:$T,[1]卓爾金曆KIN對照表!$V:$V)+_xlfn.XLOOKUP(AR3223,[1]卓爾金曆KIN對照表!$T:$T,[1]卓爾金曆KIN對照表!$V:$V)+_xlfn.XLOOKUP(AN3223,[1]卓爾金曆KIN對照表!$T:$T,[1]卓爾金曆KIN對照表!$V:$V)</f>
        <v>0</v>
      </c>
      <c r="BE3223" s="33">
        <f t="shared" si="22"/>
        <v>-1105</v>
      </c>
      <c r="BF3223" s="33">
        <v>12</v>
      </c>
    </row>
    <row r="3224" spans="45:58" x14ac:dyDescent="0.3">
      <c r="AS3224" s="49">
        <f>_xlfn.XLOOKUP(AO3224,[1]卓爾金曆KIN對照表!$T:$T,[1]卓爾金曆KIN對照表!$V:$V)+_xlfn.XLOOKUP(AP3224,[1]卓爾金曆KIN對照表!$T:$T,[1]卓爾金曆KIN對照表!$V:$V)+_xlfn.XLOOKUP(AQ3224,[1]卓爾金曆KIN對照表!$T:$T,[1]卓爾金曆KIN對照表!$V:$V)+_xlfn.XLOOKUP(AR3224,[1]卓爾金曆KIN對照表!$T:$T,[1]卓爾金曆KIN對照表!$V:$V)+_xlfn.XLOOKUP(AN3224,[1]卓爾金曆KIN對照表!$T:$T,[1]卓爾金曆KIN對照表!$V:$V)</f>
        <v>0</v>
      </c>
      <c r="BE3224" s="33">
        <f t="shared" si="22"/>
        <v>-1106</v>
      </c>
      <c r="BF3224" s="33">
        <v>167</v>
      </c>
    </row>
    <row r="3225" spans="45:58" x14ac:dyDescent="0.3">
      <c r="AS3225" s="49">
        <f>_xlfn.XLOOKUP(AO3225,[1]卓爾金曆KIN對照表!$T:$T,[1]卓爾金曆KIN對照表!$V:$V)+_xlfn.XLOOKUP(AP3225,[1]卓爾金曆KIN對照表!$T:$T,[1]卓爾金曆KIN對照表!$V:$V)+_xlfn.XLOOKUP(AQ3225,[1]卓爾金曆KIN對照表!$T:$T,[1]卓爾金曆KIN對照表!$V:$V)+_xlfn.XLOOKUP(AR3225,[1]卓爾金曆KIN對照表!$T:$T,[1]卓爾金曆KIN對照表!$V:$V)+_xlfn.XLOOKUP(AN3225,[1]卓爾金曆KIN對照表!$T:$T,[1]卓爾金曆KIN對照表!$V:$V)</f>
        <v>0</v>
      </c>
      <c r="BE3225" s="33">
        <f t="shared" si="22"/>
        <v>-1107</v>
      </c>
      <c r="BF3225" s="33">
        <v>62</v>
      </c>
    </row>
    <row r="3226" spans="45:58" x14ac:dyDescent="0.3">
      <c r="AS3226" s="49">
        <f>_xlfn.XLOOKUP(AO3226,[1]卓爾金曆KIN對照表!$T:$T,[1]卓爾金曆KIN對照表!$V:$V)+_xlfn.XLOOKUP(AP3226,[1]卓爾金曆KIN對照表!$T:$T,[1]卓爾金曆KIN對照表!$V:$V)+_xlfn.XLOOKUP(AQ3226,[1]卓爾金曆KIN對照表!$T:$T,[1]卓爾金曆KIN對照表!$V:$V)+_xlfn.XLOOKUP(AR3226,[1]卓爾金曆KIN對照表!$T:$T,[1]卓爾金曆KIN對照表!$V:$V)+_xlfn.XLOOKUP(AN3226,[1]卓爾金曆KIN對照表!$T:$T,[1]卓爾金曆KIN對照表!$V:$V)</f>
        <v>0</v>
      </c>
      <c r="BE3226" s="33">
        <f t="shared" si="22"/>
        <v>-1108</v>
      </c>
      <c r="BF3226" s="63">
        <v>217</v>
      </c>
    </row>
    <row r="3227" spans="45:58" x14ac:dyDescent="0.3">
      <c r="AS3227" s="49">
        <f>_xlfn.XLOOKUP(AO3227,[1]卓爾金曆KIN對照表!$T:$T,[1]卓爾金曆KIN對照表!$V:$V)+_xlfn.XLOOKUP(AP3227,[1]卓爾金曆KIN對照表!$T:$T,[1]卓爾金曆KIN對照表!$V:$V)+_xlfn.XLOOKUP(AQ3227,[1]卓爾金曆KIN對照表!$T:$T,[1]卓爾金曆KIN對照表!$V:$V)+_xlfn.XLOOKUP(AR3227,[1]卓爾金曆KIN對照表!$T:$T,[1]卓爾金曆KIN對照表!$V:$V)+_xlfn.XLOOKUP(AN3227,[1]卓爾金曆KIN對照表!$T:$T,[1]卓爾金曆KIN對照表!$V:$V)</f>
        <v>0</v>
      </c>
      <c r="BE3227" s="33">
        <f t="shared" si="22"/>
        <v>-1109</v>
      </c>
      <c r="BF3227" s="63">
        <v>112</v>
      </c>
    </row>
    <row r="3228" spans="45:58" x14ac:dyDescent="0.3">
      <c r="AS3228" s="49">
        <f>_xlfn.XLOOKUP(AO3228,[1]卓爾金曆KIN對照表!$T:$T,[1]卓爾金曆KIN對照表!$V:$V)+_xlfn.XLOOKUP(AP3228,[1]卓爾金曆KIN對照表!$T:$T,[1]卓爾金曆KIN對照表!$V:$V)+_xlfn.XLOOKUP(AQ3228,[1]卓爾金曆KIN對照表!$T:$T,[1]卓爾金曆KIN對照表!$V:$V)+_xlfn.XLOOKUP(AR3228,[1]卓爾金曆KIN對照表!$T:$T,[1]卓爾金曆KIN對照表!$V:$V)+_xlfn.XLOOKUP(AN3228,[1]卓爾金曆KIN對照表!$T:$T,[1]卓爾金曆KIN對照表!$V:$V)</f>
        <v>0</v>
      </c>
      <c r="BE3228" s="33">
        <f t="shared" si="22"/>
        <v>-1110</v>
      </c>
      <c r="BF3228" s="63">
        <v>7</v>
      </c>
    </row>
    <row r="3229" spans="45:58" x14ac:dyDescent="0.3">
      <c r="AS3229" s="49">
        <f>_xlfn.XLOOKUP(AO3229,[1]卓爾金曆KIN對照表!$T:$T,[1]卓爾金曆KIN對照表!$V:$V)+_xlfn.XLOOKUP(AP3229,[1]卓爾金曆KIN對照表!$T:$T,[1]卓爾金曆KIN對照表!$V:$V)+_xlfn.XLOOKUP(AQ3229,[1]卓爾金曆KIN對照表!$T:$T,[1]卓爾金曆KIN對照表!$V:$V)+_xlfn.XLOOKUP(AR3229,[1]卓爾金曆KIN對照表!$T:$T,[1]卓爾金曆KIN對照表!$V:$V)+_xlfn.XLOOKUP(AN3229,[1]卓爾金曆KIN對照表!$T:$T,[1]卓爾金曆KIN對照表!$V:$V)</f>
        <v>0</v>
      </c>
      <c r="BE3229" s="33">
        <f t="shared" si="22"/>
        <v>-1111</v>
      </c>
      <c r="BF3229" s="63">
        <v>162</v>
      </c>
    </row>
    <row r="3230" spans="45:58" x14ac:dyDescent="0.3">
      <c r="AS3230" s="49">
        <f>_xlfn.XLOOKUP(AO3230,[1]卓爾金曆KIN對照表!$T:$T,[1]卓爾金曆KIN對照表!$V:$V)+_xlfn.XLOOKUP(AP3230,[1]卓爾金曆KIN對照表!$T:$T,[1]卓爾金曆KIN對照表!$V:$V)+_xlfn.XLOOKUP(AQ3230,[1]卓爾金曆KIN對照表!$T:$T,[1]卓爾金曆KIN對照表!$V:$V)+_xlfn.XLOOKUP(AR3230,[1]卓爾金曆KIN對照表!$T:$T,[1]卓爾金曆KIN對照表!$V:$V)+_xlfn.XLOOKUP(AN3230,[1]卓爾金曆KIN對照表!$T:$T,[1]卓爾金曆KIN對照表!$V:$V)</f>
        <v>0</v>
      </c>
      <c r="BE3230" s="33">
        <f t="shared" si="22"/>
        <v>-1112</v>
      </c>
      <c r="BF3230" s="63">
        <v>57</v>
      </c>
    </row>
    <row r="3231" spans="45:58" x14ac:dyDescent="0.3">
      <c r="AS3231" s="49">
        <f>_xlfn.XLOOKUP(AO3231,[1]卓爾金曆KIN對照表!$T:$T,[1]卓爾金曆KIN對照表!$V:$V)+_xlfn.XLOOKUP(AP3231,[1]卓爾金曆KIN對照表!$T:$T,[1]卓爾金曆KIN對照表!$V:$V)+_xlfn.XLOOKUP(AQ3231,[1]卓爾金曆KIN對照表!$T:$T,[1]卓爾金曆KIN對照表!$V:$V)+_xlfn.XLOOKUP(AR3231,[1]卓爾金曆KIN對照表!$T:$T,[1]卓爾金曆KIN對照表!$V:$V)+_xlfn.XLOOKUP(AN3231,[1]卓爾金曆KIN對照表!$T:$T,[1]卓爾金曆KIN對照表!$V:$V)</f>
        <v>0</v>
      </c>
      <c r="BE3231" s="33">
        <f t="shared" si="22"/>
        <v>-1113</v>
      </c>
      <c r="BF3231" s="63">
        <v>212</v>
      </c>
    </row>
    <row r="3232" spans="45:58" x14ac:dyDescent="0.3">
      <c r="AS3232" s="49">
        <f>_xlfn.XLOOKUP(AO3232,[1]卓爾金曆KIN對照表!$T:$T,[1]卓爾金曆KIN對照表!$V:$V)+_xlfn.XLOOKUP(AP3232,[1]卓爾金曆KIN對照表!$T:$T,[1]卓爾金曆KIN對照表!$V:$V)+_xlfn.XLOOKUP(AQ3232,[1]卓爾金曆KIN對照表!$T:$T,[1]卓爾金曆KIN對照表!$V:$V)+_xlfn.XLOOKUP(AR3232,[1]卓爾金曆KIN對照表!$T:$T,[1]卓爾金曆KIN對照表!$V:$V)+_xlfn.XLOOKUP(AN3232,[1]卓爾金曆KIN對照表!$T:$T,[1]卓爾金曆KIN對照表!$V:$V)</f>
        <v>0</v>
      </c>
      <c r="BE3232" s="33">
        <f t="shared" si="22"/>
        <v>-1114</v>
      </c>
      <c r="BF3232" s="63">
        <v>107</v>
      </c>
    </row>
    <row r="3233" spans="45:58" x14ac:dyDescent="0.3">
      <c r="AS3233" s="49">
        <f>_xlfn.XLOOKUP(AO3233,[1]卓爾金曆KIN對照表!$T:$T,[1]卓爾金曆KIN對照表!$V:$V)+_xlfn.XLOOKUP(AP3233,[1]卓爾金曆KIN對照表!$T:$T,[1]卓爾金曆KIN對照表!$V:$V)+_xlfn.XLOOKUP(AQ3233,[1]卓爾金曆KIN對照表!$T:$T,[1]卓爾金曆KIN對照表!$V:$V)+_xlfn.XLOOKUP(AR3233,[1]卓爾金曆KIN對照表!$T:$T,[1]卓爾金曆KIN對照表!$V:$V)+_xlfn.XLOOKUP(AN3233,[1]卓爾金曆KIN對照表!$T:$T,[1]卓爾金曆KIN對照表!$V:$V)</f>
        <v>0</v>
      </c>
      <c r="BE3233" s="33">
        <f t="shared" si="22"/>
        <v>-1115</v>
      </c>
      <c r="BF3233" s="63">
        <v>2</v>
      </c>
    </row>
    <row r="3234" spans="45:58" x14ac:dyDescent="0.3">
      <c r="AS3234" s="49">
        <f>_xlfn.XLOOKUP(AO3234,[1]卓爾金曆KIN對照表!$T:$T,[1]卓爾金曆KIN對照表!$V:$V)+_xlfn.XLOOKUP(AP3234,[1]卓爾金曆KIN對照表!$T:$T,[1]卓爾金曆KIN對照表!$V:$V)+_xlfn.XLOOKUP(AQ3234,[1]卓爾金曆KIN對照表!$T:$T,[1]卓爾金曆KIN對照表!$V:$V)+_xlfn.XLOOKUP(AR3234,[1]卓爾金曆KIN對照表!$T:$T,[1]卓爾金曆KIN對照表!$V:$V)+_xlfn.XLOOKUP(AN3234,[1]卓爾金曆KIN對照表!$T:$T,[1]卓爾金曆KIN對照表!$V:$V)</f>
        <v>0</v>
      </c>
      <c r="BE3234" s="33">
        <f t="shared" si="22"/>
        <v>-1116</v>
      </c>
      <c r="BF3234" s="63">
        <v>157</v>
      </c>
    </row>
    <row r="3235" spans="45:58" x14ac:dyDescent="0.3">
      <c r="AS3235" s="49">
        <f>_xlfn.XLOOKUP(AO3235,[1]卓爾金曆KIN對照表!$T:$T,[1]卓爾金曆KIN對照表!$V:$V)+_xlfn.XLOOKUP(AP3235,[1]卓爾金曆KIN對照表!$T:$T,[1]卓爾金曆KIN對照表!$V:$V)+_xlfn.XLOOKUP(AQ3235,[1]卓爾金曆KIN對照表!$T:$T,[1]卓爾金曆KIN對照表!$V:$V)+_xlfn.XLOOKUP(AR3235,[1]卓爾金曆KIN對照表!$T:$T,[1]卓爾金曆KIN對照表!$V:$V)+_xlfn.XLOOKUP(AN3235,[1]卓爾金曆KIN對照表!$T:$T,[1]卓爾金曆KIN對照表!$V:$V)</f>
        <v>0</v>
      </c>
      <c r="BE3235" s="33">
        <f t="shared" si="22"/>
        <v>-1117</v>
      </c>
      <c r="BF3235" s="63">
        <v>52</v>
      </c>
    </row>
    <row r="3236" spans="45:58" x14ac:dyDescent="0.3">
      <c r="AS3236" s="49">
        <f>_xlfn.XLOOKUP(AO3236,[1]卓爾金曆KIN對照表!$T:$T,[1]卓爾金曆KIN對照表!$V:$V)+_xlfn.XLOOKUP(AP3236,[1]卓爾金曆KIN對照表!$T:$T,[1]卓爾金曆KIN對照表!$V:$V)+_xlfn.XLOOKUP(AQ3236,[1]卓爾金曆KIN對照表!$T:$T,[1]卓爾金曆KIN對照表!$V:$V)+_xlfn.XLOOKUP(AR3236,[1]卓爾金曆KIN對照表!$T:$T,[1]卓爾金曆KIN對照表!$V:$V)+_xlfn.XLOOKUP(AN3236,[1]卓爾金曆KIN對照表!$T:$T,[1]卓爾金曆KIN對照表!$V:$V)</f>
        <v>0</v>
      </c>
      <c r="BE3236" s="33">
        <f t="shared" si="22"/>
        <v>-1118</v>
      </c>
      <c r="BF3236" s="63">
        <v>207</v>
      </c>
    </row>
    <row r="3237" spans="45:58" x14ac:dyDescent="0.3">
      <c r="AS3237" s="49">
        <f>_xlfn.XLOOKUP(AO3237,[1]卓爾金曆KIN對照表!$T:$T,[1]卓爾金曆KIN對照表!$V:$V)+_xlfn.XLOOKUP(AP3237,[1]卓爾金曆KIN對照表!$T:$T,[1]卓爾金曆KIN對照表!$V:$V)+_xlfn.XLOOKUP(AQ3237,[1]卓爾金曆KIN對照表!$T:$T,[1]卓爾金曆KIN對照表!$V:$V)+_xlfn.XLOOKUP(AR3237,[1]卓爾金曆KIN對照表!$T:$T,[1]卓爾金曆KIN對照表!$V:$V)+_xlfn.XLOOKUP(AN3237,[1]卓爾金曆KIN對照表!$T:$T,[1]卓爾金曆KIN對照表!$V:$V)</f>
        <v>0</v>
      </c>
      <c r="BE3237" s="33">
        <f t="shared" si="22"/>
        <v>-1119</v>
      </c>
      <c r="BF3237" s="63">
        <v>102</v>
      </c>
    </row>
    <row r="3238" spans="45:58" x14ac:dyDescent="0.3">
      <c r="AS3238" s="49">
        <f>_xlfn.XLOOKUP(AO3238,[1]卓爾金曆KIN對照表!$T:$T,[1]卓爾金曆KIN對照表!$V:$V)+_xlfn.XLOOKUP(AP3238,[1]卓爾金曆KIN對照表!$T:$T,[1]卓爾金曆KIN對照表!$V:$V)+_xlfn.XLOOKUP(AQ3238,[1]卓爾金曆KIN對照表!$T:$T,[1]卓爾金曆KIN對照表!$V:$V)+_xlfn.XLOOKUP(AR3238,[1]卓爾金曆KIN對照表!$T:$T,[1]卓爾金曆KIN對照表!$V:$V)+_xlfn.XLOOKUP(AN3238,[1]卓爾金曆KIN對照表!$T:$T,[1]卓爾金曆KIN對照表!$V:$V)</f>
        <v>0</v>
      </c>
      <c r="BE3238" s="33">
        <f t="shared" si="22"/>
        <v>-1120</v>
      </c>
      <c r="BF3238" s="63">
        <v>257</v>
      </c>
    </row>
    <row r="3239" spans="45:58" x14ac:dyDescent="0.3">
      <c r="AS3239" s="49">
        <f>_xlfn.XLOOKUP(AO3239,[1]卓爾金曆KIN對照表!$T:$T,[1]卓爾金曆KIN對照表!$V:$V)+_xlfn.XLOOKUP(AP3239,[1]卓爾金曆KIN對照表!$T:$T,[1]卓爾金曆KIN對照表!$V:$V)+_xlfn.XLOOKUP(AQ3239,[1]卓爾金曆KIN對照表!$T:$T,[1]卓爾金曆KIN對照表!$V:$V)+_xlfn.XLOOKUP(AR3239,[1]卓爾金曆KIN對照表!$T:$T,[1]卓爾金曆KIN對照表!$V:$V)+_xlfn.XLOOKUP(AN3239,[1]卓爾金曆KIN對照表!$T:$T,[1]卓爾金曆KIN對照表!$V:$V)</f>
        <v>0</v>
      </c>
      <c r="BE3239" s="33">
        <f t="shared" si="22"/>
        <v>-1121</v>
      </c>
      <c r="BF3239" s="63">
        <v>152</v>
      </c>
    </row>
    <row r="3240" spans="45:58" x14ac:dyDescent="0.3">
      <c r="AS3240" s="49">
        <f>_xlfn.XLOOKUP(AO3240,[1]卓爾金曆KIN對照表!$T:$T,[1]卓爾金曆KIN對照表!$V:$V)+_xlfn.XLOOKUP(AP3240,[1]卓爾金曆KIN對照表!$T:$T,[1]卓爾金曆KIN對照表!$V:$V)+_xlfn.XLOOKUP(AQ3240,[1]卓爾金曆KIN對照表!$T:$T,[1]卓爾金曆KIN對照表!$V:$V)+_xlfn.XLOOKUP(AR3240,[1]卓爾金曆KIN對照表!$T:$T,[1]卓爾金曆KIN對照表!$V:$V)+_xlfn.XLOOKUP(AN3240,[1]卓爾金曆KIN對照表!$T:$T,[1]卓爾金曆KIN對照表!$V:$V)</f>
        <v>0</v>
      </c>
      <c r="BE3240" s="33">
        <f t="shared" si="22"/>
        <v>-1122</v>
      </c>
      <c r="BF3240" s="63">
        <v>47</v>
      </c>
    </row>
    <row r="3241" spans="45:58" x14ac:dyDescent="0.3">
      <c r="AS3241" s="49">
        <f>_xlfn.XLOOKUP(AO3241,[1]卓爾金曆KIN對照表!$T:$T,[1]卓爾金曆KIN對照表!$V:$V)+_xlfn.XLOOKUP(AP3241,[1]卓爾金曆KIN對照表!$T:$T,[1]卓爾金曆KIN對照表!$V:$V)+_xlfn.XLOOKUP(AQ3241,[1]卓爾金曆KIN對照表!$T:$T,[1]卓爾金曆KIN對照表!$V:$V)+_xlfn.XLOOKUP(AR3241,[1]卓爾金曆KIN對照表!$T:$T,[1]卓爾金曆KIN對照表!$V:$V)+_xlfn.XLOOKUP(AN3241,[1]卓爾金曆KIN對照表!$T:$T,[1]卓爾金曆KIN對照表!$V:$V)</f>
        <v>0</v>
      </c>
      <c r="BE3241" s="33">
        <f t="shared" si="22"/>
        <v>-1123</v>
      </c>
      <c r="BF3241" s="63">
        <v>202</v>
      </c>
    </row>
    <row r="3242" spans="45:58" x14ac:dyDescent="0.3">
      <c r="AS3242" s="49">
        <f>_xlfn.XLOOKUP(AO3242,[1]卓爾金曆KIN對照表!$T:$T,[1]卓爾金曆KIN對照表!$V:$V)+_xlfn.XLOOKUP(AP3242,[1]卓爾金曆KIN對照表!$T:$T,[1]卓爾金曆KIN對照表!$V:$V)+_xlfn.XLOOKUP(AQ3242,[1]卓爾金曆KIN對照表!$T:$T,[1]卓爾金曆KIN對照表!$V:$V)+_xlfn.XLOOKUP(AR3242,[1]卓爾金曆KIN對照表!$T:$T,[1]卓爾金曆KIN對照表!$V:$V)+_xlfn.XLOOKUP(AN3242,[1]卓爾金曆KIN對照表!$T:$T,[1]卓爾金曆KIN對照表!$V:$V)</f>
        <v>0</v>
      </c>
      <c r="BE3242" s="33">
        <f t="shared" si="22"/>
        <v>-1124</v>
      </c>
      <c r="BF3242" s="63">
        <v>97</v>
      </c>
    </row>
    <row r="3243" spans="45:58" x14ac:dyDescent="0.3">
      <c r="AS3243" s="49">
        <f>_xlfn.XLOOKUP(AO3243,[1]卓爾金曆KIN對照表!$T:$T,[1]卓爾金曆KIN對照表!$V:$V)+_xlfn.XLOOKUP(AP3243,[1]卓爾金曆KIN對照表!$T:$T,[1]卓爾金曆KIN對照表!$V:$V)+_xlfn.XLOOKUP(AQ3243,[1]卓爾金曆KIN對照表!$T:$T,[1]卓爾金曆KIN對照表!$V:$V)+_xlfn.XLOOKUP(AR3243,[1]卓爾金曆KIN對照表!$T:$T,[1]卓爾金曆KIN對照表!$V:$V)+_xlfn.XLOOKUP(AN3243,[1]卓爾金曆KIN對照表!$T:$T,[1]卓爾金曆KIN對照表!$V:$V)</f>
        <v>0</v>
      </c>
      <c r="BE3243" s="33">
        <f t="shared" si="22"/>
        <v>-1125</v>
      </c>
      <c r="BF3243" s="63">
        <v>252</v>
      </c>
    </row>
    <row r="3244" spans="45:58" x14ac:dyDescent="0.3">
      <c r="AS3244" s="49">
        <f>_xlfn.XLOOKUP(AO3244,[1]卓爾金曆KIN對照表!$T:$T,[1]卓爾金曆KIN對照表!$V:$V)+_xlfn.XLOOKUP(AP3244,[1]卓爾金曆KIN對照表!$T:$T,[1]卓爾金曆KIN對照表!$V:$V)+_xlfn.XLOOKUP(AQ3244,[1]卓爾金曆KIN對照表!$T:$T,[1]卓爾金曆KIN對照表!$V:$V)+_xlfn.XLOOKUP(AR3244,[1]卓爾金曆KIN對照表!$T:$T,[1]卓爾金曆KIN對照表!$V:$V)+_xlfn.XLOOKUP(AN3244,[1]卓爾金曆KIN對照表!$T:$T,[1]卓爾金曆KIN對照表!$V:$V)</f>
        <v>0</v>
      </c>
      <c r="BE3244" s="33">
        <f t="shared" si="22"/>
        <v>-1126</v>
      </c>
      <c r="BF3244" s="63">
        <v>147</v>
      </c>
    </row>
    <row r="3245" spans="45:58" x14ac:dyDescent="0.3">
      <c r="AS3245" s="49">
        <f>_xlfn.XLOOKUP(AO3245,[1]卓爾金曆KIN對照表!$T:$T,[1]卓爾金曆KIN對照表!$V:$V)+_xlfn.XLOOKUP(AP3245,[1]卓爾金曆KIN對照表!$T:$T,[1]卓爾金曆KIN對照表!$V:$V)+_xlfn.XLOOKUP(AQ3245,[1]卓爾金曆KIN對照表!$T:$T,[1]卓爾金曆KIN對照表!$V:$V)+_xlfn.XLOOKUP(AR3245,[1]卓爾金曆KIN對照表!$T:$T,[1]卓爾金曆KIN對照表!$V:$V)+_xlfn.XLOOKUP(AN3245,[1]卓爾金曆KIN對照表!$T:$T,[1]卓爾金曆KIN對照表!$V:$V)</f>
        <v>0</v>
      </c>
      <c r="BE3245" s="33">
        <f t="shared" si="22"/>
        <v>-1127</v>
      </c>
      <c r="BF3245" s="63">
        <v>42</v>
      </c>
    </row>
    <row r="3246" spans="45:58" x14ac:dyDescent="0.3">
      <c r="AS3246" s="49">
        <f>_xlfn.XLOOKUP(AO3246,[1]卓爾金曆KIN對照表!$T:$T,[1]卓爾金曆KIN對照表!$V:$V)+_xlfn.XLOOKUP(AP3246,[1]卓爾金曆KIN對照表!$T:$T,[1]卓爾金曆KIN對照表!$V:$V)+_xlfn.XLOOKUP(AQ3246,[1]卓爾金曆KIN對照表!$T:$T,[1]卓爾金曆KIN對照表!$V:$V)+_xlfn.XLOOKUP(AR3246,[1]卓爾金曆KIN對照表!$T:$T,[1]卓爾金曆KIN對照表!$V:$V)+_xlfn.XLOOKUP(AN3246,[1]卓爾金曆KIN對照表!$T:$T,[1]卓爾金曆KIN對照表!$V:$V)</f>
        <v>0</v>
      </c>
      <c r="BE3246" s="33">
        <f t="shared" si="22"/>
        <v>-1128</v>
      </c>
      <c r="BF3246" s="63">
        <v>197</v>
      </c>
    </row>
    <row r="3247" spans="45:58" x14ac:dyDescent="0.3">
      <c r="AS3247" s="49">
        <f>_xlfn.XLOOKUP(AO3247,[1]卓爾金曆KIN對照表!$T:$T,[1]卓爾金曆KIN對照表!$V:$V)+_xlfn.XLOOKUP(AP3247,[1]卓爾金曆KIN對照表!$T:$T,[1]卓爾金曆KIN對照表!$V:$V)+_xlfn.XLOOKUP(AQ3247,[1]卓爾金曆KIN對照表!$T:$T,[1]卓爾金曆KIN對照表!$V:$V)+_xlfn.XLOOKUP(AR3247,[1]卓爾金曆KIN對照表!$T:$T,[1]卓爾金曆KIN對照表!$V:$V)+_xlfn.XLOOKUP(AN3247,[1]卓爾金曆KIN對照表!$T:$T,[1]卓爾金曆KIN對照表!$V:$V)</f>
        <v>0</v>
      </c>
      <c r="BE3247" s="33">
        <f t="shared" si="22"/>
        <v>-1129</v>
      </c>
      <c r="BF3247" s="63">
        <v>92</v>
      </c>
    </row>
    <row r="3248" spans="45:58" x14ac:dyDescent="0.3">
      <c r="AS3248" s="49">
        <f>_xlfn.XLOOKUP(AO3248,[1]卓爾金曆KIN對照表!$T:$T,[1]卓爾金曆KIN對照表!$V:$V)+_xlfn.XLOOKUP(AP3248,[1]卓爾金曆KIN對照表!$T:$T,[1]卓爾金曆KIN對照表!$V:$V)+_xlfn.XLOOKUP(AQ3248,[1]卓爾金曆KIN對照表!$T:$T,[1]卓爾金曆KIN對照表!$V:$V)+_xlfn.XLOOKUP(AR3248,[1]卓爾金曆KIN對照表!$T:$T,[1]卓爾金曆KIN對照表!$V:$V)+_xlfn.XLOOKUP(AN3248,[1]卓爾金曆KIN對照表!$T:$T,[1]卓爾金曆KIN對照表!$V:$V)</f>
        <v>0</v>
      </c>
      <c r="BE3248" s="33">
        <f t="shared" si="22"/>
        <v>-1130</v>
      </c>
      <c r="BF3248" s="63">
        <v>247</v>
      </c>
    </row>
    <row r="3249" spans="45:58" x14ac:dyDescent="0.3">
      <c r="AS3249" s="49">
        <f>_xlfn.XLOOKUP(AO3249,[1]卓爾金曆KIN對照表!$T:$T,[1]卓爾金曆KIN對照表!$V:$V)+_xlfn.XLOOKUP(AP3249,[1]卓爾金曆KIN對照表!$T:$T,[1]卓爾金曆KIN對照表!$V:$V)+_xlfn.XLOOKUP(AQ3249,[1]卓爾金曆KIN對照表!$T:$T,[1]卓爾金曆KIN對照表!$V:$V)+_xlfn.XLOOKUP(AR3249,[1]卓爾金曆KIN對照表!$T:$T,[1]卓爾金曆KIN對照表!$V:$V)+_xlfn.XLOOKUP(AN3249,[1]卓爾金曆KIN對照表!$T:$T,[1]卓爾金曆KIN對照表!$V:$V)</f>
        <v>0</v>
      </c>
      <c r="BE3249" s="33">
        <f t="shared" si="22"/>
        <v>-1131</v>
      </c>
      <c r="BF3249" s="63">
        <v>142</v>
      </c>
    </row>
    <row r="3250" spans="45:58" x14ac:dyDescent="0.3">
      <c r="AS3250" s="49">
        <f>_xlfn.XLOOKUP(AO3250,[1]卓爾金曆KIN對照表!$T:$T,[1]卓爾金曆KIN對照表!$V:$V)+_xlfn.XLOOKUP(AP3250,[1]卓爾金曆KIN對照表!$T:$T,[1]卓爾金曆KIN對照表!$V:$V)+_xlfn.XLOOKUP(AQ3250,[1]卓爾金曆KIN對照表!$T:$T,[1]卓爾金曆KIN對照表!$V:$V)+_xlfn.XLOOKUP(AR3250,[1]卓爾金曆KIN對照表!$T:$T,[1]卓爾金曆KIN對照表!$V:$V)+_xlfn.XLOOKUP(AN3250,[1]卓爾金曆KIN對照表!$T:$T,[1]卓爾金曆KIN對照表!$V:$V)</f>
        <v>0</v>
      </c>
      <c r="BE3250" s="33">
        <f t="shared" si="22"/>
        <v>-1132</v>
      </c>
      <c r="BF3250" s="63">
        <v>37</v>
      </c>
    </row>
    <row r="3251" spans="45:58" x14ac:dyDescent="0.3">
      <c r="AS3251" s="49">
        <f>_xlfn.XLOOKUP(AO3251,[1]卓爾金曆KIN對照表!$T:$T,[1]卓爾金曆KIN對照表!$V:$V)+_xlfn.XLOOKUP(AP3251,[1]卓爾金曆KIN對照表!$T:$T,[1]卓爾金曆KIN對照表!$V:$V)+_xlfn.XLOOKUP(AQ3251,[1]卓爾金曆KIN對照表!$T:$T,[1]卓爾金曆KIN對照表!$V:$V)+_xlfn.XLOOKUP(AR3251,[1]卓爾金曆KIN對照表!$T:$T,[1]卓爾金曆KIN對照表!$V:$V)+_xlfn.XLOOKUP(AN3251,[1]卓爾金曆KIN對照表!$T:$T,[1]卓爾金曆KIN對照表!$V:$V)</f>
        <v>0</v>
      </c>
      <c r="BE3251" s="33">
        <f t="shared" si="22"/>
        <v>-1133</v>
      </c>
      <c r="BF3251" s="63">
        <v>192</v>
      </c>
    </row>
    <row r="3252" spans="45:58" x14ac:dyDescent="0.3">
      <c r="AS3252" s="49">
        <f>_xlfn.XLOOKUP(AO3252,[1]卓爾金曆KIN對照表!$T:$T,[1]卓爾金曆KIN對照表!$V:$V)+_xlfn.XLOOKUP(AP3252,[1]卓爾金曆KIN對照表!$T:$T,[1]卓爾金曆KIN對照表!$V:$V)+_xlfn.XLOOKUP(AQ3252,[1]卓爾金曆KIN對照表!$T:$T,[1]卓爾金曆KIN對照表!$V:$V)+_xlfn.XLOOKUP(AR3252,[1]卓爾金曆KIN對照表!$T:$T,[1]卓爾金曆KIN對照表!$V:$V)+_xlfn.XLOOKUP(AN3252,[1]卓爾金曆KIN對照表!$T:$T,[1]卓爾金曆KIN對照表!$V:$V)</f>
        <v>0</v>
      </c>
      <c r="BE3252" s="33">
        <f t="shared" si="22"/>
        <v>-1134</v>
      </c>
      <c r="BF3252" s="63">
        <v>87</v>
      </c>
    </row>
    <row r="3253" spans="45:58" x14ac:dyDescent="0.3">
      <c r="AS3253" s="49">
        <f>_xlfn.XLOOKUP(AO3253,[1]卓爾金曆KIN對照表!$T:$T,[1]卓爾金曆KIN對照表!$V:$V)+_xlfn.XLOOKUP(AP3253,[1]卓爾金曆KIN對照表!$T:$T,[1]卓爾金曆KIN對照表!$V:$V)+_xlfn.XLOOKUP(AQ3253,[1]卓爾金曆KIN對照表!$T:$T,[1]卓爾金曆KIN對照表!$V:$V)+_xlfn.XLOOKUP(AR3253,[1]卓爾金曆KIN對照表!$T:$T,[1]卓爾金曆KIN對照表!$V:$V)+_xlfn.XLOOKUP(AN3253,[1]卓爾金曆KIN對照表!$T:$T,[1]卓爾金曆KIN對照表!$V:$V)</f>
        <v>0</v>
      </c>
      <c r="BE3253" s="33">
        <f t="shared" si="22"/>
        <v>-1135</v>
      </c>
      <c r="BF3253" s="63">
        <v>242</v>
      </c>
    </row>
    <row r="3254" spans="45:58" x14ac:dyDescent="0.3">
      <c r="AS3254" s="49">
        <f>_xlfn.XLOOKUP(AO3254,[1]卓爾金曆KIN對照表!$T:$T,[1]卓爾金曆KIN對照表!$V:$V)+_xlfn.XLOOKUP(AP3254,[1]卓爾金曆KIN對照表!$T:$T,[1]卓爾金曆KIN對照表!$V:$V)+_xlfn.XLOOKUP(AQ3254,[1]卓爾金曆KIN對照表!$T:$T,[1]卓爾金曆KIN對照表!$V:$V)+_xlfn.XLOOKUP(AR3254,[1]卓爾金曆KIN對照表!$T:$T,[1]卓爾金曆KIN對照表!$V:$V)+_xlfn.XLOOKUP(AN3254,[1]卓爾金曆KIN對照表!$T:$T,[1]卓爾金曆KIN對照表!$V:$V)</f>
        <v>0</v>
      </c>
      <c r="BE3254" s="33">
        <f t="shared" si="22"/>
        <v>-1136</v>
      </c>
      <c r="BF3254" s="63">
        <v>137</v>
      </c>
    </row>
    <row r="3255" spans="45:58" x14ac:dyDescent="0.3">
      <c r="AS3255" s="49">
        <f>_xlfn.XLOOKUP(AO3255,[1]卓爾金曆KIN對照表!$T:$T,[1]卓爾金曆KIN對照表!$V:$V)+_xlfn.XLOOKUP(AP3255,[1]卓爾金曆KIN對照表!$T:$T,[1]卓爾金曆KIN對照表!$V:$V)+_xlfn.XLOOKUP(AQ3255,[1]卓爾金曆KIN對照表!$T:$T,[1]卓爾金曆KIN對照表!$V:$V)+_xlfn.XLOOKUP(AR3255,[1]卓爾金曆KIN對照表!$T:$T,[1]卓爾金曆KIN對照表!$V:$V)+_xlfn.XLOOKUP(AN3255,[1]卓爾金曆KIN對照表!$T:$T,[1]卓爾金曆KIN對照表!$V:$V)</f>
        <v>0</v>
      </c>
      <c r="BE3255" s="33">
        <f t="shared" si="22"/>
        <v>-1137</v>
      </c>
      <c r="BF3255" s="63">
        <v>32</v>
      </c>
    </row>
    <row r="3256" spans="45:58" x14ac:dyDescent="0.3">
      <c r="AS3256" s="49">
        <f>_xlfn.XLOOKUP(AO3256,[1]卓爾金曆KIN對照表!$T:$T,[1]卓爾金曆KIN對照表!$V:$V)+_xlfn.XLOOKUP(AP3256,[1]卓爾金曆KIN對照表!$T:$T,[1]卓爾金曆KIN對照表!$V:$V)+_xlfn.XLOOKUP(AQ3256,[1]卓爾金曆KIN對照表!$T:$T,[1]卓爾金曆KIN對照表!$V:$V)+_xlfn.XLOOKUP(AR3256,[1]卓爾金曆KIN對照表!$T:$T,[1]卓爾金曆KIN對照表!$V:$V)+_xlfn.XLOOKUP(AN3256,[1]卓爾金曆KIN對照表!$T:$T,[1]卓爾金曆KIN對照表!$V:$V)</f>
        <v>0</v>
      </c>
      <c r="BE3256" s="33">
        <f t="shared" si="22"/>
        <v>-1138</v>
      </c>
      <c r="BF3256" s="63">
        <v>187</v>
      </c>
    </row>
    <row r="3257" spans="45:58" x14ac:dyDescent="0.3">
      <c r="AS3257" s="49">
        <f>_xlfn.XLOOKUP(AO3257,[1]卓爾金曆KIN對照表!$T:$T,[1]卓爾金曆KIN對照表!$V:$V)+_xlfn.XLOOKUP(AP3257,[1]卓爾金曆KIN對照表!$T:$T,[1]卓爾金曆KIN對照表!$V:$V)+_xlfn.XLOOKUP(AQ3257,[1]卓爾金曆KIN對照表!$T:$T,[1]卓爾金曆KIN對照表!$V:$V)+_xlfn.XLOOKUP(AR3257,[1]卓爾金曆KIN對照表!$T:$T,[1]卓爾金曆KIN對照表!$V:$V)+_xlfn.XLOOKUP(AN3257,[1]卓爾金曆KIN對照表!$T:$T,[1]卓爾金曆KIN對照表!$V:$V)</f>
        <v>0</v>
      </c>
      <c r="BE3257" s="33">
        <f t="shared" si="22"/>
        <v>-1139</v>
      </c>
      <c r="BF3257" s="63">
        <v>82</v>
      </c>
    </row>
    <row r="3258" spans="45:58" x14ac:dyDescent="0.3">
      <c r="AS3258" s="49">
        <f>_xlfn.XLOOKUP(AO3258,[1]卓爾金曆KIN對照表!$T:$T,[1]卓爾金曆KIN對照表!$V:$V)+_xlfn.XLOOKUP(AP3258,[1]卓爾金曆KIN對照表!$T:$T,[1]卓爾金曆KIN對照表!$V:$V)+_xlfn.XLOOKUP(AQ3258,[1]卓爾金曆KIN對照表!$T:$T,[1]卓爾金曆KIN對照表!$V:$V)+_xlfn.XLOOKUP(AR3258,[1]卓爾金曆KIN對照表!$T:$T,[1]卓爾金曆KIN對照表!$V:$V)+_xlfn.XLOOKUP(AN3258,[1]卓爾金曆KIN對照表!$T:$T,[1]卓爾金曆KIN對照表!$V:$V)</f>
        <v>0</v>
      </c>
      <c r="BE3258" s="33">
        <f t="shared" si="22"/>
        <v>-1140</v>
      </c>
      <c r="BF3258" s="63">
        <v>237</v>
      </c>
    </row>
    <row r="3259" spans="45:58" x14ac:dyDescent="0.3">
      <c r="AS3259" s="49">
        <f>_xlfn.XLOOKUP(AO3259,[1]卓爾金曆KIN對照表!$T:$T,[1]卓爾金曆KIN對照表!$V:$V)+_xlfn.XLOOKUP(AP3259,[1]卓爾金曆KIN對照表!$T:$T,[1]卓爾金曆KIN對照表!$V:$V)+_xlfn.XLOOKUP(AQ3259,[1]卓爾金曆KIN對照表!$T:$T,[1]卓爾金曆KIN對照表!$V:$V)+_xlfn.XLOOKUP(AR3259,[1]卓爾金曆KIN對照表!$T:$T,[1]卓爾金曆KIN對照表!$V:$V)+_xlfn.XLOOKUP(AN3259,[1]卓爾金曆KIN對照表!$T:$T,[1]卓爾金曆KIN對照表!$V:$V)</f>
        <v>0</v>
      </c>
      <c r="BE3259" s="33">
        <f t="shared" si="22"/>
        <v>-1141</v>
      </c>
      <c r="BF3259" s="63">
        <v>132</v>
      </c>
    </row>
    <row r="3260" spans="45:58" x14ac:dyDescent="0.3">
      <c r="AS3260" s="49">
        <f>_xlfn.XLOOKUP(AO3260,[1]卓爾金曆KIN對照表!$T:$T,[1]卓爾金曆KIN對照表!$V:$V)+_xlfn.XLOOKUP(AP3260,[1]卓爾金曆KIN對照表!$T:$T,[1]卓爾金曆KIN對照表!$V:$V)+_xlfn.XLOOKUP(AQ3260,[1]卓爾金曆KIN對照表!$T:$T,[1]卓爾金曆KIN對照表!$V:$V)+_xlfn.XLOOKUP(AR3260,[1]卓爾金曆KIN對照表!$T:$T,[1]卓爾金曆KIN對照表!$V:$V)+_xlfn.XLOOKUP(AN3260,[1]卓爾金曆KIN對照表!$T:$T,[1]卓爾金曆KIN對照表!$V:$V)</f>
        <v>0</v>
      </c>
      <c r="BE3260" s="33">
        <f t="shared" si="22"/>
        <v>-1142</v>
      </c>
      <c r="BF3260" s="63">
        <v>27</v>
      </c>
    </row>
    <row r="3261" spans="45:58" x14ac:dyDescent="0.3">
      <c r="AS3261" s="49">
        <f>_xlfn.XLOOKUP(AO3261,[1]卓爾金曆KIN對照表!$T:$T,[1]卓爾金曆KIN對照表!$V:$V)+_xlfn.XLOOKUP(AP3261,[1]卓爾金曆KIN對照表!$T:$T,[1]卓爾金曆KIN對照表!$V:$V)+_xlfn.XLOOKUP(AQ3261,[1]卓爾金曆KIN對照表!$T:$T,[1]卓爾金曆KIN對照表!$V:$V)+_xlfn.XLOOKUP(AR3261,[1]卓爾金曆KIN對照表!$T:$T,[1]卓爾金曆KIN對照表!$V:$V)+_xlfn.XLOOKUP(AN3261,[1]卓爾金曆KIN對照表!$T:$T,[1]卓爾金曆KIN對照表!$V:$V)</f>
        <v>0</v>
      </c>
      <c r="BE3261" s="33">
        <f t="shared" si="22"/>
        <v>-1143</v>
      </c>
      <c r="BF3261" s="63">
        <v>182</v>
      </c>
    </row>
    <row r="3262" spans="45:58" x14ac:dyDescent="0.3">
      <c r="AS3262" s="49">
        <f>_xlfn.XLOOKUP(AO3262,[1]卓爾金曆KIN對照表!$T:$T,[1]卓爾金曆KIN對照表!$V:$V)+_xlfn.XLOOKUP(AP3262,[1]卓爾金曆KIN對照表!$T:$T,[1]卓爾金曆KIN對照表!$V:$V)+_xlfn.XLOOKUP(AQ3262,[1]卓爾金曆KIN對照表!$T:$T,[1]卓爾金曆KIN對照表!$V:$V)+_xlfn.XLOOKUP(AR3262,[1]卓爾金曆KIN對照表!$T:$T,[1]卓爾金曆KIN對照表!$V:$V)+_xlfn.XLOOKUP(AN3262,[1]卓爾金曆KIN對照表!$T:$T,[1]卓爾金曆KIN對照表!$V:$V)</f>
        <v>0</v>
      </c>
      <c r="BE3262" s="33">
        <f t="shared" si="22"/>
        <v>-1144</v>
      </c>
      <c r="BF3262" s="63">
        <v>77</v>
      </c>
    </row>
    <row r="3263" spans="45:58" x14ac:dyDescent="0.3">
      <c r="AS3263" s="49">
        <f>_xlfn.XLOOKUP(AO3263,[1]卓爾金曆KIN對照表!$T:$T,[1]卓爾金曆KIN對照表!$V:$V)+_xlfn.XLOOKUP(AP3263,[1]卓爾金曆KIN對照表!$T:$T,[1]卓爾金曆KIN對照表!$V:$V)+_xlfn.XLOOKUP(AQ3263,[1]卓爾金曆KIN對照表!$T:$T,[1]卓爾金曆KIN對照表!$V:$V)+_xlfn.XLOOKUP(AR3263,[1]卓爾金曆KIN對照表!$T:$T,[1]卓爾金曆KIN對照表!$V:$V)+_xlfn.XLOOKUP(AN3263,[1]卓爾金曆KIN對照表!$T:$T,[1]卓爾金曆KIN對照表!$V:$V)</f>
        <v>0</v>
      </c>
      <c r="BE3263" s="33">
        <f t="shared" si="22"/>
        <v>-1145</v>
      </c>
      <c r="BF3263" s="63">
        <v>232</v>
      </c>
    </row>
    <row r="3264" spans="45:58" x14ac:dyDescent="0.3">
      <c r="AS3264" s="49">
        <f>_xlfn.XLOOKUP(AO3264,[1]卓爾金曆KIN對照表!$T:$T,[1]卓爾金曆KIN對照表!$V:$V)+_xlfn.XLOOKUP(AP3264,[1]卓爾金曆KIN對照表!$T:$T,[1]卓爾金曆KIN對照表!$V:$V)+_xlfn.XLOOKUP(AQ3264,[1]卓爾金曆KIN對照表!$T:$T,[1]卓爾金曆KIN對照表!$V:$V)+_xlfn.XLOOKUP(AR3264,[1]卓爾金曆KIN對照表!$T:$T,[1]卓爾金曆KIN對照表!$V:$V)+_xlfn.XLOOKUP(AN3264,[1]卓爾金曆KIN對照表!$T:$T,[1]卓爾金曆KIN對照表!$V:$V)</f>
        <v>0</v>
      </c>
      <c r="BE3264" s="33">
        <f t="shared" si="22"/>
        <v>-1146</v>
      </c>
      <c r="BF3264" s="63">
        <v>127</v>
      </c>
    </row>
    <row r="3265" spans="45:58" x14ac:dyDescent="0.3">
      <c r="AS3265" s="49">
        <f>_xlfn.XLOOKUP(AO3265,[1]卓爾金曆KIN對照表!$T:$T,[1]卓爾金曆KIN對照表!$V:$V)+_xlfn.XLOOKUP(AP3265,[1]卓爾金曆KIN對照表!$T:$T,[1]卓爾金曆KIN對照表!$V:$V)+_xlfn.XLOOKUP(AQ3265,[1]卓爾金曆KIN對照表!$T:$T,[1]卓爾金曆KIN對照表!$V:$V)+_xlfn.XLOOKUP(AR3265,[1]卓爾金曆KIN對照表!$T:$T,[1]卓爾金曆KIN對照表!$V:$V)+_xlfn.XLOOKUP(AN3265,[1]卓爾金曆KIN對照表!$T:$T,[1]卓爾金曆KIN對照表!$V:$V)</f>
        <v>0</v>
      </c>
      <c r="BE3265" s="33">
        <f t="shared" si="22"/>
        <v>-1147</v>
      </c>
      <c r="BF3265" s="63">
        <v>22</v>
      </c>
    </row>
    <row r="3266" spans="45:58" x14ac:dyDescent="0.3">
      <c r="AS3266" s="49">
        <f>_xlfn.XLOOKUP(AO3266,[1]卓爾金曆KIN對照表!$T:$T,[1]卓爾金曆KIN對照表!$V:$V)+_xlfn.XLOOKUP(AP3266,[1]卓爾金曆KIN對照表!$T:$T,[1]卓爾金曆KIN對照表!$V:$V)+_xlfn.XLOOKUP(AQ3266,[1]卓爾金曆KIN對照表!$T:$T,[1]卓爾金曆KIN對照表!$V:$V)+_xlfn.XLOOKUP(AR3266,[1]卓爾金曆KIN對照表!$T:$T,[1]卓爾金曆KIN對照表!$V:$V)+_xlfn.XLOOKUP(AN3266,[1]卓爾金曆KIN對照表!$T:$T,[1]卓爾金曆KIN對照表!$V:$V)</f>
        <v>0</v>
      </c>
      <c r="BE3266" s="33">
        <f t="shared" si="22"/>
        <v>-1148</v>
      </c>
      <c r="BF3266" s="63">
        <v>177</v>
      </c>
    </row>
    <row r="3267" spans="45:58" x14ac:dyDescent="0.3">
      <c r="AS3267" s="49">
        <f>_xlfn.XLOOKUP(AO3267,[1]卓爾金曆KIN對照表!$T:$T,[1]卓爾金曆KIN對照表!$V:$V)+_xlfn.XLOOKUP(AP3267,[1]卓爾金曆KIN對照表!$T:$T,[1]卓爾金曆KIN對照表!$V:$V)+_xlfn.XLOOKUP(AQ3267,[1]卓爾金曆KIN對照表!$T:$T,[1]卓爾金曆KIN對照表!$V:$V)+_xlfn.XLOOKUP(AR3267,[1]卓爾金曆KIN對照表!$T:$T,[1]卓爾金曆KIN對照表!$V:$V)+_xlfn.XLOOKUP(AN3267,[1]卓爾金曆KIN對照表!$T:$T,[1]卓爾金曆KIN對照表!$V:$V)</f>
        <v>0</v>
      </c>
      <c r="BE3267" s="33">
        <f t="shared" si="22"/>
        <v>-1149</v>
      </c>
      <c r="BF3267" s="63">
        <v>72</v>
      </c>
    </row>
    <row r="3268" spans="45:58" x14ac:dyDescent="0.3">
      <c r="AS3268" s="49">
        <f>_xlfn.XLOOKUP(AO3268,[1]卓爾金曆KIN對照表!$T:$T,[1]卓爾金曆KIN對照表!$V:$V)+_xlfn.XLOOKUP(AP3268,[1]卓爾金曆KIN對照表!$T:$T,[1]卓爾金曆KIN對照表!$V:$V)+_xlfn.XLOOKUP(AQ3268,[1]卓爾金曆KIN對照表!$T:$T,[1]卓爾金曆KIN對照表!$V:$V)+_xlfn.XLOOKUP(AR3268,[1]卓爾金曆KIN對照表!$T:$T,[1]卓爾金曆KIN對照表!$V:$V)+_xlfn.XLOOKUP(AN3268,[1]卓爾金曆KIN對照表!$T:$T,[1]卓爾金曆KIN對照表!$V:$V)</f>
        <v>0</v>
      </c>
      <c r="BE3268" s="33">
        <f t="shared" si="22"/>
        <v>-1150</v>
      </c>
      <c r="BF3268" s="63">
        <v>227</v>
      </c>
    </row>
    <row r="3269" spans="45:58" x14ac:dyDescent="0.3">
      <c r="AS3269" s="49">
        <f>_xlfn.XLOOKUP(AO3269,[1]卓爾金曆KIN對照表!$T:$T,[1]卓爾金曆KIN對照表!$V:$V)+_xlfn.XLOOKUP(AP3269,[1]卓爾金曆KIN對照表!$T:$T,[1]卓爾金曆KIN對照表!$V:$V)+_xlfn.XLOOKUP(AQ3269,[1]卓爾金曆KIN對照表!$T:$T,[1]卓爾金曆KIN對照表!$V:$V)+_xlfn.XLOOKUP(AR3269,[1]卓爾金曆KIN對照表!$T:$T,[1]卓爾金曆KIN對照表!$V:$V)+_xlfn.XLOOKUP(AN3269,[1]卓爾金曆KIN對照表!$T:$T,[1]卓爾金曆KIN對照表!$V:$V)</f>
        <v>0</v>
      </c>
      <c r="BE3269" s="33">
        <f t="shared" si="22"/>
        <v>-1151</v>
      </c>
      <c r="BF3269" s="63">
        <v>122</v>
      </c>
    </row>
    <row r="3270" spans="45:58" x14ac:dyDescent="0.3">
      <c r="AS3270" s="49">
        <f>_xlfn.XLOOKUP(AO3270,[1]卓爾金曆KIN對照表!$T:$T,[1]卓爾金曆KIN對照表!$V:$V)+_xlfn.XLOOKUP(AP3270,[1]卓爾金曆KIN對照表!$T:$T,[1]卓爾金曆KIN對照表!$V:$V)+_xlfn.XLOOKUP(AQ3270,[1]卓爾金曆KIN對照表!$T:$T,[1]卓爾金曆KIN對照表!$V:$V)+_xlfn.XLOOKUP(AR3270,[1]卓爾金曆KIN對照表!$T:$T,[1]卓爾金曆KIN對照表!$V:$V)+_xlfn.XLOOKUP(AN3270,[1]卓爾金曆KIN對照表!$T:$T,[1]卓爾金曆KIN對照表!$V:$V)</f>
        <v>0</v>
      </c>
      <c r="BE3270" s="33">
        <f t="shared" si="22"/>
        <v>-1152</v>
      </c>
      <c r="BF3270" s="63">
        <v>17</v>
      </c>
    </row>
    <row r="3271" spans="45:58" x14ac:dyDescent="0.3">
      <c r="AS3271" s="49">
        <f>_xlfn.XLOOKUP(AO3271,[1]卓爾金曆KIN對照表!$T:$T,[1]卓爾金曆KIN對照表!$V:$V)+_xlfn.XLOOKUP(AP3271,[1]卓爾金曆KIN對照表!$T:$T,[1]卓爾金曆KIN對照表!$V:$V)+_xlfn.XLOOKUP(AQ3271,[1]卓爾金曆KIN對照表!$T:$T,[1]卓爾金曆KIN對照表!$V:$V)+_xlfn.XLOOKUP(AR3271,[1]卓爾金曆KIN對照表!$T:$T,[1]卓爾金曆KIN對照表!$V:$V)+_xlfn.XLOOKUP(AN3271,[1]卓爾金曆KIN對照表!$T:$T,[1]卓爾金曆KIN對照表!$V:$V)</f>
        <v>0</v>
      </c>
      <c r="BE3271" s="33">
        <f t="shared" si="22"/>
        <v>-1153</v>
      </c>
      <c r="BF3271" s="63">
        <v>172</v>
      </c>
    </row>
    <row r="3272" spans="45:58" x14ac:dyDescent="0.3">
      <c r="AS3272" s="49">
        <f>_xlfn.XLOOKUP(AO3272,[1]卓爾金曆KIN對照表!$T:$T,[1]卓爾金曆KIN對照表!$V:$V)+_xlfn.XLOOKUP(AP3272,[1]卓爾金曆KIN對照表!$T:$T,[1]卓爾金曆KIN對照表!$V:$V)+_xlfn.XLOOKUP(AQ3272,[1]卓爾金曆KIN對照表!$T:$T,[1]卓爾金曆KIN對照表!$V:$V)+_xlfn.XLOOKUP(AR3272,[1]卓爾金曆KIN對照表!$T:$T,[1]卓爾金曆KIN對照表!$V:$V)+_xlfn.XLOOKUP(AN3272,[1]卓爾金曆KIN對照表!$T:$T,[1]卓爾金曆KIN對照表!$V:$V)</f>
        <v>0</v>
      </c>
      <c r="BE3272" s="33">
        <f t="shared" si="22"/>
        <v>-1154</v>
      </c>
      <c r="BF3272" s="63">
        <v>67</v>
      </c>
    </row>
    <row r="3273" spans="45:58" x14ac:dyDescent="0.3">
      <c r="AS3273" s="49">
        <f>_xlfn.XLOOKUP(AO3273,[1]卓爾金曆KIN對照表!$T:$T,[1]卓爾金曆KIN對照表!$V:$V)+_xlfn.XLOOKUP(AP3273,[1]卓爾金曆KIN對照表!$T:$T,[1]卓爾金曆KIN對照表!$V:$V)+_xlfn.XLOOKUP(AQ3273,[1]卓爾金曆KIN對照表!$T:$T,[1]卓爾金曆KIN對照表!$V:$V)+_xlfn.XLOOKUP(AR3273,[1]卓爾金曆KIN對照表!$T:$T,[1]卓爾金曆KIN對照表!$V:$V)+_xlfn.XLOOKUP(AN3273,[1]卓爾金曆KIN對照表!$T:$T,[1]卓爾金曆KIN對照表!$V:$V)</f>
        <v>0</v>
      </c>
      <c r="BE3273" s="33">
        <f t="shared" ref="BE3273:BE3336" si="23">BE3272-1</f>
        <v>-1155</v>
      </c>
      <c r="BF3273" s="63">
        <v>222</v>
      </c>
    </row>
    <row r="3274" spans="45:58" x14ac:dyDescent="0.3">
      <c r="AS3274" s="49">
        <f>_xlfn.XLOOKUP(AO3274,[1]卓爾金曆KIN對照表!$T:$T,[1]卓爾金曆KIN對照表!$V:$V)+_xlfn.XLOOKUP(AP3274,[1]卓爾金曆KIN對照表!$T:$T,[1]卓爾金曆KIN對照表!$V:$V)+_xlfn.XLOOKUP(AQ3274,[1]卓爾金曆KIN對照表!$T:$T,[1]卓爾金曆KIN對照表!$V:$V)+_xlfn.XLOOKUP(AR3274,[1]卓爾金曆KIN對照表!$T:$T,[1]卓爾金曆KIN對照表!$V:$V)+_xlfn.XLOOKUP(AN3274,[1]卓爾金曆KIN對照表!$T:$T,[1]卓爾金曆KIN對照表!$V:$V)</f>
        <v>0</v>
      </c>
      <c r="BE3274" s="33">
        <f t="shared" si="23"/>
        <v>-1156</v>
      </c>
      <c r="BF3274" s="63">
        <v>117</v>
      </c>
    </row>
    <row r="3275" spans="45:58" x14ac:dyDescent="0.3">
      <c r="AS3275" s="49">
        <f>_xlfn.XLOOKUP(AO3275,[1]卓爾金曆KIN對照表!$T:$T,[1]卓爾金曆KIN對照表!$V:$V)+_xlfn.XLOOKUP(AP3275,[1]卓爾金曆KIN對照表!$T:$T,[1]卓爾金曆KIN對照表!$V:$V)+_xlfn.XLOOKUP(AQ3275,[1]卓爾金曆KIN對照表!$T:$T,[1]卓爾金曆KIN對照表!$V:$V)+_xlfn.XLOOKUP(AR3275,[1]卓爾金曆KIN對照表!$T:$T,[1]卓爾金曆KIN對照表!$V:$V)+_xlfn.XLOOKUP(AN3275,[1]卓爾金曆KIN對照表!$T:$T,[1]卓爾金曆KIN對照表!$V:$V)</f>
        <v>0</v>
      </c>
      <c r="BE3275" s="33">
        <f t="shared" si="23"/>
        <v>-1157</v>
      </c>
      <c r="BF3275" s="63">
        <v>12</v>
      </c>
    </row>
    <row r="3276" spans="45:58" x14ac:dyDescent="0.3">
      <c r="AS3276" s="49">
        <f>_xlfn.XLOOKUP(AO3276,[1]卓爾金曆KIN對照表!$T:$T,[1]卓爾金曆KIN對照表!$V:$V)+_xlfn.XLOOKUP(AP3276,[1]卓爾金曆KIN對照表!$T:$T,[1]卓爾金曆KIN對照表!$V:$V)+_xlfn.XLOOKUP(AQ3276,[1]卓爾金曆KIN對照表!$T:$T,[1]卓爾金曆KIN對照表!$V:$V)+_xlfn.XLOOKUP(AR3276,[1]卓爾金曆KIN對照表!$T:$T,[1]卓爾金曆KIN對照表!$V:$V)+_xlfn.XLOOKUP(AN3276,[1]卓爾金曆KIN對照表!$T:$T,[1]卓爾金曆KIN對照表!$V:$V)</f>
        <v>0</v>
      </c>
      <c r="BE3276" s="33">
        <f t="shared" si="23"/>
        <v>-1158</v>
      </c>
      <c r="BF3276" s="63">
        <v>167</v>
      </c>
    </row>
    <row r="3277" spans="45:58" x14ac:dyDescent="0.3">
      <c r="AS3277" s="49">
        <f>_xlfn.XLOOKUP(AO3277,[1]卓爾金曆KIN對照表!$T:$T,[1]卓爾金曆KIN對照表!$V:$V)+_xlfn.XLOOKUP(AP3277,[1]卓爾金曆KIN對照表!$T:$T,[1]卓爾金曆KIN對照表!$V:$V)+_xlfn.XLOOKUP(AQ3277,[1]卓爾金曆KIN對照表!$T:$T,[1]卓爾金曆KIN對照表!$V:$V)+_xlfn.XLOOKUP(AR3277,[1]卓爾金曆KIN對照表!$T:$T,[1]卓爾金曆KIN對照表!$V:$V)+_xlfn.XLOOKUP(AN3277,[1]卓爾金曆KIN對照表!$T:$T,[1]卓爾金曆KIN對照表!$V:$V)</f>
        <v>0</v>
      </c>
      <c r="BE3277" s="33">
        <f t="shared" si="23"/>
        <v>-1159</v>
      </c>
      <c r="BF3277" s="63">
        <v>62</v>
      </c>
    </row>
    <row r="3278" spans="45:58" x14ac:dyDescent="0.3">
      <c r="AS3278" s="49">
        <f>_xlfn.XLOOKUP(AO3278,[1]卓爾金曆KIN對照表!$T:$T,[1]卓爾金曆KIN對照表!$V:$V)+_xlfn.XLOOKUP(AP3278,[1]卓爾金曆KIN對照表!$T:$T,[1]卓爾金曆KIN對照表!$V:$V)+_xlfn.XLOOKUP(AQ3278,[1]卓爾金曆KIN對照表!$T:$T,[1]卓爾金曆KIN對照表!$V:$V)+_xlfn.XLOOKUP(AR3278,[1]卓爾金曆KIN對照表!$T:$T,[1]卓爾金曆KIN對照表!$V:$V)+_xlfn.XLOOKUP(AN3278,[1]卓爾金曆KIN對照表!$T:$T,[1]卓爾金曆KIN對照表!$V:$V)</f>
        <v>0</v>
      </c>
      <c r="BE3278" s="33">
        <f t="shared" si="23"/>
        <v>-1160</v>
      </c>
      <c r="BF3278" s="64">
        <v>217</v>
      </c>
    </row>
    <row r="3279" spans="45:58" x14ac:dyDescent="0.3">
      <c r="AS3279" s="49">
        <f>_xlfn.XLOOKUP(AO3279,[1]卓爾金曆KIN對照表!$T:$T,[1]卓爾金曆KIN對照表!$V:$V)+_xlfn.XLOOKUP(AP3279,[1]卓爾金曆KIN對照表!$T:$T,[1]卓爾金曆KIN對照表!$V:$V)+_xlfn.XLOOKUP(AQ3279,[1]卓爾金曆KIN對照表!$T:$T,[1]卓爾金曆KIN對照表!$V:$V)+_xlfn.XLOOKUP(AR3279,[1]卓爾金曆KIN對照表!$T:$T,[1]卓爾金曆KIN對照表!$V:$V)+_xlfn.XLOOKUP(AN3279,[1]卓爾金曆KIN對照表!$T:$T,[1]卓爾金曆KIN對照表!$V:$V)</f>
        <v>0</v>
      </c>
      <c r="BE3279" s="33">
        <f t="shared" si="23"/>
        <v>-1161</v>
      </c>
      <c r="BF3279" s="64">
        <v>112</v>
      </c>
    </row>
    <row r="3280" spans="45:58" x14ac:dyDescent="0.3">
      <c r="AS3280" s="49">
        <f>_xlfn.XLOOKUP(AO3280,[1]卓爾金曆KIN對照表!$T:$T,[1]卓爾金曆KIN對照表!$V:$V)+_xlfn.XLOOKUP(AP3280,[1]卓爾金曆KIN對照表!$T:$T,[1]卓爾金曆KIN對照表!$V:$V)+_xlfn.XLOOKUP(AQ3280,[1]卓爾金曆KIN對照表!$T:$T,[1]卓爾金曆KIN對照表!$V:$V)+_xlfn.XLOOKUP(AR3280,[1]卓爾金曆KIN對照表!$T:$T,[1]卓爾金曆KIN對照表!$V:$V)+_xlfn.XLOOKUP(AN3280,[1]卓爾金曆KIN對照表!$T:$T,[1]卓爾金曆KIN對照表!$V:$V)</f>
        <v>0</v>
      </c>
      <c r="BE3280" s="33">
        <f t="shared" si="23"/>
        <v>-1162</v>
      </c>
      <c r="BF3280" s="64">
        <v>7</v>
      </c>
    </row>
    <row r="3281" spans="45:58" x14ac:dyDescent="0.3">
      <c r="AS3281" s="49">
        <f>_xlfn.XLOOKUP(AO3281,[1]卓爾金曆KIN對照表!$T:$T,[1]卓爾金曆KIN對照表!$V:$V)+_xlfn.XLOOKUP(AP3281,[1]卓爾金曆KIN對照表!$T:$T,[1]卓爾金曆KIN對照表!$V:$V)+_xlfn.XLOOKUP(AQ3281,[1]卓爾金曆KIN對照表!$T:$T,[1]卓爾金曆KIN對照表!$V:$V)+_xlfn.XLOOKUP(AR3281,[1]卓爾金曆KIN對照表!$T:$T,[1]卓爾金曆KIN對照表!$V:$V)+_xlfn.XLOOKUP(AN3281,[1]卓爾金曆KIN對照表!$T:$T,[1]卓爾金曆KIN對照表!$V:$V)</f>
        <v>0</v>
      </c>
      <c r="BE3281" s="33">
        <f t="shared" si="23"/>
        <v>-1163</v>
      </c>
      <c r="BF3281" s="64">
        <v>162</v>
      </c>
    </row>
    <row r="3282" spans="45:58" x14ac:dyDescent="0.3">
      <c r="AS3282" s="49">
        <f>_xlfn.XLOOKUP(AO3282,[1]卓爾金曆KIN對照表!$T:$T,[1]卓爾金曆KIN對照表!$V:$V)+_xlfn.XLOOKUP(AP3282,[1]卓爾金曆KIN對照表!$T:$T,[1]卓爾金曆KIN對照表!$V:$V)+_xlfn.XLOOKUP(AQ3282,[1]卓爾金曆KIN對照表!$T:$T,[1]卓爾金曆KIN對照表!$V:$V)+_xlfn.XLOOKUP(AR3282,[1]卓爾金曆KIN對照表!$T:$T,[1]卓爾金曆KIN對照表!$V:$V)+_xlfn.XLOOKUP(AN3282,[1]卓爾金曆KIN對照表!$T:$T,[1]卓爾金曆KIN對照表!$V:$V)</f>
        <v>0</v>
      </c>
      <c r="BE3282" s="33">
        <f t="shared" si="23"/>
        <v>-1164</v>
      </c>
      <c r="BF3282" s="64">
        <v>57</v>
      </c>
    </row>
    <row r="3283" spans="45:58" x14ac:dyDescent="0.3">
      <c r="AS3283" s="49">
        <f>_xlfn.XLOOKUP(AO3283,[1]卓爾金曆KIN對照表!$T:$T,[1]卓爾金曆KIN對照表!$V:$V)+_xlfn.XLOOKUP(AP3283,[1]卓爾金曆KIN對照表!$T:$T,[1]卓爾金曆KIN對照表!$V:$V)+_xlfn.XLOOKUP(AQ3283,[1]卓爾金曆KIN對照表!$T:$T,[1]卓爾金曆KIN對照表!$V:$V)+_xlfn.XLOOKUP(AR3283,[1]卓爾金曆KIN對照表!$T:$T,[1]卓爾金曆KIN對照表!$V:$V)+_xlfn.XLOOKUP(AN3283,[1]卓爾金曆KIN對照表!$T:$T,[1]卓爾金曆KIN對照表!$V:$V)</f>
        <v>0</v>
      </c>
      <c r="BE3283" s="33">
        <f t="shared" si="23"/>
        <v>-1165</v>
      </c>
      <c r="BF3283" s="64">
        <v>212</v>
      </c>
    </row>
    <row r="3284" spans="45:58" x14ac:dyDescent="0.3">
      <c r="AS3284" s="49">
        <f>_xlfn.XLOOKUP(AO3284,[1]卓爾金曆KIN對照表!$T:$T,[1]卓爾金曆KIN對照表!$V:$V)+_xlfn.XLOOKUP(AP3284,[1]卓爾金曆KIN對照表!$T:$T,[1]卓爾金曆KIN對照表!$V:$V)+_xlfn.XLOOKUP(AQ3284,[1]卓爾金曆KIN對照表!$T:$T,[1]卓爾金曆KIN對照表!$V:$V)+_xlfn.XLOOKUP(AR3284,[1]卓爾金曆KIN對照表!$T:$T,[1]卓爾金曆KIN對照表!$V:$V)+_xlfn.XLOOKUP(AN3284,[1]卓爾金曆KIN對照表!$T:$T,[1]卓爾金曆KIN對照表!$V:$V)</f>
        <v>0</v>
      </c>
      <c r="BE3284" s="33">
        <f t="shared" si="23"/>
        <v>-1166</v>
      </c>
      <c r="BF3284" s="64">
        <v>107</v>
      </c>
    </row>
    <row r="3285" spans="45:58" x14ac:dyDescent="0.3">
      <c r="AS3285" s="49">
        <f>_xlfn.XLOOKUP(AO3285,[1]卓爾金曆KIN對照表!$T:$T,[1]卓爾金曆KIN對照表!$V:$V)+_xlfn.XLOOKUP(AP3285,[1]卓爾金曆KIN對照表!$T:$T,[1]卓爾金曆KIN對照表!$V:$V)+_xlfn.XLOOKUP(AQ3285,[1]卓爾金曆KIN對照表!$T:$T,[1]卓爾金曆KIN對照表!$V:$V)+_xlfn.XLOOKUP(AR3285,[1]卓爾金曆KIN對照表!$T:$T,[1]卓爾金曆KIN對照表!$V:$V)+_xlfn.XLOOKUP(AN3285,[1]卓爾金曆KIN對照表!$T:$T,[1]卓爾金曆KIN對照表!$V:$V)</f>
        <v>0</v>
      </c>
      <c r="BE3285" s="33">
        <f t="shared" si="23"/>
        <v>-1167</v>
      </c>
      <c r="BF3285" s="64">
        <v>2</v>
      </c>
    </row>
    <row r="3286" spans="45:58" x14ac:dyDescent="0.3">
      <c r="AS3286" s="49">
        <f>_xlfn.XLOOKUP(AO3286,[1]卓爾金曆KIN對照表!$T:$T,[1]卓爾金曆KIN對照表!$V:$V)+_xlfn.XLOOKUP(AP3286,[1]卓爾金曆KIN對照表!$T:$T,[1]卓爾金曆KIN對照表!$V:$V)+_xlfn.XLOOKUP(AQ3286,[1]卓爾金曆KIN對照表!$T:$T,[1]卓爾金曆KIN對照表!$V:$V)+_xlfn.XLOOKUP(AR3286,[1]卓爾金曆KIN對照表!$T:$T,[1]卓爾金曆KIN對照表!$V:$V)+_xlfn.XLOOKUP(AN3286,[1]卓爾金曆KIN對照表!$T:$T,[1]卓爾金曆KIN對照表!$V:$V)</f>
        <v>0</v>
      </c>
      <c r="BE3286" s="33">
        <f t="shared" si="23"/>
        <v>-1168</v>
      </c>
      <c r="BF3286" s="64">
        <v>157</v>
      </c>
    </row>
    <row r="3287" spans="45:58" x14ac:dyDescent="0.3">
      <c r="AS3287" s="49">
        <f>_xlfn.XLOOKUP(AO3287,[1]卓爾金曆KIN對照表!$T:$T,[1]卓爾金曆KIN對照表!$V:$V)+_xlfn.XLOOKUP(AP3287,[1]卓爾金曆KIN對照表!$T:$T,[1]卓爾金曆KIN對照表!$V:$V)+_xlfn.XLOOKUP(AQ3287,[1]卓爾金曆KIN對照表!$T:$T,[1]卓爾金曆KIN對照表!$V:$V)+_xlfn.XLOOKUP(AR3287,[1]卓爾金曆KIN對照表!$T:$T,[1]卓爾金曆KIN對照表!$V:$V)+_xlfn.XLOOKUP(AN3287,[1]卓爾金曆KIN對照表!$T:$T,[1]卓爾金曆KIN對照表!$V:$V)</f>
        <v>0</v>
      </c>
      <c r="BE3287" s="33">
        <f t="shared" si="23"/>
        <v>-1169</v>
      </c>
      <c r="BF3287" s="64">
        <v>52</v>
      </c>
    </row>
    <row r="3288" spans="45:58" x14ac:dyDescent="0.3">
      <c r="AS3288" s="49">
        <f>_xlfn.XLOOKUP(AO3288,[1]卓爾金曆KIN對照表!$T:$T,[1]卓爾金曆KIN對照表!$V:$V)+_xlfn.XLOOKUP(AP3288,[1]卓爾金曆KIN對照表!$T:$T,[1]卓爾金曆KIN對照表!$V:$V)+_xlfn.XLOOKUP(AQ3288,[1]卓爾金曆KIN對照表!$T:$T,[1]卓爾金曆KIN對照表!$V:$V)+_xlfn.XLOOKUP(AR3288,[1]卓爾金曆KIN對照表!$T:$T,[1]卓爾金曆KIN對照表!$V:$V)+_xlfn.XLOOKUP(AN3288,[1]卓爾金曆KIN對照表!$T:$T,[1]卓爾金曆KIN對照表!$V:$V)</f>
        <v>0</v>
      </c>
      <c r="BE3288" s="33">
        <f t="shared" si="23"/>
        <v>-1170</v>
      </c>
      <c r="BF3288" s="64">
        <v>207</v>
      </c>
    </row>
    <row r="3289" spans="45:58" x14ac:dyDescent="0.3">
      <c r="AS3289" s="49">
        <f>_xlfn.XLOOKUP(AO3289,[1]卓爾金曆KIN對照表!$T:$T,[1]卓爾金曆KIN對照表!$V:$V)+_xlfn.XLOOKUP(AP3289,[1]卓爾金曆KIN對照表!$T:$T,[1]卓爾金曆KIN對照表!$V:$V)+_xlfn.XLOOKUP(AQ3289,[1]卓爾金曆KIN對照表!$T:$T,[1]卓爾金曆KIN對照表!$V:$V)+_xlfn.XLOOKUP(AR3289,[1]卓爾金曆KIN對照表!$T:$T,[1]卓爾金曆KIN對照表!$V:$V)+_xlfn.XLOOKUP(AN3289,[1]卓爾金曆KIN對照表!$T:$T,[1]卓爾金曆KIN對照表!$V:$V)</f>
        <v>0</v>
      </c>
      <c r="BE3289" s="33">
        <f t="shared" si="23"/>
        <v>-1171</v>
      </c>
      <c r="BF3289" s="64">
        <v>102</v>
      </c>
    </row>
    <row r="3290" spans="45:58" x14ac:dyDescent="0.3">
      <c r="AS3290" s="49">
        <f>_xlfn.XLOOKUP(AO3290,[1]卓爾金曆KIN對照表!$T:$T,[1]卓爾金曆KIN對照表!$V:$V)+_xlfn.XLOOKUP(AP3290,[1]卓爾金曆KIN對照表!$T:$T,[1]卓爾金曆KIN對照表!$V:$V)+_xlfn.XLOOKUP(AQ3290,[1]卓爾金曆KIN對照表!$T:$T,[1]卓爾金曆KIN對照表!$V:$V)+_xlfn.XLOOKUP(AR3290,[1]卓爾金曆KIN對照表!$T:$T,[1]卓爾金曆KIN對照表!$V:$V)+_xlfn.XLOOKUP(AN3290,[1]卓爾金曆KIN對照表!$T:$T,[1]卓爾金曆KIN對照表!$V:$V)</f>
        <v>0</v>
      </c>
      <c r="BE3290" s="33">
        <f t="shared" si="23"/>
        <v>-1172</v>
      </c>
      <c r="BF3290" s="64">
        <v>257</v>
      </c>
    </row>
    <row r="3291" spans="45:58" x14ac:dyDescent="0.3">
      <c r="AS3291" s="49">
        <f>_xlfn.XLOOKUP(AO3291,[1]卓爾金曆KIN對照表!$T:$T,[1]卓爾金曆KIN對照表!$V:$V)+_xlfn.XLOOKUP(AP3291,[1]卓爾金曆KIN對照表!$T:$T,[1]卓爾金曆KIN對照表!$V:$V)+_xlfn.XLOOKUP(AQ3291,[1]卓爾金曆KIN對照表!$T:$T,[1]卓爾金曆KIN對照表!$V:$V)+_xlfn.XLOOKUP(AR3291,[1]卓爾金曆KIN對照表!$T:$T,[1]卓爾金曆KIN對照表!$V:$V)+_xlfn.XLOOKUP(AN3291,[1]卓爾金曆KIN對照表!$T:$T,[1]卓爾金曆KIN對照表!$V:$V)</f>
        <v>0</v>
      </c>
      <c r="BE3291" s="33">
        <f t="shared" si="23"/>
        <v>-1173</v>
      </c>
      <c r="BF3291" s="64">
        <v>152</v>
      </c>
    </row>
    <row r="3292" spans="45:58" x14ac:dyDescent="0.3">
      <c r="AS3292" s="49">
        <f>_xlfn.XLOOKUP(AO3292,[1]卓爾金曆KIN對照表!$T:$T,[1]卓爾金曆KIN對照表!$V:$V)+_xlfn.XLOOKUP(AP3292,[1]卓爾金曆KIN對照表!$T:$T,[1]卓爾金曆KIN對照表!$V:$V)+_xlfn.XLOOKUP(AQ3292,[1]卓爾金曆KIN對照表!$T:$T,[1]卓爾金曆KIN對照表!$V:$V)+_xlfn.XLOOKUP(AR3292,[1]卓爾金曆KIN對照表!$T:$T,[1]卓爾金曆KIN對照表!$V:$V)+_xlfn.XLOOKUP(AN3292,[1]卓爾金曆KIN對照表!$T:$T,[1]卓爾金曆KIN對照表!$V:$V)</f>
        <v>0</v>
      </c>
      <c r="BE3292" s="33">
        <f t="shared" si="23"/>
        <v>-1174</v>
      </c>
      <c r="BF3292" s="64">
        <v>47</v>
      </c>
    </row>
    <row r="3293" spans="45:58" x14ac:dyDescent="0.3">
      <c r="AS3293" s="49">
        <f>_xlfn.XLOOKUP(AO3293,[1]卓爾金曆KIN對照表!$T:$T,[1]卓爾金曆KIN對照表!$V:$V)+_xlfn.XLOOKUP(AP3293,[1]卓爾金曆KIN對照表!$T:$T,[1]卓爾金曆KIN對照表!$V:$V)+_xlfn.XLOOKUP(AQ3293,[1]卓爾金曆KIN對照表!$T:$T,[1]卓爾金曆KIN對照表!$V:$V)+_xlfn.XLOOKUP(AR3293,[1]卓爾金曆KIN對照表!$T:$T,[1]卓爾金曆KIN對照表!$V:$V)+_xlfn.XLOOKUP(AN3293,[1]卓爾金曆KIN對照表!$T:$T,[1]卓爾金曆KIN對照表!$V:$V)</f>
        <v>0</v>
      </c>
      <c r="BE3293" s="33">
        <f t="shared" si="23"/>
        <v>-1175</v>
      </c>
      <c r="BF3293" s="64">
        <v>202</v>
      </c>
    </row>
    <row r="3294" spans="45:58" x14ac:dyDescent="0.3">
      <c r="AS3294" s="49">
        <f>_xlfn.XLOOKUP(AO3294,[1]卓爾金曆KIN對照表!$T:$T,[1]卓爾金曆KIN對照表!$V:$V)+_xlfn.XLOOKUP(AP3294,[1]卓爾金曆KIN對照表!$T:$T,[1]卓爾金曆KIN對照表!$V:$V)+_xlfn.XLOOKUP(AQ3294,[1]卓爾金曆KIN對照表!$T:$T,[1]卓爾金曆KIN對照表!$V:$V)+_xlfn.XLOOKUP(AR3294,[1]卓爾金曆KIN對照表!$T:$T,[1]卓爾金曆KIN對照表!$V:$V)+_xlfn.XLOOKUP(AN3294,[1]卓爾金曆KIN對照表!$T:$T,[1]卓爾金曆KIN對照表!$V:$V)</f>
        <v>0</v>
      </c>
      <c r="BE3294" s="33">
        <f t="shared" si="23"/>
        <v>-1176</v>
      </c>
      <c r="BF3294" s="64">
        <v>97</v>
      </c>
    </row>
    <row r="3295" spans="45:58" x14ac:dyDescent="0.3">
      <c r="AS3295" s="49">
        <f>_xlfn.XLOOKUP(AO3295,[1]卓爾金曆KIN對照表!$T:$T,[1]卓爾金曆KIN對照表!$V:$V)+_xlfn.XLOOKUP(AP3295,[1]卓爾金曆KIN對照表!$T:$T,[1]卓爾金曆KIN對照表!$V:$V)+_xlfn.XLOOKUP(AQ3295,[1]卓爾金曆KIN對照表!$T:$T,[1]卓爾金曆KIN對照表!$V:$V)+_xlfn.XLOOKUP(AR3295,[1]卓爾金曆KIN對照表!$T:$T,[1]卓爾金曆KIN對照表!$V:$V)+_xlfn.XLOOKUP(AN3295,[1]卓爾金曆KIN對照表!$T:$T,[1]卓爾金曆KIN對照表!$V:$V)</f>
        <v>0</v>
      </c>
      <c r="BE3295" s="33">
        <f t="shared" si="23"/>
        <v>-1177</v>
      </c>
      <c r="BF3295" s="64">
        <v>252</v>
      </c>
    </row>
    <row r="3296" spans="45:58" x14ac:dyDescent="0.3">
      <c r="AS3296" s="49">
        <f>_xlfn.XLOOKUP(AO3296,[1]卓爾金曆KIN對照表!$T:$T,[1]卓爾金曆KIN對照表!$V:$V)+_xlfn.XLOOKUP(AP3296,[1]卓爾金曆KIN對照表!$T:$T,[1]卓爾金曆KIN對照表!$V:$V)+_xlfn.XLOOKUP(AQ3296,[1]卓爾金曆KIN對照表!$T:$T,[1]卓爾金曆KIN對照表!$V:$V)+_xlfn.XLOOKUP(AR3296,[1]卓爾金曆KIN對照表!$T:$T,[1]卓爾金曆KIN對照表!$V:$V)+_xlfn.XLOOKUP(AN3296,[1]卓爾金曆KIN對照表!$T:$T,[1]卓爾金曆KIN對照表!$V:$V)</f>
        <v>0</v>
      </c>
      <c r="BE3296" s="33">
        <f t="shared" si="23"/>
        <v>-1178</v>
      </c>
      <c r="BF3296" s="64">
        <v>147</v>
      </c>
    </row>
    <row r="3297" spans="45:58" x14ac:dyDescent="0.3">
      <c r="AS3297" s="49">
        <f>_xlfn.XLOOKUP(AO3297,[1]卓爾金曆KIN對照表!$T:$T,[1]卓爾金曆KIN對照表!$V:$V)+_xlfn.XLOOKUP(AP3297,[1]卓爾金曆KIN對照表!$T:$T,[1]卓爾金曆KIN對照表!$V:$V)+_xlfn.XLOOKUP(AQ3297,[1]卓爾金曆KIN對照表!$T:$T,[1]卓爾金曆KIN對照表!$V:$V)+_xlfn.XLOOKUP(AR3297,[1]卓爾金曆KIN對照表!$T:$T,[1]卓爾金曆KIN對照表!$V:$V)+_xlfn.XLOOKUP(AN3297,[1]卓爾金曆KIN對照表!$T:$T,[1]卓爾金曆KIN對照表!$V:$V)</f>
        <v>0</v>
      </c>
      <c r="BE3297" s="33">
        <f t="shared" si="23"/>
        <v>-1179</v>
      </c>
      <c r="BF3297" s="64">
        <v>42</v>
      </c>
    </row>
    <row r="3298" spans="45:58" x14ac:dyDescent="0.3">
      <c r="AS3298" s="49">
        <f>_xlfn.XLOOKUP(AO3298,[1]卓爾金曆KIN對照表!$T:$T,[1]卓爾金曆KIN對照表!$V:$V)+_xlfn.XLOOKUP(AP3298,[1]卓爾金曆KIN對照表!$T:$T,[1]卓爾金曆KIN對照表!$V:$V)+_xlfn.XLOOKUP(AQ3298,[1]卓爾金曆KIN對照表!$T:$T,[1]卓爾金曆KIN對照表!$V:$V)+_xlfn.XLOOKUP(AR3298,[1]卓爾金曆KIN對照表!$T:$T,[1]卓爾金曆KIN對照表!$V:$V)+_xlfn.XLOOKUP(AN3298,[1]卓爾金曆KIN對照表!$T:$T,[1]卓爾金曆KIN對照表!$V:$V)</f>
        <v>0</v>
      </c>
      <c r="BE3298" s="33">
        <f t="shared" si="23"/>
        <v>-1180</v>
      </c>
      <c r="BF3298" s="64">
        <v>197</v>
      </c>
    </row>
    <row r="3299" spans="45:58" x14ac:dyDescent="0.3">
      <c r="AS3299" s="49">
        <f>_xlfn.XLOOKUP(AO3299,[1]卓爾金曆KIN對照表!$T:$T,[1]卓爾金曆KIN對照表!$V:$V)+_xlfn.XLOOKUP(AP3299,[1]卓爾金曆KIN對照表!$T:$T,[1]卓爾金曆KIN對照表!$V:$V)+_xlfn.XLOOKUP(AQ3299,[1]卓爾金曆KIN對照表!$T:$T,[1]卓爾金曆KIN對照表!$V:$V)+_xlfn.XLOOKUP(AR3299,[1]卓爾金曆KIN對照表!$T:$T,[1]卓爾金曆KIN對照表!$V:$V)+_xlfn.XLOOKUP(AN3299,[1]卓爾金曆KIN對照表!$T:$T,[1]卓爾金曆KIN對照表!$V:$V)</f>
        <v>0</v>
      </c>
      <c r="BE3299" s="33">
        <f t="shared" si="23"/>
        <v>-1181</v>
      </c>
      <c r="BF3299" s="64">
        <v>92</v>
      </c>
    </row>
    <row r="3300" spans="45:58" x14ac:dyDescent="0.3">
      <c r="AS3300" s="49">
        <f>_xlfn.XLOOKUP(AO3300,[1]卓爾金曆KIN對照表!$T:$T,[1]卓爾金曆KIN對照表!$V:$V)+_xlfn.XLOOKUP(AP3300,[1]卓爾金曆KIN對照表!$T:$T,[1]卓爾金曆KIN對照表!$V:$V)+_xlfn.XLOOKUP(AQ3300,[1]卓爾金曆KIN對照表!$T:$T,[1]卓爾金曆KIN對照表!$V:$V)+_xlfn.XLOOKUP(AR3300,[1]卓爾金曆KIN對照表!$T:$T,[1]卓爾金曆KIN對照表!$V:$V)+_xlfn.XLOOKUP(AN3300,[1]卓爾金曆KIN對照表!$T:$T,[1]卓爾金曆KIN對照表!$V:$V)</f>
        <v>0</v>
      </c>
      <c r="BE3300" s="33">
        <f t="shared" si="23"/>
        <v>-1182</v>
      </c>
      <c r="BF3300" s="64">
        <v>247</v>
      </c>
    </row>
    <row r="3301" spans="45:58" x14ac:dyDescent="0.3">
      <c r="AS3301" s="49">
        <f>_xlfn.XLOOKUP(AO3301,[1]卓爾金曆KIN對照表!$T:$T,[1]卓爾金曆KIN對照表!$V:$V)+_xlfn.XLOOKUP(AP3301,[1]卓爾金曆KIN對照表!$T:$T,[1]卓爾金曆KIN對照表!$V:$V)+_xlfn.XLOOKUP(AQ3301,[1]卓爾金曆KIN對照表!$T:$T,[1]卓爾金曆KIN對照表!$V:$V)+_xlfn.XLOOKUP(AR3301,[1]卓爾金曆KIN對照表!$T:$T,[1]卓爾金曆KIN對照表!$V:$V)+_xlfn.XLOOKUP(AN3301,[1]卓爾金曆KIN對照表!$T:$T,[1]卓爾金曆KIN對照表!$V:$V)</f>
        <v>0</v>
      </c>
      <c r="BE3301" s="33">
        <f t="shared" si="23"/>
        <v>-1183</v>
      </c>
      <c r="BF3301" s="64">
        <v>142</v>
      </c>
    </row>
    <row r="3302" spans="45:58" x14ac:dyDescent="0.3">
      <c r="AS3302" s="49">
        <f>_xlfn.XLOOKUP(AO3302,[1]卓爾金曆KIN對照表!$T:$T,[1]卓爾金曆KIN對照表!$V:$V)+_xlfn.XLOOKUP(AP3302,[1]卓爾金曆KIN對照表!$T:$T,[1]卓爾金曆KIN對照表!$V:$V)+_xlfn.XLOOKUP(AQ3302,[1]卓爾金曆KIN對照表!$T:$T,[1]卓爾金曆KIN對照表!$V:$V)+_xlfn.XLOOKUP(AR3302,[1]卓爾金曆KIN對照表!$T:$T,[1]卓爾金曆KIN對照表!$V:$V)+_xlfn.XLOOKUP(AN3302,[1]卓爾金曆KIN對照表!$T:$T,[1]卓爾金曆KIN對照表!$V:$V)</f>
        <v>0</v>
      </c>
      <c r="BE3302" s="33">
        <f t="shared" si="23"/>
        <v>-1184</v>
      </c>
      <c r="BF3302" s="64">
        <v>37</v>
      </c>
    </row>
    <row r="3303" spans="45:58" x14ac:dyDescent="0.3">
      <c r="AS3303" s="49">
        <f>_xlfn.XLOOKUP(AO3303,[1]卓爾金曆KIN對照表!$T:$T,[1]卓爾金曆KIN對照表!$V:$V)+_xlfn.XLOOKUP(AP3303,[1]卓爾金曆KIN對照表!$T:$T,[1]卓爾金曆KIN對照表!$V:$V)+_xlfn.XLOOKUP(AQ3303,[1]卓爾金曆KIN對照表!$T:$T,[1]卓爾金曆KIN對照表!$V:$V)+_xlfn.XLOOKUP(AR3303,[1]卓爾金曆KIN對照表!$T:$T,[1]卓爾金曆KIN對照表!$V:$V)+_xlfn.XLOOKUP(AN3303,[1]卓爾金曆KIN對照表!$T:$T,[1]卓爾金曆KIN對照表!$V:$V)</f>
        <v>0</v>
      </c>
      <c r="BE3303" s="33">
        <f t="shared" si="23"/>
        <v>-1185</v>
      </c>
      <c r="BF3303" s="64">
        <v>192</v>
      </c>
    </row>
    <row r="3304" spans="45:58" x14ac:dyDescent="0.3">
      <c r="AS3304" s="49">
        <f>_xlfn.XLOOKUP(AO3304,[1]卓爾金曆KIN對照表!$T:$T,[1]卓爾金曆KIN對照表!$V:$V)+_xlfn.XLOOKUP(AP3304,[1]卓爾金曆KIN對照表!$T:$T,[1]卓爾金曆KIN對照表!$V:$V)+_xlfn.XLOOKUP(AQ3304,[1]卓爾金曆KIN對照表!$T:$T,[1]卓爾金曆KIN對照表!$V:$V)+_xlfn.XLOOKUP(AR3304,[1]卓爾金曆KIN對照表!$T:$T,[1]卓爾金曆KIN對照表!$V:$V)+_xlfn.XLOOKUP(AN3304,[1]卓爾金曆KIN對照表!$T:$T,[1]卓爾金曆KIN對照表!$V:$V)</f>
        <v>0</v>
      </c>
      <c r="BE3304" s="33">
        <f t="shared" si="23"/>
        <v>-1186</v>
      </c>
      <c r="BF3304" s="64">
        <v>87</v>
      </c>
    </row>
    <row r="3305" spans="45:58" x14ac:dyDescent="0.3">
      <c r="AS3305" s="49">
        <f>_xlfn.XLOOKUP(AO3305,[1]卓爾金曆KIN對照表!$T:$T,[1]卓爾金曆KIN對照表!$V:$V)+_xlfn.XLOOKUP(AP3305,[1]卓爾金曆KIN對照表!$T:$T,[1]卓爾金曆KIN對照表!$V:$V)+_xlfn.XLOOKUP(AQ3305,[1]卓爾金曆KIN對照表!$T:$T,[1]卓爾金曆KIN對照表!$V:$V)+_xlfn.XLOOKUP(AR3305,[1]卓爾金曆KIN對照表!$T:$T,[1]卓爾金曆KIN對照表!$V:$V)+_xlfn.XLOOKUP(AN3305,[1]卓爾金曆KIN對照表!$T:$T,[1]卓爾金曆KIN對照表!$V:$V)</f>
        <v>0</v>
      </c>
      <c r="BE3305" s="33">
        <f t="shared" si="23"/>
        <v>-1187</v>
      </c>
      <c r="BF3305" s="64">
        <v>242</v>
      </c>
    </row>
    <row r="3306" spans="45:58" x14ac:dyDescent="0.3">
      <c r="AS3306" s="49">
        <f>_xlfn.XLOOKUP(AO3306,[1]卓爾金曆KIN對照表!$T:$T,[1]卓爾金曆KIN對照表!$V:$V)+_xlfn.XLOOKUP(AP3306,[1]卓爾金曆KIN對照表!$T:$T,[1]卓爾金曆KIN對照表!$V:$V)+_xlfn.XLOOKUP(AQ3306,[1]卓爾金曆KIN對照表!$T:$T,[1]卓爾金曆KIN對照表!$V:$V)+_xlfn.XLOOKUP(AR3306,[1]卓爾金曆KIN對照表!$T:$T,[1]卓爾金曆KIN對照表!$V:$V)+_xlfn.XLOOKUP(AN3306,[1]卓爾金曆KIN對照表!$T:$T,[1]卓爾金曆KIN對照表!$V:$V)</f>
        <v>0</v>
      </c>
      <c r="BE3306" s="33">
        <f t="shared" si="23"/>
        <v>-1188</v>
      </c>
      <c r="BF3306" s="64">
        <v>137</v>
      </c>
    </row>
    <row r="3307" spans="45:58" x14ac:dyDescent="0.3">
      <c r="AS3307" s="49">
        <f>_xlfn.XLOOKUP(AO3307,[1]卓爾金曆KIN對照表!$T:$T,[1]卓爾金曆KIN對照表!$V:$V)+_xlfn.XLOOKUP(AP3307,[1]卓爾金曆KIN對照表!$T:$T,[1]卓爾金曆KIN對照表!$V:$V)+_xlfn.XLOOKUP(AQ3307,[1]卓爾金曆KIN對照表!$T:$T,[1]卓爾金曆KIN對照表!$V:$V)+_xlfn.XLOOKUP(AR3307,[1]卓爾金曆KIN對照表!$T:$T,[1]卓爾金曆KIN對照表!$V:$V)+_xlfn.XLOOKUP(AN3307,[1]卓爾金曆KIN對照表!$T:$T,[1]卓爾金曆KIN對照表!$V:$V)</f>
        <v>0</v>
      </c>
      <c r="BE3307" s="33">
        <f t="shared" si="23"/>
        <v>-1189</v>
      </c>
      <c r="BF3307" s="64">
        <v>32</v>
      </c>
    </row>
    <row r="3308" spans="45:58" x14ac:dyDescent="0.3">
      <c r="AS3308" s="49">
        <f>_xlfn.XLOOKUP(AO3308,[1]卓爾金曆KIN對照表!$T:$T,[1]卓爾金曆KIN對照表!$V:$V)+_xlfn.XLOOKUP(AP3308,[1]卓爾金曆KIN對照表!$T:$T,[1]卓爾金曆KIN對照表!$V:$V)+_xlfn.XLOOKUP(AQ3308,[1]卓爾金曆KIN對照表!$T:$T,[1]卓爾金曆KIN對照表!$V:$V)+_xlfn.XLOOKUP(AR3308,[1]卓爾金曆KIN對照表!$T:$T,[1]卓爾金曆KIN對照表!$V:$V)+_xlfn.XLOOKUP(AN3308,[1]卓爾金曆KIN對照表!$T:$T,[1]卓爾金曆KIN對照表!$V:$V)</f>
        <v>0</v>
      </c>
      <c r="BE3308" s="33">
        <f t="shared" si="23"/>
        <v>-1190</v>
      </c>
      <c r="BF3308" s="64">
        <v>187</v>
      </c>
    </row>
    <row r="3309" spans="45:58" x14ac:dyDescent="0.3">
      <c r="AS3309" s="49">
        <f>_xlfn.XLOOKUP(AO3309,[1]卓爾金曆KIN對照表!$T:$T,[1]卓爾金曆KIN對照表!$V:$V)+_xlfn.XLOOKUP(AP3309,[1]卓爾金曆KIN對照表!$T:$T,[1]卓爾金曆KIN對照表!$V:$V)+_xlfn.XLOOKUP(AQ3309,[1]卓爾金曆KIN對照表!$T:$T,[1]卓爾金曆KIN對照表!$V:$V)+_xlfn.XLOOKUP(AR3309,[1]卓爾金曆KIN對照表!$T:$T,[1]卓爾金曆KIN對照表!$V:$V)+_xlfn.XLOOKUP(AN3309,[1]卓爾金曆KIN對照表!$T:$T,[1]卓爾金曆KIN對照表!$V:$V)</f>
        <v>0</v>
      </c>
      <c r="BE3309" s="33">
        <f t="shared" si="23"/>
        <v>-1191</v>
      </c>
      <c r="BF3309" s="64">
        <v>82</v>
      </c>
    </row>
    <row r="3310" spans="45:58" x14ac:dyDescent="0.3">
      <c r="AS3310" s="49">
        <f>_xlfn.XLOOKUP(AO3310,[1]卓爾金曆KIN對照表!$T:$T,[1]卓爾金曆KIN對照表!$V:$V)+_xlfn.XLOOKUP(AP3310,[1]卓爾金曆KIN對照表!$T:$T,[1]卓爾金曆KIN對照表!$V:$V)+_xlfn.XLOOKUP(AQ3310,[1]卓爾金曆KIN對照表!$T:$T,[1]卓爾金曆KIN對照表!$V:$V)+_xlfn.XLOOKUP(AR3310,[1]卓爾金曆KIN對照表!$T:$T,[1]卓爾金曆KIN對照表!$V:$V)+_xlfn.XLOOKUP(AN3310,[1]卓爾金曆KIN對照表!$T:$T,[1]卓爾金曆KIN對照表!$V:$V)</f>
        <v>0</v>
      </c>
      <c r="BE3310" s="33">
        <f t="shared" si="23"/>
        <v>-1192</v>
      </c>
      <c r="BF3310" s="64">
        <v>237</v>
      </c>
    </row>
    <row r="3311" spans="45:58" x14ac:dyDescent="0.3">
      <c r="AS3311" s="49">
        <f>_xlfn.XLOOKUP(AO3311,[1]卓爾金曆KIN對照表!$T:$T,[1]卓爾金曆KIN對照表!$V:$V)+_xlfn.XLOOKUP(AP3311,[1]卓爾金曆KIN對照表!$T:$T,[1]卓爾金曆KIN對照表!$V:$V)+_xlfn.XLOOKUP(AQ3311,[1]卓爾金曆KIN對照表!$T:$T,[1]卓爾金曆KIN對照表!$V:$V)+_xlfn.XLOOKUP(AR3311,[1]卓爾金曆KIN對照表!$T:$T,[1]卓爾金曆KIN對照表!$V:$V)+_xlfn.XLOOKUP(AN3311,[1]卓爾金曆KIN對照表!$T:$T,[1]卓爾金曆KIN對照表!$V:$V)</f>
        <v>0</v>
      </c>
      <c r="BE3311" s="33">
        <f t="shared" si="23"/>
        <v>-1193</v>
      </c>
      <c r="BF3311" s="64">
        <v>132</v>
      </c>
    </row>
    <row r="3312" spans="45:58" x14ac:dyDescent="0.3">
      <c r="AS3312" s="49">
        <f>_xlfn.XLOOKUP(AO3312,[1]卓爾金曆KIN對照表!$T:$T,[1]卓爾金曆KIN對照表!$V:$V)+_xlfn.XLOOKUP(AP3312,[1]卓爾金曆KIN對照表!$T:$T,[1]卓爾金曆KIN對照表!$V:$V)+_xlfn.XLOOKUP(AQ3312,[1]卓爾金曆KIN對照表!$T:$T,[1]卓爾金曆KIN對照表!$V:$V)+_xlfn.XLOOKUP(AR3312,[1]卓爾金曆KIN對照表!$T:$T,[1]卓爾金曆KIN對照表!$V:$V)+_xlfn.XLOOKUP(AN3312,[1]卓爾金曆KIN對照表!$T:$T,[1]卓爾金曆KIN對照表!$V:$V)</f>
        <v>0</v>
      </c>
      <c r="BE3312" s="33">
        <f t="shared" si="23"/>
        <v>-1194</v>
      </c>
      <c r="BF3312" s="64">
        <v>27</v>
      </c>
    </row>
    <row r="3313" spans="45:58" x14ac:dyDescent="0.3">
      <c r="AS3313" s="49">
        <f>_xlfn.XLOOKUP(AO3313,[1]卓爾金曆KIN對照表!$T:$T,[1]卓爾金曆KIN對照表!$V:$V)+_xlfn.XLOOKUP(AP3313,[1]卓爾金曆KIN對照表!$T:$T,[1]卓爾金曆KIN對照表!$V:$V)+_xlfn.XLOOKUP(AQ3313,[1]卓爾金曆KIN對照表!$T:$T,[1]卓爾金曆KIN對照表!$V:$V)+_xlfn.XLOOKUP(AR3313,[1]卓爾金曆KIN對照表!$T:$T,[1]卓爾金曆KIN對照表!$V:$V)+_xlfn.XLOOKUP(AN3313,[1]卓爾金曆KIN對照表!$T:$T,[1]卓爾金曆KIN對照表!$V:$V)</f>
        <v>0</v>
      </c>
      <c r="BE3313" s="33">
        <f t="shared" si="23"/>
        <v>-1195</v>
      </c>
      <c r="BF3313" s="64">
        <v>182</v>
      </c>
    </row>
    <row r="3314" spans="45:58" x14ac:dyDescent="0.3">
      <c r="AS3314" s="49">
        <f>_xlfn.XLOOKUP(AO3314,[1]卓爾金曆KIN對照表!$T:$T,[1]卓爾金曆KIN對照表!$V:$V)+_xlfn.XLOOKUP(AP3314,[1]卓爾金曆KIN對照表!$T:$T,[1]卓爾金曆KIN對照表!$V:$V)+_xlfn.XLOOKUP(AQ3314,[1]卓爾金曆KIN對照表!$T:$T,[1]卓爾金曆KIN對照表!$V:$V)+_xlfn.XLOOKUP(AR3314,[1]卓爾金曆KIN對照表!$T:$T,[1]卓爾金曆KIN對照表!$V:$V)+_xlfn.XLOOKUP(AN3314,[1]卓爾金曆KIN對照表!$T:$T,[1]卓爾金曆KIN對照表!$V:$V)</f>
        <v>0</v>
      </c>
      <c r="BE3314" s="33">
        <f t="shared" si="23"/>
        <v>-1196</v>
      </c>
      <c r="BF3314" s="64">
        <v>77</v>
      </c>
    </row>
    <row r="3315" spans="45:58" x14ac:dyDescent="0.3">
      <c r="AS3315" s="49">
        <f>_xlfn.XLOOKUP(AO3315,[1]卓爾金曆KIN對照表!$T:$T,[1]卓爾金曆KIN對照表!$V:$V)+_xlfn.XLOOKUP(AP3315,[1]卓爾金曆KIN對照表!$T:$T,[1]卓爾金曆KIN對照表!$V:$V)+_xlfn.XLOOKUP(AQ3315,[1]卓爾金曆KIN對照表!$T:$T,[1]卓爾金曆KIN對照表!$V:$V)+_xlfn.XLOOKUP(AR3315,[1]卓爾金曆KIN對照表!$T:$T,[1]卓爾金曆KIN對照表!$V:$V)+_xlfn.XLOOKUP(AN3315,[1]卓爾金曆KIN對照表!$T:$T,[1]卓爾金曆KIN對照表!$V:$V)</f>
        <v>0</v>
      </c>
      <c r="BE3315" s="33">
        <f t="shared" si="23"/>
        <v>-1197</v>
      </c>
      <c r="BF3315" s="64">
        <v>232</v>
      </c>
    </row>
    <row r="3316" spans="45:58" x14ac:dyDescent="0.3">
      <c r="AS3316" s="49">
        <f>_xlfn.XLOOKUP(AO3316,[1]卓爾金曆KIN對照表!$T:$T,[1]卓爾金曆KIN對照表!$V:$V)+_xlfn.XLOOKUP(AP3316,[1]卓爾金曆KIN對照表!$T:$T,[1]卓爾金曆KIN對照表!$V:$V)+_xlfn.XLOOKUP(AQ3316,[1]卓爾金曆KIN對照表!$T:$T,[1]卓爾金曆KIN對照表!$V:$V)+_xlfn.XLOOKUP(AR3316,[1]卓爾金曆KIN對照表!$T:$T,[1]卓爾金曆KIN對照表!$V:$V)+_xlfn.XLOOKUP(AN3316,[1]卓爾金曆KIN對照表!$T:$T,[1]卓爾金曆KIN對照表!$V:$V)</f>
        <v>0</v>
      </c>
      <c r="BE3316" s="33">
        <f t="shared" si="23"/>
        <v>-1198</v>
      </c>
      <c r="BF3316" s="64">
        <v>127</v>
      </c>
    </row>
    <row r="3317" spans="45:58" x14ac:dyDescent="0.3">
      <c r="AS3317" s="49">
        <f>_xlfn.XLOOKUP(AO3317,[1]卓爾金曆KIN對照表!$T:$T,[1]卓爾金曆KIN對照表!$V:$V)+_xlfn.XLOOKUP(AP3317,[1]卓爾金曆KIN對照表!$T:$T,[1]卓爾金曆KIN對照表!$V:$V)+_xlfn.XLOOKUP(AQ3317,[1]卓爾金曆KIN對照表!$T:$T,[1]卓爾金曆KIN對照表!$V:$V)+_xlfn.XLOOKUP(AR3317,[1]卓爾金曆KIN對照表!$T:$T,[1]卓爾金曆KIN對照表!$V:$V)+_xlfn.XLOOKUP(AN3317,[1]卓爾金曆KIN對照表!$T:$T,[1]卓爾金曆KIN對照表!$V:$V)</f>
        <v>0</v>
      </c>
      <c r="BE3317" s="33">
        <f t="shared" si="23"/>
        <v>-1199</v>
      </c>
      <c r="BF3317" s="64">
        <v>22</v>
      </c>
    </row>
    <row r="3318" spans="45:58" x14ac:dyDescent="0.3">
      <c r="AS3318" s="49">
        <f>_xlfn.XLOOKUP(AO3318,[1]卓爾金曆KIN對照表!$T:$T,[1]卓爾金曆KIN對照表!$V:$V)+_xlfn.XLOOKUP(AP3318,[1]卓爾金曆KIN對照表!$T:$T,[1]卓爾金曆KIN對照表!$V:$V)+_xlfn.XLOOKUP(AQ3318,[1]卓爾金曆KIN對照表!$T:$T,[1]卓爾金曆KIN對照表!$V:$V)+_xlfn.XLOOKUP(AR3318,[1]卓爾金曆KIN對照表!$T:$T,[1]卓爾金曆KIN對照表!$V:$V)+_xlfn.XLOOKUP(AN3318,[1]卓爾金曆KIN對照表!$T:$T,[1]卓爾金曆KIN對照表!$V:$V)</f>
        <v>0</v>
      </c>
      <c r="BE3318" s="33">
        <f t="shared" si="23"/>
        <v>-1200</v>
      </c>
      <c r="BF3318" s="64">
        <v>177</v>
      </c>
    </row>
    <row r="3319" spans="45:58" x14ac:dyDescent="0.3">
      <c r="AS3319" s="49">
        <f>_xlfn.XLOOKUP(AO3319,[1]卓爾金曆KIN對照表!$T:$T,[1]卓爾金曆KIN對照表!$V:$V)+_xlfn.XLOOKUP(AP3319,[1]卓爾金曆KIN對照表!$T:$T,[1]卓爾金曆KIN對照表!$V:$V)+_xlfn.XLOOKUP(AQ3319,[1]卓爾金曆KIN對照表!$T:$T,[1]卓爾金曆KIN對照表!$V:$V)+_xlfn.XLOOKUP(AR3319,[1]卓爾金曆KIN對照表!$T:$T,[1]卓爾金曆KIN對照表!$V:$V)+_xlfn.XLOOKUP(AN3319,[1]卓爾金曆KIN對照表!$T:$T,[1]卓爾金曆KIN對照表!$V:$V)</f>
        <v>0</v>
      </c>
      <c r="BE3319" s="33">
        <f t="shared" si="23"/>
        <v>-1201</v>
      </c>
      <c r="BF3319" s="64">
        <v>72</v>
      </c>
    </row>
    <row r="3320" spans="45:58" x14ac:dyDescent="0.3">
      <c r="AS3320" s="49">
        <f>_xlfn.XLOOKUP(AO3320,[1]卓爾金曆KIN對照表!$T:$T,[1]卓爾金曆KIN對照表!$V:$V)+_xlfn.XLOOKUP(AP3320,[1]卓爾金曆KIN對照表!$T:$T,[1]卓爾金曆KIN對照表!$V:$V)+_xlfn.XLOOKUP(AQ3320,[1]卓爾金曆KIN對照表!$T:$T,[1]卓爾金曆KIN對照表!$V:$V)+_xlfn.XLOOKUP(AR3320,[1]卓爾金曆KIN對照表!$T:$T,[1]卓爾金曆KIN對照表!$V:$V)+_xlfn.XLOOKUP(AN3320,[1]卓爾金曆KIN對照表!$T:$T,[1]卓爾金曆KIN對照表!$V:$V)</f>
        <v>0</v>
      </c>
      <c r="BE3320" s="33">
        <f t="shared" si="23"/>
        <v>-1202</v>
      </c>
      <c r="BF3320" s="64">
        <v>227</v>
      </c>
    </row>
    <row r="3321" spans="45:58" x14ac:dyDescent="0.3">
      <c r="AS3321" s="49">
        <f>_xlfn.XLOOKUP(AO3321,[1]卓爾金曆KIN對照表!$T:$T,[1]卓爾金曆KIN對照表!$V:$V)+_xlfn.XLOOKUP(AP3321,[1]卓爾金曆KIN對照表!$T:$T,[1]卓爾金曆KIN對照表!$V:$V)+_xlfn.XLOOKUP(AQ3321,[1]卓爾金曆KIN對照表!$T:$T,[1]卓爾金曆KIN對照表!$V:$V)+_xlfn.XLOOKUP(AR3321,[1]卓爾金曆KIN對照表!$T:$T,[1]卓爾金曆KIN對照表!$V:$V)+_xlfn.XLOOKUP(AN3321,[1]卓爾金曆KIN對照表!$T:$T,[1]卓爾金曆KIN對照表!$V:$V)</f>
        <v>0</v>
      </c>
      <c r="BE3321" s="33">
        <f t="shared" si="23"/>
        <v>-1203</v>
      </c>
      <c r="BF3321" s="64">
        <v>122</v>
      </c>
    </row>
    <row r="3322" spans="45:58" x14ac:dyDescent="0.3">
      <c r="AS3322" s="49">
        <f>_xlfn.XLOOKUP(AO3322,[1]卓爾金曆KIN對照表!$T:$T,[1]卓爾金曆KIN對照表!$V:$V)+_xlfn.XLOOKUP(AP3322,[1]卓爾金曆KIN對照表!$T:$T,[1]卓爾金曆KIN對照表!$V:$V)+_xlfn.XLOOKUP(AQ3322,[1]卓爾金曆KIN對照表!$T:$T,[1]卓爾金曆KIN對照表!$V:$V)+_xlfn.XLOOKUP(AR3322,[1]卓爾金曆KIN對照表!$T:$T,[1]卓爾金曆KIN對照表!$V:$V)+_xlfn.XLOOKUP(AN3322,[1]卓爾金曆KIN對照表!$T:$T,[1]卓爾金曆KIN對照表!$V:$V)</f>
        <v>0</v>
      </c>
      <c r="BE3322" s="33">
        <f t="shared" si="23"/>
        <v>-1204</v>
      </c>
      <c r="BF3322" s="64">
        <v>17</v>
      </c>
    </row>
    <row r="3323" spans="45:58" x14ac:dyDescent="0.3">
      <c r="AS3323" s="49">
        <f>_xlfn.XLOOKUP(AO3323,[1]卓爾金曆KIN對照表!$T:$T,[1]卓爾金曆KIN對照表!$V:$V)+_xlfn.XLOOKUP(AP3323,[1]卓爾金曆KIN對照表!$T:$T,[1]卓爾金曆KIN對照表!$V:$V)+_xlfn.XLOOKUP(AQ3323,[1]卓爾金曆KIN對照表!$T:$T,[1]卓爾金曆KIN對照表!$V:$V)+_xlfn.XLOOKUP(AR3323,[1]卓爾金曆KIN對照表!$T:$T,[1]卓爾金曆KIN對照表!$V:$V)+_xlfn.XLOOKUP(AN3323,[1]卓爾金曆KIN對照表!$T:$T,[1]卓爾金曆KIN對照表!$V:$V)</f>
        <v>0</v>
      </c>
      <c r="BE3323" s="33">
        <f t="shared" si="23"/>
        <v>-1205</v>
      </c>
      <c r="BF3323" s="64">
        <v>172</v>
      </c>
    </row>
    <row r="3324" spans="45:58" x14ac:dyDescent="0.3">
      <c r="AS3324" s="49">
        <f>_xlfn.XLOOKUP(AO3324,[1]卓爾金曆KIN對照表!$T:$T,[1]卓爾金曆KIN對照表!$V:$V)+_xlfn.XLOOKUP(AP3324,[1]卓爾金曆KIN對照表!$T:$T,[1]卓爾金曆KIN對照表!$V:$V)+_xlfn.XLOOKUP(AQ3324,[1]卓爾金曆KIN對照表!$T:$T,[1]卓爾金曆KIN對照表!$V:$V)+_xlfn.XLOOKUP(AR3324,[1]卓爾金曆KIN對照表!$T:$T,[1]卓爾金曆KIN對照表!$V:$V)+_xlfn.XLOOKUP(AN3324,[1]卓爾金曆KIN對照表!$T:$T,[1]卓爾金曆KIN對照表!$V:$V)</f>
        <v>0</v>
      </c>
      <c r="BE3324" s="33">
        <f t="shared" si="23"/>
        <v>-1206</v>
      </c>
      <c r="BF3324" s="64">
        <v>67</v>
      </c>
    </row>
    <row r="3325" spans="45:58" x14ac:dyDescent="0.3">
      <c r="AS3325" s="49">
        <f>_xlfn.XLOOKUP(AO3325,[1]卓爾金曆KIN對照表!$T:$T,[1]卓爾金曆KIN對照表!$V:$V)+_xlfn.XLOOKUP(AP3325,[1]卓爾金曆KIN對照表!$T:$T,[1]卓爾金曆KIN對照表!$V:$V)+_xlfn.XLOOKUP(AQ3325,[1]卓爾金曆KIN對照表!$T:$T,[1]卓爾金曆KIN對照表!$V:$V)+_xlfn.XLOOKUP(AR3325,[1]卓爾金曆KIN對照表!$T:$T,[1]卓爾金曆KIN對照表!$V:$V)+_xlfn.XLOOKUP(AN3325,[1]卓爾金曆KIN對照表!$T:$T,[1]卓爾金曆KIN對照表!$V:$V)</f>
        <v>0</v>
      </c>
      <c r="BE3325" s="33">
        <f t="shared" si="23"/>
        <v>-1207</v>
      </c>
      <c r="BF3325" s="64">
        <v>222</v>
      </c>
    </row>
    <row r="3326" spans="45:58" x14ac:dyDescent="0.3">
      <c r="AS3326" s="49">
        <f>_xlfn.XLOOKUP(AO3326,[1]卓爾金曆KIN對照表!$T:$T,[1]卓爾金曆KIN對照表!$V:$V)+_xlfn.XLOOKUP(AP3326,[1]卓爾金曆KIN對照表!$T:$T,[1]卓爾金曆KIN對照表!$V:$V)+_xlfn.XLOOKUP(AQ3326,[1]卓爾金曆KIN對照表!$T:$T,[1]卓爾金曆KIN對照表!$V:$V)+_xlfn.XLOOKUP(AR3326,[1]卓爾金曆KIN對照表!$T:$T,[1]卓爾金曆KIN對照表!$V:$V)+_xlfn.XLOOKUP(AN3326,[1]卓爾金曆KIN對照表!$T:$T,[1]卓爾金曆KIN對照表!$V:$V)</f>
        <v>0</v>
      </c>
      <c r="BE3326" s="33">
        <f t="shared" si="23"/>
        <v>-1208</v>
      </c>
      <c r="BF3326" s="64">
        <v>117</v>
      </c>
    </row>
    <row r="3327" spans="45:58" x14ac:dyDescent="0.3">
      <c r="AS3327" s="49">
        <f>_xlfn.XLOOKUP(AO3327,[1]卓爾金曆KIN對照表!$T:$T,[1]卓爾金曆KIN對照表!$V:$V)+_xlfn.XLOOKUP(AP3327,[1]卓爾金曆KIN對照表!$T:$T,[1]卓爾金曆KIN對照表!$V:$V)+_xlfn.XLOOKUP(AQ3327,[1]卓爾金曆KIN對照表!$T:$T,[1]卓爾金曆KIN對照表!$V:$V)+_xlfn.XLOOKUP(AR3327,[1]卓爾金曆KIN對照表!$T:$T,[1]卓爾金曆KIN對照表!$V:$V)+_xlfn.XLOOKUP(AN3327,[1]卓爾金曆KIN對照表!$T:$T,[1]卓爾金曆KIN對照表!$V:$V)</f>
        <v>0</v>
      </c>
      <c r="BE3327" s="33">
        <f t="shared" si="23"/>
        <v>-1209</v>
      </c>
      <c r="BF3327" s="64">
        <v>12</v>
      </c>
    </row>
    <row r="3328" spans="45:58" x14ac:dyDescent="0.3">
      <c r="AS3328" s="49">
        <f>_xlfn.XLOOKUP(AO3328,[1]卓爾金曆KIN對照表!$T:$T,[1]卓爾金曆KIN對照表!$V:$V)+_xlfn.XLOOKUP(AP3328,[1]卓爾金曆KIN對照表!$T:$T,[1]卓爾金曆KIN對照表!$V:$V)+_xlfn.XLOOKUP(AQ3328,[1]卓爾金曆KIN對照表!$T:$T,[1]卓爾金曆KIN對照表!$V:$V)+_xlfn.XLOOKUP(AR3328,[1]卓爾金曆KIN對照表!$T:$T,[1]卓爾金曆KIN對照表!$V:$V)+_xlfn.XLOOKUP(AN3328,[1]卓爾金曆KIN對照表!$T:$T,[1]卓爾金曆KIN對照表!$V:$V)</f>
        <v>0</v>
      </c>
      <c r="BE3328" s="33">
        <f t="shared" si="23"/>
        <v>-1210</v>
      </c>
      <c r="BF3328" s="64">
        <v>167</v>
      </c>
    </row>
    <row r="3329" spans="45:58" x14ac:dyDescent="0.3">
      <c r="AS3329" s="49">
        <f>_xlfn.XLOOKUP(AO3329,[1]卓爾金曆KIN對照表!$T:$T,[1]卓爾金曆KIN對照表!$V:$V)+_xlfn.XLOOKUP(AP3329,[1]卓爾金曆KIN對照表!$T:$T,[1]卓爾金曆KIN對照表!$V:$V)+_xlfn.XLOOKUP(AQ3329,[1]卓爾金曆KIN對照表!$T:$T,[1]卓爾金曆KIN對照表!$V:$V)+_xlfn.XLOOKUP(AR3329,[1]卓爾金曆KIN對照表!$T:$T,[1]卓爾金曆KIN對照表!$V:$V)+_xlfn.XLOOKUP(AN3329,[1]卓爾金曆KIN對照表!$T:$T,[1]卓爾金曆KIN對照表!$V:$V)</f>
        <v>0</v>
      </c>
      <c r="BE3329" s="33">
        <f t="shared" si="23"/>
        <v>-1211</v>
      </c>
      <c r="BF3329" s="64">
        <v>62</v>
      </c>
    </row>
    <row r="3330" spans="45:58" x14ac:dyDescent="0.3">
      <c r="AS3330" s="49">
        <f>_xlfn.XLOOKUP(AO3330,[1]卓爾金曆KIN對照表!$T:$T,[1]卓爾金曆KIN對照表!$V:$V)+_xlfn.XLOOKUP(AP3330,[1]卓爾金曆KIN對照表!$T:$T,[1]卓爾金曆KIN對照表!$V:$V)+_xlfn.XLOOKUP(AQ3330,[1]卓爾金曆KIN對照表!$T:$T,[1]卓爾金曆KIN對照表!$V:$V)+_xlfn.XLOOKUP(AR3330,[1]卓爾金曆KIN對照表!$T:$T,[1]卓爾金曆KIN對照表!$V:$V)+_xlfn.XLOOKUP(AN3330,[1]卓爾金曆KIN對照表!$T:$T,[1]卓爾金曆KIN對照表!$V:$V)</f>
        <v>0</v>
      </c>
      <c r="BE3330" s="33">
        <f t="shared" si="23"/>
        <v>-1212</v>
      </c>
      <c r="BF3330" s="34">
        <v>217</v>
      </c>
    </row>
    <row r="3331" spans="45:58" x14ac:dyDescent="0.3">
      <c r="AS3331" s="49">
        <f>_xlfn.XLOOKUP(AO3331,[1]卓爾金曆KIN對照表!$T:$T,[1]卓爾金曆KIN對照表!$V:$V)+_xlfn.XLOOKUP(AP3331,[1]卓爾金曆KIN對照表!$T:$T,[1]卓爾金曆KIN對照表!$V:$V)+_xlfn.XLOOKUP(AQ3331,[1]卓爾金曆KIN對照表!$T:$T,[1]卓爾金曆KIN對照表!$V:$V)+_xlfn.XLOOKUP(AR3331,[1]卓爾金曆KIN對照表!$T:$T,[1]卓爾金曆KIN對照表!$V:$V)+_xlfn.XLOOKUP(AN3331,[1]卓爾金曆KIN對照表!$T:$T,[1]卓爾金曆KIN對照表!$V:$V)</f>
        <v>0</v>
      </c>
      <c r="BE3331" s="33">
        <f t="shared" si="23"/>
        <v>-1213</v>
      </c>
      <c r="BF3331" s="34">
        <v>112</v>
      </c>
    </row>
    <row r="3332" spans="45:58" x14ac:dyDescent="0.3">
      <c r="AS3332" s="49">
        <f>_xlfn.XLOOKUP(AO3332,[1]卓爾金曆KIN對照表!$T:$T,[1]卓爾金曆KIN對照表!$V:$V)+_xlfn.XLOOKUP(AP3332,[1]卓爾金曆KIN對照表!$T:$T,[1]卓爾金曆KIN對照表!$V:$V)+_xlfn.XLOOKUP(AQ3332,[1]卓爾金曆KIN對照表!$T:$T,[1]卓爾金曆KIN對照表!$V:$V)+_xlfn.XLOOKUP(AR3332,[1]卓爾金曆KIN對照表!$T:$T,[1]卓爾金曆KIN對照表!$V:$V)+_xlfn.XLOOKUP(AN3332,[1]卓爾金曆KIN對照表!$T:$T,[1]卓爾金曆KIN對照表!$V:$V)</f>
        <v>0</v>
      </c>
      <c r="BE3332" s="33">
        <f t="shared" si="23"/>
        <v>-1214</v>
      </c>
      <c r="BF3332" s="34">
        <v>7</v>
      </c>
    </row>
    <row r="3333" spans="45:58" x14ac:dyDescent="0.3">
      <c r="AS3333" s="49">
        <f>_xlfn.XLOOKUP(AO3333,[1]卓爾金曆KIN對照表!$T:$T,[1]卓爾金曆KIN對照表!$V:$V)+_xlfn.XLOOKUP(AP3333,[1]卓爾金曆KIN對照表!$T:$T,[1]卓爾金曆KIN對照表!$V:$V)+_xlfn.XLOOKUP(AQ3333,[1]卓爾金曆KIN對照表!$T:$T,[1]卓爾金曆KIN對照表!$V:$V)+_xlfn.XLOOKUP(AR3333,[1]卓爾金曆KIN對照表!$T:$T,[1]卓爾金曆KIN對照表!$V:$V)+_xlfn.XLOOKUP(AN3333,[1]卓爾金曆KIN對照表!$T:$T,[1]卓爾金曆KIN對照表!$V:$V)</f>
        <v>0</v>
      </c>
      <c r="BE3333" s="33">
        <f t="shared" si="23"/>
        <v>-1215</v>
      </c>
      <c r="BF3333" s="34">
        <v>162</v>
      </c>
    </row>
    <row r="3334" spans="45:58" x14ac:dyDescent="0.3">
      <c r="AS3334" s="49">
        <f>_xlfn.XLOOKUP(AO3334,[1]卓爾金曆KIN對照表!$T:$T,[1]卓爾金曆KIN對照表!$V:$V)+_xlfn.XLOOKUP(AP3334,[1]卓爾金曆KIN對照表!$T:$T,[1]卓爾金曆KIN對照表!$V:$V)+_xlfn.XLOOKUP(AQ3334,[1]卓爾金曆KIN對照表!$T:$T,[1]卓爾金曆KIN對照表!$V:$V)+_xlfn.XLOOKUP(AR3334,[1]卓爾金曆KIN對照表!$T:$T,[1]卓爾金曆KIN對照表!$V:$V)+_xlfn.XLOOKUP(AN3334,[1]卓爾金曆KIN對照表!$T:$T,[1]卓爾金曆KIN對照表!$V:$V)</f>
        <v>0</v>
      </c>
      <c r="BE3334" s="33">
        <f t="shared" si="23"/>
        <v>-1216</v>
      </c>
      <c r="BF3334" s="34">
        <v>57</v>
      </c>
    </row>
    <row r="3335" spans="45:58" x14ac:dyDescent="0.3">
      <c r="AS3335" s="49">
        <f>_xlfn.XLOOKUP(AO3335,[1]卓爾金曆KIN對照表!$T:$T,[1]卓爾金曆KIN對照表!$V:$V)+_xlfn.XLOOKUP(AP3335,[1]卓爾金曆KIN對照表!$T:$T,[1]卓爾金曆KIN對照表!$V:$V)+_xlfn.XLOOKUP(AQ3335,[1]卓爾金曆KIN對照表!$T:$T,[1]卓爾金曆KIN對照表!$V:$V)+_xlfn.XLOOKUP(AR3335,[1]卓爾金曆KIN對照表!$T:$T,[1]卓爾金曆KIN對照表!$V:$V)+_xlfn.XLOOKUP(AN3335,[1]卓爾金曆KIN對照表!$T:$T,[1]卓爾金曆KIN對照表!$V:$V)</f>
        <v>0</v>
      </c>
      <c r="BE3335" s="33">
        <f t="shared" si="23"/>
        <v>-1217</v>
      </c>
      <c r="BF3335" s="34">
        <v>212</v>
      </c>
    </row>
    <row r="3336" spans="45:58" x14ac:dyDescent="0.3">
      <c r="AS3336" s="49">
        <f>_xlfn.XLOOKUP(AO3336,[1]卓爾金曆KIN對照表!$T:$T,[1]卓爾金曆KIN對照表!$V:$V)+_xlfn.XLOOKUP(AP3336,[1]卓爾金曆KIN對照表!$T:$T,[1]卓爾金曆KIN對照表!$V:$V)+_xlfn.XLOOKUP(AQ3336,[1]卓爾金曆KIN對照表!$T:$T,[1]卓爾金曆KIN對照表!$V:$V)+_xlfn.XLOOKUP(AR3336,[1]卓爾金曆KIN對照表!$T:$T,[1]卓爾金曆KIN對照表!$V:$V)+_xlfn.XLOOKUP(AN3336,[1]卓爾金曆KIN對照表!$T:$T,[1]卓爾金曆KIN對照表!$V:$V)</f>
        <v>0</v>
      </c>
      <c r="BE3336" s="33">
        <f t="shared" si="23"/>
        <v>-1218</v>
      </c>
      <c r="BF3336" s="34">
        <v>107</v>
      </c>
    </row>
    <row r="3337" spans="45:58" x14ac:dyDescent="0.3">
      <c r="AS3337" s="49">
        <f>_xlfn.XLOOKUP(AO3337,[1]卓爾金曆KIN對照表!$T:$T,[1]卓爾金曆KIN對照表!$V:$V)+_xlfn.XLOOKUP(AP3337,[1]卓爾金曆KIN對照表!$T:$T,[1]卓爾金曆KIN對照表!$V:$V)+_xlfn.XLOOKUP(AQ3337,[1]卓爾金曆KIN對照表!$T:$T,[1]卓爾金曆KIN對照表!$V:$V)+_xlfn.XLOOKUP(AR3337,[1]卓爾金曆KIN對照表!$T:$T,[1]卓爾金曆KIN對照表!$V:$V)+_xlfn.XLOOKUP(AN3337,[1]卓爾金曆KIN對照表!$T:$T,[1]卓爾金曆KIN對照表!$V:$V)</f>
        <v>0</v>
      </c>
      <c r="BE3337" s="33">
        <f t="shared" ref="BE3337:BE3400" si="24">BE3336-1</f>
        <v>-1219</v>
      </c>
      <c r="BF3337" s="34">
        <v>2</v>
      </c>
    </row>
    <row r="3338" spans="45:58" x14ac:dyDescent="0.3">
      <c r="AS3338" s="49">
        <f>_xlfn.XLOOKUP(AO3338,[1]卓爾金曆KIN對照表!$T:$T,[1]卓爾金曆KIN對照表!$V:$V)+_xlfn.XLOOKUP(AP3338,[1]卓爾金曆KIN對照表!$T:$T,[1]卓爾金曆KIN對照表!$V:$V)+_xlfn.XLOOKUP(AQ3338,[1]卓爾金曆KIN對照表!$T:$T,[1]卓爾金曆KIN對照表!$V:$V)+_xlfn.XLOOKUP(AR3338,[1]卓爾金曆KIN對照表!$T:$T,[1]卓爾金曆KIN對照表!$V:$V)+_xlfn.XLOOKUP(AN3338,[1]卓爾金曆KIN對照表!$T:$T,[1]卓爾金曆KIN對照表!$V:$V)</f>
        <v>0</v>
      </c>
      <c r="BE3338" s="33">
        <f t="shared" si="24"/>
        <v>-1220</v>
      </c>
      <c r="BF3338" s="34">
        <v>157</v>
      </c>
    </row>
    <row r="3339" spans="45:58" x14ac:dyDescent="0.3">
      <c r="AS3339" s="49">
        <f>_xlfn.XLOOKUP(AO3339,[1]卓爾金曆KIN對照表!$T:$T,[1]卓爾金曆KIN對照表!$V:$V)+_xlfn.XLOOKUP(AP3339,[1]卓爾金曆KIN對照表!$T:$T,[1]卓爾金曆KIN對照表!$V:$V)+_xlfn.XLOOKUP(AQ3339,[1]卓爾金曆KIN對照表!$T:$T,[1]卓爾金曆KIN對照表!$V:$V)+_xlfn.XLOOKUP(AR3339,[1]卓爾金曆KIN對照表!$T:$T,[1]卓爾金曆KIN對照表!$V:$V)+_xlfn.XLOOKUP(AN3339,[1]卓爾金曆KIN對照表!$T:$T,[1]卓爾金曆KIN對照表!$V:$V)</f>
        <v>0</v>
      </c>
      <c r="BE3339" s="33">
        <f t="shared" si="24"/>
        <v>-1221</v>
      </c>
      <c r="BF3339" s="34">
        <v>52</v>
      </c>
    </row>
    <row r="3340" spans="45:58" x14ac:dyDescent="0.3">
      <c r="AS3340" s="49">
        <f>_xlfn.XLOOKUP(AO3340,[1]卓爾金曆KIN對照表!$T:$T,[1]卓爾金曆KIN對照表!$V:$V)+_xlfn.XLOOKUP(AP3340,[1]卓爾金曆KIN對照表!$T:$T,[1]卓爾金曆KIN對照表!$V:$V)+_xlfn.XLOOKUP(AQ3340,[1]卓爾金曆KIN對照表!$T:$T,[1]卓爾金曆KIN對照表!$V:$V)+_xlfn.XLOOKUP(AR3340,[1]卓爾金曆KIN對照表!$T:$T,[1]卓爾金曆KIN對照表!$V:$V)+_xlfn.XLOOKUP(AN3340,[1]卓爾金曆KIN對照表!$T:$T,[1]卓爾金曆KIN對照表!$V:$V)</f>
        <v>0</v>
      </c>
      <c r="BE3340" s="33">
        <f t="shared" si="24"/>
        <v>-1222</v>
      </c>
      <c r="BF3340" s="34">
        <v>207</v>
      </c>
    </row>
    <row r="3341" spans="45:58" x14ac:dyDescent="0.3">
      <c r="AS3341" s="49">
        <f>_xlfn.XLOOKUP(AO3341,[1]卓爾金曆KIN對照表!$T:$T,[1]卓爾金曆KIN對照表!$V:$V)+_xlfn.XLOOKUP(AP3341,[1]卓爾金曆KIN對照表!$T:$T,[1]卓爾金曆KIN對照表!$V:$V)+_xlfn.XLOOKUP(AQ3341,[1]卓爾金曆KIN對照表!$T:$T,[1]卓爾金曆KIN對照表!$V:$V)+_xlfn.XLOOKUP(AR3341,[1]卓爾金曆KIN對照表!$T:$T,[1]卓爾金曆KIN對照表!$V:$V)+_xlfn.XLOOKUP(AN3341,[1]卓爾金曆KIN對照表!$T:$T,[1]卓爾金曆KIN對照表!$V:$V)</f>
        <v>0</v>
      </c>
      <c r="BE3341" s="33">
        <f t="shared" si="24"/>
        <v>-1223</v>
      </c>
      <c r="BF3341" s="34">
        <v>102</v>
      </c>
    </row>
    <row r="3342" spans="45:58" x14ac:dyDescent="0.3">
      <c r="AS3342" s="49">
        <f>_xlfn.XLOOKUP(AO3342,[1]卓爾金曆KIN對照表!$T:$T,[1]卓爾金曆KIN對照表!$V:$V)+_xlfn.XLOOKUP(AP3342,[1]卓爾金曆KIN對照表!$T:$T,[1]卓爾金曆KIN對照表!$V:$V)+_xlfn.XLOOKUP(AQ3342,[1]卓爾金曆KIN對照表!$T:$T,[1]卓爾金曆KIN對照表!$V:$V)+_xlfn.XLOOKUP(AR3342,[1]卓爾金曆KIN對照表!$T:$T,[1]卓爾金曆KIN對照表!$V:$V)+_xlfn.XLOOKUP(AN3342,[1]卓爾金曆KIN對照表!$T:$T,[1]卓爾金曆KIN對照表!$V:$V)</f>
        <v>0</v>
      </c>
      <c r="BE3342" s="33">
        <f t="shared" si="24"/>
        <v>-1224</v>
      </c>
      <c r="BF3342" s="34">
        <v>257</v>
      </c>
    </row>
    <row r="3343" spans="45:58" x14ac:dyDescent="0.3">
      <c r="AS3343" s="49">
        <f>_xlfn.XLOOKUP(AO3343,[1]卓爾金曆KIN對照表!$T:$T,[1]卓爾金曆KIN對照表!$V:$V)+_xlfn.XLOOKUP(AP3343,[1]卓爾金曆KIN對照表!$T:$T,[1]卓爾金曆KIN對照表!$V:$V)+_xlfn.XLOOKUP(AQ3343,[1]卓爾金曆KIN對照表!$T:$T,[1]卓爾金曆KIN對照表!$V:$V)+_xlfn.XLOOKUP(AR3343,[1]卓爾金曆KIN對照表!$T:$T,[1]卓爾金曆KIN對照表!$V:$V)+_xlfn.XLOOKUP(AN3343,[1]卓爾金曆KIN對照表!$T:$T,[1]卓爾金曆KIN對照表!$V:$V)</f>
        <v>0</v>
      </c>
      <c r="BE3343" s="33">
        <f t="shared" si="24"/>
        <v>-1225</v>
      </c>
      <c r="BF3343" s="34">
        <v>152</v>
      </c>
    </row>
    <row r="3344" spans="45:58" x14ac:dyDescent="0.3">
      <c r="AS3344" s="49">
        <f>_xlfn.XLOOKUP(AO3344,[1]卓爾金曆KIN對照表!$T:$T,[1]卓爾金曆KIN對照表!$V:$V)+_xlfn.XLOOKUP(AP3344,[1]卓爾金曆KIN對照表!$T:$T,[1]卓爾金曆KIN對照表!$V:$V)+_xlfn.XLOOKUP(AQ3344,[1]卓爾金曆KIN對照表!$T:$T,[1]卓爾金曆KIN對照表!$V:$V)+_xlfn.XLOOKUP(AR3344,[1]卓爾金曆KIN對照表!$T:$T,[1]卓爾金曆KIN對照表!$V:$V)+_xlfn.XLOOKUP(AN3344,[1]卓爾金曆KIN對照表!$T:$T,[1]卓爾金曆KIN對照表!$V:$V)</f>
        <v>0</v>
      </c>
      <c r="BE3344" s="33">
        <f t="shared" si="24"/>
        <v>-1226</v>
      </c>
      <c r="BF3344" s="34">
        <v>47</v>
      </c>
    </row>
    <row r="3345" spans="45:58" x14ac:dyDescent="0.3">
      <c r="AS3345" s="49">
        <f>_xlfn.XLOOKUP(AO3345,[1]卓爾金曆KIN對照表!$T:$T,[1]卓爾金曆KIN對照表!$V:$V)+_xlfn.XLOOKUP(AP3345,[1]卓爾金曆KIN對照表!$T:$T,[1]卓爾金曆KIN對照表!$V:$V)+_xlfn.XLOOKUP(AQ3345,[1]卓爾金曆KIN對照表!$T:$T,[1]卓爾金曆KIN對照表!$V:$V)+_xlfn.XLOOKUP(AR3345,[1]卓爾金曆KIN對照表!$T:$T,[1]卓爾金曆KIN對照表!$V:$V)+_xlfn.XLOOKUP(AN3345,[1]卓爾金曆KIN對照表!$T:$T,[1]卓爾金曆KIN對照表!$V:$V)</f>
        <v>0</v>
      </c>
      <c r="BE3345" s="33">
        <f t="shared" si="24"/>
        <v>-1227</v>
      </c>
      <c r="BF3345" s="34">
        <v>202</v>
      </c>
    </row>
    <row r="3346" spans="45:58" x14ac:dyDescent="0.3">
      <c r="AS3346" s="49">
        <f>_xlfn.XLOOKUP(AO3346,[1]卓爾金曆KIN對照表!$T:$T,[1]卓爾金曆KIN對照表!$V:$V)+_xlfn.XLOOKUP(AP3346,[1]卓爾金曆KIN對照表!$T:$T,[1]卓爾金曆KIN對照表!$V:$V)+_xlfn.XLOOKUP(AQ3346,[1]卓爾金曆KIN對照表!$T:$T,[1]卓爾金曆KIN對照表!$V:$V)+_xlfn.XLOOKUP(AR3346,[1]卓爾金曆KIN對照表!$T:$T,[1]卓爾金曆KIN對照表!$V:$V)+_xlfn.XLOOKUP(AN3346,[1]卓爾金曆KIN對照表!$T:$T,[1]卓爾金曆KIN對照表!$V:$V)</f>
        <v>0</v>
      </c>
      <c r="BE3346" s="33">
        <f t="shared" si="24"/>
        <v>-1228</v>
      </c>
      <c r="BF3346" s="34">
        <v>97</v>
      </c>
    </row>
    <row r="3347" spans="45:58" x14ac:dyDescent="0.3">
      <c r="AS3347" s="49">
        <f>_xlfn.XLOOKUP(AO3347,[1]卓爾金曆KIN對照表!$T:$T,[1]卓爾金曆KIN對照表!$V:$V)+_xlfn.XLOOKUP(AP3347,[1]卓爾金曆KIN對照表!$T:$T,[1]卓爾金曆KIN對照表!$V:$V)+_xlfn.XLOOKUP(AQ3347,[1]卓爾金曆KIN對照表!$T:$T,[1]卓爾金曆KIN對照表!$V:$V)+_xlfn.XLOOKUP(AR3347,[1]卓爾金曆KIN對照表!$T:$T,[1]卓爾金曆KIN對照表!$V:$V)+_xlfn.XLOOKUP(AN3347,[1]卓爾金曆KIN對照表!$T:$T,[1]卓爾金曆KIN對照表!$V:$V)</f>
        <v>0</v>
      </c>
      <c r="BE3347" s="33">
        <f t="shared" si="24"/>
        <v>-1229</v>
      </c>
      <c r="BF3347" s="34">
        <v>252</v>
      </c>
    </row>
    <row r="3348" spans="45:58" x14ac:dyDescent="0.3">
      <c r="AS3348" s="49">
        <f>_xlfn.XLOOKUP(AO3348,[1]卓爾金曆KIN對照表!$T:$T,[1]卓爾金曆KIN對照表!$V:$V)+_xlfn.XLOOKUP(AP3348,[1]卓爾金曆KIN對照表!$T:$T,[1]卓爾金曆KIN對照表!$V:$V)+_xlfn.XLOOKUP(AQ3348,[1]卓爾金曆KIN對照表!$T:$T,[1]卓爾金曆KIN對照表!$V:$V)+_xlfn.XLOOKUP(AR3348,[1]卓爾金曆KIN對照表!$T:$T,[1]卓爾金曆KIN對照表!$V:$V)+_xlfn.XLOOKUP(AN3348,[1]卓爾金曆KIN對照表!$T:$T,[1]卓爾金曆KIN對照表!$V:$V)</f>
        <v>0</v>
      </c>
      <c r="BE3348" s="33">
        <f t="shared" si="24"/>
        <v>-1230</v>
      </c>
      <c r="BF3348" s="34">
        <v>147</v>
      </c>
    </row>
    <row r="3349" spans="45:58" x14ac:dyDescent="0.3">
      <c r="AS3349" s="49">
        <f>_xlfn.XLOOKUP(AO3349,[1]卓爾金曆KIN對照表!$T:$T,[1]卓爾金曆KIN對照表!$V:$V)+_xlfn.XLOOKUP(AP3349,[1]卓爾金曆KIN對照表!$T:$T,[1]卓爾金曆KIN對照表!$V:$V)+_xlfn.XLOOKUP(AQ3349,[1]卓爾金曆KIN對照表!$T:$T,[1]卓爾金曆KIN對照表!$V:$V)+_xlfn.XLOOKUP(AR3349,[1]卓爾金曆KIN對照表!$T:$T,[1]卓爾金曆KIN對照表!$V:$V)+_xlfn.XLOOKUP(AN3349,[1]卓爾金曆KIN對照表!$T:$T,[1]卓爾金曆KIN對照表!$V:$V)</f>
        <v>0</v>
      </c>
      <c r="BE3349" s="33">
        <f t="shared" si="24"/>
        <v>-1231</v>
      </c>
      <c r="BF3349" s="34">
        <v>42</v>
      </c>
    </row>
    <row r="3350" spans="45:58" x14ac:dyDescent="0.3">
      <c r="AS3350" s="49">
        <f>_xlfn.XLOOKUP(AO3350,[1]卓爾金曆KIN對照表!$T:$T,[1]卓爾金曆KIN對照表!$V:$V)+_xlfn.XLOOKUP(AP3350,[1]卓爾金曆KIN對照表!$T:$T,[1]卓爾金曆KIN對照表!$V:$V)+_xlfn.XLOOKUP(AQ3350,[1]卓爾金曆KIN對照表!$T:$T,[1]卓爾金曆KIN對照表!$V:$V)+_xlfn.XLOOKUP(AR3350,[1]卓爾金曆KIN對照表!$T:$T,[1]卓爾金曆KIN對照表!$V:$V)+_xlfn.XLOOKUP(AN3350,[1]卓爾金曆KIN對照表!$T:$T,[1]卓爾金曆KIN對照表!$V:$V)</f>
        <v>0</v>
      </c>
      <c r="BE3350" s="33">
        <f t="shared" si="24"/>
        <v>-1232</v>
      </c>
      <c r="BF3350" s="34">
        <v>197</v>
      </c>
    </row>
    <row r="3351" spans="45:58" x14ac:dyDescent="0.3">
      <c r="AS3351" s="49">
        <f>_xlfn.XLOOKUP(AO3351,[1]卓爾金曆KIN對照表!$T:$T,[1]卓爾金曆KIN對照表!$V:$V)+_xlfn.XLOOKUP(AP3351,[1]卓爾金曆KIN對照表!$T:$T,[1]卓爾金曆KIN對照表!$V:$V)+_xlfn.XLOOKUP(AQ3351,[1]卓爾金曆KIN對照表!$T:$T,[1]卓爾金曆KIN對照表!$V:$V)+_xlfn.XLOOKUP(AR3351,[1]卓爾金曆KIN對照表!$T:$T,[1]卓爾金曆KIN對照表!$V:$V)+_xlfn.XLOOKUP(AN3351,[1]卓爾金曆KIN對照表!$T:$T,[1]卓爾金曆KIN對照表!$V:$V)</f>
        <v>0</v>
      </c>
      <c r="BE3351" s="33">
        <f t="shared" si="24"/>
        <v>-1233</v>
      </c>
      <c r="BF3351" s="34">
        <v>92</v>
      </c>
    </row>
    <row r="3352" spans="45:58" x14ac:dyDescent="0.3">
      <c r="AS3352" s="49">
        <f>_xlfn.XLOOKUP(AO3352,[1]卓爾金曆KIN對照表!$T:$T,[1]卓爾金曆KIN對照表!$V:$V)+_xlfn.XLOOKUP(AP3352,[1]卓爾金曆KIN對照表!$T:$T,[1]卓爾金曆KIN對照表!$V:$V)+_xlfn.XLOOKUP(AQ3352,[1]卓爾金曆KIN對照表!$T:$T,[1]卓爾金曆KIN對照表!$V:$V)+_xlfn.XLOOKUP(AR3352,[1]卓爾金曆KIN對照表!$T:$T,[1]卓爾金曆KIN對照表!$V:$V)+_xlfn.XLOOKUP(AN3352,[1]卓爾金曆KIN對照表!$T:$T,[1]卓爾金曆KIN對照表!$V:$V)</f>
        <v>0</v>
      </c>
      <c r="BE3352" s="33">
        <f t="shared" si="24"/>
        <v>-1234</v>
      </c>
      <c r="BF3352" s="34">
        <v>247</v>
      </c>
    </row>
    <row r="3353" spans="45:58" x14ac:dyDescent="0.3">
      <c r="AS3353" s="49">
        <f>_xlfn.XLOOKUP(AO3353,[1]卓爾金曆KIN對照表!$T:$T,[1]卓爾金曆KIN對照表!$V:$V)+_xlfn.XLOOKUP(AP3353,[1]卓爾金曆KIN對照表!$T:$T,[1]卓爾金曆KIN對照表!$V:$V)+_xlfn.XLOOKUP(AQ3353,[1]卓爾金曆KIN對照表!$T:$T,[1]卓爾金曆KIN對照表!$V:$V)+_xlfn.XLOOKUP(AR3353,[1]卓爾金曆KIN對照表!$T:$T,[1]卓爾金曆KIN對照表!$V:$V)+_xlfn.XLOOKUP(AN3353,[1]卓爾金曆KIN對照表!$T:$T,[1]卓爾金曆KIN對照表!$V:$V)</f>
        <v>0</v>
      </c>
      <c r="BE3353" s="33">
        <f t="shared" si="24"/>
        <v>-1235</v>
      </c>
      <c r="BF3353" s="34">
        <v>142</v>
      </c>
    </row>
    <row r="3354" spans="45:58" x14ac:dyDescent="0.3">
      <c r="AS3354" s="49">
        <f>_xlfn.XLOOKUP(AO3354,[1]卓爾金曆KIN對照表!$T:$T,[1]卓爾金曆KIN對照表!$V:$V)+_xlfn.XLOOKUP(AP3354,[1]卓爾金曆KIN對照表!$T:$T,[1]卓爾金曆KIN對照表!$V:$V)+_xlfn.XLOOKUP(AQ3354,[1]卓爾金曆KIN對照表!$T:$T,[1]卓爾金曆KIN對照表!$V:$V)+_xlfn.XLOOKUP(AR3354,[1]卓爾金曆KIN對照表!$T:$T,[1]卓爾金曆KIN對照表!$V:$V)+_xlfn.XLOOKUP(AN3354,[1]卓爾金曆KIN對照表!$T:$T,[1]卓爾金曆KIN對照表!$V:$V)</f>
        <v>0</v>
      </c>
      <c r="BE3354" s="33">
        <f t="shared" si="24"/>
        <v>-1236</v>
      </c>
      <c r="BF3354" s="34">
        <v>37</v>
      </c>
    </row>
    <row r="3355" spans="45:58" x14ac:dyDescent="0.3">
      <c r="AS3355" s="49">
        <f>_xlfn.XLOOKUP(AO3355,[1]卓爾金曆KIN對照表!$T:$T,[1]卓爾金曆KIN對照表!$V:$V)+_xlfn.XLOOKUP(AP3355,[1]卓爾金曆KIN對照表!$T:$T,[1]卓爾金曆KIN對照表!$V:$V)+_xlfn.XLOOKUP(AQ3355,[1]卓爾金曆KIN對照表!$T:$T,[1]卓爾金曆KIN對照表!$V:$V)+_xlfn.XLOOKUP(AR3355,[1]卓爾金曆KIN對照表!$T:$T,[1]卓爾金曆KIN對照表!$V:$V)+_xlfn.XLOOKUP(AN3355,[1]卓爾金曆KIN對照表!$T:$T,[1]卓爾金曆KIN對照表!$V:$V)</f>
        <v>0</v>
      </c>
      <c r="BE3355" s="33">
        <f t="shared" si="24"/>
        <v>-1237</v>
      </c>
      <c r="BF3355" s="34">
        <v>192</v>
      </c>
    </row>
    <row r="3356" spans="45:58" x14ac:dyDescent="0.3">
      <c r="AS3356" s="49">
        <f>_xlfn.XLOOKUP(AO3356,[1]卓爾金曆KIN對照表!$T:$T,[1]卓爾金曆KIN對照表!$V:$V)+_xlfn.XLOOKUP(AP3356,[1]卓爾金曆KIN對照表!$T:$T,[1]卓爾金曆KIN對照表!$V:$V)+_xlfn.XLOOKUP(AQ3356,[1]卓爾金曆KIN對照表!$T:$T,[1]卓爾金曆KIN對照表!$V:$V)+_xlfn.XLOOKUP(AR3356,[1]卓爾金曆KIN對照表!$T:$T,[1]卓爾金曆KIN對照表!$V:$V)+_xlfn.XLOOKUP(AN3356,[1]卓爾金曆KIN對照表!$T:$T,[1]卓爾金曆KIN對照表!$V:$V)</f>
        <v>0</v>
      </c>
      <c r="BE3356" s="33">
        <f t="shared" si="24"/>
        <v>-1238</v>
      </c>
      <c r="BF3356" s="34">
        <v>87</v>
      </c>
    </row>
    <row r="3357" spans="45:58" x14ac:dyDescent="0.3">
      <c r="AS3357" s="49">
        <f>_xlfn.XLOOKUP(AO3357,[1]卓爾金曆KIN對照表!$T:$T,[1]卓爾金曆KIN對照表!$V:$V)+_xlfn.XLOOKUP(AP3357,[1]卓爾金曆KIN對照表!$T:$T,[1]卓爾金曆KIN對照表!$V:$V)+_xlfn.XLOOKUP(AQ3357,[1]卓爾金曆KIN對照表!$T:$T,[1]卓爾金曆KIN對照表!$V:$V)+_xlfn.XLOOKUP(AR3357,[1]卓爾金曆KIN對照表!$T:$T,[1]卓爾金曆KIN對照表!$V:$V)+_xlfn.XLOOKUP(AN3357,[1]卓爾金曆KIN對照表!$T:$T,[1]卓爾金曆KIN對照表!$V:$V)</f>
        <v>0</v>
      </c>
      <c r="BE3357" s="33">
        <f t="shared" si="24"/>
        <v>-1239</v>
      </c>
      <c r="BF3357" s="34">
        <v>242</v>
      </c>
    </row>
    <row r="3358" spans="45:58" x14ac:dyDescent="0.3">
      <c r="AS3358" s="49">
        <f>_xlfn.XLOOKUP(AO3358,[1]卓爾金曆KIN對照表!$T:$T,[1]卓爾金曆KIN對照表!$V:$V)+_xlfn.XLOOKUP(AP3358,[1]卓爾金曆KIN對照表!$T:$T,[1]卓爾金曆KIN對照表!$V:$V)+_xlfn.XLOOKUP(AQ3358,[1]卓爾金曆KIN對照表!$T:$T,[1]卓爾金曆KIN對照表!$V:$V)+_xlfn.XLOOKUP(AR3358,[1]卓爾金曆KIN對照表!$T:$T,[1]卓爾金曆KIN對照表!$V:$V)+_xlfn.XLOOKUP(AN3358,[1]卓爾金曆KIN對照表!$T:$T,[1]卓爾金曆KIN對照表!$V:$V)</f>
        <v>0</v>
      </c>
      <c r="BE3358" s="33">
        <f t="shared" si="24"/>
        <v>-1240</v>
      </c>
      <c r="BF3358" s="34">
        <v>137</v>
      </c>
    </row>
    <row r="3359" spans="45:58" x14ac:dyDescent="0.3">
      <c r="AS3359" s="49">
        <f>_xlfn.XLOOKUP(AO3359,[1]卓爾金曆KIN對照表!$T:$T,[1]卓爾金曆KIN對照表!$V:$V)+_xlfn.XLOOKUP(AP3359,[1]卓爾金曆KIN對照表!$T:$T,[1]卓爾金曆KIN對照表!$V:$V)+_xlfn.XLOOKUP(AQ3359,[1]卓爾金曆KIN對照表!$T:$T,[1]卓爾金曆KIN對照表!$V:$V)+_xlfn.XLOOKUP(AR3359,[1]卓爾金曆KIN對照表!$T:$T,[1]卓爾金曆KIN對照表!$V:$V)+_xlfn.XLOOKUP(AN3359,[1]卓爾金曆KIN對照表!$T:$T,[1]卓爾金曆KIN對照表!$V:$V)</f>
        <v>0</v>
      </c>
      <c r="BE3359" s="33">
        <f t="shared" si="24"/>
        <v>-1241</v>
      </c>
      <c r="BF3359" s="34">
        <v>32</v>
      </c>
    </row>
    <row r="3360" spans="45:58" x14ac:dyDescent="0.3">
      <c r="AS3360" s="49">
        <f>_xlfn.XLOOKUP(AO3360,[1]卓爾金曆KIN對照表!$T:$T,[1]卓爾金曆KIN對照表!$V:$V)+_xlfn.XLOOKUP(AP3360,[1]卓爾金曆KIN對照表!$T:$T,[1]卓爾金曆KIN對照表!$V:$V)+_xlfn.XLOOKUP(AQ3360,[1]卓爾金曆KIN對照表!$T:$T,[1]卓爾金曆KIN對照表!$V:$V)+_xlfn.XLOOKUP(AR3360,[1]卓爾金曆KIN對照表!$T:$T,[1]卓爾金曆KIN對照表!$V:$V)+_xlfn.XLOOKUP(AN3360,[1]卓爾金曆KIN對照表!$T:$T,[1]卓爾金曆KIN對照表!$V:$V)</f>
        <v>0</v>
      </c>
      <c r="BE3360" s="33">
        <f t="shared" si="24"/>
        <v>-1242</v>
      </c>
      <c r="BF3360" s="34">
        <v>187</v>
      </c>
    </row>
    <row r="3361" spans="45:58" x14ac:dyDescent="0.3">
      <c r="AS3361" s="49">
        <f>_xlfn.XLOOKUP(AO3361,[1]卓爾金曆KIN對照表!$T:$T,[1]卓爾金曆KIN對照表!$V:$V)+_xlfn.XLOOKUP(AP3361,[1]卓爾金曆KIN對照表!$T:$T,[1]卓爾金曆KIN對照表!$V:$V)+_xlfn.XLOOKUP(AQ3361,[1]卓爾金曆KIN對照表!$T:$T,[1]卓爾金曆KIN對照表!$V:$V)+_xlfn.XLOOKUP(AR3361,[1]卓爾金曆KIN對照表!$T:$T,[1]卓爾金曆KIN對照表!$V:$V)+_xlfn.XLOOKUP(AN3361,[1]卓爾金曆KIN對照表!$T:$T,[1]卓爾金曆KIN對照表!$V:$V)</f>
        <v>0</v>
      </c>
      <c r="BE3361" s="33">
        <f t="shared" si="24"/>
        <v>-1243</v>
      </c>
      <c r="BF3361" s="34">
        <v>82</v>
      </c>
    </row>
    <row r="3362" spans="45:58" x14ac:dyDescent="0.3">
      <c r="AS3362" s="49">
        <f>_xlfn.XLOOKUP(AO3362,[1]卓爾金曆KIN對照表!$T:$T,[1]卓爾金曆KIN對照表!$V:$V)+_xlfn.XLOOKUP(AP3362,[1]卓爾金曆KIN對照表!$T:$T,[1]卓爾金曆KIN對照表!$V:$V)+_xlfn.XLOOKUP(AQ3362,[1]卓爾金曆KIN對照表!$T:$T,[1]卓爾金曆KIN對照表!$V:$V)+_xlfn.XLOOKUP(AR3362,[1]卓爾金曆KIN對照表!$T:$T,[1]卓爾金曆KIN對照表!$V:$V)+_xlfn.XLOOKUP(AN3362,[1]卓爾金曆KIN對照表!$T:$T,[1]卓爾金曆KIN對照表!$V:$V)</f>
        <v>0</v>
      </c>
      <c r="BE3362" s="33">
        <f t="shared" si="24"/>
        <v>-1244</v>
      </c>
      <c r="BF3362" s="34">
        <v>237</v>
      </c>
    </row>
    <row r="3363" spans="45:58" x14ac:dyDescent="0.3">
      <c r="AS3363" s="49">
        <f>_xlfn.XLOOKUP(AO3363,[1]卓爾金曆KIN對照表!$T:$T,[1]卓爾金曆KIN對照表!$V:$V)+_xlfn.XLOOKUP(AP3363,[1]卓爾金曆KIN對照表!$T:$T,[1]卓爾金曆KIN對照表!$V:$V)+_xlfn.XLOOKUP(AQ3363,[1]卓爾金曆KIN對照表!$T:$T,[1]卓爾金曆KIN對照表!$V:$V)+_xlfn.XLOOKUP(AR3363,[1]卓爾金曆KIN對照表!$T:$T,[1]卓爾金曆KIN對照表!$V:$V)+_xlfn.XLOOKUP(AN3363,[1]卓爾金曆KIN對照表!$T:$T,[1]卓爾金曆KIN對照表!$V:$V)</f>
        <v>0</v>
      </c>
      <c r="BE3363" s="33">
        <f t="shared" si="24"/>
        <v>-1245</v>
      </c>
      <c r="BF3363" s="34">
        <v>132</v>
      </c>
    </row>
    <row r="3364" spans="45:58" x14ac:dyDescent="0.3">
      <c r="AS3364" s="49">
        <f>_xlfn.XLOOKUP(AO3364,[1]卓爾金曆KIN對照表!$T:$T,[1]卓爾金曆KIN對照表!$V:$V)+_xlfn.XLOOKUP(AP3364,[1]卓爾金曆KIN對照表!$T:$T,[1]卓爾金曆KIN對照表!$V:$V)+_xlfn.XLOOKUP(AQ3364,[1]卓爾金曆KIN對照表!$T:$T,[1]卓爾金曆KIN對照表!$V:$V)+_xlfn.XLOOKUP(AR3364,[1]卓爾金曆KIN對照表!$T:$T,[1]卓爾金曆KIN對照表!$V:$V)+_xlfn.XLOOKUP(AN3364,[1]卓爾金曆KIN對照表!$T:$T,[1]卓爾金曆KIN對照表!$V:$V)</f>
        <v>0</v>
      </c>
      <c r="BE3364" s="33">
        <f t="shared" si="24"/>
        <v>-1246</v>
      </c>
      <c r="BF3364" s="34">
        <v>27</v>
      </c>
    </row>
    <row r="3365" spans="45:58" x14ac:dyDescent="0.3">
      <c r="AS3365" s="49">
        <f>_xlfn.XLOOKUP(AO3365,[1]卓爾金曆KIN對照表!$T:$T,[1]卓爾金曆KIN對照表!$V:$V)+_xlfn.XLOOKUP(AP3365,[1]卓爾金曆KIN對照表!$T:$T,[1]卓爾金曆KIN對照表!$V:$V)+_xlfn.XLOOKUP(AQ3365,[1]卓爾金曆KIN對照表!$T:$T,[1]卓爾金曆KIN對照表!$V:$V)+_xlfn.XLOOKUP(AR3365,[1]卓爾金曆KIN對照表!$T:$T,[1]卓爾金曆KIN對照表!$V:$V)+_xlfn.XLOOKUP(AN3365,[1]卓爾金曆KIN對照表!$T:$T,[1]卓爾金曆KIN對照表!$V:$V)</f>
        <v>0</v>
      </c>
      <c r="BE3365" s="33">
        <f t="shared" si="24"/>
        <v>-1247</v>
      </c>
      <c r="BF3365" s="34">
        <v>182</v>
      </c>
    </row>
    <row r="3366" spans="45:58" x14ac:dyDescent="0.3">
      <c r="AS3366" s="49">
        <f>_xlfn.XLOOKUP(AO3366,[1]卓爾金曆KIN對照表!$T:$T,[1]卓爾金曆KIN對照表!$V:$V)+_xlfn.XLOOKUP(AP3366,[1]卓爾金曆KIN對照表!$T:$T,[1]卓爾金曆KIN對照表!$V:$V)+_xlfn.XLOOKUP(AQ3366,[1]卓爾金曆KIN對照表!$T:$T,[1]卓爾金曆KIN對照表!$V:$V)+_xlfn.XLOOKUP(AR3366,[1]卓爾金曆KIN對照表!$T:$T,[1]卓爾金曆KIN對照表!$V:$V)+_xlfn.XLOOKUP(AN3366,[1]卓爾金曆KIN對照表!$T:$T,[1]卓爾金曆KIN對照表!$V:$V)</f>
        <v>0</v>
      </c>
      <c r="BE3366" s="33">
        <f t="shared" si="24"/>
        <v>-1248</v>
      </c>
      <c r="BF3366" s="34">
        <v>77</v>
      </c>
    </row>
    <row r="3367" spans="45:58" x14ac:dyDescent="0.3">
      <c r="AS3367" s="49">
        <f>_xlfn.XLOOKUP(AO3367,[1]卓爾金曆KIN對照表!$T:$T,[1]卓爾金曆KIN對照表!$V:$V)+_xlfn.XLOOKUP(AP3367,[1]卓爾金曆KIN對照表!$T:$T,[1]卓爾金曆KIN對照表!$V:$V)+_xlfn.XLOOKUP(AQ3367,[1]卓爾金曆KIN對照表!$T:$T,[1]卓爾金曆KIN對照表!$V:$V)+_xlfn.XLOOKUP(AR3367,[1]卓爾金曆KIN對照表!$T:$T,[1]卓爾金曆KIN對照表!$V:$V)+_xlfn.XLOOKUP(AN3367,[1]卓爾金曆KIN對照表!$T:$T,[1]卓爾金曆KIN對照表!$V:$V)</f>
        <v>0</v>
      </c>
      <c r="BE3367" s="33">
        <f t="shared" si="24"/>
        <v>-1249</v>
      </c>
      <c r="BF3367" s="34">
        <v>232</v>
      </c>
    </row>
    <row r="3368" spans="45:58" x14ac:dyDescent="0.3">
      <c r="AS3368" s="49">
        <f>_xlfn.XLOOKUP(AO3368,[1]卓爾金曆KIN對照表!$T:$T,[1]卓爾金曆KIN對照表!$V:$V)+_xlfn.XLOOKUP(AP3368,[1]卓爾金曆KIN對照表!$T:$T,[1]卓爾金曆KIN對照表!$V:$V)+_xlfn.XLOOKUP(AQ3368,[1]卓爾金曆KIN對照表!$T:$T,[1]卓爾金曆KIN對照表!$V:$V)+_xlfn.XLOOKUP(AR3368,[1]卓爾金曆KIN對照表!$T:$T,[1]卓爾金曆KIN對照表!$V:$V)+_xlfn.XLOOKUP(AN3368,[1]卓爾金曆KIN對照表!$T:$T,[1]卓爾金曆KIN對照表!$V:$V)</f>
        <v>0</v>
      </c>
      <c r="BE3368" s="33">
        <f t="shared" si="24"/>
        <v>-1250</v>
      </c>
      <c r="BF3368" s="34">
        <v>127</v>
      </c>
    </row>
    <row r="3369" spans="45:58" x14ac:dyDescent="0.3">
      <c r="AS3369" s="49">
        <f>_xlfn.XLOOKUP(AO3369,[1]卓爾金曆KIN對照表!$T:$T,[1]卓爾金曆KIN對照表!$V:$V)+_xlfn.XLOOKUP(AP3369,[1]卓爾金曆KIN對照表!$T:$T,[1]卓爾金曆KIN對照表!$V:$V)+_xlfn.XLOOKUP(AQ3369,[1]卓爾金曆KIN對照表!$T:$T,[1]卓爾金曆KIN對照表!$V:$V)+_xlfn.XLOOKUP(AR3369,[1]卓爾金曆KIN對照表!$T:$T,[1]卓爾金曆KIN對照表!$V:$V)+_xlfn.XLOOKUP(AN3369,[1]卓爾金曆KIN對照表!$T:$T,[1]卓爾金曆KIN對照表!$V:$V)</f>
        <v>0</v>
      </c>
      <c r="BE3369" s="33">
        <f t="shared" si="24"/>
        <v>-1251</v>
      </c>
      <c r="BF3369" s="34">
        <v>22</v>
      </c>
    </row>
    <row r="3370" spans="45:58" x14ac:dyDescent="0.3">
      <c r="AS3370" s="49">
        <f>_xlfn.XLOOKUP(AO3370,[1]卓爾金曆KIN對照表!$T:$T,[1]卓爾金曆KIN對照表!$V:$V)+_xlfn.XLOOKUP(AP3370,[1]卓爾金曆KIN對照表!$T:$T,[1]卓爾金曆KIN對照表!$V:$V)+_xlfn.XLOOKUP(AQ3370,[1]卓爾金曆KIN對照表!$T:$T,[1]卓爾金曆KIN對照表!$V:$V)+_xlfn.XLOOKUP(AR3370,[1]卓爾金曆KIN對照表!$T:$T,[1]卓爾金曆KIN對照表!$V:$V)+_xlfn.XLOOKUP(AN3370,[1]卓爾金曆KIN對照表!$T:$T,[1]卓爾金曆KIN對照表!$V:$V)</f>
        <v>0</v>
      </c>
      <c r="BE3370" s="33">
        <f t="shared" si="24"/>
        <v>-1252</v>
      </c>
      <c r="BF3370" s="34">
        <v>177</v>
      </c>
    </row>
    <row r="3371" spans="45:58" x14ac:dyDescent="0.3">
      <c r="AS3371" s="49">
        <f>_xlfn.XLOOKUP(AO3371,[1]卓爾金曆KIN對照表!$T:$T,[1]卓爾金曆KIN對照表!$V:$V)+_xlfn.XLOOKUP(AP3371,[1]卓爾金曆KIN對照表!$T:$T,[1]卓爾金曆KIN對照表!$V:$V)+_xlfn.XLOOKUP(AQ3371,[1]卓爾金曆KIN對照表!$T:$T,[1]卓爾金曆KIN對照表!$V:$V)+_xlfn.XLOOKUP(AR3371,[1]卓爾金曆KIN對照表!$T:$T,[1]卓爾金曆KIN對照表!$V:$V)+_xlfn.XLOOKUP(AN3371,[1]卓爾金曆KIN對照表!$T:$T,[1]卓爾金曆KIN對照表!$V:$V)</f>
        <v>0</v>
      </c>
      <c r="BE3371" s="33">
        <f t="shared" si="24"/>
        <v>-1253</v>
      </c>
      <c r="BF3371" s="34">
        <v>72</v>
      </c>
    </row>
    <row r="3372" spans="45:58" x14ac:dyDescent="0.3">
      <c r="AS3372" s="49">
        <f>_xlfn.XLOOKUP(AO3372,[1]卓爾金曆KIN對照表!$T:$T,[1]卓爾金曆KIN對照表!$V:$V)+_xlfn.XLOOKUP(AP3372,[1]卓爾金曆KIN對照表!$T:$T,[1]卓爾金曆KIN對照表!$V:$V)+_xlfn.XLOOKUP(AQ3372,[1]卓爾金曆KIN對照表!$T:$T,[1]卓爾金曆KIN對照表!$V:$V)+_xlfn.XLOOKUP(AR3372,[1]卓爾金曆KIN對照表!$T:$T,[1]卓爾金曆KIN對照表!$V:$V)+_xlfn.XLOOKUP(AN3372,[1]卓爾金曆KIN對照表!$T:$T,[1]卓爾金曆KIN對照表!$V:$V)</f>
        <v>0</v>
      </c>
      <c r="BE3372" s="33">
        <f t="shared" si="24"/>
        <v>-1254</v>
      </c>
      <c r="BF3372" s="34">
        <v>227</v>
      </c>
    </row>
    <row r="3373" spans="45:58" x14ac:dyDescent="0.3">
      <c r="AS3373" s="49">
        <f>_xlfn.XLOOKUP(AO3373,[1]卓爾金曆KIN對照表!$T:$T,[1]卓爾金曆KIN對照表!$V:$V)+_xlfn.XLOOKUP(AP3373,[1]卓爾金曆KIN對照表!$T:$T,[1]卓爾金曆KIN對照表!$V:$V)+_xlfn.XLOOKUP(AQ3373,[1]卓爾金曆KIN對照表!$T:$T,[1]卓爾金曆KIN對照表!$V:$V)+_xlfn.XLOOKUP(AR3373,[1]卓爾金曆KIN對照表!$T:$T,[1]卓爾金曆KIN對照表!$V:$V)+_xlfn.XLOOKUP(AN3373,[1]卓爾金曆KIN對照表!$T:$T,[1]卓爾金曆KIN對照表!$V:$V)</f>
        <v>0</v>
      </c>
      <c r="BE3373" s="33">
        <f t="shared" si="24"/>
        <v>-1255</v>
      </c>
      <c r="BF3373" s="34">
        <v>122</v>
      </c>
    </row>
    <row r="3374" spans="45:58" x14ac:dyDescent="0.3">
      <c r="AS3374" s="49">
        <f>_xlfn.XLOOKUP(AO3374,[1]卓爾金曆KIN對照表!$T:$T,[1]卓爾金曆KIN對照表!$V:$V)+_xlfn.XLOOKUP(AP3374,[1]卓爾金曆KIN對照表!$T:$T,[1]卓爾金曆KIN對照表!$V:$V)+_xlfn.XLOOKUP(AQ3374,[1]卓爾金曆KIN對照表!$T:$T,[1]卓爾金曆KIN對照表!$V:$V)+_xlfn.XLOOKUP(AR3374,[1]卓爾金曆KIN對照表!$T:$T,[1]卓爾金曆KIN對照表!$V:$V)+_xlfn.XLOOKUP(AN3374,[1]卓爾金曆KIN對照表!$T:$T,[1]卓爾金曆KIN對照表!$V:$V)</f>
        <v>0</v>
      </c>
      <c r="BE3374" s="33">
        <f t="shared" si="24"/>
        <v>-1256</v>
      </c>
      <c r="BF3374" s="34">
        <v>17</v>
      </c>
    </row>
    <row r="3375" spans="45:58" x14ac:dyDescent="0.3">
      <c r="AS3375" s="49">
        <f>_xlfn.XLOOKUP(AO3375,[1]卓爾金曆KIN對照表!$T:$T,[1]卓爾金曆KIN對照表!$V:$V)+_xlfn.XLOOKUP(AP3375,[1]卓爾金曆KIN對照表!$T:$T,[1]卓爾金曆KIN對照表!$V:$V)+_xlfn.XLOOKUP(AQ3375,[1]卓爾金曆KIN對照表!$T:$T,[1]卓爾金曆KIN對照表!$V:$V)+_xlfn.XLOOKUP(AR3375,[1]卓爾金曆KIN對照表!$T:$T,[1]卓爾金曆KIN對照表!$V:$V)+_xlfn.XLOOKUP(AN3375,[1]卓爾金曆KIN對照表!$T:$T,[1]卓爾金曆KIN對照表!$V:$V)</f>
        <v>0</v>
      </c>
      <c r="BE3375" s="33">
        <f t="shared" si="24"/>
        <v>-1257</v>
      </c>
      <c r="BF3375" s="34">
        <v>172</v>
      </c>
    </row>
    <row r="3376" spans="45:58" x14ac:dyDescent="0.3">
      <c r="AS3376" s="49">
        <f>_xlfn.XLOOKUP(AO3376,[1]卓爾金曆KIN對照表!$T:$T,[1]卓爾金曆KIN對照表!$V:$V)+_xlfn.XLOOKUP(AP3376,[1]卓爾金曆KIN對照表!$T:$T,[1]卓爾金曆KIN對照表!$V:$V)+_xlfn.XLOOKUP(AQ3376,[1]卓爾金曆KIN對照表!$T:$T,[1]卓爾金曆KIN對照表!$V:$V)+_xlfn.XLOOKUP(AR3376,[1]卓爾金曆KIN對照表!$T:$T,[1]卓爾金曆KIN對照表!$V:$V)+_xlfn.XLOOKUP(AN3376,[1]卓爾金曆KIN對照表!$T:$T,[1]卓爾金曆KIN對照表!$V:$V)</f>
        <v>0</v>
      </c>
      <c r="BE3376" s="33">
        <f t="shared" si="24"/>
        <v>-1258</v>
      </c>
      <c r="BF3376" s="34">
        <v>67</v>
      </c>
    </row>
    <row r="3377" spans="45:58" x14ac:dyDescent="0.3">
      <c r="AS3377" s="49">
        <f>_xlfn.XLOOKUP(AO3377,[1]卓爾金曆KIN對照表!$T:$T,[1]卓爾金曆KIN對照表!$V:$V)+_xlfn.XLOOKUP(AP3377,[1]卓爾金曆KIN對照表!$T:$T,[1]卓爾金曆KIN對照表!$V:$V)+_xlfn.XLOOKUP(AQ3377,[1]卓爾金曆KIN對照表!$T:$T,[1]卓爾金曆KIN對照表!$V:$V)+_xlfn.XLOOKUP(AR3377,[1]卓爾金曆KIN對照表!$T:$T,[1]卓爾金曆KIN對照表!$V:$V)+_xlfn.XLOOKUP(AN3377,[1]卓爾金曆KIN對照表!$T:$T,[1]卓爾金曆KIN對照表!$V:$V)</f>
        <v>0</v>
      </c>
      <c r="BE3377" s="33">
        <f t="shared" si="24"/>
        <v>-1259</v>
      </c>
      <c r="BF3377" s="34">
        <v>222</v>
      </c>
    </row>
    <row r="3378" spans="45:58" x14ac:dyDescent="0.3">
      <c r="AS3378" s="49">
        <f>_xlfn.XLOOKUP(AO3378,[1]卓爾金曆KIN對照表!$T:$T,[1]卓爾金曆KIN對照表!$V:$V)+_xlfn.XLOOKUP(AP3378,[1]卓爾金曆KIN對照表!$T:$T,[1]卓爾金曆KIN對照表!$V:$V)+_xlfn.XLOOKUP(AQ3378,[1]卓爾金曆KIN對照表!$T:$T,[1]卓爾金曆KIN對照表!$V:$V)+_xlfn.XLOOKUP(AR3378,[1]卓爾金曆KIN對照表!$T:$T,[1]卓爾金曆KIN對照表!$V:$V)+_xlfn.XLOOKUP(AN3378,[1]卓爾金曆KIN對照表!$T:$T,[1]卓爾金曆KIN對照表!$V:$V)</f>
        <v>0</v>
      </c>
      <c r="BE3378" s="33">
        <f t="shared" si="24"/>
        <v>-1260</v>
      </c>
      <c r="BF3378" s="34">
        <v>117</v>
      </c>
    </row>
    <row r="3379" spans="45:58" x14ac:dyDescent="0.3">
      <c r="AS3379" s="49">
        <f>_xlfn.XLOOKUP(AO3379,[1]卓爾金曆KIN對照表!$T:$T,[1]卓爾金曆KIN對照表!$V:$V)+_xlfn.XLOOKUP(AP3379,[1]卓爾金曆KIN對照表!$T:$T,[1]卓爾金曆KIN對照表!$V:$V)+_xlfn.XLOOKUP(AQ3379,[1]卓爾金曆KIN對照表!$T:$T,[1]卓爾金曆KIN對照表!$V:$V)+_xlfn.XLOOKUP(AR3379,[1]卓爾金曆KIN對照表!$T:$T,[1]卓爾金曆KIN對照表!$V:$V)+_xlfn.XLOOKUP(AN3379,[1]卓爾金曆KIN對照表!$T:$T,[1]卓爾金曆KIN對照表!$V:$V)</f>
        <v>0</v>
      </c>
      <c r="BE3379" s="33">
        <f t="shared" si="24"/>
        <v>-1261</v>
      </c>
      <c r="BF3379" s="34">
        <v>12</v>
      </c>
    </row>
    <row r="3380" spans="45:58" x14ac:dyDescent="0.3">
      <c r="AS3380" s="49">
        <f>_xlfn.XLOOKUP(AO3380,[1]卓爾金曆KIN對照表!$T:$T,[1]卓爾金曆KIN對照表!$V:$V)+_xlfn.XLOOKUP(AP3380,[1]卓爾金曆KIN對照表!$T:$T,[1]卓爾金曆KIN對照表!$V:$V)+_xlfn.XLOOKUP(AQ3380,[1]卓爾金曆KIN對照表!$T:$T,[1]卓爾金曆KIN對照表!$V:$V)+_xlfn.XLOOKUP(AR3380,[1]卓爾金曆KIN對照表!$T:$T,[1]卓爾金曆KIN對照表!$V:$V)+_xlfn.XLOOKUP(AN3380,[1]卓爾金曆KIN對照表!$T:$T,[1]卓爾金曆KIN對照表!$V:$V)</f>
        <v>0</v>
      </c>
      <c r="BE3380" s="33">
        <f t="shared" si="24"/>
        <v>-1262</v>
      </c>
      <c r="BF3380" s="34">
        <v>167</v>
      </c>
    </row>
    <row r="3381" spans="45:58" x14ac:dyDescent="0.3">
      <c r="AS3381" s="49">
        <f>_xlfn.XLOOKUP(AO3381,[1]卓爾金曆KIN對照表!$T:$T,[1]卓爾金曆KIN對照表!$V:$V)+_xlfn.XLOOKUP(AP3381,[1]卓爾金曆KIN對照表!$T:$T,[1]卓爾金曆KIN對照表!$V:$V)+_xlfn.XLOOKUP(AQ3381,[1]卓爾金曆KIN對照表!$T:$T,[1]卓爾金曆KIN對照表!$V:$V)+_xlfn.XLOOKUP(AR3381,[1]卓爾金曆KIN對照表!$T:$T,[1]卓爾金曆KIN對照表!$V:$V)+_xlfn.XLOOKUP(AN3381,[1]卓爾金曆KIN對照表!$T:$T,[1]卓爾金曆KIN對照表!$V:$V)</f>
        <v>0</v>
      </c>
      <c r="BE3381" s="33">
        <f t="shared" si="24"/>
        <v>-1263</v>
      </c>
      <c r="BF3381" s="34">
        <v>62</v>
      </c>
    </row>
    <row r="3382" spans="45:58" x14ac:dyDescent="0.3">
      <c r="AS3382" s="49">
        <f>_xlfn.XLOOKUP(AO3382,[1]卓爾金曆KIN對照表!$T:$T,[1]卓爾金曆KIN對照表!$V:$V)+_xlfn.XLOOKUP(AP3382,[1]卓爾金曆KIN對照表!$T:$T,[1]卓爾金曆KIN對照表!$V:$V)+_xlfn.XLOOKUP(AQ3382,[1]卓爾金曆KIN對照表!$T:$T,[1]卓爾金曆KIN對照表!$V:$V)+_xlfn.XLOOKUP(AR3382,[1]卓爾金曆KIN對照表!$T:$T,[1]卓爾金曆KIN對照表!$V:$V)+_xlfn.XLOOKUP(AN3382,[1]卓爾金曆KIN對照表!$T:$T,[1]卓爾金曆KIN對照表!$V:$V)</f>
        <v>0</v>
      </c>
      <c r="BE3382" s="33">
        <f t="shared" si="24"/>
        <v>-1264</v>
      </c>
      <c r="BF3382" s="33">
        <v>217</v>
      </c>
    </row>
    <row r="3383" spans="45:58" x14ac:dyDescent="0.3">
      <c r="AS3383" s="49">
        <f>_xlfn.XLOOKUP(AO3383,[1]卓爾金曆KIN對照表!$T:$T,[1]卓爾金曆KIN對照表!$V:$V)+_xlfn.XLOOKUP(AP3383,[1]卓爾金曆KIN對照表!$T:$T,[1]卓爾金曆KIN對照表!$V:$V)+_xlfn.XLOOKUP(AQ3383,[1]卓爾金曆KIN對照表!$T:$T,[1]卓爾金曆KIN對照表!$V:$V)+_xlfn.XLOOKUP(AR3383,[1]卓爾金曆KIN對照表!$T:$T,[1]卓爾金曆KIN對照表!$V:$V)+_xlfn.XLOOKUP(AN3383,[1]卓爾金曆KIN對照表!$T:$T,[1]卓爾金曆KIN對照表!$V:$V)</f>
        <v>0</v>
      </c>
      <c r="BE3383" s="33">
        <f t="shared" si="24"/>
        <v>-1265</v>
      </c>
      <c r="BF3383" s="33">
        <v>112</v>
      </c>
    </row>
    <row r="3384" spans="45:58" x14ac:dyDescent="0.3">
      <c r="AS3384" s="49">
        <f>_xlfn.XLOOKUP(AO3384,[1]卓爾金曆KIN對照表!$T:$T,[1]卓爾金曆KIN對照表!$V:$V)+_xlfn.XLOOKUP(AP3384,[1]卓爾金曆KIN對照表!$T:$T,[1]卓爾金曆KIN對照表!$V:$V)+_xlfn.XLOOKUP(AQ3384,[1]卓爾金曆KIN對照表!$T:$T,[1]卓爾金曆KIN對照表!$V:$V)+_xlfn.XLOOKUP(AR3384,[1]卓爾金曆KIN對照表!$T:$T,[1]卓爾金曆KIN對照表!$V:$V)+_xlfn.XLOOKUP(AN3384,[1]卓爾金曆KIN對照表!$T:$T,[1]卓爾金曆KIN對照表!$V:$V)</f>
        <v>0</v>
      </c>
      <c r="BE3384" s="33">
        <f t="shared" si="24"/>
        <v>-1266</v>
      </c>
      <c r="BF3384" s="33">
        <v>7</v>
      </c>
    </row>
    <row r="3385" spans="45:58" x14ac:dyDescent="0.3">
      <c r="AS3385" s="49">
        <f>_xlfn.XLOOKUP(AO3385,[1]卓爾金曆KIN對照表!$T:$T,[1]卓爾金曆KIN對照表!$V:$V)+_xlfn.XLOOKUP(AP3385,[1]卓爾金曆KIN對照表!$T:$T,[1]卓爾金曆KIN對照表!$V:$V)+_xlfn.XLOOKUP(AQ3385,[1]卓爾金曆KIN對照表!$T:$T,[1]卓爾金曆KIN對照表!$V:$V)+_xlfn.XLOOKUP(AR3385,[1]卓爾金曆KIN對照表!$T:$T,[1]卓爾金曆KIN對照表!$V:$V)+_xlfn.XLOOKUP(AN3385,[1]卓爾金曆KIN對照表!$T:$T,[1]卓爾金曆KIN對照表!$V:$V)</f>
        <v>0</v>
      </c>
      <c r="BE3385" s="33">
        <f t="shared" si="24"/>
        <v>-1267</v>
      </c>
      <c r="BF3385" s="33">
        <v>162</v>
      </c>
    </row>
    <row r="3386" spans="45:58" x14ac:dyDescent="0.3">
      <c r="AS3386" s="49">
        <f>_xlfn.XLOOKUP(AO3386,[1]卓爾金曆KIN對照表!$T:$T,[1]卓爾金曆KIN對照表!$V:$V)+_xlfn.XLOOKUP(AP3386,[1]卓爾金曆KIN對照表!$T:$T,[1]卓爾金曆KIN對照表!$V:$V)+_xlfn.XLOOKUP(AQ3386,[1]卓爾金曆KIN對照表!$T:$T,[1]卓爾金曆KIN對照表!$V:$V)+_xlfn.XLOOKUP(AR3386,[1]卓爾金曆KIN對照表!$T:$T,[1]卓爾金曆KIN對照表!$V:$V)+_xlfn.XLOOKUP(AN3386,[1]卓爾金曆KIN對照表!$T:$T,[1]卓爾金曆KIN對照表!$V:$V)</f>
        <v>0</v>
      </c>
      <c r="BE3386" s="33">
        <f t="shared" si="24"/>
        <v>-1268</v>
      </c>
      <c r="BF3386" s="33">
        <v>57</v>
      </c>
    </row>
    <row r="3387" spans="45:58" x14ac:dyDescent="0.3">
      <c r="AS3387" s="49">
        <f>_xlfn.XLOOKUP(AO3387,[1]卓爾金曆KIN對照表!$T:$T,[1]卓爾金曆KIN對照表!$V:$V)+_xlfn.XLOOKUP(AP3387,[1]卓爾金曆KIN對照表!$T:$T,[1]卓爾金曆KIN對照表!$V:$V)+_xlfn.XLOOKUP(AQ3387,[1]卓爾金曆KIN對照表!$T:$T,[1]卓爾金曆KIN對照表!$V:$V)+_xlfn.XLOOKUP(AR3387,[1]卓爾金曆KIN對照表!$T:$T,[1]卓爾金曆KIN對照表!$V:$V)+_xlfn.XLOOKUP(AN3387,[1]卓爾金曆KIN對照表!$T:$T,[1]卓爾金曆KIN對照表!$V:$V)</f>
        <v>0</v>
      </c>
      <c r="BE3387" s="33">
        <f t="shared" si="24"/>
        <v>-1269</v>
      </c>
      <c r="BF3387" s="33">
        <v>212</v>
      </c>
    </row>
    <row r="3388" spans="45:58" x14ac:dyDescent="0.3">
      <c r="AS3388" s="49">
        <f>_xlfn.XLOOKUP(AO3388,[1]卓爾金曆KIN對照表!$T:$T,[1]卓爾金曆KIN對照表!$V:$V)+_xlfn.XLOOKUP(AP3388,[1]卓爾金曆KIN對照表!$T:$T,[1]卓爾金曆KIN對照表!$V:$V)+_xlfn.XLOOKUP(AQ3388,[1]卓爾金曆KIN對照表!$T:$T,[1]卓爾金曆KIN對照表!$V:$V)+_xlfn.XLOOKUP(AR3388,[1]卓爾金曆KIN對照表!$T:$T,[1]卓爾金曆KIN對照表!$V:$V)+_xlfn.XLOOKUP(AN3388,[1]卓爾金曆KIN對照表!$T:$T,[1]卓爾金曆KIN對照表!$V:$V)</f>
        <v>0</v>
      </c>
      <c r="BE3388" s="33">
        <f t="shared" si="24"/>
        <v>-1270</v>
      </c>
      <c r="BF3388" s="33">
        <v>107</v>
      </c>
    </row>
    <row r="3389" spans="45:58" x14ac:dyDescent="0.3">
      <c r="AS3389" s="49">
        <f>_xlfn.XLOOKUP(AO3389,[1]卓爾金曆KIN對照表!$T:$T,[1]卓爾金曆KIN對照表!$V:$V)+_xlfn.XLOOKUP(AP3389,[1]卓爾金曆KIN對照表!$T:$T,[1]卓爾金曆KIN對照表!$V:$V)+_xlfn.XLOOKUP(AQ3389,[1]卓爾金曆KIN對照表!$T:$T,[1]卓爾金曆KIN對照表!$V:$V)+_xlfn.XLOOKUP(AR3389,[1]卓爾金曆KIN對照表!$T:$T,[1]卓爾金曆KIN對照表!$V:$V)+_xlfn.XLOOKUP(AN3389,[1]卓爾金曆KIN對照表!$T:$T,[1]卓爾金曆KIN對照表!$V:$V)</f>
        <v>0</v>
      </c>
      <c r="BE3389" s="33">
        <f t="shared" si="24"/>
        <v>-1271</v>
      </c>
      <c r="BF3389" s="33">
        <v>2</v>
      </c>
    </row>
    <row r="3390" spans="45:58" x14ac:dyDescent="0.3">
      <c r="AS3390" s="49">
        <f>_xlfn.XLOOKUP(AO3390,[1]卓爾金曆KIN對照表!$T:$T,[1]卓爾金曆KIN對照表!$V:$V)+_xlfn.XLOOKUP(AP3390,[1]卓爾金曆KIN對照表!$T:$T,[1]卓爾金曆KIN對照表!$V:$V)+_xlfn.XLOOKUP(AQ3390,[1]卓爾金曆KIN對照表!$T:$T,[1]卓爾金曆KIN對照表!$V:$V)+_xlfn.XLOOKUP(AR3390,[1]卓爾金曆KIN對照表!$T:$T,[1]卓爾金曆KIN對照表!$V:$V)+_xlfn.XLOOKUP(AN3390,[1]卓爾金曆KIN對照表!$T:$T,[1]卓爾金曆KIN對照表!$V:$V)</f>
        <v>0</v>
      </c>
      <c r="BE3390" s="33">
        <f t="shared" si="24"/>
        <v>-1272</v>
      </c>
      <c r="BF3390" s="33">
        <v>157</v>
      </c>
    </row>
    <row r="3391" spans="45:58" x14ac:dyDescent="0.3">
      <c r="AS3391" s="49">
        <f>_xlfn.XLOOKUP(AO3391,[1]卓爾金曆KIN對照表!$T:$T,[1]卓爾金曆KIN對照表!$V:$V)+_xlfn.XLOOKUP(AP3391,[1]卓爾金曆KIN對照表!$T:$T,[1]卓爾金曆KIN對照表!$V:$V)+_xlfn.XLOOKUP(AQ3391,[1]卓爾金曆KIN對照表!$T:$T,[1]卓爾金曆KIN對照表!$V:$V)+_xlfn.XLOOKUP(AR3391,[1]卓爾金曆KIN對照表!$T:$T,[1]卓爾金曆KIN對照表!$V:$V)+_xlfn.XLOOKUP(AN3391,[1]卓爾金曆KIN對照表!$T:$T,[1]卓爾金曆KIN對照表!$V:$V)</f>
        <v>0</v>
      </c>
      <c r="BE3391" s="33">
        <f t="shared" si="24"/>
        <v>-1273</v>
      </c>
      <c r="BF3391" s="33">
        <v>52</v>
      </c>
    </row>
    <row r="3392" spans="45:58" x14ac:dyDescent="0.3">
      <c r="AS3392" s="49">
        <f>_xlfn.XLOOKUP(AO3392,[1]卓爾金曆KIN對照表!$T:$T,[1]卓爾金曆KIN對照表!$V:$V)+_xlfn.XLOOKUP(AP3392,[1]卓爾金曆KIN對照表!$T:$T,[1]卓爾金曆KIN對照表!$V:$V)+_xlfn.XLOOKUP(AQ3392,[1]卓爾金曆KIN對照表!$T:$T,[1]卓爾金曆KIN對照表!$V:$V)+_xlfn.XLOOKUP(AR3392,[1]卓爾金曆KIN對照表!$T:$T,[1]卓爾金曆KIN對照表!$V:$V)+_xlfn.XLOOKUP(AN3392,[1]卓爾金曆KIN對照表!$T:$T,[1]卓爾金曆KIN對照表!$V:$V)</f>
        <v>0</v>
      </c>
      <c r="BE3392" s="33">
        <f t="shared" si="24"/>
        <v>-1274</v>
      </c>
      <c r="BF3392" s="33">
        <v>207</v>
      </c>
    </row>
    <row r="3393" spans="45:58" x14ac:dyDescent="0.3">
      <c r="AS3393" s="49">
        <f>_xlfn.XLOOKUP(AO3393,[1]卓爾金曆KIN對照表!$T:$T,[1]卓爾金曆KIN對照表!$V:$V)+_xlfn.XLOOKUP(AP3393,[1]卓爾金曆KIN對照表!$T:$T,[1]卓爾金曆KIN對照表!$V:$V)+_xlfn.XLOOKUP(AQ3393,[1]卓爾金曆KIN對照表!$T:$T,[1]卓爾金曆KIN對照表!$V:$V)+_xlfn.XLOOKUP(AR3393,[1]卓爾金曆KIN對照表!$T:$T,[1]卓爾金曆KIN對照表!$V:$V)+_xlfn.XLOOKUP(AN3393,[1]卓爾金曆KIN對照表!$T:$T,[1]卓爾金曆KIN對照表!$V:$V)</f>
        <v>0</v>
      </c>
      <c r="BE3393" s="33">
        <f t="shared" si="24"/>
        <v>-1275</v>
      </c>
      <c r="BF3393" s="33">
        <v>102</v>
      </c>
    </row>
    <row r="3394" spans="45:58" x14ac:dyDescent="0.3">
      <c r="AS3394" s="49">
        <f>_xlfn.XLOOKUP(AO3394,[1]卓爾金曆KIN對照表!$T:$T,[1]卓爾金曆KIN對照表!$V:$V)+_xlfn.XLOOKUP(AP3394,[1]卓爾金曆KIN對照表!$T:$T,[1]卓爾金曆KIN對照表!$V:$V)+_xlfn.XLOOKUP(AQ3394,[1]卓爾金曆KIN對照表!$T:$T,[1]卓爾金曆KIN對照表!$V:$V)+_xlfn.XLOOKUP(AR3394,[1]卓爾金曆KIN對照表!$T:$T,[1]卓爾金曆KIN對照表!$V:$V)+_xlfn.XLOOKUP(AN3394,[1]卓爾金曆KIN對照表!$T:$T,[1]卓爾金曆KIN對照表!$V:$V)</f>
        <v>0</v>
      </c>
      <c r="BE3394" s="33">
        <f t="shared" si="24"/>
        <v>-1276</v>
      </c>
      <c r="BF3394" s="33">
        <v>257</v>
      </c>
    </row>
    <row r="3395" spans="45:58" x14ac:dyDescent="0.3">
      <c r="AS3395" s="49">
        <f>_xlfn.XLOOKUP(AO3395,[1]卓爾金曆KIN對照表!$T:$T,[1]卓爾金曆KIN對照表!$V:$V)+_xlfn.XLOOKUP(AP3395,[1]卓爾金曆KIN對照表!$T:$T,[1]卓爾金曆KIN對照表!$V:$V)+_xlfn.XLOOKUP(AQ3395,[1]卓爾金曆KIN對照表!$T:$T,[1]卓爾金曆KIN對照表!$V:$V)+_xlfn.XLOOKUP(AR3395,[1]卓爾金曆KIN對照表!$T:$T,[1]卓爾金曆KIN對照表!$V:$V)+_xlfn.XLOOKUP(AN3395,[1]卓爾金曆KIN對照表!$T:$T,[1]卓爾金曆KIN對照表!$V:$V)</f>
        <v>0</v>
      </c>
      <c r="BE3395" s="33">
        <f t="shared" si="24"/>
        <v>-1277</v>
      </c>
      <c r="BF3395" s="33">
        <v>152</v>
      </c>
    </row>
    <row r="3396" spans="45:58" x14ac:dyDescent="0.3">
      <c r="AS3396" s="49">
        <f>_xlfn.XLOOKUP(AO3396,[1]卓爾金曆KIN對照表!$T:$T,[1]卓爾金曆KIN對照表!$V:$V)+_xlfn.XLOOKUP(AP3396,[1]卓爾金曆KIN對照表!$T:$T,[1]卓爾金曆KIN對照表!$V:$V)+_xlfn.XLOOKUP(AQ3396,[1]卓爾金曆KIN對照表!$T:$T,[1]卓爾金曆KIN對照表!$V:$V)+_xlfn.XLOOKUP(AR3396,[1]卓爾金曆KIN對照表!$T:$T,[1]卓爾金曆KIN對照表!$V:$V)+_xlfn.XLOOKUP(AN3396,[1]卓爾金曆KIN對照表!$T:$T,[1]卓爾金曆KIN對照表!$V:$V)</f>
        <v>0</v>
      </c>
      <c r="BE3396" s="33">
        <f t="shared" si="24"/>
        <v>-1278</v>
      </c>
      <c r="BF3396" s="33">
        <v>47</v>
      </c>
    </row>
    <row r="3397" spans="45:58" x14ac:dyDescent="0.3">
      <c r="AS3397" s="49">
        <f>_xlfn.XLOOKUP(AO3397,[1]卓爾金曆KIN對照表!$T:$T,[1]卓爾金曆KIN對照表!$V:$V)+_xlfn.XLOOKUP(AP3397,[1]卓爾金曆KIN對照表!$T:$T,[1]卓爾金曆KIN對照表!$V:$V)+_xlfn.XLOOKUP(AQ3397,[1]卓爾金曆KIN對照表!$T:$T,[1]卓爾金曆KIN對照表!$V:$V)+_xlfn.XLOOKUP(AR3397,[1]卓爾金曆KIN對照表!$T:$T,[1]卓爾金曆KIN對照表!$V:$V)+_xlfn.XLOOKUP(AN3397,[1]卓爾金曆KIN對照表!$T:$T,[1]卓爾金曆KIN對照表!$V:$V)</f>
        <v>0</v>
      </c>
      <c r="BE3397" s="33">
        <f t="shared" si="24"/>
        <v>-1279</v>
      </c>
      <c r="BF3397" s="33">
        <v>202</v>
      </c>
    </row>
    <row r="3398" spans="45:58" x14ac:dyDescent="0.3">
      <c r="AS3398" s="49">
        <f>_xlfn.XLOOKUP(AO3398,[1]卓爾金曆KIN對照表!$T:$T,[1]卓爾金曆KIN對照表!$V:$V)+_xlfn.XLOOKUP(AP3398,[1]卓爾金曆KIN對照表!$T:$T,[1]卓爾金曆KIN對照表!$V:$V)+_xlfn.XLOOKUP(AQ3398,[1]卓爾金曆KIN對照表!$T:$T,[1]卓爾金曆KIN對照表!$V:$V)+_xlfn.XLOOKUP(AR3398,[1]卓爾金曆KIN對照表!$T:$T,[1]卓爾金曆KIN對照表!$V:$V)+_xlfn.XLOOKUP(AN3398,[1]卓爾金曆KIN對照表!$T:$T,[1]卓爾金曆KIN對照表!$V:$V)</f>
        <v>0</v>
      </c>
      <c r="BE3398" s="33">
        <f t="shared" si="24"/>
        <v>-1280</v>
      </c>
      <c r="BF3398" s="33">
        <v>97</v>
      </c>
    </row>
    <row r="3399" spans="45:58" x14ac:dyDescent="0.3">
      <c r="AS3399" s="49">
        <f>_xlfn.XLOOKUP(AO3399,[1]卓爾金曆KIN對照表!$T:$T,[1]卓爾金曆KIN對照表!$V:$V)+_xlfn.XLOOKUP(AP3399,[1]卓爾金曆KIN對照表!$T:$T,[1]卓爾金曆KIN對照表!$V:$V)+_xlfn.XLOOKUP(AQ3399,[1]卓爾金曆KIN對照表!$T:$T,[1]卓爾金曆KIN對照表!$V:$V)+_xlfn.XLOOKUP(AR3399,[1]卓爾金曆KIN對照表!$T:$T,[1]卓爾金曆KIN對照表!$V:$V)+_xlfn.XLOOKUP(AN3399,[1]卓爾金曆KIN對照表!$T:$T,[1]卓爾金曆KIN對照表!$V:$V)</f>
        <v>0</v>
      </c>
      <c r="BE3399" s="33">
        <f t="shared" si="24"/>
        <v>-1281</v>
      </c>
      <c r="BF3399" s="33">
        <v>252</v>
      </c>
    </row>
    <row r="3400" spans="45:58" x14ac:dyDescent="0.3">
      <c r="AS3400" s="49">
        <f>_xlfn.XLOOKUP(AO3400,[1]卓爾金曆KIN對照表!$T:$T,[1]卓爾金曆KIN對照表!$V:$V)+_xlfn.XLOOKUP(AP3400,[1]卓爾金曆KIN對照表!$T:$T,[1]卓爾金曆KIN對照表!$V:$V)+_xlfn.XLOOKUP(AQ3400,[1]卓爾金曆KIN對照表!$T:$T,[1]卓爾金曆KIN對照表!$V:$V)+_xlfn.XLOOKUP(AR3400,[1]卓爾金曆KIN對照表!$T:$T,[1]卓爾金曆KIN對照表!$V:$V)+_xlfn.XLOOKUP(AN3400,[1]卓爾金曆KIN對照表!$T:$T,[1]卓爾金曆KIN對照表!$V:$V)</f>
        <v>0</v>
      </c>
      <c r="BE3400" s="33">
        <f t="shared" si="24"/>
        <v>-1282</v>
      </c>
      <c r="BF3400" s="33">
        <v>147</v>
      </c>
    </row>
    <row r="3401" spans="45:58" x14ac:dyDescent="0.3">
      <c r="AS3401" s="49">
        <f>_xlfn.XLOOKUP(AO3401,[1]卓爾金曆KIN對照表!$T:$T,[1]卓爾金曆KIN對照表!$V:$V)+_xlfn.XLOOKUP(AP3401,[1]卓爾金曆KIN對照表!$T:$T,[1]卓爾金曆KIN對照表!$V:$V)+_xlfn.XLOOKUP(AQ3401,[1]卓爾金曆KIN對照表!$T:$T,[1]卓爾金曆KIN對照表!$V:$V)+_xlfn.XLOOKUP(AR3401,[1]卓爾金曆KIN對照表!$T:$T,[1]卓爾金曆KIN對照表!$V:$V)+_xlfn.XLOOKUP(AN3401,[1]卓爾金曆KIN對照表!$T:$T,[1]卓爾金曆KIN對照表!$V:$V)</f>
        <v>0</v>
      </c>
      <c r="BE3401" s="33">
        <f t="shared" ref="BE3401:BE3464" si="25">BE3400-1</f>
        <v>-1283</v>
      </c>
      <c r="BF3401" s="33">
        <v>42</v>
      </c>
    </row>
    <row r="3402" spans="45:58" x14ac:dyDescent="0.3">
      <c r="AS3402" s="49">
        <f>_xlfn.XLOOKUP(AO3402,[1]卓爾金曆KIN對照表!$T:$T,[1]卓爾金曆KIN對照表!$V:$V)+_xlfn.XLOOKUP(AP3402,[1]卓爾金曆KIN對照表!$T:$T,[1]卓爾金曆KIN對照表!$V:$V)+_xlfn.XLOOKUP(AQ3402,[1]卓爾金曆KIN對照表!$T:$T,[1]卓爾金曆KIN對照表!$V:$V)+_xlfn.XLOOKUP(AR3402,[1]卓爾金曆KIN對照表!$T:$T,[1]卓爾金曆KIN對照表!$V:$V)+_xlfn.XLOOKUP(AN3402,[1]卓爾金曆KIN對照表!$T:$T,[1]卓爾金曆KIN對照表!$V:$V)</f>
        <v>0</v>
      </c>
      <c r="BE3402" s="33">
        <f t="shared" si="25"/>
        <v>-1284</v>
      </c>
      <c r="BF3402" s="33">
        <v>197</v>
      </c>
    </row>
    <row r="3403" spans="45:58" x14ac:dyDescent="0.3">
      <c r="AS3403" s="49">
        <f>_xlfn.XLOOKUP(AO3403,[1]卓爾金曆KIN對照表!$T:$T,[1]卓爾金曆KIN對照表!$V:$V)+_xlfn.XLOOKUP(AP3403,[1]卓爾金曆KIN對照表!$T:$T,[1]卓爾金曆KIN對照表!$V:$V)+_xlfn.XLOOKUP(AQ3403,[1]卓爾金曆KIN對照表!$T:$T,[1]卓爾金曆KIN對照表!$V:$V)+_xlfn.XLOOKUP(AR3403,[1]卓爾金曆KIN對照表!$T:$T,[1]卓爾金曆KIN對照表!$V:$V)+_xlfn.XLOOKUP(AN3403,[1]卓爾金曆KIN對照表!$T:$T,[1]卓爾金曆KIN對照表!$V:$V)</f>
        <v>0</v>
      </c>
      <c r="BE3403" s="33">
        <f t="shared" si="25"/>
        <v>-1285</v>
      </c>
      <c r="BF3403" s="33">
        <v>92</v>
      </c>
    </row>
    <row r="3404" spans="45:58" x14ac:dyDescent="0.3">
      <c r="AS3404" s="49">
        <f>_xlfn.XLOOKUP(AO3404,[1]卓爾金曆KIN對照表!$T:$T,[1]卓爾金曆KIN對照表!$V:$V)+_xlfn.XLOOKUP(AP3404,[1]卓爾金曆KIN對照表!$T:$T,[1]卓爾金曆KIN對照表!$V:$V)+_xlfn.XLOOKUP(AQ3404,[1]卓爾金曆KIN對照表!$T:$T,[1]卓爾金曆KIN對照表!$V:$V)+_xlfn.XLOOKUP(AR3404,[1]卓爾金曆KIN對照表!$T:$T,[1]卓爾金曆KIN對照表!$V:$V)+_xlfn.XLOOKUP(AN3404,[1]卓爾金曆KIN對照表!$T:$T,[1]卓爾金曆KIN對照表!$V:$V)</f>
        <v>0</v>
      </c>
      <c r="BE3404" s="33">
        <f t="shared" si="25"/>
        <v>-1286</v>
      </c>
      <c r="BF3404" s="33">
        <v>247</v>
      </c>
    </row>
    <row r="3405" spans="45:58" x14ac:dyDescent="0.3">
      <c r="AS3405" s="49">
        <f>_xlfn.XLOOKUP(AO3405,[1]卓爾金曆KIN對照表!$T:$T,[1]卓爾金曆KIN對照表!$V:$V)+_xlfn.XLOOKUP(AP3405,[1]卓爾金曆KIN對照表!$T:$T,[1]卓爾金曆KIN對照表!$V:$V)+_xlfn.XLOOKUP(AQ3405,[1]卓爾金曆KIN對照表!$T:$T,[1]卓爾金曆KIN對照表!$V:$V)+_xlfn.XLOOKUP(AR3405,[1]卓爾金曆KIN對照表!$T:$T,[1]卓爾金曆KIN對照表!$V:$V)+_xlfn.XLOOKUP(AN3405,[1]卓爾金曆KIN對照表!$T:$T,[1]卓爾金曆KIN對照表!$V:$V)</f>
        <v>0</v>
      </c>
      <c r="BE3405" s="33">
        <f t="shared" si="25"/>
        <v>-1287</v>
      </c>
      <c r="BF3405" s="33">
        <v>142</v>
      </c>
    </row>
    <row r="3406" spans="45:58" x14ac:dyDescent="0.3">
      <c r="AS3406" s="49">
        <f>_xlfn.XLOOKUP(AO3406,[1]卓爾金曆KIN對照表!$T:$T,[1]卓爾金曆KIN對照表!$V:$V)+_xlfn.XLOOKUP(AP3406,[1]卓爾金曆KIN對照表!$T:$T,[1]卓爾金曆KIN對照表!$V:$V)+_xlfn.XLOOKUP(AQ3406,[1]卓爾金曆KIN對照表!$T:$T,[1]卓爾金曆KIN對照表!$V:$V)+_xlfn.XLOOKUP(AR3406,[1]卓爾金曆KIN對照表!$T:$T,[1]卓爾金曆KIN對照表!$V:$V)+_xlfn.XLOOKUP(AN3406,[1]卓爾金曆KIN對照表!$T:$T,[1]卓爾金曆KIN對照表!$V:$V)</f>
        <v>0</v>
      </c>
      <c r="BE3406" s="33">
        <f t="shared" si="25"/>
        <v>-1288</v>
      </c>
      <c r="BF3406" s="33">
        <v>37</v>
      </c>
    </row>
    <row r="3407" spans="45:58" x14ac:dyDescent="0.3">
      <c r="AS3407" s="49">
        <f>_xlfn.XLOOKUP(AO3407,[1]卓爾金曆KIN對照表!$T:$T,[1]卓爾金曆KIN對照表!$V:$V)+_xlfn.XLOOKUP(AP3407,[1]卓爾金曆KIN對照表!$T:$T,[1]卓爾金曆KIN對照表!$V:$V)+_xlfn.XLOOKUP(AQ3407,[1]卓爾金曆KIN對照表!$T:$T,[1]卓爾金曆KIN對照表!$V:$V)+_xlfn.XLOOKUP(AR3407,[1]卓爾金曆KIN對照表!$T:$T,[1]卓爾金曆KIN對照表!$V:$V)+_xlfn.XLOOKUP(AN3407,[1]卓爾金曆KIN對照表!$T:$T,[1]卓爾金曆KIN對照表!$V:$V)</f>
        <v>0</v>
      </c>
      <c r="BE3407" s="33">
        <f t="shared" si="25"/>
        <v>-1289</v>
      </c>
      <c r="BF3407" s="33">
        <v>192</v>
      </c>
    </row>
    <row r="3408" spans="45:58" x14ac:dyDescent="0.3">
      <c r="AS3408" s="49">
        <f>_xlfn.XLOOKUP(AO3408,[1]卓爾金曆KIN對照表!$T:$T,[1]卓爾金曆KIN對照表!$V:$V)+_xlfn.XLOOKUP(AP3408,[1]卓爾金曆KIN對照表!$T:$T,[1]卓爾金曆KIN對照表!$V:$V)+_xlfn.XLOOKUP(AQ3408,[1]卓爾金曆KIN對照表!$T:$T,[1]卓爾金曆KIN對照表!$V:$V)+_xlfn.XLOOKUP(AR3408,[1]卓爾金曆KIN對照表!$T:$T,[1]卓爾金曆KIN對照表!$V:$V)+_xlfn.XLOOKUP(AN3408,[1]卓爾金曆KIN對照表!$T:$T,[1]卓爾金曆KIN對照表!$V:$V)</f>
        <v>0</v>
      </c>
      <c r="BE3408" s="33">
        <f t="shared" si="25"/>
        <v>-1290</v>
      </c>
      <c r="BF3408" s="33">
        <v>87</v>
      </c>
    </row>
    <row r="3409" spans="45:58" x14ac:dyDescent="0.3">
      <c r="AS3409" s="49">
        <f>_xlfn.XLOOKUP(AO3409,[1]卓爾金曆KIN對照表!$T:$T,[1]卓爾金曆KIN對照表!$V:$V)+_xlfn.XLOOKUP(AP3409,[1]卓爾金曆KIN對照表!$T:$T,[1]卓爾金曆KIN對照表!$V:$V)+_xlfn.XLOOKUP(AQ3409,[1]卓爾金曆KIN對照表!$T:$T,[1]卓爾金曆KIN對照表!$V:$V)+_xlfn.XLOOKUP(AR3409,[1]卓爾金曆KIN對照表!$T:$T,[1]卓爾金曆KIN對照表!$V:$V)+_xlfn.XLOOKUP(AN3409,[1]卓爾金曆KIN對照表!$T:$T,[1]卓爾金曆KIN對照表!$V:$V)</f>
        <v>0</v>
      </c>
      <c r="BE3409" s="33">
        <f t="shared" si="25"/>
        <v>-1291</v>
      </c>
      <c r="BF3409" s="33">
        <v>242</v>
      </c>
    </row>
    <row r="3410" spans="45:58" x14ac:dyDescent="0.3">
      <c r="AS3410" s="49">
        <f>_xlfn.XLOOKUP(AO3410,[1]卓爾金曆KIN對照表!$T:$T,[1]卓爾金曆KIN對照表!$V:$V)+_xlfn.XLOOKUP(AP3410,[1]卓爾金曆KIN對照表!$T:$T,[1]卓爾金曆KIN對照表!$V:$V)+_xlfn.XLOOKUP(AQ3410,[1]卓爾金曆KIN對照表!$T:$T,[1]卓爾金曆KIN對照表!$V:$V)+_xlfn.XLOOKUP(AR3410,[1]卓爾金曆KIN對照表!$T:$T,[1]卓爾金曆KIN對照表!$V:$V)+_xlfn.XLOOKUP(AN3410,[1]卓爾金曆KIN對照表!$T:$T,[1]卓爾金曆KIN對照表!$V:$V)</f>
        <v>0</v>
      </c>
      <c r="BE3410" s="33">
        <f t="shared" si="25"/>
        <v>-1292</v>
      </c>
      <c r="BF3410" s="33">
        <v>137</v>
      </c>
    </row>
    <row r="3411" spans="45:58" x14ac:dyDescent="0.3">
      <c r="AS3411" s="49">
        <f>_xlfn.XLOOKUP(AO3411,[1]卓爾金曆KIN對照表!$T:$T,[1]卓爾金曆KIN對照表!$V:$V)+_xlfn.XLOOKUP(AP3411,[1]卓爾金曆KIN對照表!$T:$T,[1]卓爾金曆KIN對照表!$V:$V)+_xlfn.XLOOKUP(AQ3411,[1]卓爾金曆KIN對照表!$T:$T,[1]卓爾金曆KIN對照表!$V:$V)+_xlfn.XLOOKUP(AR3411,[1]卓爾金曆KIN對照表!$T:$T,[1]卓爾金曆KIN對照表!$V:$V)+_xlfn.XLOOKUP(AN3411,[1]卓爾金曆KIN對照表!$T:$T,[1]卓爾金曆KIN對照表!$V:$V)</f>
        <v>0</v>
      </c>
      <c r="BE3411" s="33">
        <f t="shared" si="25"/>
        <v>-1293</v>
      </c>
      <c r="BF3411" s="33">
        <v>32</v>
      </c>
    </row>
    <row r="3412" spans="45:58" x14ac:dyDescent="0.3">
      <c r="AS3412" s="49">
        <f>_xlfn.XLOOKUP(AO3412,[1]卓爾金曆KIN對照表!$T:$T,[1]卓爾金曆KIN對照表!$V:$V)+_xlfn.XLOOKUP(AP3412,[1]卓爾金曆KIN對照表!$T:$T,[1]卓爾金曆KIN對照表!$V:$V)+_xlfn.XLOOKUP(AQ3412,[1]卓爾金曆KIN對照表!$T:$T,[1]卓爾金曆KIN對照表!$V:$V)+_xlfn.XLOOKUP(AR3412,[1]卓爾金曆KIN對照表!$T:$T,[1]卓爾金曆KIN對照表!$V:$V)+_xlfn.XLOOKUP(AN3412,[1]卓爾金曆KIN對照表!$T:$T,[1]卓爾金曆KIN對照表!$V:$V)</f>
        <v>0</v>
      </c>
      <c r="BE3412" s="33">
        <f t="shared" si="25"/>
        <v>-1294</v>
      </c>
      <c r="BF3412" s="33">
        <v>187</v>
      </c>
    </row>
    <row r="3413" spans="45:58" x14ac:dyDescent="0.3">
      <c r="AS3413" s="49">
        <f>_xlfn.XLOOKUP(AO3413,[1]卓爾金曆KIN對照表!$T:$T,[1]卓爾金曆KIN對照表!$V:$V)+_xlfn.XLOOKUP(AP3413,[1]卓爾金曆KIN對照表!$T:$T,[1]卓爾金曆KIN對照表!$V:$V)+_xlfn.XLOOKUP(AQ3413,[1]卓爾金曆KIN對照表!$T:$T,[1]卓爾金曆KIN對照表!$V:$V)+_xlfn.XLOOKUP(AR3413,[1]卓爾金曆KIN對照表!$T:$T,[1]卓爾金曆KIN對照表!$V:$V)+_xlfn.XLOOKUP(AN3413,[1]卓爾金曆KIN對照表!$T:$T,[1]卓爾金曆KIN對照表!$V:$V)</f>
        <v>0</v>
      </c>
      <c r="BE3413" s="33">
        <f t="shared" si="25"/>
        <v>-1295</v>
      </c>
      <c r="BF3413" s="33">
        <v>82</v>
      </c>
    </row>
    <row r="3414" spans="45:58" x14ac:dyDescent="0.3">
      <c r="AS3414" s="49">
        <f>_xlfn.XLOOKUP(AO3414,[1]卓爾金曆KIN對照表!$T:$T,[1]卓爾金曆KIN對照表!$V:$V)+_xlfn.XLOOKUP(AP3414,[1]卓爾金曆KIN對照表!$T:$T,[1]卓爾金曆KIN對照表!$V:$V)+_xlfn.XLOOKUP(AQ3414,[1]卓爾金曆KIN對照表!$T:$T,[1]卓爾金曆KIN對照表!$V:$V)+_xlfn.XLOOKUP(AR3414,[1]卓爾金曆KIN對照表!$T:$T,[1]卓爾金曆KIN對照表!$V:$V)+_xlfn.XLOOKUP(AN3414,[1]卓爾金曆KIN對照表!$T:$T,[1]卓爾金曆KIN對照表!$V:$V)</f>
        <v>0</v>
      </c>
      <c r="BE3414" s="33">
        <f t="shared" si="25"/>
        <v>-1296</v>
      </c>
      <c r="BF3414" s="33">
        <v>237</v>
      </c>
    </row>
    <row r="3415" spans="45:58" x14ac:dyDescent="0.3">
      <c r="AS3415" s="49">
        <f>_xlfn.XLOOKUP(AO3415,[1]卓爾金曆KIN對照表!$T:$T,[1]卓爾金曆KIN對照表!$V:$V)+_xlfn.XLOOKUP(AP3415,[1]卓爾金曆KIN對照表!$T:$T,[1]卓爾金曆KIN對照表!$V:$V)+_xlfn.XLOOKUP(AQ3415,[1]卓爾金曆KIN對照表!$T:$T,[1]卓爾金曆KIN對照表!$V:$V)+_xlfn.XLOOKUP(AR3415,[1]卓爾金曆KIN對照表!$T:$T,[1]卓爾金曆KIN對照表!$V:$V)+_xlfn.XLOOKUP(AN3415,[1]卓爾金曆KIN對照表!$T:$T,[1]卓爾金曆KIN對照表!$V:$V)</f>
        <v>0</v>
      </c>
      <c r="BE3415" s="33">
        <f t="shared" si="25"/>
        <v>-1297</v>
      </c>
      <c r="BF3415" s="33">
        <v>132</v>
      </c>
    </row>
    <row r="3416" spans="45:58" x14ac:dyDescent="0.3">
      <c r="AS3416" s="49">
        <f>_xlfn.XLOOKUP(AO3416,[1]卓爾金曆KIN對照表!$T:$T,[1]卓爾金曆KIN對照表!$V:$V)+_xlfn.XLOOKUP(AP3416,[1]卓爾金曆KIN對照表!$T:$T,[1]卓爾金曆KIN對照表!$V:$V)+_xlfn.XLOOKUP(AQ3416,[1]卓爾金曆KIN對照表!$T:$T,[1]卓爾金曆KIN對照表!$V:$V)+_xlfn.XLOOKUP(AR3416,[1]卓爾金曆KIN對照表!$T:$T,[1]卓爾金曆KIN對照表!$V:$V)+_xlfn.XLOOKUP(AN3416,[1]卓爾金曆KIN對照表!$T:$T,[1]卓爾金曆KIN對照表!$V:$V)</f>
        <v>0</v>
      </c>
      <c r="BE3416" s="33">
        <f t="shared" si="25"/>
        <v>-1298</v>
      </c>
      <c r="BF3416" s="33">
        <v>27</v>
      </c>
    </row>
    <row r="3417" spans="45:58" x14ac:dyDescent="0.3">
      <c r="AS3417" s="49">
        <f>_xlfn.XLOOKUP(AO3417,[1]卓爾金曆KIN對照表!$T:$T,[1]卓爾金曆KIN對照表!$V:$V)+_xlfn.XLOOKUP(AP3417,[1]卓爾金曆KIN對照表!$T:$T,[1]卓爾金曆KIN對照表!$V:$V)+_xlfn.XLOOKUP(AQ3417,[1]卓爾金曆KIN對照表!$T:$T,[1]卓爾金曆KIN對照表!$V:$V)+_xlfn.XLOOKUP(AR3417,[1]卓爾金曆KIN對照表!$T:$T,[1]卓爾金曆KIN對照表!$V:$V)+_xlfn.XLOOKUP(AN3417,[1]卓爾金曆KIN對照表!$T:$T,[1]卓爾金曆KIN對照表!$V:$V)</f>
        <v>0</v>
      </c>
      <c r="BE3417" s="33">
        <f t="shared" si="25"/>
        <v>-1299</v>
      </c>
      <c r="BF3417" s="33">
        <v>182</v>
      </c>
    </row>
    <row r="3418" spans="45:58" x14ac:dyDescent="0.3">
      <c r="AS3418" s="49">
        <f>_xlfn.XLOOKUP(AO3418,[1]卓爾金曆KIN對照表!$T:$T,[1]卓爾金曆KIN對照表!$V:$V)+_xlfn.XLOOKUP(AP3418,[1]卓爾金曆KIN對照表!$T:$T,[1]卓爾金曆KIN對照表!$V:$V)+_xlfn.XLOOKUP(AQ3418,[1]卓爾金曆KIN對照表!$T:$T,[1]卓爾金曆KIN對照表!$V:$V)+_xlfn.XLOOKUP(AR3418,[1]卓爾金曆KIN對照表!$T:$T,[1]卓爾金曆KIN對照表!$V:$V)+_xlfn.XLOOKUP(AN3418,[1]卓爾金曆KIN對照表!$T:$T,[1]卓爾金曆KIN對照表!$V:$V)</f>
        <v>0</v>
      </c>
      <c r="BE3418" s="33">
        <f t="shared" si="25"/>
        <v>-1300</v>
      </c>
      <c r="BF3418" s="33">
        <v>77</v>
      </c>
    </row>
    <row r="3419" spans="45:58" x14ac:dyDescent="0.3">
      <c r="AS3419" s="49">
        <f>_xlfn.XLOOKUP(AO3419,[1]卓爾金曆KIN對照表!$T:$T,[1]卓爾金曆KIN對照表!$V:$V)+_xlfn.XLOOKUP(AP3419,[1]卓爾金曆KIN對照表!$T:$T,[1]卓爾金曆KIN對照表!$V:$V)+_xlfn.XLOOKUP(AQ3419,[1]卓爾金曆KIN對照表!$T:$T,[1]卓爾金曆KIN對照表!$V:$V)+_xlfn.XLOOKUP(AR3419,[1]卓爾金曆KIN對照表!$T:$T,[1]卓爾金曆KIN對照表!$V:$V)+_xlfn.XLOOKUP(AN3419,[1]卓爾金曆KIN對照表!$T:$T,[1]卓爾金曆KIN對照表!$V:$V)</f>
        <v>0</v>
      </c>
      <c r="BE3419" s="33">
        <f t="shared" si="25"/>
        <v>-1301</v>
      </c>
      <c r="BF3419" s="33">
        <v>232</v>
      </c>
    </row>
    <row r="3420" spans="45:58" x14ac:dyDescent="0.3">
      <c r="AS3420" s="49">
        <f>_xlfn.XLOOKUP(AO3420,[1]卓爾金曆KIN對照表!$T:$T,[1]卓爾金曆KIN對照表!$V:$V)+_xlfn.XLOOKUP(AP3420,[1]卓爾金曆KIN對照表!$T:$T,[1]卓爾金曆KIN對照表!$V:$V)+_xlfn.XLOOKUP(AQ3420,[1]卓爾金曆KIN對照表!$T:$T,[1]卓爾金曆KIN對照表!$V:$V)+_xlfn.XLOOKUP(AR3420,[1]卓爾金曆KIN對照表!$T:$T,[1]卓爾金曆KIN對照表!$V:$V)+_xlfn.XLOOKUP(AN3420,[1]卓爾金曆KIN對照表!$T:$T,[1]卓爾金曆KIN對照表!$V:$V)</f>
        <v>0</v>
      </c>
      <c r="BE3420" s="33">
        <f t="shared" si="25"/>
        <v>-1302</v>
      </c>
      <c r="BF3420" s="33">
        <v>127</v>
      </c>
    </row>
    <row r="3421" spans="45:58" x14ac:dyDescent="0.3">
      <c r="AS3421" s="49">
        <f>_xlfn.XLOOKUP(AO3421,[1]卓爾金曆KIN對照表!$T:$T,[1]卓爾金曆KIN對照表!$V:$V)+_xlfn.XLOOKUP(AP3421,[1]卓爾金曆KIN對照表!$T:$T,[1]卓爾金曆KIN對照表!$V:$V)+_xlfn.XLOOKUP(AQ3421,[1]卓爾金曆KIN對照表!$T:$T,[1]卓爾金曆KIN對照表!$V:$V)+_xlfn.XLOOKUP(AR3421,[1]卓爾金曆KIN對照表!$T:$T,[1]卓爾金曆KIN對照表!$V:$V)+_xlfn.XLOOKUP(AN3421,[1]卓爾金曆KIN對照表!$T:$T,[1]卓爾金曆KIN對照表!$V:$V)</f>
        <v>0</v>
      </c>
      <c r="BE3421" s="33">
        <f t="shared" si="25"/>
        <v>-1303</v>
      </c>
      <c r="BF3421" s="33">
        <v>22</v>
      </c>
    </row>
    <row r="3422" spans="45:58" x14ac:dyDescent="0.3">
      <c r="AS3422" s="49">
        <f>_xlfn.XLOOKUP(AO3422,[1]卓爾金曆KIN對照表!$T:$T,[1]卓爾金曆KIN對照表!$V:$V)+_xlfn.XLOOKUP(AP3422,[1]卓爾金曆KIN對照表!$T:$T,[1]卓爾金曆KIN對照表!$V:$V)+_xlfn.XLOOKUP(AQ3422,[1]卓爾金曆KIN對照表!$T:$T,[1]卓爾金曆KIN對照表!$V:$V)+_xlfn.XLOOKUP(AR3422,[1]卓爾金曆KIN對照表!$T:$T,[1]卓爾金曆KIN對照表!$V:$V)+_xlfn.XLOOKUP(AN3422,[1]卓爾金曆KIN對照表!$T:$T,[1]卓爾金曆KIN對照表!$V:$V)</f>
        <v>0</v>
      </c>
      <c r="BE3422" s="33">
        <f t="shared" si="25"/>
        <v>-1304</v>
      </c>
      <c r="BF3422" s="33">
        <v>177</v>
      </c>
    </row>
    <row r="3423" spans="45:58" x14ac:dyDescent="0.3">
      <c r="AS3423" s="49">
        <f>_xlfn.XLOOKUP(AO3423,[1]卓爾金曆KIN對照表!$T:$T,[1]卓爾金曆KIN對照表!$V:$V)+_xlfn.XLOOKUP(AP3423,[1]卓爾金曆KIN對照表!$T:$T,[1]卓爾金曆KIN對照表!$V:$V)+_xlfn.XLOOKUP(AQ3423,[1]卓爾金曆KIN對照表!$T:$T,[1]卓爾金曆KIN對照表!$V:$V)+_xlfn.XLOOKUP(AR3423,[1]卓爾金曆KIN對照表!$T:$T,[1]卓爾金曆KIN對照表!$V:$V)+_xlfn.XLOOKUP(AN3423,[1]卓爾金曆KIN對照表!$T:$T,[1]卓爾金曆KIN對照表!$V:$V)</f>
        <v>0</v>
      </c>
      <c r="BE3423" s="33">
        <f t="shared" si="25"/>
        <v>-1305</v>
      </c>
      <c r="BF3423" s="33">
        <v>72</v>
      </c>
    </row>
    <row r="3424" spans="45:58" x14ac:dyDescent="0.3">
      <c r="AS3424" s="49">
        <f>_xlfn.XLOOKUP(AO3424,[1]卓爾金曆KIN對照表!$T:$T,[1]卓爾金曆KIN對照表!$V:$V)+_xlfn.XLOOKUP(AP3424,[1]卓爾金曆KIN對照表!$T:$T,[1]卓爾金曆KIN對照表!$V:$V)+_xlfn.XLOOKUP(AQ3424,[1]卓爾金曆KIN對照表!$T:$T,[1]卓爾金曆KIN對照表!$V:$V)+_xlfn.XLOOKUP(AR3424,[1]卓爾金曆KIN對照表!$T:$T,[1]卓爾金曆KIN對照表!$V:$V)+_xlfn.XLOOKUP(AN3424,[1]卓爾金曆KIN對照表!$T:$T,[1]卓爾金曆KIN對照表!$V:$V)</f>
        <v>0</v>
      </c>
      <c r="BE3424" s="33">
        <f t="shared" si="25"/>
        <v>-1306</v>
      </c>
      <c r="BF3424" s="33">
        <v>227</v>
      </c>
    </row>
    <row r="3425" spans="45:58" x14ac:dyDescent="0.3">
      <c r="AS3425" s="49">
        <f>_xlfn.XLOOKUP(AO3425,[1]卓爾金曆KIN對照表!$T:$T,[1]卓爾金曆KIN對照表!$V:$V)+_xlfn.XLOOKUP(AP3425,[1]卓爾金曆KIN對照表!$T:$T,[1]卓爾金曆KIN對照表!$V:$V)+_xlfn.XLOOKUP(AQ3425,[1]卓爾金曆KIN對照表!$T:$T,[1]卓爾金曆KIN對照表!$V:$V)+_xlfn.XLOOKUP(AR3425,[1]卓爾金曆KIN對照表!$T:$T,[1]卓爾金曆KIN對照表!$V:$V)+_xlfn.XLOOKUP(AN3425,[1]卓爾金曆KIN對照表!$T:$T,[1]卓爾金曆KIN對照表!$V:$V)</f>
        <v>0</v>
      </c>
      <c r="BE3425" s="33">
        <f t="shared" si="25"/>
        <v>-1307</v>
      </c>
      <c r="BF3425" s="33">
        <v>122</v>
      </c>
    </row>
    <row r="3426" spans="45:58" x14ac:dyDescent="0.3">
      <c r="AS3426" s="49">
        <f>_xlfn.XLOOKUP(AO3426,[1]卓爾金曆KIN對照表!$T:$T,[1]卓爾金曆KIN對照表!$V:$V)+_xlfn.XLOOKUP(AP3426,[1]卓爾金曆KIN對照表!$T:$T,[1]卓爾金曆KIN對照表!$V:$V)+_xlfn.XLOOKUP(AQ3426,[1]卓爾金曆KIN對照表!$T:$T,[1]卓爾金曆KIN對照表!$V:$V)+_xlfn.XLOOKUP(AR3426,[1]卓爾金曆KIN對照表!$T:$T,[1]卓爾金曆KIN對照表!$V:$V)+_xlfn.XLOOKUP(AN3426,[1]卓爾金曆KIN對照表!$T:$T,[1]卓爾金曆KIN對照表!$V:$V)</f>
        <v>0</v>
      </c>
      <c r="BE3426" s="33">
        <f t="shared" si="25"/>
        <v>-1308</v>
      </c>
      <c r="BF3426" s="33">
        <v>17</v>
      </c>
    </row>
    <row r="3427" spans="45:58" x14ac:dyDescent="0.3">
      <c r="AS3427" s="49">
        <f>_xlfn.XLOOKUP(AO3427,[1]卓爾金曆KIN對照表!$T:$T,[1]卓爾金曆KIN對照表!$V:$V)+_xlfn.XLOOKUP(AP3427,[1]卓爾金曆KIN對照表!$T:$T,[1]卓爾金曆KIN對照表!$V:$V)+_xlfn.XLOOKUP(AQ3427,[1]卓爾金曆KIN對照表!$T:$T,[1]卓爾金曆KIN對照表!$V:$V)+_xlfn.XLOOKUP(AR3427,[1]卓爾金曆KIN對照表!$T:$T,[1]卓爾金曆KIN對照表!$V:$V)+_xlfn.XLOOKUP(AN3427,[1]卓爾金曆KIN對照表!$T:$T,[1]卓爾金曆KIN對照表!$V:$V)</f>
        <v>0</v>
      </c>
      <c r="BE3427" s="33">
        <f t="shared" si="25"/>
        <v>-1309</v>
      </c>
      <c r="BF3427" s="33">
        <v>172</v>
      </c>
    </row>
    <row r="3428" spans="45:58" x14ac:dyDescent="0.3">
      <c r="AS3428" s="49">
        <f>_xlfn.XLOOKUP(AO3428,[1]卓爾金曆KIN對照表!$T:$T,[1]卓爾金曆KIN對照表!$V:$V)+_xlfn.XLOOKUP(AP3428,[1]卓爾金曆KIN對照表!$T:$T,[1]卓爾金曆KIN對照表!$V:$V)+_xlfn.XLOOKUP(AQ3428,[1]卓爾金曆KIN對照表!$T:$T,[1]卓爾金曆KIN對照表!$V:$V)+_xlfn.XLOOKUP(AR3428,[1]卓爾金曆KIN對照表!$T:$T,[1]卓爾金曆KIN對照表!$V:$V)+_xlfn.XLOOKUP(AN3428,[1]卓爾金曆KIN對照表!$T:$T,[1]卓爾金曆KIN對照表!$V:$V)</f>
        <v>0</v>
      </c>
      <c r="BE3428" s="33">
        <f t="shared" si="25"/>
        <v>-1310</v>
      </c>
      <c r="BF3428" s="33">
        <v>67</v>
      </c>
    </row>
    <row r="3429" spans="45:58" x14ac:dyDescent="0.3">
      <c r="AS3429" s="49">
        <f>_xlfn.XLOOKUP(AO3429,[1]卓爾金曆KIN對照表!$T:$T,[1]卓爾金曆KIN對照表!$V:$V)+_xlfn.XLOOKUP(AP3429,[1]卓爾金曆KIN對照表!$T:$T,[1]卓爾金曆KIN對照表!$V:$V)+_xlfn.XLOOKUP(AQ3429,[1]卓爾金曆KIN對照表!$T:$T,[1]卓爾金曆KIN對照表!$V:$V)+_xlfn.XLOOKUP(AR3429,[1]卓爾金曆KIN對照表!$T:$T,[1]卓爾金曆KIN對照表!$V:$V)+_xlfn.XLOOKUP(AN3429,[1]卓爾金曆KIN對照表!$T:$T,[1]卓爾金曆KIN對照表!$V:$V)</f>
        <v>0</v>
      </c>
      <c r="BE3429" s="33">
        <f t="shared" si="25"/>
        <v>-1311</v>
      </c>
      <c r="BF3429" s="33">
        <v>222</v>
      </c>
    </row>
    <row r="3430" spans="45:58" x14ac:dyDescent="0.3">
      <c r="AS3430" s="49">
        <f>_xlfn.XLOOKUP(AO3430,[1]卓爾金曆KIN對照表!$T:$T,[1]卓爾金曆KIN對照表!$V:$V)+_xlfn.XLOOKUP(AP3430,[1]卓爾金曆KIN對照表!$T:$T,[1]卓爾金曆KIN對照表!$V:$V)+_xlfn.XLOOKUP(AQ3430,[1]卓爾金曆KIN對照表!$T:$T,[1]卓爾金曆KIN對照表!$V:$V)+_xlfn.XLOOKUP(AR3430,[1]卓爾金曆KIN對照表!$T:$T,[1]卓爾金曆KIN對照表!$V:$V)+_xlfn.XLOOKUP(AN3430,[1]卓爾金曆KIN對照表!$T:$T,[1]卓爾金曆KIN對照表!$V:$V)</f>
        <v>0</v>
      </c>
      <c r="BE3430" s="33">
        <f t="shared" si="25"/>
        <v>-1312</v>
      </c>
      <c r="BF3430" s="33">
        <v>117</v>
      </c>
    </row>
    <row r="3431" spans="45:58" x14ac:dyDescent="0.3">
      <c r="AS3431" s="49">
        <f>_xlfn.XLOOKUP(AO3431,[1]卓爾金曆KIN對照表!$T:$T,[1]卓爾金曆KIN對照表!$V:$V)+_xlfn.XLOOKUP(AP3431,[1]卓爾金曆KIN對照表!$T:$T,[1]卓爾金曆KIN對照表!$V:$V)+_xlfn.XLOOKUP(AQ3431,[1]卓爾金曆KIN對照表!$T:$T,[1]卓爾金曆KIN對照表!$V:$V)+_xlfn.XLOOKUP(AR3431,[1]卓爾金曆KIN對照表!$T:$T,[1]卓爾金曆KIN對照表!$V:$V)+_xlfn.XLOOKUP(AN3431,[1]卓爾金曆KIN對照表!$T:$T,[1]卓爾金曆KIN對照表!$V:$V)</f>
        <v>0</v>
      </c>
      <c r="BE3431" s="33">
        <f t="shared" si="25"/>
        <v>-1313</v>
      </c>
      <c r="BF3431" s="33">
        <v>12</v>
      </c>
    </row>
    <row r="3432" spans="45:58" x14ac:dyDescent="0.3">
      <c r="AS3432" s="49">
        <f>_xlfn.XLOOKUP(AO3432,[1]卓爾金曆KIN對照表!$T:$T,[1]卓爾金曆KIN對照表!$V:$V)+_xlfn.XLOOKUP(AP3432,[1]卓爾金曆KIN對照表!$T:$T,[1]卓爾金曆KIN對照表!$V:$V)+_xlfn.XLOOKUP(AQ3432,[1]卓爾金曆KIN對照表!$T:$T,[1]卓爾金曆KIN對照表!$V:$V)+_xlfn.XLOOKUP(AR3432,[1]卓爾金曆KIN對照表!$T:$T,[1]卓爾金曆KIN對照表!$V:$V)+_xlfn.XLOOKUP(AN3432,[1]卓爾金曆KIN對照表!$T:$T,[1]卓爾金曆KIN對照表!$V:$V)</f>
        <v>0</v>
      </c>
      <c r="BE3432" s="33">
        <f t="shared" si="25"/>
        <v>-1314</v>
      </c>
      <c r="BF3432" s="33">
        <v>167</v>
      </c>
    </row>
    <row r="3433" spans="45:58" x14ac:dyDescent="0.3">
      <c r="AS3433" s="49">
        <f>_xlfn.XLOOKUP(AO3433,[1]卓爾金曆KIN對照表!$T:$T,[1]卓爾金曆KIN對照表!$V:$V)+_xlfn.XLOOKUP(AP3433,[1]卓爾金曆KIN對照表!$T:$T,[1]卓爾金曆KIN對照表!$V:$V)+_xlfn.XLOOKUP(AQ3433,[1]卓爾金曆KIN對照表!$T:$T,[1]卓爾金曆KIN對照表!$V:$V)+_xlfn.XLOOKUP(AR3433,[1]卓爾金曆KIN對照表!$T:$T,[1]卓爾金曆KIN對照表!$V:$V)+_xlfn.XLOOKUP(AN3433,[1]卓爾金曆KIN對照表!$T:$T,[1]卓爾金曆KIN對照表!$V:$V)</f>
        <v>0</v>
      </c>
      <c r="BE3433" s="33">
        <f t="shared" si="25"/>
        <v>-1315</v>
      </c>
      <c r="BF3433" s="33">
        <v>62</v>
      </c>
    </row>
    <row r="3434" spans="45:58" x14ac:dyDescent="0.3">
      <c r="AS3434" s="49">
        <f>_xlfn.XLOOKUP(AO3434,[1]卓爾金曆KIN對照表!$T:$T,[1]卓爾金曆KIN對照表!$V:$V)+_xlfn.XLOOKUP(AP3434,[1]卓爾金曆KIN對照表!$T:$T,[1]卓爾金曆KIN對照表!$V:$V)+_xlfn.XLOOKUP(AQ3434,[1]卓爾金曆KIN對照表!$T:$T,[1]卓爾金曆KIN對照表!$V:$V)+_xlfn.XLOOKUP(AR3434,[1]卓爾金曆KIN對照表!$T:$T,[1]卓爾金曆KIN對照表!$V:$V)+_xlfn.XLOOKUP(AN3434,[1]卓爾金曆KIN對照表!$T:$T,[1]卓爾金曆KIN對照表!$V:$V)</f>
        <v>0</v>
      </c>
      <c r="BE3434" s="33">
        <f t="shared" si="25"/>
        <v>-1316</v>
      </c>
      <c r="BF3434" s="63">
        <v>217</v>
      </c>
    </row>
    <row r="3435" spans="45:58" x14ac:dyDescent="0.3">
      <c r="AS3435" s="49">
        <f>_xlfn.XLOOKUP(AO3435,[1]卓爾金曆KIN對照表!$T:$T,[1]卓爾金曆KIN對照表!$V:$V)+_xlfn.XLOOKUP(AP3435,[1]卓爾金曆KIN對照表!$T:$T,[1]卓爾金曆KIN對照表!$V:$V)+_xlfn.XLOOKUP(AQ3435,[1]卓爾金曆KIN對照表!$T:$T,[1]卓爾金曆KIN對照表!$V:$V)+_xlfn.XLOOKUP(AR3435,[1]卓爾金曆KIN對照表!$T:$T,[1]卓爾金曆KIN對照表!$V:$V)+_xlfn.XLOOKUP(AN3435,[1]卓爾金曆KIN對照表!$T:$T,[1]卓爾金曆KIN對照表!$V:$V)</f>
        <v>0</v>
      </c>
      <c r="BE3435" s="33">
        <f t="shared" si="25"/>
        <v>-1317</v>
      </c>
      <c r="BF3435" s="63">
        <v>112</v>
      </c>
    </row>
    <row r="3436" spans="45:58" x14ac:dyDescent="0.3">
      <c r="AS3436" s="49">
        <f>_xlfn.XLOOKUP(AO3436,[1]卓爾金曆KIN對照表!$T:$T,[1]卓爾金曆KIN對照表!$V:$V)+_xlfn.XLOOKUP(AP3436,[1]卓爾金曆KIN對照表!$T:$T,[1]卓爾金曆KIN對照表!$V:$V)+_xlfn.XLOOKUP(AQ3436,[1]卓爾金曆KIN對照表!$T:$T,[1]卓爾金曆KIN對照表!$V:$V)+_xlfn.XLOOKUP(AR3436,[1]卓爾金曆KIN對照表!$T:$T,[1]卓爾金曆KIN對照表!$V:$V)+_xlfn.XLOOKUP(AN3436,[1]卓爾金曆KIN對照表!$T:$T,[1]卓爾金曆KIN對照表!$V:$V)</f>
        <v>0</v>
      </c>
      <c r="BE3436" s="33">
        <f t="shared" si="25"/>
        <v>-1318</v>
      </c>
      <c r="BF3436" s="63">
        <v>7</v>
      </c>
    </row>
    <row r="3437" spans="45:58" x14ac:dyDescent="0.3">
      <c r="AS3437" s="49">
        <f>_xlfn.XLOOKUP(AO3437,[1]卓爾金曆KIN對照表!$T:$T,[1]卓爾金曆KIN對照表!$V:$V)+_xlfn.XLOOKUP(AP3437,[1]卓爾金曆KIN對照表!$T:$T,[1]卓爾金曆KIN對照表!$V:$V)+_xlfn.XLOOKUP(AQ3437,[1]卓爾金曆KIN對照表!$T:$T,[1]卓爾金曆KIN對照表!$V:$V)+_xlfn.XLOOKUP(AR3437,[1]卓爾金曆KIN對照表!$T:$T,[1]卓爾金曆KIN對照表!$V:$V)+_xlfn.XLOOKUP(AN3437,[1]卓爾金曆KIN對照表!$T:$T,[1]卓爾金曆KIN對照表!$V:$V)</f>
        <v>0</v>
      </c>
      <c r="BE3437" s="33">
        <f t="shared" si="25"/>
        <v>-1319</v>
      </c>
      <c r="BF3437" s="63">
        <v>162</v>
      </c>
    </row>
    <row r="3438" spans="45:58" x14ac:dyDescent="0.3">
      <c r="AS3438" s="49">
        <f>_xlfn.XLOOKUP(AO3438,[1]卓爾金曆KIN對照表!$T:$T,[1]卓爾金曆KIN對照表!$V:$V)+_xlfn.XLOOKUP(AP3438,[1]卓爾金曆KIN對照表!$T:$T,[1]卓爾金曆KIN對照表!$V:$V)+_xlfn.XLOOKUP(AQ3438,[1]卓爾金曆KIN對照表!$T:$T,[1]卓爾金曆KIN對照表!$V:$V)+_xlfn.XLOOKUP(AR3438,[1]卓爾金曆KIN對照表!$T:$T,[1]卓爾金曆KIN對照表!$V:$V)+_xlfn.XLOOKUP(AN3438,[1]卓爾金曆KIN對照表!$T:$T,[1]卓爾金曆KIN對照表!$V:$V)</f>
        <v>0</v>
      </c>
      <c r="BE3438" s="33">
        <f t="shared" si="25"/>
        <v>-1320</v>
      </c>
      <c r="BF3438" s="63">
        <v>57</v>
      </c>
    </row>
    <row r="3439" spans="45:58" x14ac:dyDescent="0.3">
      <c r="AS3439" s="49">
        <f>_xlfn.XLOOKUP(AO3439,[1]卓爾金曆KIN對照表!$T:$T,[1]卓爾金曆KIN對照表!$V:$V)+_xlfn.XLOOKUP(AP3439,[1]卓爾金曆KIN對照表!$T:$T,[1]卓爾金曆KIN對照表!$V:$V)+_xlfn.XLOOKUP(AQ3439,[1]卓爾金曆KIN對照表!$T:$T,[1]卓爾金曆KIN對照表!$V:$V)+_xlfn.XLOOKUP(AR3439,[1]卓爾金曆KIN對照表!$T:$T,[1]卓爾金曆KIN對照表!$V:$V)+_xlfn.XLOOKUP(AN3439,[1]卓爾金曆KIN對照表!$T:$T,[1]卓爾金曆KIN對照表!$V:$V)</f>
        <v>0</v>
      </c>
      <c r="BE3439" s="33">
        <f t="shared" si="25"/>
        <v>-1321</v>
      </c>
      <c r="BF3439" s="63">
        <v>212</v>
      </c>
    </row>
    <row r="3440" spans="45:58" x14ac:dyDescent="0.3">
      <c r="AS3440" s="49">
        <f>_xlfn.XLOOKUP(AO3440,[1]卓爾金曆KIN對照表!$T:$T,[1]卓爾金曆KIN對照表!$V:$V)+_xlfn.XLOOKUP(AP3440,[1]卓爾金曆KIN對照表!$T:$T,[1]卓爾金曆KIN對照表!$V:$V)+_xlfn.XLOOKUP(AQ3440,[1]卓爾金曆KIN對照表!$T:$T,[1]卓爾金曆KIN對照表!$V:$V)+_xlfn.XLOOKUP(AR3440,[1]卓爾金曆KIN對照表!$T:$T,[1]卓爾金曆KIN對照表!$V:$V)+_xlfn.XLOOKUP(AN3440,[1]卓爾金曆KIN對照表!$T:$T,[1]卓爾金曆KIN對照表!$V:$V)</f>
        <v>0</v>
      </c>
      <c r="BE3440" s="33">
        <f t="shared" si="25"/>
        <v>-1322</v>
      </c>
      <c r="BF3440" s="63">
        <v>107</v>
      </c>
    </row>
    <row r="3441" spans="45:58" x14ac:dyDescent="0.3">
      <c r="AS3441" s="49">
        <f>_xlfn.XLOOKUP(AO3441,[1]卓爾金曆KIN對照表!$T:$T,[1]卓爾金曆KIN對照表!$V:$V)+_xlfn.XLOOKUP(AP3441,[1]卓爾金曆KIN對照表!$T:$T,[1]卓爾金曆KIN對照表!$V:$V)+_xlfn.XLOOKUP(AQ3441,[1]卓爾金曆KIN對照表!$T:$T,[1]卓爾金曆KIN對照表!$V:$V)+_xlfn.XLOOKUP(AR3441,[1]卓爾金曆KIN對照表!$T:$T,[1]卓爾金曆KIN對照表!$V:$V)+_xlfn.XLOOKUP(AN3441,[1]卓爾金曆KIN對照表!$T:$T,[1]卓爾金曆KIN對照表!$V:$V)</f>
        <v>0</v>
      </c>
      <c r="BE3441" s="33">
        <f t="shared" si="25"/>
        <v>-1323</v>
      </c>
      <c r="BF3441" s="63">
        <v>2</v>
      </c>
    </row>
    <row r="3442" spans="45:58" x14ac:dyDescent="0.3">
      <c r="AS3442" s="49">
        <f>_xlfn.XLOOKUP(AO3442,[1]卓爾金曆KIN對照表!$T:$T,[1]卓爾金曆KIN對照表!$V:$V)+_xlfn.XLOOKUP(AP3442,[1]卓爾金曆KIN對照表!$T:$T,[1]卓爾金曆KIN對照表!$V:$V)+_xlfn.XLOOKUP(AQ3442,[1]卓爾金曆KIN對照表!$T:$T,[1]卓爾金曆KIN對照表!$V:$V)+_xlfn.XLOOKUP(AR3442,[1]卓爾金曆KIN對照表!$T:$T,[1]卓爾金曆KIN對照表!$V:$V)+_xlfn.XLOOKUP(AN3442,[1]卓爾金曆KIN對照表!$T:$T,[1]卓爾金曆KIN對照表!$V:$V)</f>
        <v>0</v>
      </c>
      <c r="BE3442" s="33">
        <f t="shared" si="25"/>
        <v>-1324</v>
      </c>
      <c r="BF3442" s="63">
        <v>157</v>
      </c>
    </row>
    <row r="3443" spans="45:58" x14ac:dyDescent="0.3">
      <c r="AS3443" s="49">
        <f>_xlfn.XLOOKUP(AO3443,[1]卓爾金曆KIN對照表!$T:$T,[1]卓爾金曆KIN對照表!$V:$V)+_xlfn.XLOOKUP(AP3443,[1]卓爾金曆KIN對照表!$T:$T,[1]卓爾金曆KIN對照表!$V:$V)+_xlfn.XLOOKUP(AQ3443,[1]卓爾金曆KIN對照表!$T:$T,[1]卓爾金曆KIN對照表!$V:$V)+_xlfn.XLOOKUP(AR3443,[1]卓爾金曆KIN對照表!$T:$T,[1]卓爾金曆KIN對照表!$V:$V)+_xlfn.XLOOKUP(AN3443,[1]卓爾金曆KIN對照表!$T:$T,[1]卓爾金曆KIN對照表!$V:$V)</f>
        <v>0</v>
      </c>
      <c r="BE3443" s="33">
        <f t="shared" si="25"/>
        <v>-1325</v>
      </c>
      <c r="BF3443" s="63">
        <v>52</v>
      </c>
    </row>
    <row r="3444" spans="45:58" x14ac:dyDescent="0.3">
      <c r="AS3444" s="49">
        <f>_xlfn.XLOOKUP(AO3444,[1]卓爾金曆KIN對照表!$T:$T,[1]卓爾金曆KIN對照表!$V:$V)+_xlfn.XLOOKUP(AP3444,[1]卓爾金曆KIN對照表!$T:$T,[1]卓爾金曆KIN對照表!$V:$V)+_xlfn.XLOOKUP(AQ3444,[1]卓爾金曆KIN對照表!$T:$T,[1]卓爾金曆KIN對照表!$V:$V)+_xlfn.XLOOKUP(AR3444,[1]卓爾金曆KIN對照表!$T:$T,[1]卓爾金曆KIN對照表!$V:$V)+_xlfn.XLOOKUP(AN3444,[1]卓爾金曆KIN對照表!$T:$T,[1]卓爾金曆KIN對照表!$V:$V)</f>
        <v>0</v>
      </c>
      <c r="BE3444" s="33">
        <f t="shared" si="25"/>
        <v>-1326</v>
      </c>
      <c r="BF3444" s="63">
        <v>207</v>
      </c>
    </row>
    <row r="3445" spans="45:58" x14ac:dyDescent="0.3">
      <c r="AS3445" s="49">
        <f>_xlfn.XLOOKUP(AO3445,[1]卓爾金曆KIN對照表!$T:$T,[1]卓爾金曆KIN對照表!$V:$V)+_xlfn.XLOOKUP(AP3445,[1]卓爾金曆KIN對照表!$T:$T,[1]卓爾金曆KIN對照表!$V:$V)+_xlfn.XLOOKUP(AQ3445,[1]卓爾金曆KIN對照表!$T:$T,[1]卓爾金曆KIN對照表!$V:$V)+_xlfn.XLOOKUP(AR3445,[1]卓爾金曆KIN對照表!$T:$T,[1]卓爾金曆KIN對照表!$V:$V)+_xlfn.XLOOKUP(AN3445,[1]卓爾金曆KIN對照表!$T:$T,[1]卓爾金曆KIN對照表!$V:$V)</f>
        <v>0</v>
      </c>
      <c r="BE3445" s="33">
        <f t="shared" si="25"/>
        <v>-1327</v>
      </c>
      <c r="BF3445" s="63">
        <v>102</v>
      </c>
    </row>
    <row r="3446" spans="45:58" x14ac:dyDescent="0.3">
      <c r="AS3446" s="49">
        <f>_xlfn.XLOOKUP(AO3446,[1]卓爾金曆KIN對照表!$T:$T,[1]卓爾金曆KIN對照表!$V:$V)+_xlfn.XLOOKUP(AP3446,[1]卓爾金曆KIN對照表!$T:$T,[1]卓爾金曆KIN對照表!$V:$V)+_xlfn.XLOOKUP(AQ3446,[1]卓爾金曆KIN對照表!$T:$T,[1]卓爾金曆KIN對照表!$V:$V)+_xlfn.XLOOKUP(AR3446,[1]卓爾金曆KIN對照表!$T:$T,[1]卓爾金曆KIN對照表!$V:$V)+_xlfn.XLOOKUP(AN3446,[1]卓爾金曆KIN對照表!$T:$T,[1]卓爾金曆KIN對照表!$V:$V)</f>
        <v>0</v>
      </c>
      <c r="BE3446" s="33">
        <f t="shared" si="25"/>
        <v>-1328</v>
      </c>
      <c r="BF3446" s="63">
        <v>257</v>
      </c>
    </row>
    <row r="3447" spans="45:58" x14ac:dyDescent="0.3">
      <c r="AS3447" s="49">
        <f>_xlfn.XLOOKUP(AO3447,[1]卓爾金曆KIN對照表!$T:$T,[1]卓爾金曆KIN對照表!$V:$V)+_xlfn.XLOOKUP(AP3447,[1]卓爾金曆KIN對照表!$T:$T,[1]卓爾金曆KIN對照表!$V:$V)+_xlfn.XLOOKUP(AQ3447,[1]卓爾金曆KIN對照表!$T:$T,[1]卓爾金曆KIN對照表!$V:$V)+_xlfn.XLOOKUP(AR3447,[1]卓爾金曆KIN對照表!$T:$T,[1]卓爾金曆KIN對照表!$V:$V)+_xlfn.XLOOKUP(AN3447,[1]卓爾金曆KIN對照表!$T:$T,[1]卓爾金曆KIN對照表!$V:$V)</f>
        <v>0</v>
      </c>
      <c r="BE3447" s="33">
        <f t="shared" si="25"/>
        <v>-1329</v>
      </c>
      <c r="BF3447" s="63">
        <v>152</v>
      </c>
    </row>
    <row r="3448" spans="45:58" x14ac:dyDescent="0.3">
      <c r="AS3448" s="49">
        <f>_xlfn.XLOOKUP(AO3448,[1]卓爾金曆KIN對照表!$T:$T,[1]卓爾金曆KIN對照表!$V:$V)+_xlfn.XLOOKUP(AP3448,[1]卓爾金曆KIN對照表!$T:$T,[1]卓爾金曆KIN對照表!$V:$V)+_xlfn.XLOOKUP(AQ3448,[1]卓爾金曆KIN對照表!$T:$T,[1]卓爾金曆KIN對照表!$V:$V)+_xlfn.XLOOKUP(AR3448,[1]卓爾金曆KIN對照表!$T:$T,[1]卓爾金曆KIN對照表!$V:$V)+_xlfn.XLOOKUP(AN3448,[1]卓爾金曆KIN對照表!$T:$T,[1]卓爾金曆KIN對照表!$V:$V)</f>
        <v>0</v>
      </c>
      <c r="BE3448" s="33">
        <f t="shared" si="25"/>
        <v>-1330</v>
      </c>
      <c r="BF3448" s="63">
        <v>47</v>
      </c>
    </row>
    <row r="3449" spans="45:58" x14ac:dyDescent="0.3">
      <c r="AS3449" s="49">
        <f>_xlfn.XLOOKUP(AO3449,[1]卓爾金曆KIN對照表!$T:$T,[1]卓爾金曆KIN對照表!$V:$V)+_xlfn.XLOOKUP(AP3449,[1]卓爾金曆KIN對照表!$T:$T,[1]卓爾金曆KIN對照表!$V:$V)+_xlfn.XLOOKUP(AQ3449,[1]卓爾金曆KIN對照表!$T:$T,[1]卓爾金曆KIN對照表!$V:$V)+_xlfn.XLOOKUP(AR3449,[1]卓爾金曆KIN對照表!$T:$T,[1]卓爾金曆KIN對照表!$V:$V)+_xlfn.XLOOKUP(AN3449,[1]卓爾金曆KIN對照表!$T:$T,[1]卓爾金曆KIN對照表!$V:$V)</f>
        <v>0</v>
      </c>
      <c r="BE3449" s="33">
        <f t="shared" si="25"/>
        <v>-1331</v>
      </c>
      <c r="BF3449" s="63">
        <v>202</v>
      </c>
    </row>
    <row r="3450" spans="45:58" x14ac:dyDescent="0.3">
      <c r="AS3450" s="49">
        <f>_xlfn.XLOOKUP(AO3450,[1]卓爾金曆KIN對照表!$T:$T,[1]卓爾金曆KIN對照表!$V:$V)+_xlfn.XLOOKUP(AP3450,[1]卓爾金曆KIN對照表!$T:$T,[1]卓爾金曆KIN對照表!$V:$V)+_xlfn.XLOOKUP(AQ3450,[1]卓爾金曆KIN對照表!$T:$T,[1]卓爾金曆KIN對照表!$V:$V)+_xlfn.XLOOKUP(AR3450,[1]卓爾金曆KIN對照表!$T:$T,[1]卓爾金曆KIN對照表!$V:$V)+_xlfn.XLOOKUP(AN3450,[1]卓爾金曆KIN對照表!$T:$T,[1]卓爾金曆KIN對照表!$V:$V)</f>
        <v>0</v>
      </c>
      <c r="BE3450" s="33">
        <f t="shared" si="25"/>
        <v>-1332</v>
      </c>
      <c r="BF3450" s="63">
        <v>97</v>
      </c>
    </row>
    <row r="3451" spans="45:58" x14ac:dyDescent="0.3">
      <c r="AS3451" s="49">
        <f>_xlfn.XLOOKUP(AO3451,[1]卓爾金曆KIN對照表!$T:$T,[1]卓爾金曆KIN對照表!$V:$V)+_xlfn.XLOOKUP(AP3451,[1]卓爾金曆KIN對照表!$T:$T,[1]卓爾金曆KIN對照表!$V:$V)+_xlfn.XLOOKUP(AQ3451,[1]卓爾金曆KIN對照表!$T:$T,[1]卓爾金曆KIN對照表!$V:$V)+_xlfn.XLOOKUP(AR3451,[1]卓爾金曆KIN對照表!$T:$T,[1]卓爾金曆KIN對照表!$V:$V)+_xlfn.XLOOKUP(AN3451,[1]卓爾金曆KIN對照表!$T:$T,[1]卓爾金曆KIN對照表!$V:$V)</f>
        <v>0</v>
      </c>
      <c r="BE3451" s="33">
        <f t="shared" si="25"/>
        <v>-1333</v>
      </c>
      <c r="BF3451" s="63">
        <v>252</v>
      </c>
    </row>
    <row r="3452" spans="45:58" x14ac:dyDescent="0.3">
      <c r="AS3452" s="49">
        <f>_xlfn.XLOOKUP(AO3452,[1]卓爾金曆KIN對照表!$T:$T,[1]卓爾金曆KIN對照表!$V:$V)+_xlfn.XLOOKUP(AP3452,[1]卓爾金曆KIN對照表!$T:$T,[1]卓爾金曆KIN對照表!$V:$V)+_xlfn.XLOOKUP(AQ3452,[1]卓爾金曆KIN對照表!$T:$T,[1]卓爾金曆KIN對照表!$V:$V)+_xlfn.XLOOKUP(AR3452,[1]卓爾金曆KIN對照表!$T:$T,[1]卓爾金曆KIN對照表!$V:$V)+_xlfn.XLOOKUP(AN3452,[1]卓爾金曆KIN對照表!$T:$T,[1]卓爾金曆KIN對照表!$V:$V)</f>
        <v>0</v>
      </c>
      <c r="BE3452" s="33">
        <f t="shared" si="25"/>
        <v>-1334</v>
      </c>
      <c r="BF3452" s="63">
        <v>147</v>
      </c>
    </row>
    <row r="3453" spans="45:58" x14ac:dyDescent="0.3">
      <c r="AS3453" s="49">
        <f>_xlfn.XLOOKUP(AO3453,[1]卓爾金曆KIN對照表!$T:$T,[1]卓爾金曆KIN對照表!$V:$V)+_xlfn.XLOOKUP(AP3453,[1]卓爾金曆KIN對照表!$T:$T,[1]卓爾金曆KIN對照表!$V:$V)+_xlfn.XLOOKUP(AQ3453,[1]卓爾金曆KIN對照表!$T:$T,[1]卓爾金曆KIN對照表!$V:$V)+_xlfn.XLOOKUP(AR3453,[1]卓爾金曆KIN對照表!$T:$T,[1]卓爾金曆KIN對照表!$V:$V)+_xlfn.XLOOKUP(AN3453,[1]卓爾金曆KIN對照表!$T:$T,[1]卓爾金曆KIN對照表!$V:$V)</f>
        <v>0</v>
      </c>
      <c r="BE3453" s="33">
        <f t="shared" si="25"/>
        <v>-1335</v>
      </c>
      <c r="BF3453" s="63">
        <v>42</v>
      </c>
    </row>
    <row r="3454" spans="45:58" x14ac:dyDescent="0.3">
      <c r="AS3454" s="49">
        <f>_xlfn.XLOOKUP(AO3454,[1]卓爾金曆KIN對照表!$T:$T,[1]卓爾金曆KIN對照表!$V:$V)+_xlfn.XLOOKUP(AP3454,[1]卓爾金曆KIN對照表!$T:$T,[1]卓爾金曆KIN對照表!$V:$V)+_xlfn.XLOOKUP(AQ3454,[1]卓爾金曆KIN對照表!$T:$T,[1]卓爾金曆KIN對照表!$V:$V)+_xlfn.XLOOKUP(AR3454,[1]卓爾金曆KIN對照表!$T:$T,[1]卓爾金曆KIN對照表!$V:$V)+_xlfn.XLOOKUP(AN3454,[1]卓爾金曆KIN對照表!$T:$T,[1]卓爾金曆KIN對照表!$V:$V)</f>
        <v>0</v>
      </c>
      <c r="BE3454" s="33">
        <f t="shared" si="25"/>
        <v>-1336</v>
      </c>
      <c r="BF3454" s="63">
        <v>197</v>
      </c>
    </row>
    <row r="3455" spans="45:58" x14ac:dyDescent="0.3">
      <c r="AS3455" s="49">
        <f>_xlfn.XLOOKUP(AO3455,[1]卓爾金曆KIN對照表!$T:$T,[1]卓爾金曆KIN對照表!$V:$V)+_xlfn.XLOOKUP(AP3455,[1]卓爾金曆KIN對照表!$T:$T,[1]卓爾金曆KIN對照表!$V:$V)+_xlfn.XLOOKUP(AQ3455,[1]卓爾金曆KIN對照表!$T:$T,[1]卓爾金曆KIN對照表!$V:$V)+_xlfn.XLOOKUP(AR3455,[1]卓爾金曆KIN對照表!$T:$T,[1]卓爾金曆KIN對照表!$V:$V)+_xlfn.XLOOKUP(AN3455,[1]卓爾金曆KIN對照表!$T:$T,[1]卓爾金曆KIN對照表!$V:$V)</f>
        <v>0</v>
      </c>
      <c r="BE3455" s="33">
        <f t="shared" si="25"/>
        <v>-1337</v>
      </c>
      <c r="BF3455" s="63">
        <v>92</v>
      </c>
    </row>
    <row r="3456" spans="45:58" x14ac:dyDescent="0.3">
      <c r="AS3456" s="49">
        <f>_xlfn.XLOOKUP(AO3456,[1]卓爾金曆KIN對照表!$T:$T,[1]卓爾金曆KIN對照表!$V:$V)+_xlfn.XLOOKUP(AP3456,[1]卓爾金曆KIN對照表!$T:$T,[1]卓爾金曆KIN對照表!$V:$V)+_xlfn.XLOOKUP(AQ3456,[1]卓爾金曆KIN對照表!$T:$T,[1]卓爾金曆KIN對照表!$V:$V)+_xlfn.XLOOKUP(AR3456,[1]卓爾金曆KIN對照表!$T:$T,[1]卓爾金曆KIN對照表!$V:$V)+_xlfn.XLOOKUP(AN3456,[1]卓爾金曆KIN對照表!$T:$T,[1]卓爾金曆KIN對照表!$V:$V)</f>
        <v>0</v>
      </c>
      <c r="BE3456" s="33">
        <f t="shared" si="25"/>
        <v>-1338</v>
      </c>
      <c r="BF3456" s="63">
        <v>247</v>
      </c>
    </row>
    <row r="3457" spans="45:58" x14ac:dyDescent="0.3">
      <c r="AS3457" s="49">
        <f>_xlfn.XLOOKUP(AO3457,[1]卓爾金曆KIN對照表!$T:$T,[1]卓爾金曆KIN對照表!$V:$V)+_xlfn.XLOOKUP(AP3457,[1]卓爾金曆KIN對照表!$T:$T,[1]卓爾金曆KIN對照表!$V:$V)+_xlfn.XLOOKUP(AQ3457,[1]卓爾金曆KIN對照表!$T:$T,[1]卓爾金曆KIN對照表!$V:$V)+_xlfn.XLOOKUP(AR3457,[1]卓爾金曆KIN對照表!$T:$T,[1]卓爾金曆KIN對照表!$V:$V)+_xlfn.XLOOKUP(AN3457,[1]卓爾金曆KIN對照表!$T:$T,[1]卓爾金曆KIN對照表!$V:$V)</f>
        <v>0</v>
      </c>
      <c r="BE3457" s="33">
        <f t="shared" si="25"/>
        <v>-1339</v>
      </c>
      <c r="BF3457" s="63">
        <v>142</v>
      </c>
    </row>
    <row r="3458" spans="45:58" x14ac:dyDescent="0.3">
      <c r="AS3458" s="49">
        <f>_xlfn.XLOOKUP(AO3458,[1]卓爾金曆KIN對照表!$T:$T,[1]卓爾金曆KIN對照表!$V:$V)+_xlfn.XLOOKUP(AP3458,[1]卓爾金曆KIN對照表!$T:$T,[1]卓爾金曆KIN對照表!$V:$V)+_xlfn.XLOOKUP(AQ3458,[1]卓爾金曆KIN對照表!$T:$T,[1]卓爾金曆KIN對照表!$V:$V)+_xlfn.XLOOKUP(AR3458,[1]卓爾金曆KIN對照表!$T:$T,[1]卓爾金曆KIN對照表!$V:$V)+_xlfn.XLOOKUP(AN3458,[1]卓爾金曆KIN對照表!$T:$T,[1]卓爾金曆KIN對照表!$V:$V)</f>
        <v>0</v>
      </c>
      <c r="BE3458" s="33">
        <f t="shared" si="25"/>
        <v>-1340</v>
      </c>
      <c r="BF3458" s="63">
        <v>37</v>
      </c>
    </row>
    <row r="3459" spans="45:58" x14ac:dyDescent="0.3">
      <c r="AS3459" s="49">
        <f>_xlfn.XLOOKUP(AO3459,[1]卓爾金曆KIN對照表!$T:$T,[1]卓爾金曆KIN對照表!$V:$V)+_xlfn.XLOOKUP(AP3459,[1]卓爾金曆KIN對照表!$T:$T,[1]卓爾金曆KIN對照表!$V:$V)+_xlfn.XLOOKUP(AQ3459,[1]卓爾金曆KIN對照表!$T:$T,[1]卓爾金曆KIN對照表!$V:$V)+_xlfn.XLOOKUP(AR3459,[1]卓爾金曆KIN對照表!$T:$T,[1]卓爾金曆KIN對照表!$V:$V)+_xlfn.XLOOKUP(AN3459,[1]卓爾金曆KIN對照表!$T:$T,[1]卓爾金曆KIN對照表!$V:$V)</f>
        <v>0</v>
      </c>
      <c r="BE3459" s="33">
        <f t="shared" si="25"/>
        <v>-1341</v>
      </c>
      <c r="BF3459" s="63">
        <v>192</v>
      </c>
    </row>
    <row r="3460" spans="45:58" x14ac:dyDescent="0.3">
      <c r="AS3460" s="49">
        <f>_xlfn.XLOOKUP(AO3460,[1]卓爾金曆KIN對照表!$T:$T,[1]卓爾金曆KIN對照表!$V:$V)+_xlfn.XLOOKUP(AP3460,[1]卓爾金曆KIN對照表!$T:$T,[1]卓爾金曆KIN對照表!$V:$V)+_xlfn.XLOOKUP(AQ3460,[1]卓爾金曆KIN對照表!$T:$T,[1]卓爾金曆KIN對照表!$V:$V)+_xlfn.XLOOKUP(AR3460,[1]卓爾金曆KIN對照表!$T:$T,[1]卓爾金曆KIN對照表!$V:$V)+_xlfn.XLOOKUP(AN3460,[1]卓爾金曆KIN對照表!$T:$T,[1]卓爾金曆KIN對照表!$V:$V)</f>
        <v>0</v>
      </c>
      <c r="BE3460" s="33">
        <f t="shared" si="25"/>
        <v>-1342</v>
      </c>
      <c r="BF3460" s="63">
        <v>87</v>
      </c>
    </row>
    <row r="3461" spans="45:58" x14ac:dyDescent="0.3">
      <c r="AS3461" s="49">
        <f>_xlfn.XLOOKUP(AO3461,[1]卓爾金曆KIN對照表!$T:$T,[1]卓爾金曆KIN對照表!$V:$V)+_xlfn.XLOOKUP(AP3461,[1]卓爾金曆KIN對照表!$T:$T,[1]卓爾金曆KIN對照表!$V:$V)+_xlfn.XLOOKUP(AQ3461,[1]卓爾金曆KIN對照表!$T:$T,[1]卓爾金曆KIN對照表!$V:$V)+_xlfn.XLOOKUP(AR3461,[1]卓爾金曆KIN對照表!$T:$T,[1]卓爾金曆KIN對照表!$V:$V)+_xlfn.XLOOKUP(AN3461,[1]卓爾金曆KIN對照表!$T:$T,[1]卓爾金曆KIN對照表!$V:$V)</f>
        <v>0</v>
      </c>
      <c r="BE3461" s="33">
        <f t="shared" si="25"/>
        <v>-1343</v>
      </c>
      <c r="BF3461" s="63">
        <v>242</v>
      </c>
    </row>
    <row r="3462" spans="45:58" x14ac:dyDescent="0.3">
      <c r="AS3462" s="49">
        <f>_xlfn.XLOOKUP(AO3462,[1]卓爾金曆KIN對照表!$T:$T,[1]卓爾金曆KIN對照表!$V:$V)+_xlfn.XLOOKUP(AP3462,[1]卓爾金曆KIN對照表!$T:$T,[1]卓爾金曆KIN對照表!$V:$V)+_xlfn.XLOOKUP(AQ3462,[1]卓爾金曆KIN對照表!$T:$T,[1]卓爾金曆KIN對照表!$V:$V)+_xlfn.XLOOKUP(AR3462,[1]卓爾金曆KIN對照表!$T:$T,[1]卓爾金曆KIN對照表!$V:$V)+_xlfn.XLOOKUP(AN3462,[1]卓爾金曆KIN對照表!$T:$T,[1]卓爾金曆KIN對照表!$V:$V)</f>
        <v>0</v>
      </c>
      <c r="BE3462" s="33">
        <f t="shared" si="25"/>
        <v>-1344</v>
      </c>
      <c r="BF3462" s="63">
        <v>137</v>
      </c>
    </row>
    <row r="3463" spans="45:58" x14ac:dyDescent="0.3">
      <c r="AS3463" s="49">
        <f>_xlfn.XLOOKUP(AO3463,[1]卓爾金曆KIN對照表!$T:$T,[1]卓爾金曆KIN對照表!$V:$V)+_xlfn.XLOOKUP(AP3463,[1]卓爾金曆KIN對照表!$T:$T,[1]卓爾金曆KIN對照表!$V:$V)+_xlfn.XLOOKUP(AQ3463,[1]卓爾金曆KIN對照表!$T:$T,[1]卓爾金曆KIN對照表!$V:$V)+_xlfn.XLOOKUP(AR3463,[1]卓爾金曆KIN對照表!$T:$T,[1]卓爾金曆KIN對照表!$V:$V)+_xlfn.XLOOKUP(AN3463,[1]卓爾金曆KIN對照表!$T:$T,[1]卓爾金曆KIN對照表!$V:$V)</f>
        <v>0</v>
      </c>
      <c r="BE3463" s="33">
        <f t="shared" si="25"/>
        <v>-1345</v>
      </c>
      <c r="BF3463" s="63">
        <v>32</v>
      </c>
    </row>
    <row r="3464" spans="45:58" x14ac:dyDescent="0.3">
      <c r="AS3464" s="49">
        <f>_xlfn.XLOOKUP(AO3464,[1]卓爾金曆KIN對照表!$T:$T,[1]卓爾金曆KIN對照表!$V:$V)+_xlfn.XLOOKUP(AP3464,[1]卓爾金曆KIN對照表!$T:$T,[1]卓爾金曆KIN對照表!$V:$V)+_xlfn.XLOOKUP(AQ3464,[1]卓爾金曆KIN對照表!$T:$T,[1]卓爾金曆KIN對照表!$V:$V)+_xlfn.XLOOKUP(AR3464,[1]卓爾金曆KIN對照表!$T:$T,[1]卓爾金曆KIN對照表!$V:$V)+_xlfn.XLOOKUP(AN3464,[1]卓爾金曆KIN對照表!$T:$T,[1]卓爾金曆KIN對照表!$V:$V)</f>
        <v>0</v>
      </c>
      <c r="BE3464" s="33">
        <f t="shared" si="25"/>
        <v>-1346</v>
      </c>
      <c r="BF3464" s="63">
        <v>187</v>
      </c>
    </row>
    <row r="3465" spans="45:58" x14ac:dyDescent="0.3">
      <c r="AS3465" s="49">
        <f>_xlfn.XLOOKUP(AO3465,[1]卓爾金曆KIN對照表!$T:$T,[1]卓爾金曆KIN對照表!$V:$V)+_xlfn.XLOOKUP(AP3465,[1]卓爾金曆KIN對照表!$T:$T,[1]卓爾金曆KIN對照表!$V:$V)+_xlfn.XLOOKUP(AQ3465,[1]卓爾金曆KIN對照表!$T:$T,[1]卓爾金曆KIN對照表!$V:$V)+_xlfn.XLOOKUP(AR3465,[1]卓爾金曆KIN對照表!$T:$T,[1]卓爾金曆KIN對照表!$V:$V)+_xlfn.XLOOKUP(AN3465,[1]卓爾金曆KIN對照表!$T:$T,[1]卓爾金曆KIN對照表!$V:$V)</f>
        <v>0</v>
      </c>
      <c r="BE3465" s="33">
        <f t="shared" ref="BE3465:BE3528" si="26">BE3464-1</f>
        <v>-1347</v>
      </c>
      <c r="BF3465" s="63">
        <v>82</v>
      </c>
    </row>
    <row r="3466" spans="45:58" x14ac:dyDescent="0.3">
      <c r="AS3466" s="49">
        <f>_xlfn.XLOOKUP(AO3466,[1]卓爾金曆KIN對照表!$T:$T,[1]卓爾金曆KIN對照表!$V:$V)+_xlfn.XLOOKUP(AP3466,[1]卓爾金曆KIN對照表!$T:$T,[1]卓爾金曆KIN對照表!$V:$V)+_xlfn.XLOOKUP(AQ3466,[1]卓爾金曆KIN對照表!$T:$T,[1]卓爾金曆KIN對照表!$V:$V)+_xlfn.XLOOKUP(AR3466,[1]卓爾金曆KIN對照表!$T:$T,[1]卓爾金曆KIN對照表!$V:$V)+_xlfn.XLOOKUP(AN3466,[1]卓爾金曆KIN對照表!$T:$T,[1]卓爾金曆KIN對照表!$V:$V)</f>
        <v>0</v>
      </c>
      <c r="BE3466" s="33">
        <f t="shared" si="26"/>
        <v>-1348</v>
      </c>
      <c r="BF3466" s="63">
        <v>237</v>
      </c>
    </row>
    <row r="3467" spans="45:58" x14ac:dyDescent="0.3">
      <c r="AS3467" s="49">
        <f>_xlfn.XLOOKUP(AO3467,[1]卓爾金曆KIN對照表!$T:$T,[1]卓爾金曆KIN對照表!$V:$V)+_xlfn.XLOOKUP(AP3467,[1]卓爾金曆KIN對照表!$T:$T,[1]卓爾金曆KIN對照表!$V:$V)+_xlfn.XLOOKUP(AQ3467,[1]卓爾金曆KIN對照表!$T:$T,[1]卓爾金曆KIN對照表!$V:$V)+_xlfn.XLOOKUP(AR3467,[1]卓爾金曆KIN對照表!$T:$T,[1]卓爾金曆KIN對照表!$V:$V)+_xlfn.XLOOKUP(AN3467,[1]卓爾金曆KIN對照表!$T:$T,[1]卓爾金曆KIN對照表!$V:$V)</f>
        <v>0</v>
      </c>
      <c r="BE3467" s="33">
        <f t="shared" si="26"/>
        <v>-1349</v>
      </c>
      <c r="BF3467" s="63">
        <v>132</v>
      </c>
    </row>
    <row r="3468" spans="45:58" x14ac:dyDescent="0.3">
      <c r="AS3468" s="49">
        <f>_xlfn.XLOOKUP(AO3468,[1]卓爾金曆KIN對照表!$T:$T,[1]卓爾金曆KIN對照表!$V:$V)+_xlfn.XLOOKUP(AP3468,[1]卓爾金曆KIN對照表!$T:$T,[1]卓爾金曆KIN對照表!$V:$V)+_xlfn.XLOOKUP(AQ3468,[1]卓爾金曆KIN對照表!$T:$T,[1]卓爾金曆KIN對照表!$V:$V)+_xlfn.XLOOKUP(AR3468,[1]卓爾金曆KIN對照表!$T:$T,[1]卓爾金曆KIN對照表!$V:$V)+_xlfn.XLOOKUP(AN3468,[1]卓爾金曆KIN對照表!$T:$T,[1]卓爾金曆KIN對照表!$V:$V)</f>
        <v>0</v>
      </c>
      <c r="BE3468" s="33">
        <f t="shared" si="26"/>
        <v>-1350</v>
      </c>
      <c r="BF3468" s="63">
        <v>27</v>
      </c>
    </row>
    <row r="3469" spans="45:58" x14ac:dyDescent="0.3">
      <c r="AS3469" s="49">
        <f>_xlfn.XLOOKUP(AO3469,[1]卓爾金曆KIN對照表!$T:$T,[1]卓爾金曆KIN對照表!$V:$V)+_xlfn.XLOOKUP(AP3469,[1]卓爾金曆KIN對照表!$T:$T,[1]卓爾金曆KIN對照表!$V:$V)+_xlfn.XLOOKUP(AQ3469,[1]卓爾金曆KIN對照表!$T:$T,[1]卓爾金曆KIN對照表!$V:$V)+_xlfn.XLOOKUP(AR3469,[1]卓爾金曆KIN對照表!$T:$T,[1]卓爾金曆KIN對照表!$V:$V)+_xlfn.XLOOKUP(AN3469,[1]卓爾金曆KIN對照表!$T:$T,[1]卓爾金曆KIN對照表!$V:$V)</f>
        <v>0</v>
      </c>
      <c r="BE3469" s="33">
        <f t="shared" si="26"/>
        <v>-1351</v>
      </c>
      <c r="BF3469" s="63">
        <v>182</v>
      </c>
    </row>
    <row r="3470" spans="45:58" x14ac:dyDescent="0.3">
      <c r="AS3470" s="49">
        <f>_xlfn.XLOOKUP(AO3470,[1]卓爾金曆KIN對照表!$T:$T,[1]卓爾金曆KIN對照表!$V:$V)+_xlfn.XLOOKUP(AP3470,[1]卓爾金曆KIN對照表!$T:$T,[1]卓爾金曆KIN對照表!$V:$V)+_xlfn.XLOOKUP(AQ3470,[1]卓爾金曆KIN對照表!$T:$T,[1]卓爾金曆KIN對照表!$V:$V)+_xlfn.XLOOKUP(AR3470,[1]卓爾金曆KIN對照表!$T:$T,[1]卓爾金曆KIN對照表!$V:$V)+_xlfn.XLOOKUP(AN3470,[1]卓爾金曆KIN對照表!$T:$T,[1]卓爾金曆KIN對照表!$V:$V)</f>
        <v>0</v>
      </c>
      <c r="BE3470" s="33">
        <f t="shared" si="26"/>
        <v>-1352</v>
      </c>
      <c r="BF3470" s="63">
        <v>77</v>
      </c>
    </row>
    <row r="3471" spans="45:58" x14ac:dyDescent="0.3">
      <c r="AS3471" s="49">
        <f>_xlfn.XLOOKUP(AO3471,[1]卓爾金曆KIN對照表!$T:$T,[1]卓爾金曆KIN對照表!$V:$V)+_xlfn.XLOOKUP(AP3471,[1]卓爾金曆KIN對照表!$T:$T,[1]卓爾金曆KIN對照表!$V:$V)+_xlfn.XLOOKUP(AQ3471,[1]卓爾金曆KIN對照表!$T:$T,[1]卓爾金曆KIN對照表!$V:$V)+_xlfn.XLOOKUP(AR3471,[1]卓爾金曆KIN對照表!$T:$T,[1]卓爾金曆KIN對照表!$V:$V)+_xlfn.XLOOKUP(AN3471,[1]卓爾金曆KIN對照表!$T:$T,[1]卓爾金曆KIN對照表!$V:$V)</f>
        <v>0</v>
      </c>
      <c r="BE3471" s="33">
        <f t="shared" si="26"/>
        <v>-1353</v>
      </c>
      <c r="BF3471" s="63">
        <v>232</v>
      </c>
    </row>
    <row r="3472" spans="45:58" x14ac:dyDescent="0.3">
      <c r="AS3472" s="49">
        <f>_xlfn.XLOOKUP(AO3472,[1]卓爾金曆KIN對照表!$T:$T,[1]卓爾金曆KIN對照表!$V:$V)+_xlfn.XLOOKUP(AP3472,[1]卓爾金曆KIN對照表!$T:$T,[1]卓爾金曆KIN對照表!$V:$V)+_xlfn.XLOOKUP(AQ3472,[1]卓爾金曆KIN對照表!$T:$T,[1]卓爾金曆KIN對照表!$V:$V)+_xlfn.XLOOKUP(AR3472,[1]卓爾金曆KIN對照表!$T:$T,[1]卓爾金曆KIN對照表!$V:$V)+_xlfn.XLOOKUP(AN3472,[1]卓爾金曆KIN對照表!$T:$T,[1]卓爾金曆KIN對照表!$V:$V)</f>
        <v>0</v>
      </c>
      <c r="BE3472" s="33">
        <f t="shared" si="26"/>
        <v>-1354</v>
      </c>
      <c r="BF3472" s="63">
        <v>127</v>
      </c>
    </row>
    <row r="3473" spans="45:58" x14ac:dyDescent="0.3">
      <c r="AS3473" s="49">
        <f>_xlfn.XLOOKUP(AO3473,[1]卓爾金曆KIN對照表!$T:$T,[1]卓爾金曆KIN對照表!$V:$V)+_xlfn.XLOOKUP(AP3473,[1]卓爾金曆KIN對照表!$T:$T,[1]卓爾金曆KIN對照表!$V:$V)+_xlfn.XLOOKUP(AQ3473,[1]卓爾金曆KIN對照表!$T:$T,[1]卓爾金曆KIN對照表!$V:$V)+_xlfn.XLOOKUP(AR3473,[1]卓爾金曆KIN對照表!$T:$T,[1]卓爾金曆KIN對照表!$V:$V)+_xlfn.XLOOKUP(AN3473,[1]卓爾金曆KIN對照表!$T:$T,[1]卓爾金曆KIN對照表!$V:$V)</f>
        <v>0</v>
      </c>
      <c r="BE3473" s="33">
        <f t="shared" si="26"/>
        <v>-1355</v>
      </c>
      <c r="BF3473" s="63">
        <v>22</v>
      </c>
    </row>
    <row r="3474" spans="45:58" x14ac:dyDescent="0.3">
      <c r="AS3474" s="49">
        <f>_xlfn.XLOOKUP(AO3474,[1]卓爾金曆KIN對照表!$T:$T,[1]卓爾金曆KIN對照表!$V:$V)+_xlfn.XLOOKUP(AP3474,[1]卓爾金曆KIN對照表!$T:$T,[1]卓爾金曆KIN對照表!$V:$V)+_xlfn.XLOOKUP(AQ3474,[1]卓爾金曆KIN對照表!$T:$T,[1]卓爾金曆KIN對照表!$V:$V)+_xlfn.XLOOKUP(AR3474,[1]卓爾金曆KIN對照表!$T:$T,[1]卓爾金曆KIN對照表!$V:$V)+_xlfn.XLOOKUP(AN3474,[1]卓爾金曆KIN對照表!$T:$T,[1]卓爾金曆KIN對照表!$V:$V)</f>
        <v>0</v>
      </c>
      <c r="BE3474" s="33">
        <f t="shared" si="26"/>
        <v>-1356</v>
      </c>
      <c r="BF3474" s="63">
        <v>177</v>
      </c>
    </row>
    <row r="3475" spans="45:58" x14ac:dyDescent="0.3">
      <c r="AS3475" s="49">
        <f>_xlfn.XLOOKUP(AO3475,[1]卓爾金曆KIN對照表!$T:$T,[1]卓爾金曆KIN對照表!$V:$V)+_xlfn.XLOOKUP(AP3475,[1]卓爾金曆KIN對照表!$T:$T,[1]卓爾金曆KIN對照表!$V:$V)+_xlfn.XLOOKUP(AQ3475,[1]卓爾金曆KIN對照表!$T:$T,[1]卓爾金曆KIN對照表!$V:$V)+_xlfn.XLOOKUP(AR3475,[1]卓爾金曆KIN對照表!$T:$T,[1]卓爾金曆KIN對照表!$V:$V)+_xlfn.XLOOKUP(AN3475,[1]卓爾金曆KIN對照表!$T:$T,[1]卓爾金曆KIN對照表!$V:$V)</f>
        <v>0</v>
      </c>
      <c r="BE3475" s="33">
        <f t="shared" si="26"/>
        <v>-1357</v>
      </c>
      <c r="BF3475" s="63">
        <v>72</v>
      </c>
    </row>
    <row r="3476" spans="45:58" x14ac:dyDescent="0.3">
      <c r="AS3476" s="49">
        <f>_xlfn.XLOOKUP(AO3476,[1]卓爾金曆KIN對照表!$T:$T,[1]卓爾金曆KIN對照表!$V:$V)+_xlfn.XLOOKUP(AP3476,[1]卓爾金曆KIN對照表!$T:$T,[1]卓爾金曆KIN對照表!$V:$V)+_xlfn.XLOOKUP(AQ3476,[1]卓爾金曆KIN對照表!$T:$T,[1]卓爾金曆KIN對照表!$V:$V)+_xlfn.XLOOKUP(AR3476,[1]卓爾金曆KIN對照表!$T:$T,[1]卓爾金曆KIN對照表!$V:$V)+_xlfn.XLOOKUP(AN3476,[1]卓爾金曆KIN對照表!$T:$T,[1]卓爾金曆KIN對照表!$V:$V)</f>
        <v>0</v>
      </c>
      <c r="BE3476" s="33">
        <f t="shared" si="26"/>
        <v>-1358</v>
      </c>
      <c r="BF3476" s="63">
        <v>227</v>
      </c>
    </row>
    <row r="3477" spans="45:58" x14ac:dyDescent="0.3">
      <c r="AS3477" s="49">
        <f>_xlfn.XLOOKUP(AO3477,[1]卓爾金曆KIN對照表!$T:$T,[1]卓爾金曆KIN對照表!$V:$V)+_xlfn.XLOOKUP(AP3477,[1]卓爾金曆KIN對照表!$T:$T,[1]卓爾金曆KIN對照表!$V:$V)+_xlfn.XLOOKUP(AQ3477,[1]卓爾金曆KIN對照表!$T:$T,[1]卓爾金曆KIN對照表!$V:$V)+_xlfn.XLOOKUP(AR3477,[1]卓爾金曆KIN對照表!$T:$T,[1]卓爾金曆KIN對照表!$V:$V)+_xlfn.XLOOKUP(AN3477,[1]卓爾金曆KIN對照表!$T:$T,[1]卓爾金曆KIN對照表!$V:$V)</f>
        <v>0</v>
      </c>
      <c r="BE3477" s="33">
        <f t="shared" si="26"/>
        <v>-1359</v>
      </c>
      <c r="BF3477" s="63">
        <v>122</v>
      </c>
    </row>
    <row r="3478" spans="45:58" x14ac:dyDescent="0.3">
      <c r="AS3478" s="49">
        <f>_xlfn.XLOOKUP(AO3478,[1]卓爾金曆KIN對照表!$T:$T,[1]卓爾金曆KIN對照表!$V:$V)+_xlfn.XLOOKUP(AP3478,[1]卓爾金曆KIN對照表!$T:$T,[1]卓爾金曆KIN對照表!$V:$V)+_xlfn.XLOOKUP(AQ3478,[1]卓爾金曆KIN對照表!$T:$T,[1]卓爾金曆KIN對照表!$V:$V)+_xlfn.XLOOKUP(AR3478,[1]卓爾金曆KIN對照表!$T:$T,[1]卓爾金曆KIN對照表!$V:$V)+_xlfn.XLOOKUP(AN3478,[1]卓爾金曆KIN對照表!$T:$T,[1]卓爾金曆KIN對照表!$V:$V)</f>
        <v>0</v>
      </c>
      <c r="BE3478" s="33">
        <f t="shared" si="26"/>
        <v>-1360</v>
      </c>
      <c r="BF3478" s="63">
        <v>17</v>
      </c>
    </row>
    <row r="3479" spans="45:58" x14ac:dyDescent="0.3">
      <c r="AS3479" s="49">
        <f>_xlfn.XLOOKUP(AO3479,[1]卓爾金曆KIN對照表!$T:$T,[1]卓爾金曆KIN對照表!$V:$V)+_xlfn.XLOOKUP(AP3479,[1]卓爾金曆KIN對照表!$T:$T,[1]卓爾金曆KIN對照表!$V:$V)+_xlfn.XLOOKUP(AQ3479,[1]卓爾金曆KIN對照表!$T:$T,[1]卓爾金曆KIN對照表!$V:$V)+_xlfn.XLOOKUP(AR3479,[1]卓爾金曆KIN對照表!$T:$T,[1]卓爾金曆KIN對照表!$V:$V)+_xlfn.XLOOKUP(AN3479,[1]卓爾金曆KIN對照表!$T:$T,[1]卓爾金曆KIN對照表!$V:$V)</f>
        <v>0</v>
      </c>
      <c r="BE3479" s="33">
        <f t="shared" si="26"/>
        <v>-1361</v>
      </c>
      <c r="BF3479" s="63">
        <v>172</v>
      </c>
    </row>
    <row r="3480" spans="45:58" x14ac:dyDescent="0.3">
      <c r="AS3480" s="49">
        <f>_xlfn.XLOOKUP(AO3480,[1]卓爾金曆KIN對照表!$T:$T,[1]卓爾金曆KIN對照表!$V:$V)+_xlfn.XLOOKUP(AP3480,[1]卓爾金曆KIN對照表!$T:$T,[1]卓爾金曆KIN對照表!$V:$V)+_xlfn.XLOOKUP(AQ3480,[1]卓爾金曆KIN對照表!$T:$T,[1]卓爾金曆KIN對照表!$V:$V)+_xlfn.XLOOKUP(AR3480,[1]卓爾金曆KIN對照表!$T:$T,[1]卓爾金曆KIN對照表!$V:$V)+_xlfn.XLOOKUP(AN3480,[1]卓爾金曆KIN對照表!$T:$T,[1]卓爾金曆KIN對照表!$V:$V)</f>
        <v>0</v>
      </c>
      <c r="BE3480" s="33">
        <f t="shared" si="26"/>
        <v>-1362</v>
      </c>
      <c r="BF3480" s="63">
        <v>67</v>
      </c>
    </row>
    <row r="3481" spans="45:58" x14ac:dyDescent="0.3">
      <c r="AS3481" s="49">
        <f>_xlfn.XLOOKUP(AO3481,[1]卓爾金曆KIN對照表!$T:$T,[1]卓爾金曆KIN對照表!$V:$V)+_xlfn.XLOOKUP(AP3481,[1]卓爾金曆KIN對照表!$T:$T,[1]卓爾金曆KIN對照表!$V:$V)+_xlfn.XLOOKUP(AQ3481,[1]卓爾金曆KIN對照表!$T:$T,[1]卓爾金曆KIN對照表!$V:$V)+_xlfn.XLOOKUP(AR3481,[1]卓爾金曆KIN對照表!$T:$T,[1]卓爾金曆KIN對照表!$V:$V)+_xlfn.XLOOKUP(AN3481,[1]卓爾金曆KIN對照表!$T:$T,[1]卓爾金曆KIN對照表!$V:$V)</f>
        <v>0</v>
      </c>
      <c r="BE3481" s="33">
        <f t="shared" si="26"/>
        <v>-1363</v>
      </c>
      <c r="BF3481" s="63">
        <v>222</v>
      </c>
    </row>
    <row r="3482" spans="45:58" x14ac:dyDescent="0.3">
      <c r="AS3482" s="49">
        <f>_xlfn.XLOOKUP(AO3482,[1]卓爾金曆KIN對照表!$T:$T,[1]卓爾金曆KIN對照表!$V:$V)+_xlfn.XLOOKUP(AP3482,[1]卓爾金曆KIN對照表!$T:$T,[1]卓爾金曆KIN對照表!$V:$V)+_xlfn.XLOOKUP(AQ3482,[1]卓爾金曆KIN對照表!$T:$T,[1]卓爾金曆KIN對照表!$V:$V)+_xlfn.XLOOKUP(AR3482,[1]卓爾金曆KIN對照表!$T:$T,[1]卓爾金曆KIN對照表!$V:$V)+_xlfn.XLOOKUP(AN3482,[1]卓爾金曆KIN對照表!$T:$T,[1]卓爾金曆KIN對照表!$V:$V)</f>
        <v>0</v>
      </c>
      <c r="BE3482" s="33">
        <f t="shared" si="26"/>
        <v>-1364</v>
      </c>
      <c r="BF3482" s="63">
        <v>117</v>
      </c>
    </row>
    <row r="3483" spans="45:58" x14ac:dyDescent="0.3">
      <c r="AS3483" s="49">
        <f>_xlfn.XLOOKUP(AO3483,[1]卓爾金曆KIN對照表!$T:$T,[1]卓爾金曆KIN對照表!$V:$V)+_xlfn.XLOOKUP(AP3483,[1]卓爾金曆KIN對照表!$T:$T,[1]卓爾金曆KIN對照表!$V:$V)+_xlfn.XLOOKUP(AQ3483,[1]卓爾金曆KIN對照表!$T:$T,[1]卓爾金曆KIN對照表!$V:$V)+_xlfn.XLOOKUP(AR3483,[1]卓爾金曆KIN對照表!$T:$T,[1]卓爾金曆KIN對照表!$V:$V)+_xlfn.XLOOKUP(AN3483,[1]卓爾金曆KIN對照表!$T:$T,[1]卓爾金曆KIN對照表!$V:$V)</f>
        <v>0</v>
      </c>
      <c r="BE3483" s="33">
        <f t="shared" si="26"/>
        <v>-1365</v>
      </c>
      <c r="BF3483" s="63">
        <v>12</v>
      </c>
    </row>
    <row r="3484" spans="45:58" x14ac:dyDescent="0.3">
      <c r="AS3484" s="49">
        <f>_xlfn.XLOOKUP(AO3484,[1]卓爾金曆KIN對照表!$T:$T,[1]卓爾金曆KIN對照表!$V:$V)+_xlfn.XLOOKUP(AP3484,[1]卓爾金曆KIN對照表!$T:$T,[1]卓爾金曆KIN對照表!$V:$V)+_xlfn.XLOOKUP(AQ3484,[1]卓爾金曆KIN對照表!$T:$T,[1]卓爾金曆KIN對照表!$V:$V)+_xlfn.XLOOKUP(AR3484,[1]卓爾金曆KIN對照表!$T:$T,[1]卓爾金曆KIN對照表!$V:$V)+_xlfn.XLOOKUP(AN3484,[1]卓爾金曆KIN對照表!$T:$T,[1]卓爾金曆KIN對照表!$V:$V)</f>
        <v>0</v>
      </c>
      <c r="BE3484" s="33">
        <f t="shared" si="26"/>
        <v>-1366</v>
      </c>
      <c r="BF3484" s="63">
        <v>167</v>
      </c>
    </row>
    <row r="3485" spans="45:58" x14ac:dyDescent="0.3">
      <c r="AS3485" s="49">
        <f>_xlfn.XLOOKUP(AO3485,[1]卓爾金曆KIN對照表!$T:$T,[1]卓爾金曆KIN對照表!$V:$V)+_xlfn.XLOOKUP(AP3485,[1]卓爾金曆KIN對照表!$T:$T,[1]卓爾金曆KIN對照表!$V:$V)+_xlfn.XLOOKUP(AQ3485,[1]卓爾金曆KIN對照表!$T:$T,[1]卓爾金曆KIN對照表!$V:$V)+_xlfn.XLOOKUP(AR3485,[1]卓爾金曆KIN對照表!$T:$T,[1]卓爾金曆KIN對照表!$V:$V)+_xlfn.XLOOKUP(AN3485,[1]卓爾金曆KIN對照表!$T:$T,[1]卓爾金曆KIN對照表!$V:$V)</f>
        <v>0</v>
      </c>
      <c r="BE3485" s="33">
        <f t="shared" si="26"/>
        <v>-1367</v>
      </c>
      <c r="BF3485" s="63">
        <v>62</v>
      </c>
    </row>
    <row r="3486" spans="45:58" x14ac:dyDescent="0.3">
      <c r="AS3486" s="49">
        <f>_xlfn.XLOOKUP(AO3486,[1]卓爾金曆KIN對照表!$T:$T,[1]卓爾金曆KIN對照表!$V:$V)+_xlfn.XLOOKUP(AP3486,[1]卓爾金曆KIN對照表!$T:$T,[1]卓爾金曆KIN對照表!$V:$V)+_xlfn.XLOOKUP(AQ3486,[1]卓爾金曆KIN對照表!$T:$T,[1]卓爾金曆KIN對照表!$V:$V)+_xlfn.XLOOKUP(AR3486,[1]卓爾金曆KIN對照表!$T:$T,[1]卓爾金曆KIN對照表!$V:$V)+_xlfn.XLOOKUP(AN3486,[1]卓爾金曆KIN對照表!$T:$T,[1]卓爾金曆KIN對照表!$V:$V)</f>
        <v>0</v>
      </c>
      <c r="BE3486" s="33">
        <f t="shared" si="26"/>
        <v>-1368</v>
      </c>
      <c r="BF3486" s="64">
        <v>217</v>
      </c>
    </row>
    <row r="3487" spans="45:58" x14ac:dyDescent="0.3">
      <c r="AS3487" s="49">
        <f>_xlfn.XLOOKUP(AO3487,[1]卓爾金曆KIN對照表!$T:$T,[1]卓爾金曆KIN對照表!$V:$V)+_xlfn.XLOOKUP(AP3487,[1]卓爾金曆KIN對照表!$T:$T,[1]卓爾金曆KIN對照表!$V:$V)+_xlfn.XLOOKUP(AQ3487,[1]卓爾金曆KIN對照表!$T:$T,[1]卓爾金曆KIN對照表!$V:$V)+_xlfn.XLOOKUP(AR3487,[1]卓爾金曆KIN對照表!$T:$T,[1]卓爾金曆KIN對照表!$V:$V)+_xlfn.XLOOKUP(AN3487,[1]卓爾金曆KIN對照表!$T:$T,[1]卓爾金曆KIN對照表!$V:$V)</f>
        <v>0</v>
      </c>
      <c r="BE3487" s="33">
        <f t="shared" si="26"/>
        <v>-1369</v>
      </c>
      <c r="BF3487" s="64">
        <v>112</v>
      </c>
    </row>
    <row r="3488" spans="45:58" x14ac:dyDescent="0.3">
      <c r="AS3488" s="49">
        <f>_xlfn.XLOOKUP(AO3488,[1]卓爾金曆KIN對照表!$T:$T,[1]卓爾金曆KIN對照表!$V:$V)+_xlfn.XLOOKUP(AP3488,[1]卓爾金曆KIN對照表!$T:$T,[1]卓爾金曆KIN對照表!$V:$V)+_xlfn.XLOOKUP(AQ3488,[1]卓爾金曆KIN對照表!$T:$T,[1]卓爾金曆KIN對照表!$V:$V)+_xlfn.XLOOKUP(AR3488,[1]卓爾金曆KIN對照表!$T:$T,[1]卓爾金曆KIN對照表!$V:$V)+_xlfn.XLOOKUP(AN3488,[1]卓爾金曆KIN對照表!$T:$T,[1]卓爾金曆KIN對照表!$V:$V)</f>
        <v>0</v>
      </c>
      <c r="BE3488" s="33">
        <f t="shared" si="26"/>
        <v>-1370</v>
      </c>
      <c r="BF3488" s="64">
        <v>7</v>
      </c>
    </row>
    <row r="3489" spans="45:58" x14ac:dyDescent="0.3">
      <c r="AS3489" s="49">
        <f>_xlfn.XLOOKUP(AO3489,[1]卓爾金曆KIN對照表!$T:$T,[1]卓爾金曆KIN對照表!$V:$V)+_xlfn.XLOOKUP(AP3489,[1]卓爾金曆KIN對照表!$T:$T,[1]卓爾金曆KIN對照表!$V:$V)+_xlfn.XLOOKUP(AQ3489,[1]卓爾金曆KIN對照表!$T:$T,[1]卓爾金曆KIN對照表!$V:$V)+_xlfn.XLOOKUP(AR3489,[1]卓爾金曆KIN對照表!$T:$T,[1]卓爾金曆KIN對照表!$V:$V)+_xlfn.XLOOKUP(AN3489,[1]卓爾金曆KIN對照表!$T:$T,[1]卓爾金曆KIN對照表!$V:$V)</f>
        <v>0</v>
      </c>
      <c r="BE3489" s="33">
        <f t="shared" si="26"/>
        <v>-1371</v>
      </c>
      <c r="BF3489" s="64">
        <v>162</v>
      </c>
    </row>
    <row r="3490" spans="45:58" x14ac:dyDescent="0.3">
      <c r="AS3490" s="49">
        <f>_xlfn.XLOOKUP(AO3490,[1]卓爾金曆KIN對照表!$T:$T,[1]卓爾金曆KIN對照表!$V:$V)+_xlfn.XLOOKUP(AP3490,[1]卓爾金曆KIN對照表!$T:$T,[1]卓爾金曆KIN對照表!$V:$V)+_xlfn.XLOOKUP(AQ3490,[1]卓爾金曆KIN對照表!$T:$T,[1]卓爾金曆KIN對照表!$V:$V)+_xlfn.XLOOKUP(AR3490,[1]卓爾金曆KIN對照表!$T:$T,[1]卓爾金曆KIN對照表!$V:$V)+_xlfn.XLOOKUP(AN3490,[1]卓爾金曆KIN對照表!$T:$T,[1]卓爾金曆KIN對照表!$V:$V)</f>
        <v>0</v>
      </c>
      <c r="BE3490" s="33">
        <f t="shared" si="26"/>
        <v>-1372</v>
      </c>
      <c r="BF3490" s="64">
        <v>57</v>
      </c>
    </row>
    <row r="3491" spans="45:58" x14ac:dyDescent="0.3">
      <c r="AS3491" s="49">
        <f>_xlfn.XLOOKUP(AO3491,[1]卓爾金曆KIN對照表!$T:$T,[1]卓爾金曆KIN對照表!$V:$V)+_xlfn.XLOOKUP(AP3491,[1]卓爾金曆KIN對照表!$T:$T,[1]卓爾金曆KIN對照表!$V:$V)+_xlfn.XLOOKUP(AQ3491,[1]卓爾金曆KIN對照表!$T:$T,[1]卓爾金曆KIN對照表!$V:$V)+_xlfn.XLOOKUP(AR3491,[1]卓爾金曆KIN對照表!$T:$T,[1]卓爾金曆KIN對照表!$V:$V)+_xlfn.XLOOKUP(AN3491,[1]卓爾金曆KIN對照表!$T:$T,[1]卓爾金曆KIN對照表!$V:$V)</f>
        <v>0</v>
      </c>
      <c r="BE3491" s="33">
        <f t="shared" si="26"/>
        <v>-1373</v>
      </c>
      <c r="BF3491" s="64">
        <v>212</v>
      </c>
    </row>
    <row r="3492" spans="45:58" x14ac:dyDescent="0.3">
      <c r="AS3492" s="49">
        <f>_xlfn.XLOOKUP(AO3492,[1]卓爾金曆KIN對照表!$T:$T,[1]卓爾金曆KIN對照表!$V:$V)+_xlfn.XLOOKUP(AP3492,[1]卓爾金曆KIN對照表!$T:$T,[1]卓爾金曆KIN對照表!$V:$V)+_xlfn.XLOOKUP(AQ3492,[1]卓爾金曆KIN對照表!$T:$T,[1]卓爾金曆KIN對照表!$V:$V)+_xlfn.XLOOKUP(AR3492,[1]卓爾金曆KIN對照表!$T:$T,[1]卓爾金曆KIN對照表!$V:$V)+_xlfn.XLOOKUP(AN3492,[1]卓爾金曆KIN對照表!$T:$T,[1]卓爾金曆KIN對照表!$V:$V)</f>
        <v>0</v>
      </c>
      <c r="BE3492" s="33">
        <f t="shared" si="26"/>
        <v>-1374</v>
      </c>
      <c r="BF3492" s="64">
        <v>107</v>
      </c>
    </row>
    <row r="3493" spans="45:58" x14ac:dyDescent="0.3">
      <c r="AS3493" s="49">
        <f>_xlfn.XLOOKUP(AO3493,[1]卓爾金曆KIN對照表!$T:$T,[1]卓爾金曆KIN對照表!$V:$V)+_xlfn.XLOOKUP(AP3493,[1]卓爾金曆KIN對照表!$T:$T,[1]卓爾金曆KIN對照表!$V:$V)+_xlfn.XLOOKUP(AQ3493,[1]卓爾金曆KIN對照表!$T:$T,[1]卓爾金曆KIN對照表!$V:$V)+_xlfn.XLOOKUP(AR3493,[1]卓爾金曆KIN對照表!$T:$T,[1]卓爾金曆KIN對照表!$V:$V)+_xlfn.XLOOKUP(AN3493,[1]卓爾金曆KIN對照表!$T:$T,[1]卓爾金曆KIN對照表!$V:$V)</f>
        <v>0</v>
      </c>
      <c r="BE3493" s="33">
        <f t="shared" si="26"/>
        <v>-1375</v>
      </c>
      <c r="BF3493" s="64">
        <v>2</v>
      </c>
    </row>
    <row r="3494" spans="45:58" x14ac:dyDescent="0.3">
      <c r="AS3494" s="49">
        <f>_xlfn.XLOOKUP(AO3494,[1]卓爾金曆KIN對照表!$T:$T,[1]卓爾金曆KIN對照表!$V:$V)+_xlfn.XLOOKUP(AP3494,[1]卓爾金曆KIN對照表!$T:$T,[1]卓爾金曆KIN對照表!$V:$V)+_xlfn.XLOOKUP(AQ3494,[1]卓爾金曆KIN對照表!$T:$T,[1]卓爾金曆KIN對照表!$V:$V)+_xlfn.XLOOKUP(AR3494,[1]卓爾金曆KIN對照表!$T:$T,[1]卓爾金曆KIN對照表!$V:$V)+_xlfn.XLOOKUP(AN3494,[1]卓爾金曆KIN對照表!$T:$T,[1]卓爾金曆KIN對照表!$V:$V)</f>
        <v>0</v>
      </c>
      <c r="BE3494" s="33">
        <f t="shared" si="26"/>
        <v>-1376</v>
      </c>
      <c r="BF3494" s="64">
        <v>157</v>
      </c>
    </row>
    <row r="3495" spans="45:58" x14ac:dyDescent="0.3">
      <c r="AS3495" s="49">
        <f>_xlfn.XLOOKUP(AO3495,[1]卓爾金曆KIN對照表!$T:$T,[1]卓爾金曆KIN對照表!$V:$V)+_xlfn.XLOOKUP(AP3495,[1]卓爾金曆KIN對照表!$T:$T,[1]卓爾金曆KIN對照表!$V:$V)+_xlfn.XLOOKUP(AQ3495,[1]卓爾金曆KIN對照表!$T:$T,[1]卓爾金曆KIN對照表!$V:$V)+_xlfn.XLOOKUP(AR3495,[1]卓爾金曆KIN對照表!$T:$T,[1]卓爾金曆KIN對照表!$V:$V)+_xlfn.XLOOKUP(AN3495,[1]卓爾金曆KIN對照表!$T:$T,[1]卓爾金曆KIN對照表!$V:$V)</f>
        <v>0</v>
      </c>
      <c r="BE3495" s="33">
        <f t="shared" si="26"/>
        <v>-1377</v>
      </c>
      <c r="BF3495" s="64">
        <v>52</v>
      </c>
    </row>
    <row r="3496" spans="45:58" x14ac:dyDescent="0.3">
      <c r="AS3496" s="49">
        <f>_xlfn.XLOOKUP(AO3496,[1]卓爾金曆KIN對照表!$T:$T,[1]卓爾金曆KIN對照表!$V:$V)+_xlfn.XLOOKUP(AP3496,[1]卓爾金曆KIN對照表!$T:$T,[1]卓爾金曆KIN對照表!$V:$V)+_xlfn.XLOOKUP(AQ3496,[1]卓爾金曆KIN對照表!$T:$T,[1]卓爾金曆KIN對照表!$V:$V)+_xlfn.XLOOKUP(AR3496,[1]卓爾金曆KIN對照表!$T:$T,[1]卓爾金曆KIN對照表!$V:$V)+_xlfn.XLOOKUP(AN3496,[1]卓爾金曆KIN對照表!$T:$T,[1]卓爾金曆KIN對照表!$V:$V)</f>
        <v>0</v>
      </c>
      <c r="BE3496" s="33">
        <f t="shared" si="26"/>
        <v>-1378</v>
      </c>
      <c r="BF3496" s="64">
        <v>207</v>
      </c>
    </row>
    <row r="3497" spans="45:58" x14ac:dyDescent="0.3">
      <c r="AS3497" s="49">
        <f>_xlfn.XLOOKUP(AO3497,[1]卓爾金曆KIN對照表!$T:$T,[1]卓爾金曆KIN對照表!$V:$V)+_xlfn.XLOOKUP(AP3497,[1]卓爾金曆KIN對照表!$T:$T,[1]卓爾金曆KIN對照表!$V:$V)+_xlfn.XLOOKUP(AQ3497,[1]卓爾金曆KIN對照表!$T:$T,[1]卓爾金曆KIN對照表!$V:$V)+_xlfn.XLOOKUP(AR3497,[1]卓爾金曆KIN對照表!$T:$T,[1]卓爾金曆KIN對照表!$V:$V)+_xlfn.XLOOKUP(AN3497,[1]卓爾金曆KIN對照表!$T:$T,[1]卓爾金曆KIN對照表!$V:$V)</f>
        <v>0</v>
      </c>
      <c r="BE3497" s="33">
        <f t="shared" si="26"/>
        <v>-1379</v>
      </c>
      <c r="BF3497" s="64">
        <v>102</v>
      </c>
    </row>
    <row r="3498" spans="45:58" x14ac:dyDescent="0.3">
      <c r="AS3498" s="49">
        <f>_xlfn.XLOOKUP(AO3498,[1]卓爾金曆KIN對照表!$T:$T,[1]卓爾金曆KIN對照表!$V:$V)+_xlfn.XLOOKUP(AP3498,[1]卓爾金曆KIN對照表!$T:$T,[1]卓爾金曆KIN對照表!$V:$V)+_xlfn.XLOOKUP(AQ3498,[1]卓爾金曆KIN對照表!$T:$T,[1]卓爾金曆KIN對照表!$V:$V)+_xlfn.XLOOKUP(AR3498,[1]卓爾金曆KIN對照表!$T:$T,[1]卓爾金曆KIN對照表!$V:$V)+_xlfn.XLOOKUP(AN3498,[1]卓爾金曆KIN對照表!$T:$T,[1]卓爾金曆KIN對照表!$V:$V)</f>
        <v>0</v>
      </c>
      <c r="BE3498" s="33">
        <f t="shared" si="26"/>
        <v>-1380</v>
      </c>
      <c r="BF3498" s="64">
        <v>257</v>
      </c>
    </row>
    <row r="3499" spans="45:58" x14ac:dyDescent="0.3">
      <c r="AS3499" s="49">
        <f>_xlfn.XLOOKUP(AO3499,[1]卓爾金曆KIN對照表!$T:$T,[1]卓爾金曆KIN對照表!$V:$V)+_xlfn.XLOOKUP(AP3499,[1]卓爾金曆KIN對照表!$T:$T,[1]卓爾金曆KIN對照表!$V:$V)+_xlfn.XLOOKUP(AQ3499,[1]卓爾金曆KIN對照表!$T:$T,[1]卓爾金曆KIN對照表!$V:$V)+_xlfn.XLOOKUP(AR3499,[1]卓爾金曆KIN對照表!$T:$T,[1]卓爾金曆KIN對照表!$V:$V)+_xlfn.XLOOKUP(AN3499,[1]卓爾金曆KIN對照表!$T:$T,[1]卓爾金曆KIN對照表!$V:$V)</f>
        <v>0</v>
      </c>
      <c r="BE3499" s="33">
        <f t="shared" si="26"/>
        <v>-1381</v>
      </c>
      <c r="BF3499" s="64">
        <v>152</v>
      </c>
    </row>
    <row r="3500" spans="45:58" x14ac:dyDescent="0.3">
      <c r="AS3500" s="49">
        <f>_xlfn.XLOOKUP(AO3500,[1]卓爾金曆KIN對照表!$T:$T,[1]卓爾金曆KIN對照表!$V:$V)+_xlfn.XLOOKUP(AP3500,[1]卓爾金曆KIN對照表!$T:$T,[1]卓爾金曆KIN對照表!$V:$V)+_xlfn.XLOOKUP(AQ3500,[1]卓爾金曆KIN對照表!$T:$T,[1]卓爾金曆KIN對照表!$V:$V)+_xlfn.XLOOKUP(AR3500,[1]卓爾金曆KIN對照表!$T:$T,[1]卓爾金曆KIN對照表!$V:$V)+_xlfn.XLOOKUP(AN3500,[1]卓爾金曆KIN對照表!$T:$T,[1]卓爾金曆KIN對照表!$V:$V)</f>
        <v>0</v>
      </c>
      <c r="BE3500" s="33">
        <f t="shared" si="26"/>
        <v>-1382</v>
      </c>
      <c r="BF3500" s="64">
        <v>47</v>
      </c>
    </row>
    <row r="3501" spans="45:58" x14ac:dyDescent="0.3">
      <c r="AS3501" s="49">
        <f>_xlfn.XLOOKUP(AO3501,[1]卓爾金曆KIN對照表!$T:$T,[1]卓爾金曆KIN對照表!$V:$V)+_xlfn.XLOOKUP(AP3501,[1]卓爾金曆KIN對照表!$T:$T,[1]卓爾金曆KIN對照表!$V:$V)+_xlfn.XLOOKUP(AQ3501,[1]卓爾金曆KIN對照表!$T:$T,[1]卓爾金曆KIN對照表!$V:$V)+_xlfn.XLOOKUP(AR3501,[1]卓爾金曆KIN對照表!$T:$T,[1]卓爾金曆KIN對照表!$V:$V)+_xlfn.XLOOKUP(AN3501,[1]卓爾金曆KIN對照表!$T:$T,[1]卓爾金曆KIN對照表!$V:$V)</f>
        <v>0</v>
      </c>
      <c r="BE3501" s="33">
        <f t="shared" si="26"/>
        <v>-1383</v>
      </c>
      <c r="BF3501" s="64">
        <v>202</v>
      </c>
    </row>
    <row r="3502" spans="45:58" x14ac:dyDescent="0.3">
      <c r="AS3502" s="49">
        <f>_xlfn.XLOOKUP(AO3502,[1]卓爾金曆KIN對照表!$T:$T,[1]卓爾金曆KIN對照表!$V:$V)+_xlfn.XLOOKUP(AP3502,[1]卓爾金曆KIN對照表!$T:$T,[1]卓爾金曆KIN對照表!$V:$V)+_xlfn.XLOOKUP(AQ3502,[1]卓爾金曆KIN對照表!$T:$T,[1]卓爾金曆KIN對照表!$V:$V)+_xlfn.XLOOKUP(AR3502,[1]卓爾金曆KIN對照表!$T:$T,[1]卓爾金曆KIN對照表!$V:$V)+_xlfn.XLOOKUP(AN3502,[1]卓爾金曆KIN對照表!$T:$T,[1]卓爾金曆KIN對照表!$V:$V)</f>
        <v>0</v>
      </c>
      <c r="BE3502" s="33">
        <f t="shared" si="26"/>
        <v>-1384</v>
      </c>
      <c r="BF3502" s="64">
        <v>97</v>
      </c>
    </row>
    <row r="3503" spans="45:58" x14ac:dyDescent="0.3">
      <c r="AS3503" s="49">
        <f>_xlfn.XLOOKUP(AO3503,[1]卓爾金曆KIN對照表!$T:$T,[1]卓爾金曆KIN對照表!$V:$V)+_xlfn.XLOOKUP(AP3503,[1]卓爾金曆KIN對照表!$T:$T,[1]卓爾金曆KIN對照表!$V:$V)+_xlfn.XLOOKUP(AQ3503,[1]卓爾金曆KIN對照表!$T:$T,[1]卓爾金曆KIN對照表!$V:$V)+_xlfn.XLOOKUP(AR3503,[1]卓爾金曆KIN對照表!$T:$T,[1]卓爾金曆KIN對照表!$V:$V)+_xlfn.XLOOKUP(AN3503,[1]卓爾金曆KIN對照表!$T:$T,[1]卓爾金曆KIN對照表!$V:$V)</f>
        <v>0</v>
      </c>
      <c r="BE3503" s="33">
        <f t="shared" si="26"/>
        <v>-1385</v>
      </c>
      <c r="BF3503" s="64">
        <v>252</v>
      </c>
    </row>
    <row r="3504" spans="45:58" x14ac:dyDescent="0.3">
      <c r="AS3504" s="49">
        <f>_xlfn.XLOOKUP(AO3504,[1]卓爾金曆KIN對照表!$T:$T,[1]卓爾金曆KIN對照表!$V:$V)+_xlfn.XLOOKUP(AP3504,[1]卓爾金曆KIN對照表!$T:$T,[1]卓爾金曆KIN對照表!$V:$V)+_xlfn.XLOOKUP(AQ3504,[1]卓爾金曆KIN對照表!$T:$T,[1]卓爾金曆KIN對照表!$V:$V)+_xlfn.XLOOKUP(AR3504,[1]卓爾金曆KIN對照表!$T:$T,[1]卓爾金曆KIN對照表!$V:$V)+_xlfn.XLOOKUP(AN3504,[1]卓爾金曆KIN對照表!$T:$T,[1]卓爾金曆KIN對照表!$V:$V)</f>
        <v>0</v>
      </c>
      <c r="BE3504" s="33">
        <f t="shared" si="26"/>
        <v>-1386</v>
      </c>
      <c r="BF3504" s="64">
        <v>147</v>
      </c>
    </row>
    <row r="3505" spans="45:58" x14ac:dyDescent="0.3">
      <c r="AS3505" s="49">
        <f>_xlfn.XLOOKUP(AO3505,[1]卓爾金曆KIN對照表!$T:$T,[1]卓爾金曆KIN對照表!$V:$V)+_xlfn.XLOOKUP(AP3505,[1]卓爾金曆KIN對照表!$T:$T,[1]卓爾金曆KIN對照表!$V:$V)+_xlfn.XLOOKUP(AQ3505,[1]卓爾金曆KIN對照表!$T:$T,[1]卓爾金曆KIN對照表!$V:$V)+_xlfn.XLOOKUP(AR3505,[1]卓爾金曆KIN對照表!$T:$T,[1]卓爾金曆KIN對照表!$V:$V)+_xlfn.XLOOKUP(AN3505,[1]卓爾金曆KIN對照表!$T:$T,[1]卓爾金曆KIN對照表!$V:$V)</f>
        <v>0</v>
      </c>
      <c r="BE3505" s="33">
        <f t="shared" si="26"/>
        <v>-1387</v>
      </c>
      <c r="BF3505" s="64">
        <v>42</v>
      </c>
    </row>
    <row r="3506" spans="45:58" x14ac:dyDescent="0.3">
      <c r="AS3506" s="49">
        <f>_xlfn.XLOOKUP(AO3506,[1]卓爾金曆KIN對照表!$T:$T,[1]卓爾金曆KIN對照表!$V:$V)+_xlfn.XLOOKUP(AP3506,[1]卓爾金曆KIN對照表!$T:$T,[1]卓爾金曆KIN對照表!$V:$V)+_xlfn.XLOOKUP(AQ3506,[1]卓爾金曆KIN對照表!$T:$T,[1]卓爾金曆KIN對照表!$V:$V)+_xlfn.XLOOKUP(AR3506,[1]卓爾金曆KIN對照表!$T:$T,[1]卓爾金曆KIN對照表!$V:$V)+_xlfn.XLOOKUP(AN3506,[1]卓爾金曆KIN對照表!$T:$T,[1]卓爾金曆KIN對照表!$V:$V)</f>
        <v>0</v>
      </c>
      <c r="BE3506" s="33">
        <f t="shared" si="26"/>
        <v>-1388</v>
      </c>
      <c r="BF3506" s="64">
        <v>197</v>
      </c>
    </row>
    <row r="3507" spans="45:58" x14ac:dyDescent="0.3">
      <c r="AS3507" s="49">
        <f>_xlfn.XLOOKUP(AO3507,[1]卓爾金曆KIN對照表!$T:$T,[1]卓爾金曆KIN對照表!$V:$V)+_xlfn.XLOOKUP(AP3507,[1]卓爾金曆KIN對照表!$T:$T,[1]卓爾金曆KIN對照表!$V:$V)+_xlfn.XLOOKUP(AQ3507,[1]卓爾金曆KIN對照表!$T:$T,[1]卓爾金曆KIN對照表!$V:$V)+_xlfn.XLOOKUP(AR3507,[1]卓爾金曆KIN對照表!$T:$T,[1]卓爾金曆KIN對照表!$V:$V)+_xlfn.XLOOKUP(AN3507,[1]卓爾金曆KIN對照表!$T:$T,[1]卓爾金曆KIN對照表!$V:$V)</f>
        <v>0</v>
      </c>
      <c r="BE3507" s="33">
        <f t="shared" si="26"/>
        <v>-1389</v>
      </c>
      <c r="BF3507" s="64">
        <v>92</v>
      </c>
    </row>
    <row r="3508" spans="45:58" x14ac:dyDescent="0.3">
      <c r="AS3508" s="49">
        <f>_xlfn.XLOOKUP(AO3508,[1]卓爾金曆KIN對照表!$T:$T,[1]卓爾金曆KIN對照表!$V:$V)+_xlfn.XLOOKUP(AP3508,[1]卓爾金曆KIN對照表!$T:$T,[1]卓爾金曆KIN對照表!$V:$V)+_xlfn.XLOOKUP(AQ3508,[1]卓爾金曆KIN對照表!$T:$T,[1]卓爾金曆KIN對照表!$V:$V)+_xlfn.XLOOKUP(AR3508,[1]卓爾金曆KIN對照表!$T:$T,[1]卓爾金曆KIN對照表!$V:$V)+_xlfn.XLOOKUP(AN3508,[1]卓爾金曆KIN對照表!$T:$T,[1]卓爾金曆KIN對照表!$V:$V)</f>
        <v>0</v>
      </c>
      <c r="BE3508" s="33">
        <f t="shared" si="26"/>
        <v>-1390</v>
      </c>
      <c r="BF3508" s="64">
        <v>247</v>
      </c>
    </row>
    <row r="3509" spans="45:58" x14ac:dyDescent="0.3">
      <c r="AS3509" s="49">
        <f>_xlfn.XLOOKUP(AO3509,[1]卓爾金曆KIN對照表!$T:$T,[1]卓爾金曆KIN對照表!$V:$V)+_xlfn.XLOOKUP(AP3509,[1]卓爾金曆KIN對照表!$T:$T,[1]卓爾金曆KIN對照表!$V:$V)+_xlfn.XLOOKUP(AQ3509,[1]卓爾金曆KIN對照表!$T:$T,[1]卓爾金曆KIN對照表!$V:$V)+_xlfn.XLOOKUP(AR3509,[1]卓爾金曆KIN對照表!$T:$T,[1]卓爾金曆KIN對照表!$V:$V)+_xlfn.XLOOKUP(AN3509,[1]卓爾金曆KIN對照表!$T:$T,[1]卓爾金曆KIN對照表!$V:$V)</f>
        <v>0</v>
      </c>
      <c r="BE3509" s="33">
        <f t="shared" si="26"/>
        <v>-1391</v>
      </c>
      <c r="BF3509" s="64">
        <v>142</v>
      </c>
    </row>
    <row r="3510" spans="45:58" x14ac:dyDescent="0.3">
      <c r="AS3510" s="49">
        <f>_xlfn.XLOOKUP(AO3510,[1]卓爾金曆KIN對照表!$T:$T,[1]卓爾金曆KIN對照表!$V:$V)+_xlfn.XLOOKUP(AP3510,[1]卓爾金曆KIN對照表!$T:$T,[1]卓爾金曆KIN對照表!$V:$V)+_xlfn.XLOOKUP(AQ3510,[1]卓爾金曆KIN對照表!$T:$T,[1]卓爾金曆KIN對照表!$V:$V)+_xlfn.XLOOKUP(AR3510,[1]卓爾金曆KIN對照表!$T:$T,[1]卓爾金曆KIN對照表!$V:$V)+_xlfn.XLOOKUP(AN3510,[1]卓爾金曆KIN對照表!$T:$T,[1]卓爾金曆KIN對照表!$V:$V)</f>
        <v>0</v>
      </c>
      <c r="BE3510" s="33">
        <f t="shared" si="26"/>
        <v>-1392</v>
      </c>
      <c r="BF3510" s="64">
        <v>37</v>
      </c>
    </row>
    <row r="3511" spans="45:58" x14ac:dyDescent="0.3">
      <c r="AS3511" s="49">
        <f>_xlfn.XLOOKUP(AO3511,[1]卓爾金曆KIN對照表!$T:$T,[1]卓爾金曆KIN對照表!$V:$V)+_xlfn.XLOOKUP(AP3511,[1]卓爾金曆KIN對照表!$T:$T,[1]卓爾金曆KIN對照表!$V:$V)+_xlfn.XLOOKUP(AQ3511,[1]卓爾金曆KIN對照表!$T:$T,[1]卓爾金曆KIN對照表!$V:$V)+_xlfn.XLOOKUP(AR3511,[1]卓爾金曆KIN對照表!$T:$T,[1]卓爾金曆KIN對照表!$V:$V)+_xlfn.XLOOKUP(AN3511,[1]卓爾金曆KIN對照表!$T:$T,[1]卓爾金曆KIN對照表!$V:$V)</f>
        <v>0</v>
      </c>
      <c r="BE3511" s="33">
        <f t="shared" si="26"/>
        <v>-1393</v>
      </c>
      <c r="BF3511" s="64">
        <v>192</v>
      </c>
    </row>
    <row r="3512" spans="45:58" x14ac:dyDescent="0.3">
      <c r="AS3512" s="49">
        <f>_xlfn.XLOOKUP(AO3512,[1]卓爾金曆KIN對照表!$T:$T,[1]卓爾金曆KIN對照表!$V:$V)+_xlfn.XLOOKUP(AP3512,[1]卓爾金曆KIN對照表!$T:$T,[1]卓爾金曆KIN對照表!$V:$V)+_xlfn.XLOOKUP(AQ3512,[1]卓爾金曆KIN對照表!$T:$T,[1]卓爾金曆KIN對照表!$V:$V)+_xlfn.XLOOKUP(AR3512,[1]卓爾金曆KIN對照表!$T:$T,[1]卓爾金曆KIN對照表!$V:$V)+_xlfn.XLOOKUP(AN3512,[1]卓爾金曆KIN對照表!$T:$T,[1]卓爾金曆KIN對照表!$V:$V)</f>
        <v>0</v>
      </c>
      <c r="BE3512" s="33">
        <f t="shared" si="26"/>
        <v>-1394</v>
      </c>
      <c r="BF3512" s="64">
        <v>87</v>
      </c>
    </row>
    <row r="3513" spans="45:58" x14ac:dyDescent="0.3">
      <c r="AS3513" s="49">
        <f>_xlfn.XLOOKUP(AO3513,[1]卓爾金曆KIN對照表!$T:$T,[1]卓爾金曆KIN對照表!$V:$V)+_xlfn.XLOOKUP(AP3513,[1]卓爾金曆KIN對照表!$T:$T,[1]卓爾金曆KIN對照表!$V:$V)+_xlfn.XLOOKUP(AQ3513,[1]卓爾金曆KIN對照表!$T:$T,[1]卓爾金曆KIN對照表!$V:$V)+_xlfn.XLOOKUP(AR3513,[1]卓爾金曆KIN對照表!$T:$T,[1]卓爾金曆KIN對照表!$V:$V)+_xlfn.XLOOKUP(AN3513,[1]卓爾金曆KIN對照表!$T:$T,[1]卓爾金曆KIN對照表!$V:$V)</f>
        <v>0</v>
      </c>
      <c r="BE3513" s="33">
        <f t="shared" si="26"/>
        <v>-1395</v>
      </c>
      <c r="BF3513" s="64">
        <v>242</v>
      </c>
    </row>
    <row r="3514" spans="45:58" x14ac:dyDescent="0.3">
      <c r="AS3514" s="49">
        <f>_xlfn.XLOOKUP(AO3514,[1]卓爾金曆KIN對照表!$T:$T,[1]卓爾金曆KIN對照表!$V:$V)+_xlfn.XLOOKUP(AP3514,[1]卓爾金曆KIN對照表!$T:$T,[1]卓爾金曆KIN對照表!$V:$V)+_xlfn.XLOOKUP(AQ3514,[1]卓爾金曆KIN對照表!$T:$T,[1]卓爾金曆KIN對照表!$V:$V)+_xlfn.XLOOKUP(AR3514,[1]卓爾金曆KIN對照表!$T:$T,[1]卓爾金曆KIN對照表!$V:$V)+_xlfn.XLOOKUP(AN3514,[1]卓爾金曆KIN對照表!$T:$T,[1]卓爾金曆KIN對照表!$V:$V)</f>
        <v>0</v>
      </c>
      <c r="BE3514" s="33">
        <f t="shared" si="26"/>
        <v>-1396</v>
      </c>
      <c r="BF3514" s="64">
        <v>137</v>
      </c>
    </row>
    <row r="3515" spans="45:58" x14ac:dyDescent="0.3">
      <c r="AS3515" s="49">
        <f>_xlfn.XLOOKUP(AO3515,[1]卓爾金曆KIN對照表!$T:$T,[1]卓爾金曆KIN對照表!$V:$V)+_xlfn.XLOOKUP(AP3515,[1]卓爾金曆KIN對照表!$T:$T,[1]卓爾金曆KIN對照表!$V:$V)+_xlfn.XLOOKUP(AQ3515,[1]卓爾金曆KIN對照表!$T:$T,[1]卓爾金曆KIN對照表!$V:$V)+_xlfn.XLOOKUP(AR3515,[1]卓爾金曆KIN對照表!$T:$T,[1]卓爾金曆KIN對照表!$V:$V)+_xlfn.XLOOKUP(AN3515,[1]卓爾金曆KIN對照表!$T:$T,[1]卓爾金曆KIN對照表!$V:$V)</f>
        <v>0</v>
      </c>
      <c r="BE3515" s="33">
        <f t="shared" si="26"/>
        <v>-1397</v>
      </c>
      <c r="BF3515" s="64">
        <v>32</v>
      </c>
    </row>
    <row r="3516" spans="45:58" x14ac:dyDescent="0.3">
      <c r="AS3516" s="49">
        <f>_xlfn.XLOOKUP(AO3516,[1]卓爾金曆KIN對照表!$T:$T,[1]卓爾金曆KIN對照表!$V:$V)+_xlfn.XLOOKUP(AP3516,[1]卓爾金曆KIN對照表!$T:$T,[1]卓爾金曆KIN對照表!$V:$V)+_xlfn.XLOOKUP(AQ3516,[1]卓爾金曆KIN對照表!$T:$T,[1]卓爾金曆KIN對照表!$V:$V)+_xlfn.XLOOKUP(AR3516,[1]卓爾金曆KIN對照表!$T:$T,[1]卓爾金曆KIN對照表!$V:$V)+_xlfn.XLOOKUP(AN3516,[1]卓爾金曆KIN對照表!$T:$T,[1]卓爾金曆KIN對照表!$V:$V)</f>
        <v>0</v>
      </c>
      <c r="BE3516" s="33">
        <f t="shared" si="26"/>
        <v>-1398</v>
      </c>
      <c r="BF3516" s="64">
        <v>187</v>
      </c>
    </row>
    <row r="3517" spans="45:58" x14ac:dyDescent="0.3">
      <c r="AS3517" s="49">
        <f>_xlfn.XLOOKUP(AO3517,[1]卓爾金曆KIN對照表!$T:$T,[1]卓爾金曆KIN對照表!$V:$V)+_xlfn.XLOOKUP(AP3517,[1]卓爾金曆KIN對照表!$T:$T,[1]卓爾金曆KIN對照表!$V:$V)+_xlfn.XLOOKUP(AQ3517,[1]卓爾金曆KIN對照表!$T:$T,[1]卓爾金曆KIN對照表!$V:$V)+_xlfn.XLOOKUP(AR3517,[1]卓爾金曆KIN對照表!$T:$T,[1]卓爾金曆KIN對照表!$V:$V)+_xlfn.XLOOKUP(AN3517,[1]卓爾金曆KIN對照表!$T:$T,[1]卓爾金曆KIN對照表!$V:$V)</f>
        <v>0</v>
      </c>
      <c r="BE3517" s="33">
        <f t="shared" si="26"/>
        <v>-1399</v>
      </c>
      <c r="BF3517" s="64">
        <v>82</v>
      </c>
    </row>
    <row r="3518" spans="45:58" x14ac:dyDescent="0.3">
      <c r="AS3518" s="49">
        <f>_xlfn.XLOOKUP(AO3518,[1]卓爾金曆KIN對照表!$T:$T,[1]卓爾金曆KIN對照表!$V:$V)+_xlfn.XLOOKUP(AP3518,[1]卓爾金曆KIN對照表!$T:$T,[1]卓爾金曆KIN對照表!$V:$V)+_xlfn.XLOOKUP(AQ3518,[1]卓爾金曆KIN對照表!$T:$T,[1]卓爾金曆KIN對照表!$V:$V)+_xlfn.XLOOKUP(AR3518,[1]卓爾金曆KIN對照表!$T:$T,[1]卓爾金曆KIN對照表!$V:$V)+_xlfn.XLOOKUP(AN3518,[1]卓爾金曆KIN對照表!$T:$T,[1]卓爾金曆KIN對照表!$V:$V)</f>
        <v>0</v>
      </c>
      <c r="BE3518" s="33">
        <f t="shared" si="26"/>
        <v>-1400</v>
      </c>
      <c r="BF3518" s="64">
        <v>237</v>
      </c>
    </row>
    <row r="3519" spans="45:58" x14ac:dyDescent="0.3">
      <c r="AS3519" s="49">
        <f>_xlfn.XLOOKUP(AO3519,[1]卓爾金曆KIN對照表!$T:$T,[1]卓爾金曆KIN對照表!$V:$V)+_xlfn.XLOOKUP(AP3519,[1]卓爾金曆KIN對照表!$T:$T,[1]卓爾金曆KIN對照表!$V:$V)+_xlfn.XLOOKUP(AQ3519,[1]卓爾金曆KIN對照表!$T:$T,[1]卓爾金曆KIN對照表!$V:$V)+_xlfn.XLOOKUP(AR3519,[1]卓爾金曆KIN對照表!$T:$T,[1]卓爾金曆KIN對照表!$V:$V)+_xlfn.XLOOKUP(AN3519,[1]卓爾金曆KIN對照表!$T:$T,[1]卓爾金曆KIN對照表!$V:$V)</f>
        <v>0</v>
      </c>
      <c r="BE3519" s="33">
        <f t="shared" si="26"/>
        <v>-1401</v>
      </c>
      <c r="BF3519" s="64">
        <v>132</v>
      </c>
    </row>
    <row r="3520" spans="45:58" x14ac:dyDescent="0.3">
      <c r="AS3520" s="49">
        <f>_xlfn.XLOOKUP(AO3520,[1]卓爾金曆KIN對照表!$T:$T,[1]卓爾金曆KIN對照表!$V:$V)+_xlfn.XLOOKUP(AP3520,[1]卓爾金曆KIN對照表!$T:$T,[1]卓爾金曆KIN對照表!$V:$V)+_xlfn.XLOOKUP(AQ3520,[1]卓爾金曆KIN對照表!$T:$T,[1]卓爾金曆KIN對照表!$V:$V)+_xlfn.XLOOKUP(AR3520,[1]卓爾金曆KIN對照表!$T:$T,[1]卓爾金曆KIN對照表!$V:$V)+_xlfn.XLOOKUP(AN3520,[1]卓爾金曆KIN對照表!$T:$T,[1]卓爾金曆KIN對照表!$V:$V)</f>
        <v>0</v>
      </c>
      <c r="BE3520" s="33">
        <f t="shared" si="26"/>
        <v>-1402</v>
      </c>
      <c r="BF3520" s="64">
        <v>27</v>
      </c>
    </row>
    <row r="3521" spans="45:58" x14ac:dyDescent="0.3">
      <c r="AS3521" s="49">
        <f>_xlfn.XLOOKUP(AO3521,[1]卓爾金曆KIN對照表!$T:$T,[1]卓爾金曆KIN對照表!$V:$V)+_xlfn.XLOOKUP(AP3521,[1]卓爾金曆KIN對照表!$T:$T,[1]卓爾金曆KIN對照表!$V:$V)+_xlfn.XLOOKUP(AQ3521,[1]卓爾金曆KIN對照表!$T:$T,[1]卓爾金曆KIN對照表!$V:$V)+_xlfn.XLOOKUP(AR3521,[1]卓爾金曆KIN對照表!$T:$T,[1]卓爾金曆KIN對照表!$V:$V)+_xlfn.XLOOKUP(AN3521,[1]卓爾金曆KIN對照表!$T:$T,[1]卓爾金曆KIN對照表!$V:$V)</f>
        <v>0</v>
      </c>
      <c r="BE3521" s="33">
        <f t="shared" si="26"/>
        <v>-1403</v>
      </c>
      <c r="BF3521" s="64">
        <v>182</v>
      </c>
    </row>
    <row r="3522" spans="45:58" x14ac:dyDescent="0.3">
      <c r="AS3522" s="49">
        <f>_xlfn.XLOOKUP(AO3522,[1]卓爾金曆KIN對照表!$T:$T,[1]卓爾金曆KIN對照表!$V:$V)+_xlfn.XLOOKUP(AP3522,[1]卓爾金曆KIN對照表!$T:$T,[1]卓爾金曆KIN對照表!$V:$V)+_xlfn.XLOOKUP(AQ3522,[1]卓爾金曆KIN對照表!$T:$T,[1]卓爾金曆KIN對照表!$V:$V)+_xlfn.XLOOKUP(AR3522,[1]卓爾金曆KIN對照表!$T:$T,[1]卓爾金曆KIN對照表!$V:$V)+_xlfn.XLOOKUP(AN3522,[1]卓爾金曆KIN對照表!$T:$T,[1]卓爾金曆KIN對照表!$V:$V)</f>
        <v>0</v>
      </c>
      <c r="BE3522" s="33">
        <f t="shared" si="26"/>
        <v>-1404</v>
      </c>
      <c r="BF3522" s="64">
        <v>77</v>
      </c>
    </row>
    <row r="3523" spans="45:58" x14ac:dyDescent="0.3">
      <c r="AS3523" s="49">
        <f>_xlfn.XLOOKUP(AO3523,[1]卓爾金曆KIN對照表!$T:$T,[1]卓爾金曆KIN對照表!$V:$V)+_xlfn.XLOOKUP(AP3523,[1]卓爾金曆KIN對照表!$T:$T,[1]卓爾金曆KIN對照表!$V:$V)+_xlfn.XLOOKUP(AQ3523,[1]卓爾金曆KIN對照表!$T:$T,[1]卓爾金曆KIN對照表!$V:$V)+_xlfn.XLOOKUP(AR3523,[1]卓爾金曆KIN對照表!$T:$T,[1]卓爾金曆KIN對照表!$V:$V)+_xlfn.XLOOKUP(AN3523,[1]卓爾金曆KIN對照表!$T:$T,[1]卓爾金曆KIN對照表!$V:$V)</f>
        <v>0</v>
      </c>
      <c r="BE3523" s="33">
        <f t="shared" si="26"/>
        <v>-1405</v>
      </c>
      <c r="BF3523" s="64">
        <v>232</v>
      </c>
    </row>
    <row r="3524" spans="45:58" x14ac:dyDescent="0.3">
      <c r="AS3524" s="49">
        <f>_xlfn.XLOOKUP(AO3524,[1]卓爾金曆KIN對照表!$T:$T,[1]卓爾金曆KIN對照表!$V:$V)+_xlfn.XLOOKUP(AP3524,[1]卓爾金曆KIN對照表!$T:$T,[1]卓爾金曆KIN對照表!$V:$V)+_xlfn.XLOOKUP(AQ3524,[1]卓爾金曆KIN對照表!$T:$T,[1]卓爾金曆KIN對照表!$V:$V)+_xlfn.XLOOKUP(AR3524,[1]卓爾金曆KIN對照表!$T:$T,[1]卓爾金曆KIN對照表!$V:$V)+_xlfn.XLOOKUP(AN3524,[1]卓爾金曆KIN對照表!$T:$T,[1]卓爾金曆KIN對照表!$V:$V)</f>
        <v>0</v>
      </c>
      <c r="BE3524" s="33">
        <f t="shared" si="26"/>
        <v>-1406</v>
      </c>
      <c r="BF3524" s="64">
        <v>127</v>
      </c>
    </row>
    <row r="3525" spans="45:58" x14ac:dyDescent="0.3">
      <c r="AS3525" s="49">
        <f>_xlfn.XLOOKUP(AO3525,[1]卓爾金曆KIN對照表!$T:$T,[1]卓爾金曆KIN對照表!$V:$V)+_xlfn.XLOOKUP(AP3525,[1]卓爾金曆KIN對照表!$T:$T,[1]卓爾金曆KIN對照表!$V:$V)+_xlfn.XLOOKUP(AQ3525,[1]卓爾金曆KIN對照表!$T:$T,[1]卓爾金曆KIN對照表!$V:$V)+_xlfn.XLOOKUP(AR3525,[1]卓爾金曆KIN對照表!$T:$T,[1]卓爾金曆KIN對照表!$V:$V)+_xlfn.XLOOKUP(AN3525,[1]卓爾金曆KIN對照表!$T:$T,[1]卓爾金曆KIN對照表!$V:$V)</f>
        <v>0</v>
      </c>
      <c r="BE3525" s="33">
        <f t="shared" si="26"/>
        <v>-1407</v>
      </c>
      <c r="BF3525" s="64">
        <v>22</v>
      </c>
    </row>
    <row r="3526" spans="45:58" x14ac:dyDescent="0.3">
      <c r="AS3526" s="49">
        <f>_xlfn.XLOOKUP(AO3526,[1]卓爾金曆KIN對照表!$T:$T,[1]卓爾金曆KIN對照表!$V:$V)+_xlfn.XLOOKUP(AP3526,[1]卓爾金曆KIN對照表!$T:$T,[1]卓爾金曆KIN對照表!$V:$V)+_xlfn.XLOOKUP(AQ3526,[1]卓爾金曆KIN對照表!$T:$T,[1]卓爾金曆KIN對照表!$V:$V)+_xlfn.XLOOKUP(AR3526,[1]卓爾金曆KIN對照表!$T:$T,[1]卓爾金曆KIN對照表!$V:$V)+_xlfn.XLOOKUP(AN3526,[1]卓爾金曆KIN對照表!$T:$T,[1]卓爾金曆KIN對照表!$V:$V)</f>
        <v>0</v>
      </c>
      <c r="BE3526" s="33">
        <f t="shared" si="26"/>
        <v>-1408</v>
      </c>
      <c r="BF3526" s="64">
        <v>177</v>
      </c>
    </row>
    <row r="3527" spans="45:58" x14ac:dyDescent="0.3">
      <c r="AS3527" s="49">
        <f>_xlfn.XLOOKUP(AO3527,[1]卓爾金曆KIN對照表!$T:$T,[1]卓爾金曆KIN對照表!$V:$V)+_xlfn.XLOOKUP(AP3527,[1]卓爾金曆KIN對照表!$T:$T,[1]卓爾金曆KIN對照表!$V:$V)+_xlfn.XLOOKUP(AQ3527,[1]卓爾金曆KIN對照表!$T:$T,[1]卓爾金曆KIN對照表!$V:$V)+_xlfn.XLOOKUP(AR3527,[1]卓爾金曆KIN對照表!$T:$T,[1]卓爾金曆KIN對照表!$V:$V)+_xlfn.XLOOKUP(AN3527,[1]卓爾金曆KIN對照表!$T:$T,[1]卓爾金曆KIN對照表!$V:$V)</f>
        <v>0</v>
      </c>
      <c r="BE3527" s="33">
        <f t="shared" si="26"/>
        <v>-1409</v>
      </c>
      <c r="BF3527" s="64">
        <v>72</v>
      </c>
    </row>
    <row r="3528" spans="45:58" x14ac:dyDescent="0.3">
      <c r="AS3528" s="49">
        <f>_xlfn.XLOOKUP(AO3528,[1]卓爾金曆KIN對照表!$T:$T,[1]卓爾金曆KIN對照表!$V:$V)+_xlfn.XLOOKUP(AP3528,[1]卓爾金曆KIN對照表!$T:$T,[1]卓爾金曆KIN對照表!$V:$V)+_xlfn.XLOOKUP(AQ3528,[1]卓爾金曆KIN對照表!$T:$T,[1]卓爾金曆KIN對照表!$V:$V)+_xlfn.XLOOKUP(AR3528,[1]卓爾金曆KIN對照表!$T:$T,[1]卓爾金曆KIN對照表!$V:$V)+_xlfn.XLOOKUP(AN3528,[1]卓爾金曆KIN對照表!$T:$T,[1]卓爾金曆KIN對照表!$V:$V)</f>
        <v>0</v>
      </c>
      <c r="BE3528" s="33">
        <f t="shared" si="26"/>
        <v>-1410</v>
      </c>
      <c r="BF3528" s="64">
        <v>227</v>
      </c>
    </row>
    <row r="3529" spans="45:58" x14ac:dyDescent="0.3">
      <c r="AS3529" s="49">
        <f>_xlfn.XLOOKUP(AO3529,[1]卓爾金曆KIN對照表!$T:$T,[1]卓爾金曆KIN對照表!$V:$V)+_xlfn.XLOOKUP(AP3529,[1]卓爾金曆KIN對照表!$T:$T,[1]卓爾金曆KIN對照表!$V:$V)+_xlfn.XLOOKUP(AQ3529,[1]卓爾金曆KIN對照表!$T:$T,[1]卓爾金曆KIN對照表!$V:$V)+_xlfn.XLOOKUP(AR3529,[1]卓爾金曆KIN對照表!$T:$T,[1]卓爾金曆KIN對照表!$V:$V)+_xlfn.XLOOKUP(AN3529,[1]卓爾金曆KIN對照表!$T:$T,[1]卓爾金曆KIN對照表!$V:$V)</f>
        <v>0</v>
      </c>
      <c r="BE3529" s="33">
        <f t="shared" ref="BE3529:BE3592" si="27">BE3528-1</f>
        <v>-1411</v>
      </c>
      <c r="BF3529" s="64">
        <v>122</v>
      </c>
    </row>
    <row r="3530" spans="45:58" x14ac:dyDescent="0.3">
      <c r="AS3530" s="49">
        <f>_xlfn.XLOOKUP(AO3530,[1]卓爾金曆KIN對照表!$T:$T,[1]卓爾金曆KIN對照表!$V:$V)+_xlfn.XLOOKUP(AP3530,[1]卓爾金曆KIN對照表!$T:$T,[1]卓爾金曆KIN對照表!$V:$V)+_xlfn.XLOOKUP(AQ3530,[1]卓爾金曆KIN對照表!$T:$T,[1]卓爾金曆KIN對照表!$V:$V)+_xlfn.XLOOKUP(AR3530,[1]卓爾金曆KIN對照表!$T:$T,[1]卓爾金曆KIN對照表!$V:$V)+_xlfn.XLOOKUP(AN3530,[1]卓爾金曆KIN對照表!$T:$T,[1]卓爾金曆KIN對照表!$V:$V)</f>
        <v>0</v>
      </c>
      <c r="BE3530" s="33">
        <f t="shared" si="27"/>
        <v>-1412</v>
      </c>
      <c r="BF3530" s="64">
        <v>17</v>
      </c>
    </row>
    <row r="3531" spans="45:58" x14ac:dyDescent="0.3">
      <c r="AS3531" s="49">
        <f>_xlfn.XLOOKUP(AO3531,[1]卓爾金曆KIN對照表!$T:$T,[1]卓爾金曆KIN對照表!$V:$V)+_xlfn.XLOOKUP(AP3531,[1]卓爾金曆KIN對照表!$T:$T,[1]卓爾金曆KIN對照表!$V:$V)+_xlfn.XLOOKUP(AQ3531,[1]卓爾金曆KIN對照表!$T:$T,[1]卓爾金曆KIN對照表!$V:$V)+_xlfn.XLOOKUP(AR3531,[1]卓爾金曆KIN對照表!$T:$T,[1]卓爾金曆KIN對照表!$V:$V)+_xlfn.XLOOKUP(AN3531,[1]卓爾金曆KIN對照表!$T:$T,[1]卓爾金曆KIN對照表!$V:$V)</f>
        <v>0</v>
      </c>
      <c r="BE3531" s="33">
        <f t="shared" si="27"/>
        <v>-1413</v>
      </c>
      <c r="BF3531" s="64">
        <v>172</v>
      </c>
    </row>
    <row r="3532" spans="45:58" x14ac:dyDescent="0.3">
      <c r="AS3532" s="49">
        <f>_xlfn.XLOOKUP(AO3532,[1]卓爾金曆KIN對照表!$T:$T,[1]卓爾金曆KIN對照表!$V:$V)+_xlfn.XLOOKUP(AP3532,[1]卓爾金曆KIN對照表!$T:$T,[1]卓爾金曆KIN對照表!$V:$V)+_xlfn.XLOOKUP(AQ3532,[1]卓爾金曆KIN對照表!$T:$T,[1]卓爾金曆KIN對照表!$V:$V)+_xlfn.XLOOKUP(AR3532,[1]卓爾金曆KIN對照表!$T:$T,[1]卓爾金曆KIN對照表!$V:$V)+_xlfn.XLOOKUP(AN3532,[1]卓爾金曆KIN對照表!$T:$T,[1]卓爾金曆KIN對照表!$V:$V)</f>
        <v>0</v>
      </c>
      <c r="BE3532" s="33">
        <f t="shared" si="27"/>
        <v>-1414</v>
      </c>
      <c r="BF3532" s="64">
        <v>67</v>
      </c>
    </row>
    <row r="3533" spans="45:58" x14ac:dyDescent="0.3">
      <c r="AS3533" s="49">
        <f>_xlfn.XLOOKUP(AO3533,[1]卓爾金曆KIN對照表!$T:$T,[1]卓爾金曆KIN對照表!$V:$V)+_xlfn.XLOOKUP(AP3533,[1]卓爾金曆KIN對照表!$T:$T,[1]卓爾金曆KIN對照表!$V:$V)+_xlfn.XLOOKUP(AQ3533,[1]卓爾金曆KIN對照表!$T:$T,[1]卓爾金曆KIN對照表!$V:$V)+_xlfn.XLOOKUP(AR3533,[1]卓爾金曆KIN對照表!$T:$T,[1]卓爾金曆KIN對照表!$V:$V)+_xlfn.XLOOKUP(AN3533,[1]卓爾金曆KIN對照表!$T:$T,[1]卓爾金曆KIN對照表!$V:$V)</f>
        <v>0</v>
      </c>
      <c r="BE3533" s="33">
        <f t="shared" si="27"/>
        <v>-1415</v>
      </c>
      <c r="BF3533" s="64">
        <v>222</v>
      </c>
    </row>
    <row r="3534" spans="45:58" x14ac:dyDescent="0.3">
      <c r="AS3534" s="49">
        <f>_xlfn.XLOOKUP(AO3534,[1]卓爾金曆KIN對照表!$T:$T,[1]卓爾金曆KIN對照表!$V:$V)+_xlfn.XLOOKUP(AP3534,[1]卓爾金曆KIN對照表!$T:$T,[1]卓爾金曆KIN對照表!$V:$V)+_xlfn.XLOOKUP(AQ3534,[1]卓爾金曆KIN對照表!$T:$T,[1]卓爾金曆KIN對照表!$V:$V)+_xlfn.XLOOKUP(AR3534,[1]卓爾金曆KIN對照表!$T:$T,[1]卓爾金曆KIN對照表!$V:$V)+_xlfn.XLOOKUP(AN3534,[1]卓爾金曆KIN對照表!$T:$T,[1]卓爾金曆KIN對照表!$V:$V)</f>
        <v>0</v>
      </c>
      <c r="BE3534" s="33">
        <f t="shared" si="27"/>
        <v>-1416</v>
      </c>
      <c r="BF3534" s="64">
        <v>117</v>
      </c>
    </row>
    <row r="3535" spans="45:58" x14ac:dyDescent="0.3">
      <c r="AS3535" s="49">
        <f>_xlfn.XLOOKUP(AO3535,[1]卓爾金曆KIN對照表!$T:$T,[1]卓爾金曆KIN對照表!$V:$V)+_xlfn.XLOOKUP(AP3535,[1]卓爾金曆KIN對照表!$T:$T,[1]卓爾金曆KIN對照表!$V:$V)+_xlfn.XLOOKUP(AQ3535,[1]卓爾金曆KIN對照表!$T:$T,[1]卓爾金曆KIN對照表!$V:$V)+_xlfn.XLOOKUP(AR3535,[1]卓爾金曆KIN對照表!$T:$T,[1]卓爾金曆KIN對照表!$V:$V)+_xlfn.XLOOKUP(AN3535,[1]卓爾金曆KIN對照表!$T:$T,[1]卓爾金曆KIN對照表!$V:$V)</f>
        <v>0</v>
      </c>
      <c r="BE3535" s="33">
        <f t="shared" si="27"/>
        <v>-1417</v>
      </c>
      <c r="BF3535" s="64">
        <v>12</v>
      </c>
    </row>
    <row r="3536" spans="45:58" x14ac:dyDescent="0.3">
      <c r="AS3536" s="49">
        <f>_xlfn.XLOOKUP(AO3536,[1]卓爾金曆KIN對照表!$T:$T,[1]卓爾金曆KIN對照表!$V:$V)+_xlfn.XLOOKUP(AP3536,[1]卓爾金曆KIN對照表!$T:$T,[1]卓爾金曆KIN對照表!$V:$V)+_xlfn.XLOOKUP(AQ3536,[1]卓爾金曆KIN對照表!$T:$T,[1]卓爾金曆KIN對照表!$V:$V)+_xlfn.XLOOKUP(AR3536,[1]卓爾金曆KIN對照表!$T:$T,[1]卓爾金曆KIN對照表!$V:$V)+_xlfn.XLOOKUP(AN3536,[1]卓爾金曆KIN對照表!$T:$T,[1]卓爾金曆KIN對照表!$V:$V)</f>
        <v>0</v>
      </c>
      <c r="BE3536" s="33">
        <f t="shared" si="27"/>
        <v>-1418</v>
      </c>
      <c r="BF3536" s="64">
        <v>167</v>
      </c>
    </row>
    <row r="3537" spans="45:58" x14ac:dyDescent="0.3">
      <c r="AS3537" s="49">
        <f>_xlfn.XLOOKUP(AO3537,[1]卓爾金曆KIN對照表!$T:$T,[1]卓爾金曆KIN對照表!$V:$V)+_xlfn.XLOOKUP(AP3537,[1]卓爾金曆KIN對照表!$T:$T,[1]卓爾金曆KIN對照表!$V:$V)+_xlfn.XLOOKUP(AQ3537,[1]卓爾金曆KIN對照表!$T:$T,[1]卓爾金曆KIN對照表!$V:$V)+_xlfn.XLOOKUP(AR3537,[1]卓爾金曆KIN對照表!$T:$T,[1]卓爾金曆KIN對照表!$V:$V)+_xlfn.XLOOKUP(AN3537,[1]卓爾金曆KIN對照表!$T:$T,[1]卓爾金曆KIN對照表!$V:$V)</f>
        <v>0</v>
      </c>
      <c r="BE3537" s="33">
        <f t="shared" si="27"/>
        <v>-1419</v>
      </c>
      <c r="BF3537" s="64">
        <v>62</v>
      </c>
    </row>
    <row r="3538" spans="45:58" x14ac:dyDescent="0.3">
      <c r="AS3538" s="49">
        <f>_xlfn.XLOOKUP(AO3538,[1]卓爾金曆KIN對照表!$T:$T,[1]卓爾金曆KIN對照表!$V:$V)+_xlfn.XLOOKUP(AP3538,[1]卓爾金曆KIN對照表!$T:$T,[1]卓爾金曆KIN對照表!$V:$V)+_xlfn.XLOOKUP(AQ3538,[1]卓爾金曆KIN對照表!$T:$T,[1]卓爾金曆KIN對照表!$V:$V)+_xlfn.XLOOKUP(AR3538,[1]卓爾金曆KIN對照表!$T:$T,[1]卓爾金曆KIN對照表!$V:$V)+_xlfn.XLOOKUP(AN3538,[1]卓爾金曆KIN對照表!$T:$T,[1]卓爾金曆KIN對照表!$V:$V)</f>
        <v>0</v>
      </c>
      <c r="BE3538" s="33">
        <f t="shared" si="27"/>
        <v>-1420</v>
      </c>
      <c r="BF3538" s="34">
        <v>217</v>
      </c>
    </row>
    <row r="3539" spans="45:58" x14ac:dyDescent="0.3">
      <c r="AS3539" s="49">
        <f>_xlfn.XLOOKUP(AO3539,[1]卓爾金曆KIN對照表!$T:$T,[1]卓爾金曆KIN對照表!$V:$V)+_xlfn.XLOOKUP(AP3539,[1]卓爾金曆KIN對照表!$T:$T,[1]卓爾金曆KIN對照表!$V:$V)+_xlfn.XLOOKUP(AQ3539,[1]卓爾金曆KIN對照表!$T:$T,[1]卓爾金曆KIN對照表!$V:$V)+_xlfn.XLOOKUP(AR3539,[1]卓爾金曆KIN對照表!$T:$T,[1]卓爾金曆KIN對照表!$V:$V)+_xlfn.XLOOKUP(AN3539,[1]卓爾金曆KIN對照表!$T:$T,[1]卓爾金曆KIN對照表!$V:$V)</f>
        <v>0</v>
      </c>
      <c r="BE3539" s="33">
        <f t="shared" si="27"/>
        <v>-1421</v>
      </c>
      <c r="BF3539" s="34">
        <v>112</v>
      </c>
    </row>
    <row r="3540" spans="45:58" x14ac:dyDescent="0.3">
      <c r="AS3540" s="49">
        <f>_xlfn.XLOOKUP(AO3540,[1]卓爾金曆KIN對照表!$T:$T,[1]卓爾金曆KIN對照表!$V:$V)+_xlfn.XLOOKUP(AP3540,[1]卓爾金曆KIN對照表!$T:$T,[1]卓爾金曆KIN對照表!$V:$V)+_xlfn.XLOOKUP(AQ3540,[1]卓爾金曆KIN對照表!$T:$T,[1]卓爾金曆KIN對照表!$V:$V)+_xlfn.XLOOKUP(AR3540,[1]卓爾金曆KIN對照表!$T:$T,[1]卓爾金曆KIN對照表!$V:$V)+_xlfn.XLOOKUP(AN3540,[1]卓爾金曆KIN對照表!$T:$T,[1]卓爾金曆KIN對照表!$V:$V)</f>
        <v>0</v>
      </c>
      <c r="BE3540" s="33">
        <f t="shared" si="27"/>
        <v>-1422</v>
      </c>
      <c r="BF3540" s="34">
        <v>7</v>
      </c>
    </row>
    <row r="3541" spans="45:58" x14ac:dyDescent="0.3">
      <c r="AS3541" s="49">
        <f>_xlfn.XLOOKUP(AO3541,[1]卓爾金曆KIN對照表!$T:$T,[1]卓爾金曆KIN對照表!$V:$V)+_xlfn.XLOOKUP(AP3541,[1]卓爾金曆KIN對照表!$T:$T,[1]卓爾金曆KIN對照表!$V:$V)+_xlfn.XLOOKUP(AQ3541,[1]卓爾金曆KIN對照表!$T:$T,[1]卓爾金曆KIN對照表!$V:$V)+_xlfn.XLOOKUP(AR3541,[1]卓爾金曆KIN對照表!$T:$T,[1]卓爾金曆KIN對照表!$V:$V)+_xlfn.XLOOKUP(AN3541,[1]卓爾金曆KIN對照表!$T:$T,[1]卓爾金曆KIN對照表!$V:$V)</f>
        <v>0</v>
      </c>
      <c r="BE3541" s="33">
        <f t="shared" si="27"/>
        <v>-1423</v>
      </c>
      <c r="BF3541" s="34">
        <v>162</v>
      </c>
    </row>
    <row r="3542" spans="45:58" x14ac:dyDescent="0.3">
      <c r="AS3542" s="49">
        <f>_xlfn.XLOOKUP(AO3542,[1]卓爾金曆KIN對照表!$T:$T,[1]卓爾金曆KIN對照表!$V:$V)+_xlfn.XLOOKUP(AP3542,[1]卓爾金曆KIN對照表!$T:$T,[1]卓爾金曆KIN對照表!$V:$V)+_xlfn.XLOOKUP(AQ3542,[1]卓爾金曆KIN對照表!$T:$T,[1]卓爾金曆KIN對照表!$V:$V)+_xlfn.XLOOKUP(AR3542,[1]卓爾金曆KIN對照表!$T:$T,[1]卓爾金曆KIN對照表!$V:$V)+_xlfn.XLOOKUP(AN3542,[1]卓爾金曆KIN對照表!$T:$T,[1]卓爾金曆KIN對照表!$V:$V)</f>
        <v>0</v>
      </c>
      <c r="BE3542" s="33">
        <f t="shared" si="27"/>
        <v>-1424</v>
      </c>
      <c r="BF3542" s="34">
        <v>57</v>
      </c>
    </row>
    <row r="3543" spans="45:58" x14ac:dyDescent="0.3">
      <c r="AS3543" s="49">
        <f>_xlfn.XLOOKUP(AO3543,[1]卓爾金曆KIN對照表!$T:$T,[1]卓爾金曆KIN對照表!$V:$V)+_xlfn.XLOOKUP(AP3543,[1]卓爾金曆KIN對照表!$T:$T,[1]卓爾金曆KIN對照表!$V:$V)+_xlfn.XLOOKUP(AQ3543,[1]卓爾金曆KIN對照表!$T:$T,[1]卓爾金曆KIN對照表!$V:$V)+_xlfn.XLOOKUP(AR3543,[1]卓爾金曆KIN對照表!$T:$T,[1]卓爾金曆KIN對照表!$V:$V)+_xlfn.XLOOKUP(AN3543,[1]卓爾金曆KIN對照表!$T:$T,[1]卓爾金曆KIN對照表!$V:$V)</f>
        <v>0</v>
      </c>
      <c r="BE3543" s="33">
        <f t="shared" si="27"/>
        <v>-1425</v>
      </c>
      <c r="BF3543" s="34">
        <v>212</v>
      </c>
    </row>
    <row r="3544" spans="45:58" x14ac:dyDescent="0.3">
      <c r="AS3544" s="49">
        <f>_xlfn.XLOOKUP(AO3544,[1]卓爾金曆KIN對照表!$T:$T,[1]卓爾金曆KIN對照表!$V:$V)+_xlfn.XLOOKUP(AP3544,[1]卓爾金曆KIN對照表!$T:$T,[1]卓爾金曆KIN對照表!$V:$V)+_xlfn.XLOOKUP(AQ3544,[1]卓爾金曆KIN對照表!$T:$T,[1]卓爾金曆KIN對照表!$V:$V)+_xlfn.XLOOKUP(AR3544,[1]卓爾金曆KIN對照表!$T:$T,[1]卓爾金曆KIN對照表!$V:$V)+_xlfn.XLOOKUP(AN3544,[1]卓爾金曆KIN對照表!$T:$T,[1]卓爾金曆KIN對照表!$V:$V)</f>
        <v>0</v>
      </c>
      <c r="BE3544" s="33">
        <f t="shared" si="27"/>
        <v>-1426</v>
      </c>
      <c r="BF3544" s="34">
        <v>107</v>
      </c>
    </row>
    <row r="3545" spans="45:58" x14ac:dyDescent="0.3">
      <c r="AS3545" s="49">
        <f>_xlfn.XLOOKUP(AO3545,[1]卓爾金曆KIN對照表!$T:$T,[1]卓爾金曆KIN對照表!$V:$V)+_xlfn.XLOOKUP(AP3545,[1]卓爾金曆KIN對照表!$T:$T,[1]卓爾金曆KIN對照表!$V:$V)+_xlfn.XLOOKUP(AQ3545,[1]卓爾金曆KIN對照表!$T:$T,[1]卓爾金曆KIN對照表!$V:$V)+_xlfn.XLOOKUP(AR3545,[1]卓爾金曆KIN對照表!$T:$T,[1]卓爾金曆KIN對照表!$V:$V)+_xlfn.XLOOKUP(AN3545,[1]卓爾金曆KIN對照表!$T:$T,[1]卓爾金曆KIN對照表!$V:$V)</f>
        <v>0</v>
      </c>
      <c r="BE3545" s="33">
        <f t="shared" si="27"/>
        <v>-1427</v>
      </c>
      <c r="BF3545" s="34">
        <v>2</v>
      </c>
    </row>
    <row r="3546" spans="45:58" x14ac:dyDescent="0.3">
      <c r="AS3546" s="49">
        <f>_xlfn.XLOOKUP(AO3546,[1]卓爾金曆KIN對照表!$T:$T,[1]卓爾金曆KIN對照表!$V:$V)+_xlfn.XLOOKUP(AP3546,[1]卓爾金曆KIN對照表!$T:$T,[1]卓爾金曆KIN對照表!$V:$V)+_xlfn.XLOOKUP(AQ3546,[1]卓爾金曆KIN對照表!$T:$T,[1]卓爾金曆KIN對照表!$V:$V)+_xlfn.XLOOKUP(AR3546,[1]卓爾金曆KIN對照表!$T:$T,[1]卓爾金曆KIN對照表!$V:$V)+_xlfn.XLOOKUP(AN3546,[1]卓爾金曆KIN對照表!$T:$T,[1]卓爾金曆KIN對照表!$V:$V)</f>
        <v>0</v>
      </c>
      <c r="BE3546" s="33">
        <f t="shared" si="27"/>
        <v>-1428</v>
      </c>
      <c r="BF3546" s="34">
        <v>157</v>
      </c>
    </row>
    <row r="3547" spans="45:58" x14ac:dyDescent="0.3">
      <c r="AS3547" s="49">
        <f>_xlfn.XLOOKUP(AO3547,[1]卓爾金曆KIN對照表!$T:$T,[1]卓爾金曆KIN對照表!$V:$V)+_xlfn.XLOOKUP(AP3547,[1]卓爾金曆KIN對照表!$T:$T,[1]卓爾金曆KIN對照表!$V:$V)+_xlfn.XLOOKUP(AQ3547,[1]卓爾金曆KIN對照表!$T:$T,[1]卓爾金曆KIN對照表!$V:$V)+_xlfn.XLOOKUP(AR3547,[1]卓爾金曆KIN對照表!$T:$T,[1]卓爾金曆KIN對照表!$V:$V)+_xlfn.XLOOKUP(AN3547,[1]卓爾金曆KIN對照表!$T:$T,[1]卓爾金曆KIN對照表!$V:$V)</f>
        <v>0</v>
      </c>
      <c r="BE3547" s="33">
        <f t="shared" si="27"/>
        <v>-1429</v>
      </c>
      <c r="BF3547" s="34">
        <v>52</v>
      </c>
    </row>
    <row r="3548" spans="45:58" x14ac:dyDescent="0.3">
      <c r="AS3548" s="49">
        <f>_xlfn.XLOOKUP(AO3548,[1]卓爾金曆KIN對照表!$T:$T,[1]卓爾金曆KIN對照表!$V:$V)+_xlfn.XLOOKUP(AP3548,[1]卓爾金曆KIN對照表!$T:$T,[1]卓爾金曆KIN對照表!$V:$V)+_xlfn.XLOOKUP(AQ3548,[1]卓爾金曆KIN對照表!$T:$T,[1]卓爾金曆KIN對照表!$V:$V)+_xlfn.XLOOKUP(AR3548,[1]卓爾金曆KIN對照表!$T:$T,[1]卓爾金曆KIN對照表!$V:$V)+_xlfn.XLOOKUP(AN3548,[1]卓爾金曆KIN對照表!$T:$T,[1]卓爾金曆KIN對照表!$V:$V)</f>
        <v>0</v>
      </c>
      <c r="BE3548" s="33">
        <f t="shared" si="27"/>
        <v>-1430</v>
      </c>
      <c r="BF3548" s="34">
        <v>207</v>
      </c>
    </row>
    <row r="3549" spans="45:58" x14ac:dyDescent="0.3">
      <c r="AS3549" s="49">
        <f>_xlfn.XLOOKUP(AO3549,[1]卓爾金曆KIN對照表!$T:$T,[1]卓爾金曆KIN對照表!$V:$V)+_xlfn.XLOOKUP(AP3549,[1]卓爾金曆KIN對照表!$T:$T,[1]卓爾金曆KIN對照表!$V:$V)+_xlfn.XLOOKUP(AQ3549,[1]卓爾金曆KIN對照表!$T:$T,[1]卓爾金曆KIN對照表!$V:$V)+_xlfn.XLOOKUP(AR3549,[1]卓爾金曆KIN對照表!$T:$T,[1]卓爾金曆KIN對照表!$V:$V)+_xlfn.XLOOKUP(AN3549,[1]卓爾金曆KIN對照表!$T:$T,[1]卓爾金曆KIN對照表!$V:$V)</f>
        <v>0</v>
      </c>
      <c r="BE3549" s="33">
        <f t="shared" si="27"/>
        <v>-1431</v>
      </c>
      <c r="BF3549" s="34">
        <v>102</v>
      </c>
    </row>
    <row r="3550" spans="45:58" x14ac:dyDescent="0.3">
      <c r="AS3550" s="49">
        <f>_xlfn.XLOOKUP(AO3550,[1]卓爾金曆KIN對照表!$T:$T,[1]卓爾金曆KIN對照表!$V:$V)+_xlfn.XLOOKUP(AP3550,[1]卓爾金曆KIN對照表!$T:$T,[1]卓爾金曆KIN對照表!$V:$V)+_xlfn.XLOOKUP(AQ3550,[1]卓爾金曆KIN對照表!$T:$T,[1]卓爾金曆KIN對照表!$V:$V)+_xlfn.XLOOKUP(AR3550,[1]卓爾金曆KIN對照表!$T:$T,[1]卓爾金曆KIN對照表!$V:$V)+_xlfn.XLOOKUP(AN3550,[1]卓爾金曆KIN對照表!$T:$T,[1]卓爾金曆KIN對照表!$V:$V)</f>
        <v>0</v>
      </c>
      <c r="BE3550" s="33">
        <f t="shared" si="27"/>
        <v>-1432</v>
      </c>
      <c r="BF3550" s="34">
        <v>257</v>
      </c>
    </row>
    <row r="3551" spans="45:58" x14ac:dyDescent="0.3">
      <c r="AS3551" s="49">
        <f>_xlfn.XLOOKUP(AO3551,[1]卓爾金曆KIN對照表!$T:$T,[1]卓爾金曆KIN對照表!$V:$V)+_xlfn.XLOOKUP(AP3551,[1]卓爾金曆KIN對照表!$T:$T,[1]卓爾金曆KIN對照表!$V:$V)+_xlfn.XLOOKUP(AQ3551,[1]卓爾金曆KIN對照表!$T:$T,[1]卓爾金曆KIN對照表!$V:$V)+_xlfn.XLOOKUP(AR3551,[1]卓爾金曆KIN對照表!$T:$T,[1]卓爾金曆KIN對照表!$V:$V)+_xlfn.XLOOKUP(AN3551,[1]卓爾金曆KIN對照表!$T:$T,[1]卓爾金曆KIN對照表!$V:$V)</f>
        <v>0</v>
      </c>
      <c r="BE3551" s="33">
        <f t="shared" si="27"/>
        <v>-1433</v>
      </c>
      <c r="BF3551" s="34">
        <v>152</v>
      </c>
    </row>
    <row r="3552" spans="45:58" x14ac:dyDescent="0.3">
      <c r="AS3552" s="49">
        <f>_xlfn.XLOOKUP(AO3552,[1]卓爾金曆KIN對照表!$T:$T,[1]卓爾金曆KIN對照表!$V:$V)+_xlfn.XLOOKUP(AP3552,[1]卓爾金曆KIN對照表!$T:$T,[1]卓爾金曆KIN對照表!$V:$V)+_xlfn.XLOOKUP(AQ3552,[1]卓爾金曆KIN對照表!$T:$T,[1]卓爾金曆KIN對照表!$V:$V)+_xlfn.XLOOKUP(AR3552,[1]卓爾金曆KIN對照表!$T:$T,[1]卓爾金曆KIN對照表!$V:$V)+_xlfn.XLOOKUP(AN3552,[1]卓爾金曆KIN對照表!$T:$T,[1]卓爾金曆KIN對照表!$V:$V)</f>
        <v>0</v>
      </c>
      <c r="BE3552" s="33">
        <f t="shared" si="27"/>
        <v>-1434</v>
      </c>
      <c r="BF3552" s="34">
        <v>47</v>
      </c>
    </row>
    <row r="3553" spans="45:58" x14ac:dyDescent="0.3">
      <c r="AS3553" s="49">
        <f>_xlfn.XLOOKUP(AO3553,[1]卓爾金曆KIN對照表!$T:$T,[1]卓爾金曆KIN對照表!$V:$V)+_xlfn.XLOOKUP(AP3553,[1]卓爾金曆KIN對照表!$T:$T,[1]卓爾金曆KIN對照表!$V:$V)+_xlfn.XLOOKUP(AQ3553,[1]卓爾金曆KIN對照表!$T:$T,[1]卓爾金曆KIN對照表!$V:$V)+_xlfn.XLOOKUP(AR3553,[1]卓爾金曆KIN對照表!$T:$T,[1]卓爾金曆KIN對照表!$V:$V)+_xlfn.XLOOKUP(AN3553,[1]卓爾金曆KIN對照表!$T:$T,[1]卓爾金曆KIN對照表!$V:$V)</f>
        <v>0</v>
      </c>
      <c r="BE3553" s="33">
        <f t="shared" si="27"/>
        <v>-1435</v>
      </c>
      <c r="BF3553" s="34">
        <v>202</v>
      </c>
    </row>
    <row r="3554" spans="45:58" x14ac:dyDescent="0.3">
      <c r="AS3554" s="49">
        <f>_xlfn.XLOOKUP(AO3554,[1]卓爾金曆KIN對照表!$T:$T,[1]卓爾金曆KIN對照表!$V:$V)+_xlfn.XLOOKUP(AP3554,[1]卓爾金曆KIN對照表!$T:$T,[1]卓爾金曆KIN對照表!$V:$V)+_xlfn.XLOOKUP(AQ3554,[1]卓爾金曆KIN對照表!$T:$T,[1]卓爾金曆KIN對照表!$V:$V)+_xlfn.XLOOKUP(AR3554,[1]卓爾金曆KIN對照表!$T:$T,[1]卓爾金曆KIN對照表!$V:$V)+_xlfn.XLOOKUP(AN3554,[1]卓爾金曆KIN對照表!$T:$T,[1]卓爾金曆KIN對照表!$V:$V)</f>
        <v>0</v>
      </c>
      <c r="BE3554" s="33">
        <f t="shared" si="27"/>
        <v>-1436</v>
      </c>
      <c r="BF3554" s="34">
        <v>97</v>
      </c>
    </row>
    <row r="3555" spans="45:58" x14ac:dyDescent="0.3">
      <c r="AS3555" s="49">
        <f>_xlfn.XLOOKUP(AO3555,[1]卓爾金曆KIN對照表!$T:$T,[1]卓爾金曆KIN對照表!$V:$V)+_xlfn.XLOOKUP(AP3555,[1]卓爾金曆KIN對照表!$T:$T,[1]卓爾金曆KIN對照表!$V:$V)+_xlfn.XLOOKUP(AQ3555,[1]卓爾金曆KIN對照表!$T:$T,[1]卓爾金曆KIN對照表!$V:$V)+_xlfn.XLOOKUP(AR3555,[1]卓爾金曆KIN對照表!$T:$T,[1]卓爾金曆KIN對照表!$V:$V)+_xlfn.XLOOKUP(AN3555,[1]卓爾金曆KIN對照表!$T:$T,[1]卓爾金曆KIN對照表!$V:$V)</f>
        <v>0</v>
      </c>
      <c r="BE3555" s="33">
        <f t="shared" si="27"/>
        <v>-1437</v>
      </c>
      <c r="BF3555" s="34">
        <v>252</v>
      </c>
    </row>
    <row r="3556" spans="45:58" x14ac:dyDescent="0.3">
      <c r="AS3556" s="49">
        <f>_xlfn.XLOOKUP(AO3556,[1]卓爾金曆KIN對照表!$T:$T,[1]卓爾金曆KIN對照表!$V:$V)+_xlfn.XLOOKUP(AP3556,[1]卓爾金曆KIN對照表!$T:$T,[1]卓爾金曆KIN對照表!$V:$V)+_xlfn.XLOOKUP(AQ3556,[1]卓爾金曆KIN對照表!$T:$T,[1]卓爾金曆KIN對照表!$V:$V)+_xlfn.XLOOKUP(AR3556,[1]卓爾金曆KIN對照表!$T:$T,[1]卓爾金曆KIN對照表!$V:$V)+_xlfn.XLOOKUP(AN3556,[1]卓爾金曆KIN對照表!$T:$T,[1]卓爾金曆KIN對照表!$V:$V)</f>
        <v>0</v>
      </c>
      <c r="BE3556" s="33">
        <f t="shared" si="27"/>
        <v>-1438</v>
      </c>
      <c r="BF3556" s="34">
        <v>147</v>
      </c>
    </row>
    <row r="3557" spans="45:58" x14ac:dyDescent="0.3">
      <c r="AS3557" s="49">
        <f>_xlfn.XLOOKUP(AO3557,[1]卓爾金曆KIN對照表!$T:$T,[1]卓爾金曆KIN對照表!$V:$V)+_xlfn.XLOOKUP(AP3557,[1]卓爾金曆KIN對照表!$T:$T,[1]卓爾金曆KIN對照表!$V:$V)+_xlfn.XLOOKUP(AQ3557,[1]卓爾金曆KIN對照表!$T:$T,[1]卓爾金曆KIN對照表!$V:$V)+_xlfn.XLOOKUP(AR3557,[1]卓爾金曆KIN對照表!$T:$T,[1]卓爾金曆KIN對照表!$V:$V)+_xlfn.XLOOKUP(AN3557,[1]卓爾金曆KIN對照表!$T:$T,[1]卓爾金曆KIN對照表!$V:$V)</f>
        <v>0</v>
      </c>
      <c r="BE3557" s="33">
        <f t="shared" si="27"/>
        <v>-1439</v>
      </c>
      <c r="BF3557" s="34">
        <v>42</v>
      </c>
    </row>
    <row r="3558" spans="45:58" x14ac:dyDescent="0.3">
      <c r="AS3558" s="49">
        <f>_xlfn.XLOOKUP(AO3558,[1]卓爾金曆KIN對照表!$T:$T,[1]卓爾金曆KIN對照表!$V:$V)+_xlfn.XLOOKUP(AP3558,[1]卓爾金曆KIN對照表!$T:$T,[1]卓爾金曆KIN對照表!$V:$V)+_xlfn.XLOOKUP(AQ3558,[1]卓爾金曆KIN對照表!$T:$T,[1]卓爾金曆KIN對照表!$V:$V)+_xlfn.XLOOKUP(AR3558,[1]卓爾金曆KIN對照表!$T:$T,[1]卓爾金曆KIN對照表!$V:$V)+_xlfn.XLOOKUP(AN3558,[1]卓爾金曆KIN對照表!$T:$T,[1]卓爾金曆KIN對照表!$V:$V)</f>
        <v>0</v>
      </c>
      <c r="BE3558" s="33">
        <f t="shared" si="27"/>
        <v>-1440</v>
      </c>
      <c r="BF3558" s="34">
        <v>197</v>
      </c>
    </row>
    <row r="3559" spans="45:58" x14ac:dyDescent="0.3">
      <c r="AS3559" s="49">
        <f>_xlfn.XLOOKUP(AO3559,[1]卓爾金曆KIN對照表!$T:$T,[1]卓爾金曆KIN對照表!$V:$V)+_xlfn.XLOOKUP(AP3559,[1]卓爾金曆KIN對照表!$T:$T,[1]卓爾金曆KIN對照表!$V:$V)+_xlfn.XLOOKUP(AQ3559,[1]卓爾金曆KIN對照表!$T:$T,[1]卓爾金曆KIN對照表!$V:$V)+_xlfn.XLOOKUP(AR3559,[1]卓爾金曆KIN對照表!$T:$T,[1]卓爾金曆KIN對照表!$V:$V)+_xlfn.XLOOKUP(AN3559,[1]卓爾金曆KIN對照表!$T:$T,[1]卓爾金曆KIN對照表!$V:$V)</f>
        <v>0</v>
      </c>
      <c r="BE3559" s="33">
        <f t="shared" si="27"/>
        <v>-1441</v>
      </c>
      <c r="BF3559" s="34">
        <v>92</v>
      </c>
    </row>
    <row r="3560" spans="45:58" x14ac:dyDescent="0.3">
      <c r="AS3560" s="49">
        <f>_xlfn.XLOOKUP(AO3560,[1]卓爾金曆KIN對照表!$T:$T,[1]卓爾金曆KIN對照表!$V:$V)+_xlfn.XLOOKUP(AP3560,[1]卓爾金曆KIN對照表!$T:$T,[1]卓爾金曆KIN對照表!$V:$V)+_xlfn.XLOOKUP(AQ3560,[1]卓爾金曆KIN對照表!$T:$T,[1]卓爾金曆KIN對照表!$V:$V)+_xlfn.XLOOKUP(AR3560,[1]卓爾金曆KIN對照表!$T:$T,[1]卓爾金曆KIN對照表!$V:$V)+_xlfn.XLOOKUP(AN3560,[1]卓爾金曆KIN對照表!$T:$T,[1]卓爾金曆KIN對照表!$V:$V)</f>
        <v>0</v>
      </c>
      <c r="BE3560" s="33">
        <f t="shared" si="27"/>
        <v>-1442</v>
      </c>
      <c r="BF3560" s="34">
        <v>247</v>
      </c>
    </row>
    <row r="3561" spans="45:58" x14ac:dyDescent="0.3">
      <c r="AS3561" s="49">
        <f>_xlfn.XLOOKUP(AO3561,[1]卓爾金曆KIN對照表!$T:$T,[1]卓爾金曆KIN對照表!$V:$V)+_xlfn.XLOOKUP(AP3561,[1]卓爾金曆KIN對照表!$T:$T,[1]卓爾金曆KIN對照表!$V:$V)+_xlfn.XLOOKUP(AQ3561,[1]卓爾金曆KIN對照表!$T:$T,[1]卓爾金曆KIN對照表!$V:$V)+_xlfn.XLOOKUP(AR3561,[1]卓爾金曆KIN對照表!$T:$T,[1]卓爾金曆KIN對照表!$V:$V)+_xlfn.XLOOKUP(AN3561,[1]卓爾金曆KIN對照表!$T:$T,[1]卓爾金曆KIN對照表!$V:$V)</f>
        <v>0</v>
      </c>
      <c r="BE3561" s="33">
        <f t="shared" si="27"/>
        <v>-1443</v>
      </c>
      <c r="BF3561" s="34">
        <v>142</v>
      </c>
    </row>
    <row r="3562" spans="45:58" x14ac:dyDescent="0.3">
      <c r="AS3562" s="49">
        <f>_xlfn.XLOOKUP(AO3562,[1]卓爾金曆KIN對照表!$T:$T,[1]卓爾金曆KIN對照表!$V:$V)+_xlfn.XLOOKUP(AP3562,[1]卓爾金曆KIN對照表!$T:$T,[1]卓爾金曆KIN對照表!$V:$V)+_xlfn.XLOOKUP(AQ3562,[1]卓爾金曆KIN對照表!$T:$T,[1]卓爾金曆KIN對照表!$V:$V)+_xlfn.XLOOKUP(AR3562,[1]卓爾金曆KIN對照表!$T:$T,[1]卓爾金曆KIN對照表!$V:$V)+_xlfn.XLOOKUP(AN3562,[1]卓爾金曆KIN對照表!$T:$T,[1]卓爾金曆KIN對照表!$V:$V)</f>
        <v>0</v>
      </c>
      <c r="BE3562" s="33">
        <f t="shared" si="27"/>
        <v>-1444</v>
      </c>
      <c r="BF3562" s="34">
        <v>37</v>
      </c>
    </row>
    <row r="3563" spans="45:58" x14ac:dyDescent="0.3">
      <c r="AS3563" s="49">
        <f>_xlfn.XLOOKUP(AO3563,[1]卓爾金曆KIN對照表!$T:$T,[1]卓爾金曆KIN對照表!$V:$V)+_xlfn.XLOOKUP(AP3563,[1]卓爾金曆KIN對照表!$T:$T,[1]卓爾金曆KIN對照表!$V:$V)+_xlfn.XLOOKUP(AQ3563,[1]卓爾金曆KIN對照表!$T:$T,[1]卓爾金曆KIN對照表!$V:$V)+_xlfn.XLOOKUP(AR3563,[1]卓爾金曆KIN對照表!$T:$T,[1]卓爾金曆KIN對照表!$V:$V)+_xlfn.XLOOKUP(AN3563,[1]卓爾金曆KIN對照表!$T:$T,[1]卓爾金曆KIN對照表!$V:$V)</f>
        <v>0</v>
      </c>
      <c r="BE3563" s="33">
        <f t="shared" si="27"/>
        <v>-1445</v>
      </c>
      <c r="BF3563" s="34">
        <v>192</v>
      </c>
    </row>
    <row r="3564" spans="45:58" x14ac:dyDescent="0.3">
      <c r="AS3564" s="49">
        <f>_xlfn.XLOOKUP(AO3564,[1]卓爾金曆KIN對照表!$T:$T,[1]卓爾金曆KIN對照表!$V:$V)+_xlfn.XLOOKUP(AP3564,[1]卓爾金曆KIN對照表!$T:$T,[1]卓爾金曆KIN對照表!$V:$V)+_xlfn.XLOOKUP(AQ3564,[1]卓爾金曆KIN對照表!$T:$T,[1]卓爾金曆KIN對照表!$V:$V)+_xlfn.XLOOKUP(AR3564,[1]卓爾金曆KIN對照表!$T:$T,[1]卓爾金曆KIN對照表!$V:$V)+_xlfn.XLOOKUP(AN3564,[1]卓爾金曆KIN對照表!$T:$T,[1]卓爾金曆KIN對照表!$V:$V)</f>
        <v>0</v>
      </c>
      <c r="BE3564" s="33">
        <f t="shared" si="27"/>
        <v>-1446</v>
      </c>
      <c r="BF3564" s="34">
        <v>87</v>
      </c>
    </row>
    <row r="3565" spans="45:58" x14ac:dyDescent="0.3">
      <c r="AS3565" s="49">
        <f>_xlfn.XLOOKUP(AO3565,[1]卓爾金曆KIN對照表!$T:$T,[1]卓爾金曆KIN對照表!$V:$V)+_xlfn.XLOOKUP(AP3565,[1]卓爾金曆KIN對照表!$T:$T,[1]卓爾金曆KIN對照表!$V:$V)+_xlfn.XLOOKUP(AQ3565,[1]卓爾金曆KIN對照表!$T:$T,[1]卓爾金曆KIN對照表!$V:$V)+_xlfn.XLOOKUP(AR3565,[1]卓爾金曆KIN對照表!$T:$T,[1]卓爾金曆KIN對照表!$V:$V)+_xlfn.XLOOKUP(AN3565,[1]卓爾金曆KIN對照表!$T:$T,[1]卓爾金曆KIN對照表!$V:$V)</f>
        <v>0</v>
      </c>
      <c r="BE3565" s="33">
        <f t="shared" si="27"/>
        <v>-1447</v>
      </c>
      <c r="BF3565" s="34">
        <v>242</v>
      </c>
    </row>
    <row r="3566" spans="45:58" x14ac:dyDescent="0.3">
      <c r="AS3566" s="49">
        <f>_xlfn.XLOOKUP(AO3566,[1]卓爾金曆KIN對照表!$T:$T,[1]卓爾金曆KIN對照表!$V:$V)+_xlfn.XLOOKUP(AP3566,[1]卓爾金曆KIN對照表!$T:$T,[1]卓爾金曆KIN對照表!$V:$V)+_xlfn.XLOOKUP(AQ3566,[1]卓爾金曆KIN對照表!$T:$T,[1]卓爾金曆KIN對照表!$V:$V)+_xlfn.XLOOKUP(AR3566,[1]卓爾金曆KIN對照表!$T:$T,[1]卓爾金曆KIN對照表!$V:$V)+_xlfn.XLOOKUP(AN3566,[1]卓爾金曆KIN對照表!$T:$T,[1]卓爾金曆KIN對照表!$V:$V)</f>
        <v>0</v>
      </c>
      <c r="BE3566" s="33">
        <f t="shared" si="27"/>
        <v>-1448</v>
      </c>
      <c r="BF3566" s="34">
        <v>137</v>
      </c>
    </row>
    <row r="3567" spans="45:58" x14ac:dyDescent="0.3">
      <c r="AS3567" s="49">
        <f>_xlfn.XLOOKUP(AO3567,[1]卓爾金曆KIN對照表!$T:$T,[1]卓爾金曆KIN對照表!$V:$V)+_xlfn.XLOOKUP(AP3567,[1]卓爾金曆KIN對照表!$T:$T,[1]卓爾金曆KIN對照表!$V:$V)+_xlfn.XLOOKUP(AQ3567,[1]卓爾金曆KIN對照表!$T:$T,[1]卓爾金曆KIN對照表!$V:$V)+_xlfn.XLOOKUP(AR3567,[1]卓爾金曆KIN對照表!$T:$T,[1]卓爾金曆KIN對照表!$V:$V)+_xlfn.XLOOKUP(AN3567,[1]卓爾金曆KIN對照表!$T:$T,[1]卓爾金曆KIN對照表!$V:$V)</f>
        <v>0</v>
      </c>
      <c r="BE3567" s="33">
        <f t="shared" si="27"/>
        <v>-1449</v>
      </c>
      <c r="BF3567" s="34">
        <v>32</v>
      </c>
    </row>
    <row r="3568" spans="45:58" x14ac:dyDescent="0.3">
      <c r="AS3568" s="49">
        <f>_xlfn.XLOOKUP(AO3568,[1]卓爾金曆KIN對照表!$T:$T,[1]卓爾金曆KIN對照表!$V:$V)+_xlfn.XLOOKUP(AP3568,[1]卓爾金曆KIN對照表!$T:$T,[1]卓爾金曆KIN對照表!$V:$V)+_xlfn.XLOOKUP(AQ3568,[1]卓爾金曆KIN對照表!$T:$T,[1]卓爾金曆KIN對照表!$V:$V)+_xlfn.XLOOKUP(AR3568,[1]卓爾金曆KIN對照表!$T:$T,[1]卓爾金曆KIN對照表!$V:$V)+_xlfn.XLOOKUP(AN3568,[1]卓爾金曆KIN對照表!$T:$T,[1]卓爾金曆KIN對照表!$V:$V)</f>
        <v>0</v>
      </c>
      <c r="BE3568" s="33">
        <f t="shared" si="27"/>
        <v>-1450</v>
      </c>
      <c r="BF3568" s="34">
        <v>187</v>
      </c>
    </row>
    <row r="3569" spans="45:58" x14ac:dyDescent="0.3">
      <c r="AS3569" s="49">
        <f>_xlfn.XLOOKUP(AO3569,[1]卓爾金曆KIN對照表!$T:$T,[1]卓爾金曆KIN對照表!$V:$V)+_xlfn.XLOOKUP(AP3569,[1]卓爾金曆KIN對照表!$T:$T,[1]卓爾金曆KIN對照表!$V:$V)+_xlfn.XLOOKUP(AQ3569,[1]卓爾金曆KIN對照表!$T:$T,[1]卓爾金曆KIN對照表!$V:$V)+_xlfn.XLOOKUP(AR3569,[1]卓爾金曆KIN對照表!$T:$T,[1]卓爾金曆KIN對照表!$V:$V)+_xlfn.XLOOKUP(AN3569,[1]卓爾金曆KIN對照表!$T:$T,[1]卓爾金曆KIN對照表!$V:$V)</f>
        <v>0</v>
      </c>
      <c r="BE3569" s="33">
        <f t="shared" si="27"/>
        <v>-1451</v>
      </c>
      <c r="BF3569" s="34">
        <v>82</v>
      </c>
    </row>
    <row r="3570" spans="45:58" x14ac:dyDescent="0.3">
      <c r="AS3570" s="49">
        <f>_xlfn.XLOOKUP(AO3570,[1]卓爾金曆KIN對照表!$T:$T,[1]卓爾金曆KIN對照表!$V:$V)+_xlfn.XLOOKUP(AP3570,[1]卓爾金曆KIN對照表!$T:$T,[1]卓爾金曆KIN對照表!$V:$V)+_xlfn.XLOOKUP(AQ3570,[1]卓爾金曆KIN對照表!$T:$T,[1]卓爾金曆KIN對照表!$V:$V)+_xlfn.XLOOKUP(AR3570,[1]卓爾金曆KIN對照表!$T:$T,[1]卓爾金曆KIN對照表!$V:$V)+_xlfn.XLOOKUP(AN3570,[1]卓爾金曆KIN對照表!$T:$T,[1]卓爾金曆KIN對照表!$V:$V)</f>
        <v>0</v>
      </c>
      <c r="BE3570" s="33">
        <f t="shared" si="27"/>
        <v>-1452</v>
      </c>
      <c r="BF3570" s="34">
        <v>237</v>
      </c>
    </row>
    <row r="3571" spans="45:58" x14ac:dyDescent="0.3">
      <c r="AS3571" s="49">
        <f>_xlfn.XLOOKUP(AO3571,[1]卓爾金曆KIN對照表!$T:$T,[1]卓爾金曆KIN對照表!$V:$V)+_xlfn.XLOOKUP(AP3571,[1]卓爾金曆KIN對照表!$T:$T,[1]卓爾金曆KIN對照表!$V:$V)+_xlfn.XLOOKUP(AQ3571,[1]卓爾金曆KIN對照表!$T:$T,[1]卓爾金曆KIN對照表!$V:$V)+_xlfn.XLOOKUP(AR3571,[1]卓爾金曆KIN對照表!$T:$T,[1]卓爾金曆KIN對照表!$V:$V)+_xlfn.XLOOKUP(AN3571,[1]卓爾金曆KIN對照表!$T:$T,[1]卓爾金曆KIN對照表!$V:$V)</f>
        <v>0</v>
      </c>
      <c r="BE3571" s="33">
        <f t="shared" si="27"/>
        <v>-1453</v>
      </c>
      <c r="BF3571" s="34">
        <v>132</v>
      </c>
    </row>
    <row r="3572" spans="45:58" x14ac:dyDescent="0.3">
      <c r="AS3572" s="49">
        <f>_xlfn.XLOOKUP(AO3572,[1]卓爾金曆KIN對照表!$T:$T,[1]卓爾金曆KIN對照表!$V:$V)+_xlfn.XLOOKUP(AP3572,[1]卓爾金曆KIN對照表!$T:$T,[1]卓爾金曆KIN對照表!$V:$V)+_xlfn.XLOOKUP(AQ3572,[1]卓爾金曆KIN對照表!$T:$T,[1]卓爾金曆KIN對照表!$V:$V)+_xlfn.XLOOKUP(AR3572,[1]卓爾金曆KIN對照表!$T:$T,[1]卓爾金曆KIN對照表!$V:$V)+_xlfn.XLOOKUP(AN3572,[1]卓爾金曆KIN對照表!$T:$T,[1]卓爾金曆KIN對照表!$V:$V)</f>
        <v>0</v>
      </c>
      <c r="BE3572" s="33">
        <f t="shared" si="27"/>
        <v>-1454</v>
      </c>
      <c r="BF3572" s="34">
        <v>27</v>
      </c>
    </row>
    <row r="3573" spans="45:58" x14ac:dyDescent="0.3">
      <c r="AS3573" s="49">
        <f>_xlfn.XLOOKUP(AO3573,[1]卓爾金曆KIN對照表!$T:$T,[1]卓爾金曆KIN對照表!$V:$V)+_xlfn.XLOOKUP(AP3573,[1]卓爾金曆KIN對照表!$T:$T,[1]卓爾金曆KIN對照表!$V:$V)+_xlfn.XLOOKUP(AQ3573,[1]卓爾金曆KIN對照表!$T:$T,[1]卓爾金曆KIN對照表!$V:$V)+_xlfn.XLOOKUP(AR3573,[1]卓爾金曆KIN對照表!$T:$T,[1]卓爾金曆KIN對照表!$V:$V)+_xlfn.XLOOKUP(AN3573,[1]卓爾金曆KIN對照表!$T:$T,[1]卓爾金曆KIN對照表!$V:$V)</f>
        <v>0</v>
      </c>
      <c r="BE3573" s="33">
        <f t="shared" si="27"/>
        <v>-1455</v>
      </c>
      <c r="BF3573" s="34">
        <v>182</v>
      </c>
    </row>
    <row r="3574" spans="45:58" x14ac:dyDescent="0.3">
      <c r="AS3574" s="49">
        <f>_xlfn.XLOOKUP(AO3574,[1]卓爾金曆KIN對照表!$T:$T,[1]卓爾金曆KIN對照表!$V:$V)+_xlfn.XLOOKUP(AP3574,[1]卓爾金曆KIN對照表!$T:$T,[1]卓爾金曆KIN對照表!$V:$V)+_xlfn.XLOOKUP(AQ3574,[1]卓爾金曆KIN對照表!$T:$T,[1]卓爾金曆KIN對照表!$V:$V)+_xlfn.XLOOKUP(AR3574,[1]卓爾金曆KIN對照表!$T:$T,[1]卓爾金曆KIN對照表!$V:$V)+_xlfn.XLOOKUP(AN3574,[1]卓爾金曆KIN對照表!$T:$T,[1]卓爾金曆KIN對照表!$V:$V)</f>
        <v>0</v>
      </c>
      <c r="BE3574" s="33">
        <f t="shared" si="27"/>
        <v>-1456</v>
      </c>
      <c r="BF3574" s="34">
        <v>77</v>
      </c>
    </row>
    <row r="3575" spans="45:58" x14ac:dyDescent="0.3">
      <c r="AS3575" s="49">
        <f>_xlfn.XLOOKUP(AO3575,[1]卓爾金曆KIN對照表!$T:$T,[1]卓爾金曆KIN對照表!$V:$V)+_xlfn.XLOOKUP(AP3575,[1]卓爾金曆KIN對照表!$T:$T,[1]卓爾金曆KIN對照表!$V:$V)+_xlfn.XLOOKUP(AQ3575,[1]卓爾金曆KIN對照表!$T:$T,[1]卓爾金曆KIN對照表!$V:$V)+_xlfn.XLOOKUP(AR3575,[1]卓爾金曆KIN對照表!$T:$T,[1]卓爾金曆KIN對照表!$V:$V)+_xlfn.XLOOKUP(AN3575,[1]卓爾金曆KIN對照表!$T:$T,[1]卓爾金曆KIN對照表!$V:$V)</f>
        <v>0</v>
      </c>
      <c r="BE3575" s="33">
        <f t="shared" si="27"/>
        <v>-1457</v>
      </c>
      <c r="BF3575" s="34">
        <v>232</v>
      </c>
    </row>
    <row r="3576" spans="45:58" x14ac:dyDescent="0.3">
      <c r="AS3576" s="49">
        <f>_xlfn.XLOOKUP(AO3576,[1]卓爾金曆KIN對照表!$T:$T,[1]卓爾金曆KIN對照表!$V:$V)+_xlfn.XLOOKUP(AP3576,[1]卓爾金曆KIN對照表!$T:$T,[1]卓爾金曆KIN對照表!$V:$V)+_xlfn.XLOOKUP(AQ3576,[1]卓爾金曆KIN對照表!$T:$T,[1]卓爾金曆KIN對照表!$V:$V)+_xlfn.XLOOKUP(AR3576,[1]卓爾金曆KIN對照表!$T:$T,[1]卓爾金曆KIN對照表!$V:$V)+_xlfn.XLOOKUP(AN3576,[1]卓爾金曆KIN對照表!$T:$T,[1]卓爾金曆KIN對照表!$V:$V)</f>
        <v>0</v>
      </c>
      <c r="BE3576" s="33">
        <f t="shared" si="27"/>
        <v>-1458</v>
      </c>
      <c r="BF3576" s="34">
        <v>127</v>
      </c>
    </row>
    <row r="3577" spans="45:58" x14ac:dyDescent="0.3">
      <c r="AS3577" s="49">
        <f>_xlfn.XLOOKUP(AO3577,[1]卓爾金曆KIN對照表!$T:$T,[1]卓爾金曆KIN對照表!$V:$V)+_xlfn.XLOOKUP(AP3577,[1]卓爾金曆KIN對照表!$T:$T,[1]卓爾金曆KIN對照表!$V:$V)+_xlfn.XLOOKUP(AQ3577,[1]卓爾金曆KIN對照表!$T:$T,[1]卓爾金曆KIN對照表!$V:$V)+_xlfn.XLOOKUP(AR3577,[1]卓爾金曆KIN對照表!$T:$T,[1]卓爾金曆KIN對照表!$V:$V)+_xlfn.XLOOKUP(AN3577,[1]卓爾金曆KIN對照表!$T:$T,[1]卓爾金曆KIN對照表!$V:$V)</f>
        <v>0</v>
      </c>
      <c r="BE3577" s="33">
        <f t="shared" si="27"/>
        <v>-1459</v>
      </c>
      <c r="BF3577" s="34">
        <v>22</v>
      </c>
    </row>
    <row r="3578" spans="45:58" x14ac:dyDescent="0.3">
      <c r="AS3578" s="49">
        <f>_xlfn.XLOOKUP(AO3578,[1]卓爾金曆KIN對照表!$T:$T,[1]卓爾金曆KIN對照表!$V:$V)+_xlfn.XLOOKUP(AP3578,[1]卓爾金曆KIN對照表!$T:$T,[1]卓爾金曆KIN對照表!$V:$V)+_xlfn.XLOOKUP(AQ3578,[1]卓爾金曆KIN對照表!$T:$T,[1]卓爾金曆KIN對照表!$V:$V)+_xlfn.XLOOKUP(AR3578,[1]卓爾金曆KIN對照表!$T:$T,[1]卓爾金曆KIN對照表!$V:$V)+_xlfn.XLOOKUP(AN3578,[1]卓爾金曆KIN對照表!$T:$T,[1]卓爾金曆KIN對照表!$V:$V)</f>
        <v>0</v>
      </c>
      <c r="BE3578" s="33">
        <f t="shared" si="27"/>
        <v>-1460</v>
      </c>
      <c r="BF3578" s="34">
        <v>177</v>
      </c>
    </row>
    <row r="3579" spans="45:58" x14ac:dyDescent="0.3">
      <c r="AS3579" s="49">
        <f>_xlfn.XLOOKUP(AO3579,[1]卓爾金曆KIN對照表!$T:$T,[1]卓爾金曆KIN對照表!$V:$V)+_xlfn.XLOOKUP(AP3579,[1]卓爾金曆KIN對照表!$T:$T,[1]卓爾金曆KIN對照表!$V:$V)+_xlfn.XLOOKUP(AQ3579,[1]卓爾金曆KIN對照表!$T:$T,[1]卓爾金曆KIN對照表!$V:$V)+_xlfn.XLOOKUP(AR3579,[1]卓爾金曆KIN對照表!$T:$T,[1]卓爾金曆KIN對照表!$V:$V)+_xlfn.XLOOKUP(AN3579,[1]卓爾金曆KIN對照表!$T:$T,[1]卓爾金曆KIN對照表!$V:$V)</f>
        <v>0</v>
      </c>
      <c r="BE3579" s="33">
        <f t="shared" si="27"/>
        <v>-1461</v>
      </c>
      <c r="BF3579" s="34">
        <v>72</v>
      </c>
    </row>
    <row r="3580" spans="45:58" x14ac:dyDescent="0.3">
      <c r="AS3580" s="49">
        <f>_xlfn.XLOOKUP(AO3580,[1]卓爾金曆KIN對照表!$T:$T,[1]卓爾金曆KIN對照表!$V:$V)+_xlfn.XLOOKUP(AP3580,[1]卓爾金曆KIN對照表!$T:$T,[1]卓爾金曆KIN對照表!$V:$V)+_xlfn.XLOOKUP(AQ3580,[1]卓爾金曆KIN對照表!$T:$T,[1]卓爾金曆KIN對照表!$V:$V)+_xlfn.XLOOKUP(AR3580,[1]卓爾金曆KIN對照表!$T:$T,[1]卓爾金曆KIN對照表!$V:$V)+_xlfn.XLOOKUP(AN3580,[1]卓爾金曆KIN對照表!$T:$T,[1]卓爾金曆KIN對照表!$V:$V)</f>
        <v>0</v>
      </c>
      <c r="BE3580" s="33">
        <f t="shared" si="27"/>
        <v>-1462</v>
      </c>
      <c r="BF3580" s="34">
        <v>227</v>
      </c>
    </row>
    <row r="3581" spans="45:58" x14ac:dyDescent="0.3">
      <c r="AS3581" s="49">
        <f>_xlfn.XLOOKUP(AO3581,[1]卓爾金曆KIN對照表!$T:$T,[1]卓爾金曆KIN對照表!$V:$V)+_xlfn.XLOOKUP(AP3581,[1]卓爾金曆KIN對照表!$T:$T,[1]卓爾金曆KIN對照表!$V:$V)+_xlfn.XLOOKUP(AQ3581,[1]卓爾金曆KIN對照表!$T:$T,[1]卓爾金曆KIN對照表!$V:$V)+_xlfn.XLOOKUP(AR3581,[1]卓爾金曆KIN對照表!$T:$T,[1]卓爾金曆KIN對照表!$V:$V)+_xlfn.XLOOKUP(AN3581,[1]卓爾金曆KIN對照表!$T:$T,[1]卓爾金曆KIN對照表!$V:$V)</f>
        <v>0</v>
      </c>
      <c r="BE3581" s="33">
        <f t="shared" si="27"/>
        <v>-1463</v>
      </c>
      <c r="BF3581" s="34">
        <v>122</v>
      </c>
    </row>
    <row r="3582" spans="45:58" x14ac:dyDescent="0.3">
      <c r="AS3582" s="49">
        <f>_xlfn.XLOOKUP(AO3582,[1]卓爾金曆KIN對照表!$T:$T,[1]卓爾金曆KIN對照表!$V:$V)+_xlfn.XLOOKUP(AP3582,[1]卓爾金曆KIN對照表!$T:$T,[1]卓爾金曆KIN對照表!$V:$V)+_xlfn.XLOOKUP(AQ3582,[1]卓爾金曆KIN對照表!$T:$T,[1]卓爾金曆KIN對照表!$V:$V)+_xlfn.XLOOKUP(AR3582,[1]卓爾金曆KIN對照表!$T:$T,[1]卓爾金曆KIN對照表!$V:$V)+_xlfn.XLOOKUP(AN3582,[1]卓爾金曆KIN對照表!$T:$T,[1]卓爾金曆KIN對照表!$V:$V)</f>
        <v>0</v>
      </c>
      <c r="BE3582" s="33">
        <f t="shared" si="27"/>
        <v>-1464</v>
      </c>
      <c r="BF3582" s="34">
        <v>17</v>
      </c>
    </row>
    <row r="3583" spans="45:58" x14ac:dyDescent="0.3">
      <c r="AS3583" s="49">
        <f>_xlfn.XLOOKUP(AO3583,[1]卓爾金曆KIN對照表!$T:$T,[1]卓爾金曆KIN對照表!$V:$V)+_xlfn.XLOOKUP(AP3583,[1]卓爾金曆KIN對照表!$T:$T,[1]卓爾金曆KIN對照表!$V:$V)+_xlfn.XLOOKUP(AQ3583,[1]卓爾金曆KIN對照表!$T:$T,[1]卓爾金曆KIN對照表!$V:$V)+_xlfn.XLOOKUP(AR3583,[1]卓爾金曆KIN對照表!$T:$T,[1]卓爾金曆KIN對照表!$V:$V)+_xlfn.XLOOKUP(AN3583,[1]卓爾金曆KIN對照表!$T:$T,[1]卓爾金曆KIN對照表!$V:$V)</f>
        <v>0</v>
      </c>
      <c r="BE3583" s="33">
        <f t="shared" si="27"/>
        <v>-1465</v>
      </c>
      <c r="BF3583" s="34">
        <v>172</v>
      </c>
    </row>
    <row r="3584" spans="45:58" x14ac:dyDescent="0.3">
      <c r="AS3584" s="49">
        <f>_xlfn.XLOOKUP(AO3584,[1]卓爾金曆KIN對照表!$T:$T,[1]卓爾金曆KIN對照表!$V:$V)+_xlfn.XLOOKUP(AP3584,[1]卓爾金曆KIN對照表!$T:$T,[1]卓爾金曆KIN對照表!$V:$V)+_xlfn.XLOOKUP(AQ3584,[1]卓爾金曆KIN對照表!$T:$T,[1]卓爾金曆KIN對照表!$V:$V)+_xlfn.XLOOKUP(AR3584,[1]卓爾金曆KIN對照表!$T:$T,[1]卓爾金曆KIN對照表!$V:$V)+_xlfn.XLOOKUP(AN3584,[1]卓爾金曆KIN對照表!$T:$T,[1]卓爾金曆KIN對照表!$V:$V)</f>
        <v>0</v>
      </c>
      <c r="BE3584" s="33">
        <f t="shared" si="27"/>
        <v>-1466</v>
      </c>
      <c r="BF3584" s="34">
        <v>67</v>
      </c>
    </row>
    <row r="3585" spans="45:58" x14ac:dyDescent="0.3">
      <c r="AS3585" s="49">
        <f>_xlfn.XLOOKUP(AO3585,[1]卓爾金曆KIN對照表!$T:$T,[1]卓爾金曆KIN對照表!$V:$V)+_xlfn.XLOOKUP(AP3585,[1]卓爾金曆KIN對照表!$T:$T,[1]卓爾金曆KIN對照表!$V:$V)+_xlfn.XLOOKUP(AQ3585,[1]卓爾金曆KIN對照表!$T:$T,[1]卓爾金曆KIN對照表!$V:$V)+_xlfn.XLOOKUP(AR3585,[1]卓爾金曆KIN對照表!$T:$T,[1]卓爾金曆KIN對照表!$V:$V)+_xlfn.XLOOKUP(AN3585,[1]卓爾金曆KIN對照表!$T:$T,[1]卓爾金曆KIN對照表!$V:$V)</f>
        <v>0</v>
      </c>
      <c r="BE3585" s="33">
        <f t="shared" si="27"/>
        <v>-1467</v>
      </c>
      <c r="BF3585" s="34">
        <v>222</v>
      </c>
    </row>
    <row r="3586" spans="45:58" x14ac:dyDescent="0.3">
      <c r="AS3586" s="49">
        <f>_xlfn.XLOOKUP(AO3586,[1]卓爾金曆KIN對照表!$T:$T,[1]卓爾金曆KIN對照表!$V:$V)+_xlfn.XLOOKUP(AP3586,[1]卓爾金曆KIN對照表!$T:$T,[1]卓爾金曆KIN對照表!$V:$V)+_xlfn.XLOOKUP(AQ3586,[1]卓爾金曆KIN對照表!$T:$T,[1]卓爾金曆KIN對照表!$V:$V)+_xlfn.XLOOKUP(AR3586,[1]卓爾金曆KIN對照表!$T:$T,[1]卓爾金曆KIN對照表!$V:$V)+_xlfn.XLOOKUP(AN3586,[1]卓爾金曆KIN對照表!$T:$T,[1]卓爾金曆KIN對照表!$V:$V)</f>
        <v>0</v>
      </c>
      <c r="BE3586" s="33">
        <f t="shared" si="27"/>
        <v>-1468</v>
      </c>
      <c r="BF3586" s="34">
        <v>117</v>
      </c>
    </row>
    <row r="3587" spans="45:58" x14ac:dyDescent="0.3">
      <c r="AS3587" s="49">
        <f>_xlfn.XLOOKUP(AO3587,[1]卓爾金曆KIN對照表!$T:$T,[1]卓爾金曆KIN對照表!$V:$V)+_xlfn.XLOOKUP(AP3587,[1]卓爾金曆KIN對照表!$T:$T,[1]卓爾金曆KIN對照表!$V:$V)+_xlfn.XLOOKUP(AQ3587,[1]卓爾金曆KIN對照表!$T:$T,[1]卓爾金曆KIN對照表!$V:$V)+_xlfn.XLOOKUP(AR3587,[1]卓爾金曆KIN對照表!$T:$T,[1]卓爾金曆KIN對照表!$V:$V)+_xlfn.XLOOKUP(AN3587,[1]卓爾金曆KIN對照表!$T:$T,[1]卓爾金曆KIN對照表!$V:$V)</f>
        <v>0</v>
      </c>
      <c r="BE3587" s="33">
        <f t="shared" si="27"/>
        <v>-1469</v>
      </c>
      <c r="BF3587" s="34">
        <v>12</v>
      </c>
    </row>
    <row r="3588" spans="45:58" x14ac:dyDescent="0.3">
      <c r="AS3588" s="49">
        <f>_xlfn.XLOOKUP(AO3588,[1]卓爾金曆KIN對照表!$T:$T,[1]卓爾金曆KIN對照表!$V:$V)+_xlfn.XLOOKUP(AP3588,[1]卓爾金曆KIN對照表!$T:$T,[1]卓爾金曆KIN對照表!$V:$V)+_xlfn.XLOOKUP(AQ3588,[1]卓爾金曆KIN對照表!$T:$T,[1]卓爾金曆KIN對照表!$V:$V)+_xlfn.XLOOKUP(AR3588,[1]卓爾金曆KIN對照表!$T:$T,[1]卓爾金曆KIN對照表!$V:$V)+_xlfn.XLOOKUP(AN3588,[1]卓爾金曆KIN對照表!$T:$T,[1]卓爾金曆KIN對照表!$V:$V)</f>
        <v>0</v>
      </c>
      <c r="BE3588" s="33">
        <f t="shared" si="27"/>
        <v>-1470</v>
      </c>
      <c r="BF3588" s="34">
        <v>167</v>
      </c>
    </row>
    <row r="3589" spans="45:58" x14ac:dyDescent="0.3">
      <c r="AS3589" s="49">
        <f>_xlfn.XLOOKUP(AO3589,[1]卓爾金曆KIN對照表!$T:$T,[1]卓爾金曆KIN對照表!$V:$V)+_xlfn.XLOOKUP(AP3589,[1]卓爾金曆KIN對照表!$T:$T,[1]卓爾金曆KIN對照表!$V:$V)+_xlfn.XLOOKUP(AQ3589,[1]卓爾金曆KIN對照表!$T:$T,[1]卓爾金曆KIN對照表!$V:$V)+_xlfn.XLOOKUP(AR3589,[1]卓爾金曆KIN對照表!$T:$T,[1]卓爾金曆KIN對照表!$V:$V)+_xlfn.XLOOKUP(AN3589,[1]卓爾金曆KIN對照表!$T:$T,[1]卓爾金曆KIN對照表!$V:$V)</f>
        <v>0</v>
      </c>
      <c r="BE3589" s="33">
        <f t="shared" si="27"/>
        <v>-1471</v>
      </c>
      <c r="BF3589" s="34">
        <v>62</v>
      </c>
    </row>
    <row r="3590" spans="45:58" x14ac:dyDescent="0.3">
      <c r="AS3590" s="49">
        <f>_xlfn.XLOOKUP(AO3590,[1]卓爾金曆KIN對照表!$T:$T,[1]卓爾金曆KIN對照表!$V:$V)+_xlfn.XLOOKUP(AP3590,[1]卓爾金曆KIN對照表!$T:$T,[1]卓爾金曆KIN對照表!$V:$V)+_xlfn.XLOOKUP(AQ3590,[1]卓爾金曆KIN對照表!$T:$T,[1]卓爾金曆KIN對照表!$V:$V)+_xlfn.XLOOKUP(AR3590,[1]卓爾金曆KIN對照表!$T:$T,[1]卓爾金曆KIN對照表!$V:$V)+_xlfn.XLOOKUP(AN3590,[1]卓爾金曆KIN對照表!$T:$T,[1]卓爾金曆KIN對照表!$V:$V)</f>
        <v>0</v>
      </c>
      <c r="BE3590" s="33">
        <f t="shared" si="27"/>
        <v>-1472</v>
      </c>
      <c r="BF3590" s="33">
        <v>217</v>
      </c>
    </row>
    <row r="3591" spans="45:58" x14ac:dyDescent="0.3">
      <c r="AS3591" s="49">
        <f>_xlfn.XLOOKUP(AO3591,[1]卓爾金曆KIN對照表!$T:$T,[1]卓爾金曆KIN對照表!$V:$V)+_xlfn.XLOOKUP(AP3591,[1]卓爾金曆KIN對照表!$T:$T,[1]卓爾金曆KIN對照表!$V:$V)+_xlfn.XLOOKUP(AQ3591,[1]卓爾金曆KIN對照表!$T:$T,[1]卓爾金曆KIN對照表!$V:$V)+_xlfn.XLOOKUP(AR3591,[1]卓爾金曆KIN對照表!$T:$T,[1]卓爾金曆KIN對照表!$V:$V)+_xlfn.XLOOKUP(AN3591,[1]卓爾金曆KIN對照表!$T:$T,[1]卓爾金曆KIN對照表!$V:$V)</f>
        <v>0</v>
      </c>
      <c r="BE3591" s="33">
        <f t="shared" si="27"/>
        <v>-1473</v>
      </c>
      <c r="BF3591" s="33">
        <v>112</v>
      </c>
    </row>
    <row r="3592" spans="45:58" x14ac:dyDescent="0.3">
      <c r="AS3592" s="49">
        <f>_xlfn.XLOOKUP(AO3592,[1]卓爾金曆KIN對照表!$T:$T,[1]卓爾金曆KIN對照表!$V:$V)+_xlfn.XLOOKUP(AP3592,[1]卓爾金曆KIN對照表!$T:$T,[1]卓爾金曆KIN對照表!$V:$V)+_xlfn.XLOOKUP(AQ3592,[1]卓爾金曆KIN對照表!$T:$T,[1]卓爾金曆KIN對照表!$V:$V)+_xlfn.XLOOKUP(AR3592,[1]卓爾金曆KIN對照表!$T:$T,[1]卓爾金曆KIN對照表!$V:$V)+_xlfn.XLOOKUP(AN3592,[1]卓爾金曆KIN對照表!$T:$T,[1]卓爾金曆KIN對照表!$V:$V)</f>
        <v>0</v>
      </c>
      <c r="BE3592" s="33">
        <f t="shared" si="27"/>
        <v>-1474</v>
      </c>
      <c r="BF3592" s="33">
        <v>7</v>
      </c>
    </row>
    <row r="3593" spans="45:58" x14ac:dyDescent="0.3">
      <c r="AS3593" s="49">
        <f>_xlfn.XLOOKUP(AO3593,[1]卓爾金曆KIN對照表!$T:$T,[1]卓爾金曆KIN對照表!$V:$V)+_xlfn.XLOOKUP(AP3593,[1]卓爾金曆KIN對照表!$T:$T,[1]卓爾金曆KIN對照表!$V:$V)+_xlfn.XLOOKUP(AQ3593,[1]卓爾金曆KIN對照表!$T:$T,[1]卓爾金曆KIN對照表!$V:$V)+_xlfn.XLOOKUP(AR3593,[1]卓爾金曆KIN對照表!$T:$T,[1]卓爾金曆KIN對照表!$V:$V)+_xlfn.XLOOKUP(AN3593,[1]卓爾金曆KIN對照表!$T:$T,[1]卓爾金曆KIN對照表!$V:$V)</f>
        <v>0</v>
      </c>
      <c r="BE3593" s="33">
        <f t="shared" ref="BE3593:BE3656" si="28">BE3592-1</f>
        <v>-1475</v>
      </c>
      <c r="BF3593" s="33">
        <v>162</v>
      </c>
    </row>
    <row r="3594" spans="45:58" x14ac:dyDescent="0.3">
      <c r="AS3594" s="49">
        <f>_xlfn.XLOOKUP(AO3594,[1]卓爾金曆KIN對照表!$T:$T,[1]卓爾金曆KIN對照表!$V:$V)+_xlfn.XLOOKUP(AP3594,[1]卓爾金曆KIN對照表!$T:$T,[1]卓爾金曆KIN對照表!$V:$V)+_xlfn.XLOOKUP(AQ3594,[1]卓爾金曆KIN對照表!$T:$T,[1]卓爾金曆KIN對照表!$V:$V)+_xlfn.XLOOKUP(AR3594,[1]卓爾金曆KIN對照表!$T:$T,[1]卓爾金曆KIN對照表!$V:$V)+_xlfn.XLOOKUP(AN3594,[1]卓爾金曆KIN對照表!$T:$T,[1]卓爾金曆KIN對照表!$V:$V)</f>
        <v>0</v>
      </c>
      <c r="BE3594" s="33">
        <f t="shared" si="28"/>
        <v>-1476</v>
      </c>
      <c r="BF3594" s="33">
        <v>57</v>
      </c>
    </row>
    <row r="3595" spans="45:58" x14ac:dyDescent="0.3">
      <c r="AS3595" s="49">
        <f>_xlfn.XLOOKUP(AO3595,[1]卓爾金曆KIN對照表!$T:$T,[1]卓爾金曆KIN對照表!$V:$V)+_xlfn.XLOOKUP(AP3595,[1]卓爾金曆KIN對照表!$T:$T,[1]卓爾金曆KIN對照表!$V:$V)+_xlfn.XLOOKUP(AQ3595,[1]卓爾金曆KIN對照表!$T:$T,[1]卓爾金曆KIN對照表!$V:$V)+_xlfn.XLOOKUP(AR3595,[1]卓爾金曆KIN對照表!$T:$T,[1]卓爾金曆KIN對照表!$V:$V)+_xlfn.XLOOKUP(AN3595,[1]卓爾金曆KIN對照表!$T:$T,[1]卓爾金曆KIN對照表!$V:$V)</f>
        <v>0</v>
      </c>
      <c r="BE3595" s="33">
        <f t="shared" si="28"/>
        <v>-1477</v>
      </c>
      <c r="BF3595" s="33">
        <v>212</v>
      </c>
    </row>
    <row r="3596" spans="45:58" x14ac:dyDescent="0.3">
      <c r="AS3596" s="49">
        <f>_xlfn.XLOOKUP(AO3596,[1]卓爾金曆KIN對照表!$T:$T,[1]卓爾金曆KIN對照表!$V:$V)+_xlfn.XLOOKUP(AP3596,[1]卓爾金曆KIN對照表!$T:$T,[1]卓爾金曆KIN對照表!$V:$V)+_xlfn.XLOOKUP(AQ3596,[1]卓爾金曆KIN對照表!$T:$T,[1]卓爾金曆KIN對照表!$V:$V)+_xlfn.XLOOKUP(AR3596,[1]卓爾金曆KIN對照表!$T:$T,[1]卓爾金曆KIN對照表!$V:$V)+_xlfn.XLOOKUP(AN3596,[1]卓爾金曆KIN對照表!$T:$T,[1]卓爾金曆KIN對照表!$V:$V)</f>
        <v>0</v>
      </c>
      <c r="BE3596" s="33">
        <f t="shared" si="28"/>
        <v>-1478</v>
      </c>
      <c r="BF3596" s="33">
        <v>107</v>
      </c>
    </row>
    <row r="3597" spans="45:58" x14ac:dyDescent="0.3">
      <c r="AS3597" s="49">
        <f>_xlfn.XLOOKUP(AO3597,[1]卓爾金曆KIN對照表!$T:$T,[1]卓爾金曆KIN對照表!$V:$V)+_xlfn.XLOOKUP(AP3597,[1]卓爾金曆KIN對照表!$T:$T,[1]卓爾金曆KIN對照表!$V:$V)+_xlfn.XLOOKUP(AQ3597,[1]卓爾金曆KIN對照表!$T:$T,[1]卓爾金曆KIN對照表!$V:$V)+_xlfn.XLOOKUP(AR3597,[1]卓爾金曆KIN對照表!$T:$T,[1]卓爾金曆KIN對照表!$V:$V)+_xlfn.XLOOKUP(AN3597,[1]卓爾金曆KIN對照表!$T:$T,[1]卓爾金曆KIN對照表!$V:$V)</f>
        <v>0</v>
      </c>
      <c r="BE3597" s="33">
        <f t="shared" si="28"/>
        <v>-1479</v>
      </c>
      <c r="BF3597" s="33">
        <v>2</v>
      </c>
    </row>
    <row r="3598" spans="45:58" x14ac:dyDescent="0.3">
      <c r="AS3598" s="49">
        <f>_xlfn.XLOOKUP(AO3598,[1]卓爾金曆KIN對照表!$T:$T,[1]卓爾金曆KIN對照表!$V:$V)+_xlfn.XLOOKUP(AP3598,[1]卓爾金曆KIN對照表!$T:$T,[1]卓爾金曆KIN對照表!$V:$V)+_xlfn.XLOOKUP(AQ3598,[1]卓爾金曆KIN對照表!$T:$T,[1]卓爾金曆KIN對照表!$V:$V)+_xlfn.XLOOKUP(AR3598,[1]卓爾金曆KIN對照表!$T:$T,[1]卓爾金曆KIN對照表!$V:$V)+_xlfn.XLOOKUP(AN3598,[1]卓爾金曆KIN對照表!$T:$T,[1]卓爾金曆KIN對照表!$V:$V)</f>
        <v>0</v>
      </c>
      <c r="BE3598" s="33">
        <f t="shared" si="28"/>
        <v>-1480</v>
      </c>
      <c r="BF3598" s="33">
        <v>157</v>
      </c>
    </row>
    <row r="3599" spans="45:58" x14ac:dyDescent="0.3">
      <c r="AS3599" s="49">
        <f>_xlfn.XLOOKUP(AO3599,[1]卓爾金曆KIN對照表!$T:$T,[1]卓爾金曆KIN對照表!$V:$V)+_xlfn.XLOOKUP(AP3599,[1]卓爾金曆KIN對照表!$T:$T,[1]卓爾金曆KIN對照表!$V:$V)+_xlfn.XLOOKUP(AQ3599,[1]卓爾金曆KIN對照表!$T:$T,[1]卓爾金曆KIN對照表!$V:$V)+_xlfn.XLOOKUP(AR3599,[1]卓爾金曆KIN對照表!$T:$T,[1]卓爾金曆KIN對照表!$V:$V)+_xlfn.XLOOKUP(AN3599,[1]卓爾金曆KIN對照表!$T:$T,[1]卓爾金曆KIN對照表!$V:$V)</f>
        <v>0</v>
      </c>
      <c r="BE3599" s="33">
        <f t="shared" si="28"/>
        <v>-1481</v>
      </c>
      <c r="BF3599" s="33">
        <v>52</v>
      </c>
    </row>
    <row r="3600" spans="45:58" x14ac:dyDescent="0.3">
      <c r="AS3600" s="49">
        <f>_xlfn.XLOOKUP(AO3600,[1]卓爾金曆KIN對照表!$T:$T,[1]卓爾金曆KIN對照表!$V:$V)+_xlfn.XLOOKUP(AP3600,[1]卓爾金曆KIN對照表!$T:$T,[1]卓爾金曆KIN對照表!$V:$V)+_xlfn.XLOOKUP(AQ3600,[1]卓爾金曆KIN對照表!$T:$T,[1]卓爾金曆KIN對照表!$V:$V)+_xlfn.XLOOKUP(AR3600,[1]卓爾金曆KIN對照表!$T:$T,[1]卓爾金曆KIN對照表!$V:$V)+_xlfn.XLOOKUP(AN3600,[1]卓爾金曆KIN對照表!$T:$T,[1]卓爾金曆KIN對照表!$V:$V)</f>
        <v>0</v>
      </c>
      <c r="BE3600" s="33">
        <f t="shared" si="28"/>
        <v>-1482</v>
      </c>
      <c r="BF3600" s="33">
        <v>207</v>
      </c>
    </row>
    <row r="3601" spans="45:58" x14ac:dyDescent="0.3">
      <c r="AS3601" s="49">
        <f>_xlfn.XLOOKUP(AO3601,[1]卓爾金曆KIN對照表!$T:$T,[1]卓爾金曆KIN對照表!$V:$V)+_xlfn.XLOOKUP(AP3601,[1]卓爾金曆KIN對照表!$T:$T,[1]卓爾金曆KIN對照表!$V:$V)+_xlfn.XLOOKUP(AQ3601,[1]卓爾金曆KIN對照表!$T:$T,[1]卓爾金曆KIN對照表!$V:$V)+_xlfn.XLOOKUP(AR3601,[1]卓爾金曆KIN對照表!$T:$T,[1]卓爾金曆KIN對照表!$V:$V)+_xlfn.XLOOKUP(AN3601,[1]卓爾金曆KIN對照表!$T:$T,[1]卓爾金曆KIN對照表!$V:$V)</f>
        <v>0</v>
      </c>
      <c r="BE3601" s="33">
        <f t="shared" si="28"/>
        <v>-1483</v>
      </c>
      <c r="BF3601" s="33">
        <v>102</v>
      </c>
    </row>
    <row r="3602" spans="45:58" x14ac:dyDescent="0.3">
      <c r="AS3602" s="49">
        <f>_xlfn.XLOOKUP(AO3602,[1]卓爾金曆KIN對照表!$T:$T,[1]卓爾金曆KIN對照表!$V:$V)+_xlfn.XLOOKUP(AP3602,[1]卓爾金曆KIN對照表!$T:$T,[1]卓爾金曆KIN對照表!$V:$V)+_xlfn.XLOOKUP(AQ3602,[1]卓爾金曆KIN對照表!$T:$T,[1]卓爾金曆KIN對照表!$V:$V)+_xlfn.XLOOKUP(AR3602,[1]卓爾金曆KIN對照表!$T:$T,[1]卓爾金曆KIN對照表!$V:$V)+_xlfn.XLOOKUP(AN3602,[1]卓爾金曆KIN對照表!$T:$T,[1]卓爾金曆KIN對照表!$V:$V)</f>
        <v>0</v>
      </c>
      <c r="BE3602" s="33">
        <f t="shared" si="28"/>
        <v>-1484</v>
      </c>
      <c r="BF3602" s="33">
        <v>257</v>
      </c>
    </row>
    <row r="3603" spans="45:58" x14ac:dyDescent="0.3">
      <c r="AS3603" s="49">
        <f>_xlfn.XLOOKUP(AO3603,[1]卓爾金曆KIN對照表!$T:$T,[1]卓爾金曆KIN對照表!$V:$V)+_xlfn.XLOOKUP(AP3603,[1]卓爾金曆KIN對照表!$T:$T,[1]卓爾金曆KIN對照表!$V:$V)+_xlfn.XLOOKUP(AQ3603,[1]卓爾金曆KIN對照表!$T:$T,[1]卓爾金曆KIN對照表!$V:$V)+_xlfn.XLOOKUP(AR3603,[1]卓爾金曆KIN對照表!$T:$T,[1]卓爾金曆KIN對照表!$V:$V)+_xlfn.XLOOKUP(AN3603,[1]卓爾金曆KIN對照表!$T:$T,[1]卓爾金曆KIN對照表!$V:$V)</f>
        <v>0</v>
      </c>
      <c r="BE3603" s="33">
        <f t="shared" si="28"/>
        <v>-1485</v>
      </c>
      <c r="BF3603" s="33">
        <v>152</v>
      </c>
    </row>
    <row r="3604" spans="45:58" x14ac:dyDescent="0.3">
      <c r="AS3604" s="49">
        <f>_xlfn.XLOOKUP(AO3604,[1]卓爾金曆KIN對照表!$T:$T,[1]卓爾金曆KIN對照表!$V:$V)+_xlfn.XLOOKUP(AP3604,[1]卓爾金曆KIN對照表!$T:$T,[1]卓爾金曆KIN對照表!$V:$V)+_xlfn.XLOOKUP(AQ3604,[1]卓爾金曆KIN對照表!$T:$T,[1]卓爾金曆KIN對照表!$V:$V)+_xlfn.XLOOKUP(AR3604,[1]卓爾金曆KIN對照表!$T:$T,[1]卓爾金曆KIN對照表!$V:$V)+_xlfn.XLOOKUP(AN3604,[1]卓爾金曆KIN對照表!$T:$T,[1]卓爾金曆KIN對照表!$V:$V)</f>
        <v>0</v>
      </c>
      <c r="BE3604" s="33">
        <f t="shared" si="28"/>
        <v>-1486</v>
      </c>
      <c r="BF3604" s="33">
        <v>47</v>
      </c>
    </row>
    <row r="3605" spans="45:58" x14ac:dyDescent="0.3">
      <c r="AS3605" s="49">
        <f>_xlfn.XLOOKUP(AO3605,[1]卓爾金曆KIN對照表!$T:$T,[1]卓爾金曆KIN對照表!$V:$V)+_xlfn.XLOOKUP(AP3605,[1]卓爾金曆KIN對照表!$T:$T,[1]卓爾金曆KIN對照表!$V:$V)+_xlfn.XLOOKUP(AQ3605,[1]卓爾金曆KIN對照表!$T:$T,[1]卓爾金曆KIN對照表!$V:$V)+_xlfn.XLOOKUP(AR3605,[1]卓爾金曆KIN對照表!$T:$T,[1]卓爾金曆KIN對照表!$V:$V)+_xlfn.XLOOKUP(AN3605,[1]卓爾金曆KIN對照表!$T:$T,[1]卓爾金曆KIN對照表!$V:$V)</f>
        <v>0</v>
      </c>
      <c r="BE3605" s="33">
        <f t="shared" si="28"/>
        <v>-1487</v>
      </c>
      <c r="BF3605" s="33">
        <v>202</v>
      </c>
    </row>
    <row r="3606" spans="45:58" x14ac:dyDescent="0.3">
      <c r="AS3606" s="49">
        <f>_xlfn.XLOOKUP(AO3606,[1]卓爾金曆KIN對照表!$T:$T,[1]卓爾金曆KIN對照表!$V:$V)+_xlfn.XLOOKUP(AP3606,[1]卓爾金曆KIN對照表!$T:$T,[1]卓爾金曆KIN對照表!$V:$V)+_xlfn.XLOOKUP(AQ3606,[1]卓爾金曆KIN對照表!$T:$T,[1]卓爾金曆KIN對照表!$V:$V)+_xlfn.XLOOKUP(AR3606,[1]卓爾金曆KIN對照表!$T:$T,[1]卓爾金曆KIN對照表!$V:$V)+_xlfn.XLOOKUP(AN3606,[1]卓爾金曆KIN對照表!$T:$T,[1]卓爾金曆KIN對照表!$V:$V)</f>
        <v>0</v>
      </c>
      <c r="BE3606" s="33">
        <f t="shared" si="28"/>
        <v>-1488</v>
      </c>
      <c r="BF3606" s="33">
        <v>97</v>
      </c>
    </row>
    <row r="3607" spans="45:58" x14ac:dyDescent="0.3">
      <c r="AS3607" s="49">
        <f>_xlfn.XLOOKUP(AO3607,[1]卓爾金曆KIN對照表!$T:$T,[1]卓爾金曆KIN對照表!$V:$V)+_xlfn.XLOOKUP(AP3607,[1]卓爾金曆KIN對照表!$T:$T,[1]卓爾金曆KIN對照表!$V:$V)+_xlfn.XLOOKUP(AQ3607,[1]卓爾金曆KIN對照表!$T:$T,[1]卓爾金曆KIN對照表!$V:$V)+_xlfn.XLOOKUP(AR3607,[1]卓爾金曆KIN對照表!$T:$T,[1]卓爾金曆KIN對照表!$V:$V)+_xlfn.XLOOKUP(AN3607,[1]卓爾金曆KIN對照表!$T:$T,[1]卓爾金曆KIN對照表!$V:$V)</f>
        <v>0</v>
      </c>
      <c r="BE3607" s="33">
        <f t="shared" si="28"/>
        <v>-1489</v>
      </c>
      <c r="BF3607" s="33">
        <v>252</v>
      </c>
    </row>
    <row r="3608" spans="45:58" x14ac:dyDescent="0.3">
      <c r="AS3608" s="49">
        <f>_xlfn.XLOOKUP(AO3608,[1]卓爾金曆KIN對照表!$T:$T,[1]卓爾金曆KIN對照表!$V:$V)+_xlfn.XLOOKUP(AP3608,[1]卓爾金曆KIN對照表!$T:$T,[1]卓爾金曆KIN對照表!$V:$V)+_xlfn.XLOOKUP(AQ3608,[1]卓爾金曆KIN對照表!$T:$T,[1]卓爾金曆KIN對照表!$V:$V)+_xlfn.XLOOKUP(AR3608,[1]卓爾金曆KIN對照表!$T:$T,[1]卓爾金曆KIN對照表!$V:$V)+_xlfn.XLOOKUP(AN3608,[1]卓爾金曆KIN對照表!$T:$T,[1]卓爾金曆KIN對照表!$V:$V)</f>
        <v>0</v>
      </c>
      <c r="BE3608" s="33">
        <f t="shared" si="28"/>
        <v>-1490</v>
      </c>
      <c r="BF3608" s="33">
        <v>147</v>
      </c>
    </row>
    <row r="3609" spans="45:58" x14ac:dyDescent="0.3">
      <c r="AS3609" s="49">
        <f>_xlfn.XLOOKUP(AO3609,[1]卓爾金曆KIN對照表!$T:$T,[1]卓爾金曆KIN對照表!$V:$V)+_xlfn.XLOOKUP(AP3609,[1]卓爾金曆KIN對照表!$T:$T,[1]卓爾金曆KIN對照表!$V:$V)+_xlfn.XLOOKUP(AQ3609,[1]卓爾金曆KIN對照表!$T:$T,[1]卓爾金曆KIN對照表!$V:$V)+_xlfn.XLOOKUP(AR3609,[1]卓爾金曆KIN對照表!$T:$T,[1]卓爾金曆KIN對照表!$V:$V)+_xlfn.XLOOKUP(AN3609,[1]卓爾金曆KIN對照表!$T:$T,[1]卓爾金曆KIN對照表!$V:$V)</f>
        <v>0</v>
      </c>
      <c r="BE3609" s="33">
        <f t="shared" si="28"/>
        <v>-1491</v>
      </c>
      <c r="BF3609" s="33">
        <v>42</v>
      </c>
    </row>
    <row r="3610" spans="45:58" x14ac:dyDescent="0.3">
      <c r="AS3610" s="49">
        <f>_xlfn.XLOOKUP(AO3610,[1]卓爾金曆KIN對照表!$T:$T,[1]卓爾金曆KIN對照表!$V:$V)+_xlfn.XLOOKUP(AP3610,[1]卓爾金曆KIN對照表!$T:$T,[1]卓爾金曆KIN對照表!$V:$V)+_xlfn.XLOOKUP(AQ3610,[1]卓爾金曆KIN對照表!$T:$T,[1]卓爾金曆KIN對照表!$V:$V)+_xlfn.XLOOKUP(AR3610,[1]卓爾金曆KIN對照表!$T:$T,[1]卓爾金曆KIN對照表!$V:$V)+_xlfn.XLOOKUP(AN3610,[1]卓爾金曆KIN對照表!$T:$T,[1]卓爾金曆KIN對照表!$V:$V)</f>
        <v>0</v>
      </c>
      <c r="BE3610" s="33">
        <f t="shared" si="28"/>
        <v>-1492</v>
      </c>
      <c r="BF3610" s="33">
        <v>197</v>
      </c>
    </row>
    <row r="3611" spans="45:58" x14ac:dyDescent="0.3">
      <c r="AS3611" s="49">
        <f>_xlfn.XLOOKUP(AO3611,[1]卓爾金曆KIN對照表!$T:$T,[1]卓爾金曆KIN對照表!$V:$V)+_xlfn.XLOOKUP(AP3611,[1]卓爾金曆KIN對照表!$T:$T,[1]卓爾金曆KIN對照表!$V:$V)+_xlfn.XLOOKUP(AQ3611,[1]卓爾金曆KIN對照表!$T:$T,[1]卓爾金曆KIN對照表!$V:$V)+_xlfn.XLOOKUP(AR3611,[1]卓爾金曆KIN對照表!$T:$T,[1]卓爾金曆KIN對照表!$V:$V)+_xlfn.XLOOKUP(AN3611,[1]卓爾金曆KIN對照表!$T:$T,[1]卓爾金曆KIN對照表!$V:$V)</f>
        <v>0</v>
      </c>
      <c r="BE3611" s="33">
        <f t="shared" si="28"/>
        <v>-1493</v>
      </c>
      <c r="BF3611" s="33">
        <v>92</v>
      </c>
    </row>
    <row r="3612" spans="45:58" x14ac:dyDescent="0.3">
      <c r="AS3612" s="49">
        <f>_xlfn.XLOOKUP(AO3612,[1]卓爾金曆KIN對照表!$T:$T,[1]卓爾金曆KIN對照表!$V:$V)+_xlfn.XLOOKUP(AP3612,[1]卓爾金曆KIN對照表!$T:$T,[1]卓爾金曆KIN對照表!$V:$V)+_xlfn.XLOOKUP(AQ3612,[1]卓爾金曆KIN對照表!$T:$T,[1]卓爾金曆KIN對照表!$V:$V)+_xlfn.XLOOKUP(AR3612,[1]卓爾金曆KIN對照表!$T:$T,[1]卓爾金曆KIN對照表!$V:$V)+_xlfn.XLOOKUP(AN3612,[1]卓爾金曆KIN對照表!$T:$T,[1]卓爾金曆KIN對照表!$V:$V)</f>
        <v>0</v>
      </c>
      <c r="BE3612" s="33">
        <f t="shared" si="28"/>
        <v>-1494</v>
      </c>
      <c r="BF3612" s="33">
        <v>247</v>
      </c>
    </row>
    <row r="3613" spans="45:58" x14ac:dyDescent="0.3">
      <c r="AS3613" s="49">
        <f>_xlfn.XLOOKUP(AO3613,[1]卓爾金曆KIN對照表!$T:$T,[1]卓爾金曆KIN對照表!$V:$V)+_xlfn.XLOOKUP(AP3613,[1]卓爾金曆KIN對照表!$T:$T,[1]卓爾金曆KIN對照表!$V:$V)+_xlfn.XLOOKUP(AQ3613,[1]卓爾金曆KIN對照表!$T:$T,[1]卓爾金曆KIN對照表!$V:$V)+_xlfn.XLOOKUP(AR3613,[1]卓爾金曆KIN對照表!$T:$T,[1]卓爾金曆KIN對照表!$V:$V)+_xlfn.XLOOKUP(AN3613,[1]卓爾金曆KIN對照表!$T:$T,[1]卓爾金曆KIN對照表!$V:$V)</f>
        <v>0</v>
      </c>
      <c r="BE3613" s="33">
        <f t="shared" si="28"/>
        <v>-1495</v>
      </c>
      <c r="BF3613" s="33">
        <v>142</v>
      </c>
    </row>
    <row r="3614" spans="45:58" x14ac:dyDescent="0.3">
      <c r="AS3614" s="49">
        <f>_xlfn.XLOOKUP(AO3614,[1]卓爾金曆KIN對照表!$T:$T,[1]卓爾金曆KIN對照表!$V:$V)+_xlfn.XLOOKUP(AP3614,[1]卓爾金曆KIN對照表!$T:$T,[1]卓爾金曆KIN對照表!$V:$V)+_xlfn.XLOOKUP(AQ3614,[1]卓爾金曆KIN對照表!$T:$T,[1]卓爾金曆KIN對照表!$V:$V)+_xlfn.XLOOKUP(AR3614,[1]卓爾金曆KIN對照表!$T:$T,[1]卓爾金曆KIN對照表!$V:$V)+_xlfn.XLOOKUP(AN3614,[1]卓爾金曆KIN對照表!$T:$T,[1]卓爾金曆KIN對照表!$V:$V)</f>
        <v>0</v>
      </c>
      <c r="BE3614" s="33">
        <f t="shared" si="28"/>
        <v>-1496</v>
      </c>
      <c r="BF3614" s="33">
        <v>37</v>
      </c>
    </row>
    <row r="3615" spans="45:58" x14ac:dyDescent="0.3">
      <c r="AS3615" s="49">
        <f>_xlfn.XLOOKUP(AO3615,[1]卓爾金曆KIN對照表!$T:$T,[1]卓爾金曆KIN對照表!$V:$V)+_xlfn.XLOOKUP(AP3615,[1]卓爾金曆KIN對照表!$T:$T,[1]卓爾金曆KIN對照表!$V:$V)+_xlfn.XLOOKUP(AQ3615,[1]卓爾金曆KIN對照表!$T:$T,[1]卓爾金曆KIN對照表!$V:$V)+_xlfn.XLOOKUP(AR3615,[1]卓爾金曆KIN對照表!$T:$T,[1]卓爾金曆KIN對照表!$V:$V)+_xlfn.XLOOKUP(AN3615,[1]卓爾金曆KIN對照表!$T:$T,[1]卓爾金曆KIN對照表!$V:$V)</f>
        <v>0</v>
      </c>
      <c r="BE3615" s="33">
        <f t="shared" si="28"/>
        <v>-1497</v>
      </c>
      <c r="BF3615" s="33">
        <v>192</v>
      </c>
    </row>
    <row r="3616" spans="45:58" x14ac:dyDescent="0.3">
      <c r="AS3616" s="49">
        <f>_xlfn.XLOOKUP(AO3616,[1]卓爾金曆KIN對照表!$T:$T,[1]卓爾金曆KIN對照表!$V:$V)+_xlfn.XLOOKUP(AP3616,[1]卓爾金曆KIN對照表!$T:$T,[1]卓爾金曆KIN對照表!$V:$V)+_xlfn.XLOOKUP(AQ3616,[1]卓爾金曆KIN對照表!$T:$T,[1]卓爾金曆KIN對照表!$V:$V)+_xlfn.XLOOKUP(AR3616,[1]卓爾金曆KIN對照表!$T:$T,[1]卓爾金曆KIN對照表!$V:$V)+_xlfn.XLOOKUP(AN3616,[1]卓爾金曆KIN對照表!$T:$T,[1]卓爾金曆KIN對照表!$V:$V)</f>
        <v>0</v>
      </c>
      <c r="BE3616" s="33">
        <f t="shared" si="28"/>
        <v>-1498</v>
      </c>
      <c r="BF3616" s="33">
        <v>87</v>
      </c>
    </row>
    <row r="3617" spans="45:58" x14ac:dyDescent="0.3">
      <c r="AS3617" s="49">
        <f>_xlfn.XLOOKUP(AO3617,[1]卓爾金曆KIN對照表!$T:$T,[1]卓爾金曆KIN對照表!$V:$V)+_xlfn.XLOOKUP(AP3617,[1]卓爾金曆KIN對照表!$T:$T,[1]卓爾金曆KIN對照表!$V:$V)+_xlfn.XLOOKUP(AQ3617,[1]卓爾金曆KIN對照表!$T:$T,[1]卓爾金曆KIN對照表!$V:$V)+_xlfn.XLOOKUP(AR3617,[1]卓爾金曆KIN對照表!$T:$T,[1]卓爾金曆KIN對照表!$V:$V)+_xlfn.XLOOKUP(AN3617,[1]卓爾金曆KIN對照表!$T:$T,[1]卓爾金曆KIN對照表!$V:$V)</f>
        <v>0</v>
      </c>
      <c r="BE3617" s="33">
        <f t="shared" si="28"/>
        <v>-1499</v>
      </c>
      <c r="BF3617" s="33">
        <v>242</v>
      </c>
    </row>
    <row r="3618" spans="45:58" x14ac:dyDescent="0.3">
      <c r="AS3618" s="49">
        <f>_xlfn.XLOOKUP(AO3618,[1]卓爾金曆KIN對照表!$T:$T,[1]卓爾金曆KIN對照表!$V:$V)+_xlfn.XLOOKUP(AP3618,[1]卓爾金曆KIN對照表!$T:$T,[1]卓爾金曆KIN對照表!$V:$V)+_xlfn.XLOOKUP(AQ3618,[1]卓爾金曆KIN對照表!$T:$T,[1]卓爾金曆KIN對照表!$V:$V)+_xlfn.XLOOKUP(AR3618,[1]卓爾金曆KIN對照表!$T:$T,[1]卓爾金曆KIN對照表!$V:$V)+_xlfn.XLOOKUP(AN3618,[1]卓爾金曆KIN對照表!$T:$T,[1]卓爾金曆KIN對照表!$V:$V)</f>
        <v>0</v>
      </c>
      <c r="BE3618" s="33">
        <f t="shared" si="28"/>
        <v>-1500</v>
      </c>
      <c r="BF3618" s="33">
        <v>137</v>
      </c>
    </row>
    <row r="3619" spans="45:58" x14ac:dyDescent="0.3">
      <c r="AS3619" s="49">
        <f>_xlfn.XLOOKUP(AO3619,[1]卓爾金曆KIN對照表!$T:$T,[1]卓爾金曆KIN對照表!$V:$V)+_xlfn.XLOOKUP(AP3619,[1]卓爾金曆KIN對照表!$T:$T,[1]卓爾金曆KIN對照表!$V:$V)+_xlfn.XLOOKUP(AQ3619,[1]卓爾金曆KIN對照表!$T:$T,[1]卓爾金曆KIN對照表!$V:$V)+_xlfn.XLOOKUP(AR3619,[1]卓爾金曆KIN對照表!$T:$T,[1]卓爾金曆KIN對照表!$V:$V)+_xlfn.XLOOKUP(AN3619,[1]卓爾金曆KIN對照表!$T:$T,[1]卓爾金曆KIN對照表!$V:$V)</f>
        <v>0</v>
      </c>
      <c r="BE3619" s="33">
        <f t="shared" si="28"/>
        <v>-1501</v>
      </c>
      <c r="BF3619" s="33">
        <v>32</v>
      </c>
    </row>
    <row r="3620" spans="45:58" x14ac:dyDescent="0.3">
      <c r="AS3620" s="49">
        <f>_xlfn.XLOOKUP(AO3620,[1]卓爾金曆KIN對照表!$T:$T,[1]卓爾金曆KIN對照表!$V:$V)+_xlfn.XLOOKUP(AP3620,[1]卓爾金曆KIN對照表!$T:$T,[1]卓爾金曆KIN對照表!$V:$V)+_xlfn.XLOOKUP(AQ3620,[1]卓爾金曆KIN對照表!$T:$T,[1]卓爾金曆KIN對照表!$V:$V)+_xlfn.XLOOKUP(AR3620,[1]卓爾金曆KIN對照表!$T:$T,[1]卓爾金曆KIN對照表!$V:$V)+_xlfn.XLOOKUP(AN3620,[1]卓爾金曆KIN對照表!$T:$T,[1]卓爾金曆KIN對照表!$V:$V)</f>
        <v>0</v>
      </c>
      <c r="BE3620" s="33">
        <f t="shared" si="28"/>
        <v>-1502</v>
      </c>
      <c r="BF3620" s="33">
        <v>187</v>
      </c>
    </row>
    <row r="3621" spans="45:58" x14ac:dyDescent="0.3">
      <c r="AS3621" s="49">
        <f>_xlfn.XLOOKUP(AO3621,[1]卓爾金曆KIN對照表!$T:$T,[1]卓爾金曆KIN對照表!$V:$V)+_xlfn.XLOOKUP(AP3621,[1]卓爾金曆KIN對照表!$T:$T,[1]卓爾金曆KIN對照表!$V:$V)+_xlfn.XLOOKUP(AQ3621,[1]卓爾金曆KIN對照表!$T:$T,[1]卓爾金曆KIN對照表!$V:$V)+_xlfn.XLOOKUP(AR3621,[1]卓爾金曆KIN對照表!$T:$T,[1]卓爾金曆KIN對照表!$V:$V)+_xlfn.XLOOKUP(AN3621,[1]卓爾金曆KIN對照表!$T:$T,[1]卓爾金曆KIN對照表!$V:$V)</f>
        <v>0</v>
      </c>
      <c r="BE3621" s="33">
        <f t="shared" si="28"/>
        <v>-1503</v>
      </c>
      <c r="BF3621" s="33">
        <v>82</v>
      </c>
    </row>
    <row r="3622" spans="45:58" x14ac:dyDescent="0.3">
      <c r="AS3622" s="49">
        <f>_xlfn.XLOOKUP(AO3622,[1]卓爾金曆KIN對照表!$T:$T,[1]卓爾金曆KIN對照表!$V:$V)+_xlfn.XLOOKUP(AP3622,[1]卓爾金曆KIN對照表!$T:$T,[1]卓爾金曆KIN對照表!$V:$V)+_xlfn.XLOOKUP(AQ3622,[1]卓爾金曆KIN對照表!$T:$T,[1]卓爾金曆KIN對照表!$V:$V)+_xlfn.XLOOKUP(AR3622,[1]卓爾金曆KIN對照表!$T:$T,[1]卓爾金曆KIN對照表!$V:$V)+_xlfn.XLOOKUP(AN3622,[1]卓爾金曆KIN對照表!$T:$T,[1]卓爾金曆KIN對照表!$V:$V)</f>
        <v>0</v>
      </c>
      <c r="BE3622" s="33">
        <f t="shared" si="28"/>
        <v>-1504</v>
      </c>
      <c r="BF3622" s="33">
        <v>237</v>
      </c>
    </row>
    <row r="3623" spans="45:58" x14ac:dyDescent="0.3">
      <c r="AS3623" s="49">
        <f>_xlfn.XLOOKUP(AO3623,[1]卓爾金曆KIN對照表!$T:$T,[1]卓爾金曆KIN對照表!$V:$V)+_xlfn.XLOOKUP(AP3623,[1]卓爾金曆KIN對照表!$T:$T,[1]卓爾金曆KIN對照表!$V:$V)+_xlfn.XLOOKUP(AQ3623,[1]卓爾金曆KIN對照表!$T:$T,[1]卓爾金曆KIN對照表!$V:$V)+_xlfn.XLOOKUP(AR3623,[1]卓爾金曆KIN對照表!$T:$T,[1]卓爾金曆KIN對照表!$V:$V)+_xlfn.XLOOKUP(AN3623,[1]卓爾金曆KIN對照表!$T:$T,[1]卓爾金曆KIN對照表!$V:$V)</f>
        <v>0</v>
      </c>
      <c r="BE3623" s="33">
        <f t="shared" si="28"/>
        <v>-1505</v>
      </c>
      <c r="BF3623" s="33">
        <v>132</v>
      </c>
    </row>
    <row r="3624" spans="45:58" x14ac:dyDescent="0.3">
      <c r="AS3624" s="49">
        <f>_xlfn.XLOOKUP(AO3624,[1]卓爾金曆KIN對照表!$T:$T,[1]卓爾金曆KIN對照表!$V:$V)+_xlfn.XLOOKUP(AP3624,[1]卓爾金曆KIN對照表!$T:$T,[1]卓爾金曆KIN對照表!$V:$V)+_xlfn.XLOOKUP(AQ3624,[1]卓爾金曆KIN對照表!$T:$T,[1]卓爾金曆KIN對照表!$V:$V)+_xlfn.XLOOKUP(AR3624,[1]卓爾金曆KIN對照表!$T:$T,[1]卓爾金曆KIN對照表!$V:$V)+_xlfn.XLOOKUP(AN3624,[1]卓爾金曆KIN對照表!$T:$T,[1]卓爾金曆KIN對照表!$V:$V)</f>
        <v>0</v>
      </c>
      <c r="BE3624" s="33">
        <f t="shared" si="28"/>
        <v>-1506</v>
      </c>
      <c r="BF3624" s="33">
        <v>27</v>
      </c>
    </row>
    <row r="3625" spans="45:58" x14ac:dyDescent="0.3">
      <c r="AS3625" s="49">
        <f>_xlfn.XLOOKUP(AO3625,[1]卓爾金曆KIN對照表!$T:$T,[1]卓爾金曆KIN對照表!$V:$V)+_xlfn.XLOOKUP(AP3625,[1]卓爾金曆KIN對照表!$T:$T,[1]卓爾金曆KIN對照表!$V:$V)+_xlfn.XLOOKUP(AQ3625,[1]卓爾金曆KIN對照表!$T:$T,[1]卓爾金曆KIN對照表!$V:$V)+_xlfn.XLOOKUP(AR3625,[1]卓爾金曆KIN對照表!$T:$T,[1]卓爾金曆KIN對照表!$V:$V)+_xlfn.XLOOKUP(AN3625,[1]卓爾金曆KIN對照表!$T:$T,[1]卓爾金曆KIN對照表!$V:$V)</f>
        <v>0</v>
      </c>
      <c r="BE3625" s="33">
        <f t="shared" si="28"/>
        <v>-1507</v>
      </c>
      <c r="BF3625" s="33">
        <v>182</v>
      </c>
    </row>
    <row r="3626" spans="45:58" x14ac:dyDescent="0.3">
      <c r="AS3626" s="49">
        <f>_xlfn.XLOOKUP(AO3626,[1]卓爾金曆KIN對照表!$T:$T,[1]卓爾金曆KIN對照表!$V:$V)+_xlfn.XLOOKUP(AP3626,[1]卓爾金曆KIN對照表!$T:$T,[1]卓爾金曆KIN對照表!$V:$V)+_xlfn.XLOOKUP(AQ3626,[1]卓爾金曆KIN對照表!$T:$T,[1]卓爾金曆KIN對照表!$V:$V)+_xlfn.XLOOKUP(AR3626,[1]卓爾金曆KIN對照表!$T:$T,[1]卓爾金曆KIN對照表!$V:$V)+_xlfn.XLOOKUP(AN3626,[1]卓爾金曆KIN對照表!$T:$T,[1]卓爾金曆KIN對照表!$V:$V)</f>
        <v>0</v>
      </c>
      <c r="BE3626" s="33">
        <f t="shared" si="28"/>
        <v>-1508</v>
      </c>
      <c r="BF3626" s="33">
        <v>77</v>
      </c>
    </row>
    <row r="3627" spans="45:58" x14ac:dyDescent="0.3">
      <c r="AS3627" s="49">
        <f>_xlfn.XLOOKUP(AO3627,[1]卓爾金曆KIN對照表!$T:$T,[1]卓爾金曆KIN對照表!$V:$V)+_xlfn.XLOOKUP(AP3627,[1]卓爾金曆KIN對照表!$T:$T,[1]卓爾金曆KIN對照表!$V:$V)+_xlfn.XLOOKUP(AQ3627,[1]卓爾金曆KIN對照表!$T:$T,[1]卓爾金曆KIN對照表!$V:$V)+_xlfn.XLOOKUP(AR3627,[1]卓爾金曆KIN對照表!$T:$T,[1]卓爾金曆KIN對照表!$V:$V)+_xlfn.XLOOKUP(AN3627,[1]卓爾金曆KIN對照表!$T:$T,[1]卓爾金曆KIN對照表!$V:$V)</f>
        <v>0</v>
      </c>
      <c r="BE3627" s="33">
        <f t="shared" si="28"/>
        <v>-1509</v>
      </c>
      <c r="BF3627" s="33">
        <v>232</v>
      </c>
    </row>
    <row r="3628" spans="45:58" x14ac:dyDescent="0.3">
      <c r="AS3628" s="49">
        <f>_xlfn.XLOOKUP(AO3628,[1]卓爾金曆KIN對照表!$T:$T,[1]卓爾金曆KIN對照表!$V:$V)+_xlfn.XLOOKUP(AP3628,[1]卓爾金曆KIN對照表!$T:$T,[1]卓爾金曆KIN對照表!$V:$V)+_xlfn.XLOOKUP(AQ3628,[1]卓爾金曆KIN對照表!$T:$T,[1]卓爾金曆KIN對照表!$V:$V)+_xlfn.XLOOKUP(AR3628,[1]卓爾金曆KIN對照表!$T:$T,[1]卓爾金曆KIN對照表!$V:$V)+_xlfn.XLOOKUP(AN3628,[1]卓爾金曆KIN對照表!$T:$T,[1]卓爾金曆KIN對照表!$V:$V)</f>
        <v>0</v>
      </c>
      <c r="BE3628" s="33">
        <f t="shared" si="28"/>
        <v>-1510</v>
      </c>
      <c r="BF3628" s="33">
        <v>127</v>
      </c>
    </row>
    <row r="3629" spans="45:58" x14ac:dyDescent="0.3">
      <c r="AS3629" s="49">
        <f>_xlfn.XLOOKUP(AO3629,[1]卓爾金曆KIN對照表!$T:$T,[1]卓爾金曆KIN對照表!$V:$V)+_xlfn.XLOOKUP(AP3629,[1]卓爾金曆KIN對照表!$T:$T,[1]卓爾金曆KIN對照表!$V:$V)+_xlfn.XLOOKUP(AQ3629,[1]卓爾金曆KIN對照表!$T:$T,[1]卓爾金曆KIN對照表!$V:$V)+_xlfn.XLOOKUP(AR3629,[1]卓爾金曆KIN對照表!$T:$T,[1]卓爾金曆KIN對照表!$V:$V)+_xlfn.XLOOKUP(AN3629,[1]卓爾金曆KIN對照表!$T:$T,[1]卓爾金曆KIN對照表!$V:$V)</f>
        <v>0</v>
      </c>
      <c r="BE3629" s="33">
        <f t="shared" si="28"/>
        <v>-1511</v>
      </c>
      <c r="BF3629" s="33">
        <v>22</v>
      </c>
    </row>
    <row r="3630" spans="45:58" x14ac:dyDescent="0.3">
      <c r="AS3630" s="49">
        <f>_xlfn.XLOOKUP(AO3630,[1]卓爾金曆KIN對照表!$T:$T,[1]卓爾金曆KIN對照表!$V:$V)+_xlfn.XLOOKUP(AP3630,[1]卓爾金曆KIN對照表!$T:$T,[1]卓爾金曆KIN對照表!$V:$V)+_xlfn.XLOOKUP(AQ3630,[1]卓爾金曆KIN對照表!$T:$T,[1]卓爾金曆KIN對照表!$V:$V)+_xlfn.XLOOKUP(AR3630,[1]卓爾金曆KIN對照表!$T:$T,[1]卓爾金曆KIN對照表!$V:$V)+_xlfn.XLOOKUP(AN3630,[1]卓爾金曆KIN對照表!$T:$T,[1]卓爾金曆KIN對照表!$V:$V)</f>
        <v>0</v>
      </c>
      <c r="BE3630" s="33">
        <f t="shared" si="28"/>
        <v>-1512</v>
      </c>
      <c r="BF3630" s="33">
        <v>177</v>
      </c>
    </row>
    <row r="3631" spans="45:58" x14ac:dyDescent="0.3">
      <c r="AS3631" s="49">
        <f>_xlfn.XLOOKUP(AO3631,[1]卓爾金曆KIN對照表!$T:$T,[1]卓爾金曆KIN對照表!$V:$V)+_xlfn.XLOOKUP(AP3631,[1]卓爾金曆KIN對照表!$T:$T,[1]卓爾金曆KIN對照表!$V:$V)+_xlfn.XLOOKUP(AQ3631,[1]卓爾金曆KIN對照表!$T:$T,[1]卓爾金曆KIN對照表!$V:$V)+_xlfn.XLOOKUP(AR3631,[1]卓爾金曆KIN對照表!$T:$T,[1]卓爾金曆KIN對照表!$V:$V)+_xlfn.XLOOKUP(AN3631,[1]卓爾金曆KIN對照表!$T:$T,[1]卓爾金曆KIN對照表!$V:$V)</f>
        <v>0</v>
      </c>
      <c r="BE3631" s="33">
        <f t="shared" si="28"/>
        <v>-1513</v>
      </c>
      <c r="BF3631" s="33">
        <v>72</v>
      </c>
    </row>
    <row r="3632" spans="45:58" x14ac:dyDescent="0.3">
      <c r="AS3632" s="49">
        <f>_xlfn.XLOOKUP(AO3632,[1]卓爾金曆KIN對照表!$T:$T,[1]卓爾金曆KIN對照表!$V:$V)+_xlfn.XLOOKUP(AP3632,[1]卓爾金曆KIN對照表!$T:$T,[1]卓爾金曆KIN對照表!$V:$V)+_xlfn.XLOOKUP(AQ3632,[1]卓爾金曆KIN對照表!$T:$T,[1]卓爾金曆KIN對照表!$V:$V)+_xlfn.XLOOKUP(AR3632,[1]卓爾金曆KIN對照表!$T:$T,[1]卓爾金曆KIN對照表!$V:$V)+_xlfn.XLOOKUP(AN3632,[1]卓爾金曆KIN對照表!$T:$T,[1]卓爾金曆KIN對照表!$V:$V)</f>
        <v>0</v>
      </c>
      <c r="BE3632" s="33">
        <f t="shared" si="28"/>
        <v>-1514</v>
      </c>
      <c r="BF3632" s="33">
        <v>227</v>
      </c>
    </row>
    <row r="3633" spans="45:58" x14ac:dyDescent="0.3">
      <c r="AS3633" s="49">
        <f>_xlfn.XLOOKUP(AO3633,[1]卓爾金曆KIN對照表!$T:$T,[1]卓爾金曆KIN對照表!$V:$V)+_xlfn.XLOOKUP(AP3633,[1]卓爾金曆KIN對照表!$T:$T,[1]卓爾金曆KIN對照表!$V:$V)+_xlfn.XLOOKUP(AQ3633,[1]卓爾金曆KIN對照表!$T:$T,[1]卓爾金曆KIN對照表!$V:$V)+_xlfn.XLOOKUP(AR3633,[1]卓爾金曆KIN對照表!$T:$T,[1]卓爾金曆KIN對照表!$V:$V)+_xlfn.XLOOKUP(AN3633,[1]卓爾金曆KIN對照表!$T:$T,[1]卓爾金曆KIN對照表!$V:$V)</f>
        <v>0</v>
      </c>
      <c r="BE3633" s="33">
        <f t="shared" si="28"/>
        <v>-1515</v>
      </c>
      <c r="BF3633" s="33">
        <v>122</v>
      </c>
    </row>
    <row r="3634" spans="45:58" x14ac:dyDescent="0.3">
      <c r="AS3634" s="49">
        <f>_xlfn.XLOOKUP(AO3634,[1]卓爾金曆KIN對照表!$T:$T,[1]卓爾金曆KIN對照表!$V:$V)+_xlfn.XLOOKUP(AP3634,[1]卓爾金曆KIN對照表!$T:$T,[1]卓爾金曆KIN對照表!$V:$V)+_xlfn.XLOOKUP(AQ3634,[1]卓爾金曆KIN對照表!$T:$T,[1]卓爾金曆KIN對照表!$V:$V)+_xlfn.XLOOKUP(AR3634,[1]卓爾金曆KIN對照表!$T:$T,[1]卓爾金曆KIN對照表!$V:$V)+_xlfn.XLOOKUP(AN3634,[1]卓爾金曆KIN對照表!$T:$T,[1]卓爾金曆KIN對照表!$V:$V)</f>
        <v>0</v>
      </c>
      <c r="BE3634" s="33">
        <f t="shared" si="28"/>
        <v>-1516</v>
      </c>
      <c r="BF3634" s="33">
        <v>17</v>
      </c>
    </row>
    <row r="3635" spans="45:58" x14ac:dyDescent="0.3">
      <c r="AS3635" s="49">
        <f>_xlfn.XLOOKUP(AO3635,[1]卓爾金曆KIN對照表!$T:$T,[1]卓爾金曆KIN對照表!$V:$V)+_xlfn.XLOOKUP(AP3635,[1]卓爾金曆KIN對照表!$T:$T,[1]卓爾金曆KIN對照表!$V:$V)+_xlfn.XLOOKUP(AQ3635,[1]卓爾金曆KIN對照表!$T:$T,[1]卓爾金曆KIN對照表!$V:$V)+_xlfn.XLOOKUP(AR3635,[1]卓爾金曆KIN對照表!$T:$T,[1]卓爾金曆KIN對照表!$V:$V)+_xlfn.XLOOKUP(AN3635,[1]卓爾金曆KIN對照表!$T:$T,[1]卓爾金曆KIN對照表!$V:$V)</f>
        <v>0</v>
      </c>
      <c r="BE3635" s="33">
        <f t="shared" si="28"/>
        <v>-1517</v>
      </c>
      <c r="BF3635" s="33">
        <v>172</v>
      </c>
    </row>
    <row r="3636" spans="45:58" x14ac:dyDescent="0.3">
      <c r="AS3636" s="49">
        <f>_xlfn.XLOOKUP(AO3636,[1]卓爾金曆KIN對照表!$T:$T,[1]卓爾金曆KIN對照表!$V:$V)+_xlfn.XLOOKUP(AP3636,[1]卓爾金曆KIN對照表!$T:$T,[1]卓爾金曆KIN對照表!$V:$V)+_xlfn.XLOOKUP(AQ3636,[1]卓爾金曆KIN對照表!$T:$T,[1]卓爾金曆KIN對照表!$V:$V)+_xlfn.XLOOKUP(AR3636,[1]卓爾金曆KIN對照表!$T:$T,[1]卓爾金曆KIN對照表!$V:$V)+_xlfn.XLOOKUP(AN3636,[1]卓爾金曆KIN對照表!$T:$T,[1]卓爾金曆KIN對照表!$V:$V)</f>
        <v>0</v>
      </c>
      <c r="BE3636" s="33">
        <f t="shared" si="28"/>
        <v>-1518</v>
      </c>
      <c r="BF3636" s="33">
        <v>67</v>
      </c>
    </row>
    <row r="3637" spans="45:58" x14ac:dyDescent="0.3">
      <c r="AS3637" s="49">
        <f>_xlfn.XLOOKUP(AO3637,[1]卓爾金曆KIN對照表!$T:$T,[1]卓爾金曆KIN對照表!$V:$V)+_xlfn.XLOOKUP(AP3637,[1]卓爾金曆KIN對照表!$T:$T,[1]卓爾金曆KIN對照表!$V:$V)+_xlfn.XLOOKUP(AQ3637,[1]卓爾金曆KIN對照表!$T:$T,[1]卓爾金曆KIN對照表!$V:$V)+_xlfn.XLOOKUP(AR3637,[1]卓爾金曆KIN對照表!$T:$T,[1]卓爾金曆KIN對照表!$V:$V)+_xlfn.XLOOKUP(AN3637,[1]卓爾金曆KIN對照表!$T:$T,[1]卓爾金曆KIN對照表!$V:$V)</f>
        <v>0</v>
      </c>
      <c r="BE3637" s="33">
        <f t="shared" si="28"/>
        <v>-1519</v>
      </c>
      <c r="BF3637" s="33">
        <v>222</v>
      </c>
    </row>
    <row r="3638" spans="45:58" x14ac:dyDescent="0.3">
      <c r="AS3638" s="49">
        <f>_xlfn.XLOOKUP(AO3638,[1]卓爾金曆KIN對照表!$T:$T,[1]卓爾金曆KIN對照表!$V:$V)+_xlfn.XLOOKUP(AP3638,[1]卓爾金曆KIN對照表!$T:$T,[1]卓爾金曆KIN對照表!$V:$V)+_xlfn.XLOOKUP(AQ3638,[1]卓爾金曆KIN對照表!$T:$T,[1]卓爾金曆KIN對照表!$V:$V)+_xlfn.XLOOKUP(AR3638,[1]卓爾金曆KIN對照表!$T:$T,[1]卓爾金曆KIN對照表!$V:$V)+_xlfn.XLOOKUP(AN3638,[1]卓爾金曆KIN對照表!$T:$T,[1]卓爾金曆KIN對照表!$V:$V)</f>
        <v>0</v>
      </c>
      <c r="BE3638" s="33">
        <f t="shared" si="28"/>
        <v>-1520</v>
      </c>
      <c r="BF3638" s="33">
        <v>117</v>
      </c>
    </row>
    <row r="3639" spans="45:58" x14ac:dyDescent="0.3">
      <c r="AS3639" s="49">
        <f>_xlfn.XLOOKUP(AO3639,[1]卓爾金曆KIN對照表!$T:$T,[1]卓爾金曆KIN對照表!$V:$V)+_xlfn.XLOOKUP(AP3639,[1]卓爾金曆KIN對照表!$T:$T,[1]卓爾金曆KIN對照表!$V:$V)+_xlfn.XLOOKUP(AQ3639,[1]卓爾金曆KIN對照表!$T:$T,[1]卓爾金曆KIN對照表!$V:$V)+_xlfn.XLOOKUP(AR3639,[1]卓爾金曆KIN對照表!$T:$T,[1]卓爾金曆KIN對照表!$V:$V)+_xlfn.XLOOKUP(AN3639,[1]卓爾金曆KIN對照表!$T:$T,[1]卓爾金曆KIN對照表!$V:$V)</f>
        <v>0</v>
      </c>
      <c r="BE3639" s="33">
        <f t="shared" si="28"/>
        <v>-1521</v>
      </c>
      <c r="BF3639" s="33">
        <v>12</v>
      </c>
    </row>
    <row r="3640" spans="45:58" x14ac:dyDescent="0.3">
      <c r="AS3640" s="49">
        <f>_xlfn.XLOOKUP(AO3640,[1]卓爾金曆KIN對照表!$T:$T,[1]卓爾金曆KIN對照表!$V:$V)+_xlfn.XLOOKUP(AP3640,[1]卓爾金曆KIN對照表!$T:$T,[1]卓爾金曆KIN對照表!$V:$V)+_xlfn.XLOOKUP(AQ3640,[1]卓爾金曆KIN對照表!$T:$T,[1]卓爾金曆KIN對照表!$V:$V)+_xlfn.XLOOKUP(AR3640,[1]卓爾金曆KIN對照表!$T:$T,[1]卓爾金曆KIN對照表!$V:$V)+_xlfn.XLOOKUP(AN3640,[1]卓爾金曆KIN對照表!$T:$T,[1]卓爾金曆KIN對照表!$V:$V)</f>
        <v>0</v>
      </c>
      <c r="BE3640" s="33">
        <f t="shared" si="28"/>
        <v>-1522</v>
      </c>
      <c r="BF3640" s="33">
        <v>167</v>
      </c>
    </row>
    <row r="3641" spans="45:58" x14ac:dyDescent="0.3">
      <c r="AS3641" s="49">
        <f>_xlfn.XLOOKUP(AO3641,[1]卓爾金曆KIN對照表!$T:$T,[1]卓爾金曆KIN對照表!$V:$V)+_xlfn.XLOOKUP(AP3641,[1]卓爾金曆KIN對照表!$T:$T,[1]卓爾金曆KIN對照表!$V:$V)+_xlfn.XLOOKUP(AQ3641,[1]卓爾金曆KIN對照表!$T:$T,[1]卓爾金曆KIN對照表!$V:$V)+_xlfn.XLOOKUP(AR3641,[1]卓爾金曆KIN對照表!$T:$T,[1]卓爾金曆KIN對照表!$V:$V)+_xlfn.XLOOKUP(AN3641,[1]卓爾金曆KIN對照表!$T:$T,[1]卓爾金曆KIN對照表!$V:$V)</f>
        <v>0</v>
      </c>
      <c r="BE3641" s="33">
        <f t="shared" si="28"/>
        <v>-1523</v>
      </c>
      <c r="BF3641" s="33">
        <v>62</v>
      </c>
    </row>
    <row r="3642" spans="45:58" x14ac:dyDescent="0.3">
      <c r="AS3642" s="49">
        <f>_xlfn.XLOOKUP(AO3642,[1]卓爾金曆KIN對照表!$T:$T,[1]卓爾金曆KIN對照表!$V:$V)+_xlfn.XLOOKUP(AP3642,[1]卓爾金曆KIN對照表!$T:$T,[1]卓爾金曆KIN對照表!$V:$V)+_xlfn.XLOOKUP(AQ3642,[1]卓爾金曆KIN對照表!$T:$T,[1]卓爾金曆KIN對照表!$V:$V)+_xlfn.XLOOKUP(AR3642,[1]卓爾金曆KIN對照表!$T:$T,[1]卓爾金曆KIN對照表!$V:$V)+_xlfn.XLOOKUP(AN3642,[1]卓爾金曆KIN對照表!$T:$T,[1]卓爾金曆KIN對照表!$V:$V)</f>
        <v>0</v>
      </c>
      <c r="BE3642" s="33">
        <f t="shared" si="28"/>
        <v>-1524</v>
      </c>
      <c r="BF3642" s="63">
        <v>217</v>
      </c>
    </row>
    <row r="3643" spans="45:58" x14ac:dyDescent="0.3">
      <c r="AS3643" s="49">
        <f>_xlfn.XLOOKUP(AO3643,[1]卓爾金曆KIN對照表!$T:$T,[1]卓爾金曆KIN對照表!$V:$V)+_xlfn.XLOOKUP(AP3643,[1]卓爾金曆KIN對照表!$T:$T,[1]卓爾金曆KIN對照表!$V:$V)+_xlfn.XLOOKUP(AQ3643,[1]卓爾金曆KIN對照表!$T:$T,[1]卓爾金曆KIN對照表!$V:$V)+_xlfn.XLOOKUP(AR3643,[1]卓爾金曆KIN對照表!$T:$T,[1]卓爾金曆KIN對照表!$V:$V)+_xlfn.XLOOKUP(AN3643,[1]卓爾金曆KIN對照表!$T:$T,[1]卓爾金曆KIN對照表!$V:$V)</f>
        <v>0</v>
      </c>
      <c r="BE3643" s="33">
        <f t="shared" si="28"/>
        <v>-1525</v>
      </c>
      <c r="BF3643" s="63">
        <v>112</v>
      </c>
    </row>
    <row r="3644" spans="45:58" x14ac:dyDescent="0.3">
      <c r="AS3644" s="49">
        <f>_xlfn.XLOOKUP(AO3644,[1]卓爾金曆KIN對照表!$T:$T,[1]卓爾金曆KIN對照表!$V:$V)+_xlfn.XLOOKUP(AP3644,[1]卓爾金曆KIN對照表!$T:$T,[1]卓爾金曆KIN對照表!$V:$V)+_xlfn.XLOOKUP(AQ3644,[1]卓爾金曆KIN對照表!$T:$T,[1]卓爾金曆KIN對照表!$V:$V)+_xlfn.XLOOKUP(AR3644,[1]卓爾金曆KIN對照表!$T:$T,[1]卓爾金曆KIN對照表!$V:$V)+_xlfn.XLOOKUP(AN3644,[1]卓爾金曆KIN對照表!$T:$T,[1]卓爾金曆KIN對照表!$V:$V)</f>
        <v>0</v>
      </c>
      <c r="BE3644" s="33">
        <f t="shared" si="28"/>
        <v>-1526</v>
      </c>
      <c r="BF3644" s="63">
        <v>7</v>
      </c>
    </row>
    <row r="3645" spans="45:58" x14ac:dyDescent="0.3">
      <c r="AS3645" s="49">
        <f>_xlfn.XLOOKUP(AO3645,[1]卓爾金曆KIN對照表!$T:$T,[1]卓爾金曆KIN對照表!$V:$V)+_xlfn.XLOOKUP(AP3645,[1]卓爾金曆KIN對照表!$T:$T,[1]卓爾金曆KIN對照表!$V:$V)+_xlfn.XLOOKUP(AQ3645,[1]卓爾金曆KIN對照表!$T:$T,[1]卓爾金曆KIN對照表!$V:$V)+_xlfn.XLOOKUP(AR3645,[1]卓爾金曆KIN對照表!$T:$T,[1]卓爾金曆KIN對照表!$V:$V)+_xlfn.XLOOKUP(AN3645,[1]卓爾金曆KIN對照表!$T:$T,[1]卓爾金曆KIN對照表!$V:$V)</f>
        <v>0</v>
      </c>
      <c r="BE3645" s="33">
        <f t="shared" si="28"/>
        <v>-1527</v>
      </c>
      <c r="BF3645" s="63">
        <v>162</v>
      </c>
    </row>
    <row r="3646" spans="45:58" x14ac:dyDescent="0.3">
      <c r="AS3646" s="49">
        <f>_xlfn.XLOOKUP(AO3646,[1]卓爾金曆KIN對照表!$T:$T,[1]卓爾金曆KIN對照表!$V:$V)+_xlfn.XLOOKUP(AP3646,[1]卓爾金曆KIN對照表!$T:$T,[1]卓爾金曆KIN對照表!$V:$V)+_xlfn.XLOOKUP(AQ3646,[1]卓爾金曆KIN對照表!$T:$T,[1]卓爾金曆KIN對照表!$V:$V)+_xlfn.XLOOKUP(AR3646,[1]卓爾金曆KIN對照表!$T:$T,[1]卓爾金曆KIN對照表!$V:$V)+_xlfn.XLOOKUP(AN3646,[1]卓爾金曆KIN對照表!$T:$T,[1]卓爾金曆KIN對照表!$V:$V)</f>
        <v>0</v>
      </c>
      <c r="BE3646" s="33">
        <f t="shared" si="28"/>
        <v>-1528</v>
      </c>
      <c r="BF3646" s="63">
        <v>57</v>
      </c>
    </row>
    <row r="3647" spans="45:58" x14ac:dyDescent="0.3">
      <c r="AS3647" s="49">
        <f>_xlfn.XLOOKUP(AO3647,[1]卓爾金曆KIN對照表!$T:$T,[1]卓爾金曆KIN對照表!$V:$V)+_xlfn.XLOOKUP(AP3647,[1]卓爾金曆KIN對照表!$T:$T,[1]卓爾金曆KIN對照表!$V:$V)+_xlfn.XLOOKUP(AQ3647,[1]卓爾金曆KIN對照表!$T:$T,[1]卓爾金曆KIN對照表!$V:$V)+_xlfn.XLOOKUP(AR3647,[1]卓爾金曆KIN對照表!$T:$T,[1]卓爾金曆KIN對照表!$V:$V)+_xlfn.XLOOKUP(AN3647,[1]卓爾金曆KIN對照表!$T:$T,[1]卓爾金曆KIN對照表!$V:$V)</f>
        <v>0</v>
      </c>
      <c r="BE3647" s="33">
        <f t="shared" si="28"/>
        <v>-1529</v>
      </c>
      <c r="BF3647" s="63">
        <v>212</v>
      </c>
    </row>
    <row r="3648" spans="45:58" x14ac:dyDescent="0.3">
      <c r="AS3648" s="49">
        <f>_xlfn.XLOOKUP(AO3648,[1]卓爾金曆KIN對照表!$T:$T,[1]卓爾金曆KIN對照表!$V:$V)+_xlfn.XLOOKUP(AP3648,[1]卓爾金曆KIN對照表!$T:$T,[1]卓爾金曆KIN對照表!$V:$V)+_xlfn.XLOOKUP(AQ3648,[1]卓爾金曆KIN對照表!$T:$T,[1]卓爾金曆KIN對照表!$V:$V)+_xlfn.XLOOKUP(AR3648,[1]卓爾金曆KIN對照表!$T:$T,[1]卓爾金曆KIN對照表!$V:$V)+_xlfn.XLOOKUP(AN3648,[1]卓爾金曆KIN對照表!$T:$T,[1]卓爾金曆KIN對照表!$V:$V)</f>
        <v>0</v>
      </c>
      <c r="BE3648" s="33">
        <f t="shared" si="28"/>
        <v>-1530</v>
      </c>
      <c r="BF3648" s="63">
        <v>107</v>
      </c>
    </row>
    <row r="3649" spans="45:58" x14ac:dyDescent="0.3">
      <c r="AS3649" s="49">
        <f>_xlfn.XLOOKUP(AO3649,[1]卓爾金曆KIN對照表!$T:$T,[1]卓爾金曆KIN對照表!$V:$V)+_xlfn.XLOOKUP(AP3649,[1]卓爾金曆KIN對照表!$T:$T,[1]卓爾金曆KIN對照表!$V:$V)+_xlfn.XLOOKUP(AQ3649,[1]卓爾金曆KIN對照表!$T:$T,[1]卓爾金曆KIN對照表!$V:$V)+_xlfn.XLOOKUP(AR3649,[1]卓爾金曆KIN對照表!$T:$T,[1]卓爾金曆KIN對照表!$V:$V)+_xlfn.XLOOKUP(AN3649,[1]卓爾金曆KIN對照表!$T:$T,[1]卓爾金曆KIN對照表!$V:$V)</f>
        <v>0</v>
      </c>
      <c r="BE3649" s="33">
        <f t="shared" si="28"/>
        <v>-1531</v>
      </c>
      <c r="BF3649" s="63">
        <v>2</v>
      </c>
    </row>
    <row r="3650" spans="45:58" x14ac:dyDescent="0.3">
      <c r="AS3650" s="49">
        <f>_xlfn.XLOOKUP(AO3650,[1]卓爾金曆KIN對照表!$T:$T,[1]卓爾金曆KIN對照表!$V:$V)+_xlfn.XLOOKUP(AP3650,[1]卓爾金曆KIN對照表!$T:$T,[1]卓爾金曆KIN對照表!$V:$V)+_xlfn.XLOOKUP(AQ3650,[1]卓爾金曆KIN對照表!$T:$T,[1]卓爾金曆KIN對照表!$V:$V)+_xlfn.XLOOKUP(AR3650,[1]卓爾金曆KIN對照表!$T:$T,[1]卓爾金曆KIN對照表!$V:$V)+_xlfn.XLOOKUP(AN3650,[1]卓爾金曆KIN對照表!$T:$T,[1]卓爾金曆KIN對照表!$V:$V)</f>
        <v>0</v>
      </c>
      <c r="BE3650" s="33">
        <f t="shared" si="28"/>
        <v>-1532</v>
      </c>
      <c r="BF3650" s="63">
        <v>157</v>
      </c>
    </row>
    <row r="3651" spans="45:58" x14ac:dyDescent="0.3">
      <c r="AS3651" s="49">
        <f>_xlfn.XLOOKUP(AO3651,[1]卓爾金曆KIN對照表!$T:$T,[1]卓爾金曆KIN對照表!$V:$V)+_xlfn.XLOOKUP(AP3651,[1]卓爾金曆KIN對照表!$T:$T,[1]卓爾金曆KIN對照表!$V:$V)+_xlfn.XLOOKUP(AQ3651,[1]卓爾金曆KIN對照表!$T:$T,[1]卓爾金曆KIN對照表!$V:$V)+_xlfn.XLOOKUP(AR3651,[1]卓爾金曆KIN對照表!$T:$T,[1]卓爾金曆KIN對照表!$V:$V)+_xlfn.XLOOKUP(AN3651,[1]卓爾金曆KIN對照表!$T:$T,[1]卓爾金曆KIN對照表!$V:$V)</f>
        <v>0</v>
      </c>
      <c r="BE3651" s="33">
        <f t="shared" si="28"/>
        <v>-1533</v>
      </c>
      <c r="BF3651" s="63">
        <v>52</v>
      </c>
    </row>
    <row r="3652" spans="45:58" x14ac:dyDescent="0.3">
      <c r="AS3652" s="49">
        <f>_xlfn.XLOOKUP(AO3652,[1]卓爾金曆KIN對照表!$T:$T,[1]卓爾金曆KIN對照表!$V:$V)+_xlfn.XLOOKUP(AP3652,[1]卓爾金曆KIN對照表!$T:$T,[1]卓爾金曆KIN對照表!$V:$V)+_xlfn.XLOOKUP(AQ3652,[1]卓爾金曆KIN對照表!$T:$T,[1]卓爾金曆KIN對照表!$V:$V)+_xlfn.XLOOKUP(AR3652,[1]卓爾金曆KIN對照表!$T:$T,[1]卓爾金曆KIN對照表!$V:$V)+_xlfn.XLOOKUP(AN3652,[1]卓爾金曆KIN對照表!$T:$T,[1]卓爾金曆KIN對照表!$V:$V)</f>
        <v>0</v>
      </c>
      <c r="BE3652" s="33">
        <f t="shared" si="28"/>
        <v>-1534</v>
      </c>
      <c r="BF3652" s="63">
        <v>207</v>
      </c>
    </row>
    <row r="3653" spans="45:58" x14ac:dyDescent="0.3">
      <c r="AS3653" s="49">
        <f>_xlfn.XLOOKUP(AO3653,[1]卓爾金曆KIN對照表!$T:$T,[1]卓爾金曆KIN對照表!$V:$V)+_xlfn.XLOOKUP(AP3653,[1]卓爾金曆KIN對照表!$T:$T,[1]卓爾金曆KIN對照表!$V:$V)+_xlfn.XLOOKUP(AQ3653,[1]卓爾金曆KIN對照表!$T:$T,[1]卓爾金曆KIN對照表!$V:$V)+_xlfn.XLOOKUP(AR3653,[1]卓爾金曆KIN對照表!$T:$T,[1]卓爾金曆KIN對照表!$V:$V)+_xlfn.XLOOKUP(AN3653,[1]卓爾金曆KIN對照表!$T:$T,[1]卓爾金曆KIN對照表!$V:$V)</f>
        <v>0</v>
      </c>
      <c r="BE3653" s="33">
        <f t="shared" si="28"/>
        <v>-1535</v>
      </c>
      <c r="BF3653" s="63">
        <v>102</v>
      </c>
    </row>
    <row r="3654" spans="45:58" x14ac:dyDescent="0.3">
      <c r="AS3654" s="49">
        <f>_xlfn.XLOOKUP(AO3654,[1]卓爾金曆KIN對照表!$T:$T,[1]卓爾金曆KIN對照表!$V:$V)+_xlfn.XLOOKUP(AP3654,[1]卓爾金曆KIN對照表!$T:$T,[1]卓爾金曆KIN對照表!$V:$V)+_xlfn.XLOOKUP(AQ3654,[1]卓爾金曆KIN對照表!$T:$T,[1]卓爾金曆KIN對照表!$V:$V)+_xlfn.XLOOKUP(AR3654,[1]卓爾金曆KIN對照表!$T:$T,[1]卓爾金曆KIN對照表!$V:$V)+_xlfn.XLOOKUP(AN3654,[1]卓爾金曆KIN對照表!$T:$T,[1]卓爾金曆KIN對照表!$V:$V)</f>
        <v>0</v>
      </c>
      <c r="BE3654" s="33">
        <f t="shared" si="28"/>
        <v>-1536</v>
      </c>
      <c r="BF3654" s="63">
        <v>257</v>
      </c>
    </row>
    <row r="3655" spans="45:58" x14ac:dyDescent="0.3">
      <c r="AS3655" s="49">
        <f>_xlfn.XLOOKUP(AO3655,[1]卓爾金曆KIN對照表!$T:$T,[1]卓爾金曆KIN對照表!$V:$V)+_xlfn.XLOOKUP(AP3655,[1]卓爾金曆KIN對照表!$T:$T,[1]卓爾金曆KIN對照表!$V:$V)+_xlfn.XLOOKUP(AQ3655,[1]卓爾金曆KIN對照表!$T:$T,[1]卓爾金曆KIN對照表!$V:$V)+_xlfn.XLOOKUP(AR3655,[1]卓爾金曆KIN對照表!$T:$T,[1]卓爾金曆KIN對照表!$V:$V)+_xlfn.XLOOKUP(AN3655,[1]卓爾金曆KIN對照表!$T:$T,[1]卓爾金曆KIN對照表!$V:$V)</f>
        <v>0</v>
      </c>
      <c r="BE3655" s="33">
        <f t="shared" si="28"/>
        <v>-1537</v>
      </c>
      <c r="BF3655" s="63">
        <v>152</v>
      </c>
    </row>
    <row r="3656" spans="45:58" x14ac:dyDescent="0.3">
      <c r="AS3656" s="49">
        <f>_xlfn.XLOOKUP(AO3656,[1]卓爾金曆KIN對照表!$T:$T,[1]卓爾金曆KIN對照表!$V:$V)+_xlfn.XLOOKUP(AP3656,[1]卓爾金曆KIN對照表!$T:$T,[1]卓爾金曆KIN對照表!$V:$V)+_xlfn.XLOOKUP(AQ3656,[1]卓爾金曆KIN對照表!$T:$T,[1]卓爾金曆KIN對照表!$V:$V)+_xlfn.XLOOKUP(AR3656,[1]卓爾金曆KIN對照表!$T:$T,[1]卓爾金曆KIN對照表!$V:$V)+_xlfn.XLOOKUP(AN3656,[1]卓爾金曆KIN對照表!$T:$T,[1]卓爾金曆KIN對照表!$V:$V)</f>
        <v>0</v>
      </c>
      <c r="BE3656" s="33">
        <f t="shared" si="28"/>
        <v>-1538</v>
      </c>
      <c r="BF3656" s="63">
        <v>47</v>
      </c>
    </row>
    <row r="3657" spans="45:58" x14ac:dyDescent="0.3">
      <c r="AS3657" s="49">
        <f>_xlfn.XLOOKUP(AO3657,[1]卓爾金曆KIN對照表!$T:$T,[1]卓爾金曆KIN對照表!$V:$V)+_xlfn.XLOOKUP(AP3657,[1]卓爾金曆KIN對照表!$T:$T,[1]卓爾金曆KIN對照表!$V:$V)+_xlfn.XLOOKUP(AQ3657,[1]卓爾金曆KIN對照表!$T:$T,[1]卓爾金曆KIN對照表!$V:$V)+_xlfn.XLOOKUP(AR3657,[1]卓爾金曆KIN對照表!$T:$T,[1]卓爾金曆KIN對照表!$V:$V)+_xlfn.XLOOKUP(AN3657,[1]卓爾金曆KIN對照表!$T:$T,[1]卓爾金曆KIN對照表!$V:$V)</f>
        <v>0</v>
      </c>
      <c r="BE3657" s="33">
        <f t="shared" ref="BE3657:BE3720" si="29">BE3656-1</f>
        <v>-1539</v>
      </c>
      <c r="BF3657" s="63">
        <v>202</v>
      </c>
    </row>
    <row r="3658" spans="45:58" x14ac:dyDescent="0.3">
      <c r="AS3658" s="49">
        <f>_xlfn.XLOOKUP(AO3658,[1]卓爾金曆KIN對照表!$T:$T,[1]卓爾金曆KIN對照表!$V:$V)+_xlfn.XLOOKUP(AP3658,[1]卓爾金曆KIN對照表!$T:$T,[1]卓爾金曆KIN對照表!$V:$V)+_xlfn.XLOOKUP(AQ3658,[1]卓爾金曆KIN對照表!$T:$T,[1]卓爾金曆KIN對照表!$V:$V)+_xlfn.XLOOKUP(AR3658,[1]卓爾金曆KIN對照表!$T:$T,[1]卓爾金曆KIN對照表!$V:$V)+_xlfn.XLOOKUP(AN3658,[1]卓爾金曆KIN對照表!$T:$T,[1]卓爾金曆KIN對照表!$V:$V)</f>
        <v>0</v>
      </c>
      <c r="BE3658" s="33">
        <f t="shared" si="29"/>
        <v>-1540</v>
      </c>
      <c r="BF3658" s="63">
        <v>97</v>
      </c>
    </row>
    <row r="3659" spans="45:58" x14ac:dyDescent="0.3">
      <c r="AS3659" s="49">
        <f>_xlfn.XLOOKUP(AO3659,[1]卓爾金曆KIN對照表!$T:$T,[1]卓爾金曆KIN對照表!$V:$V)+_xlfn.XLOOKUP(AP3659,[1]卓爾金曆KIN對照表!$T:$T,[1]卓爾金曆KIN對照表!$V:$V)+_xlfn.XLOOKUP(AQ3659,[1]卓爾金曆KIN對照表!$T:$T,[1]卓爾金曆KIN對照表!$V:$V)+_xlfn.XLOOKUP(AR3659,[1]卓爾金曆KIN對照表!$T:$T,[1]卓爾金曆KIN對照表!$V:$V)+_xlfn.XLOOKUP(AN3659,[1]卓爾金曆KIN對照表!$T:$T,[1]卓爾金曆KIN對照表!$V:$V)</f>
        <v>0</v>
      </c>
      <c r="BE3659" s="33">
        <f t="shared" si="29"/>
        <v>-1541</v>
      </c>
      <c r="BF3659" s="63">
        <v>252</v>
      </c>
    </row>
    <row r="3660" spans="45:58" x14ac:dyDescent="0.3">
      <c r="AS3660" s="49">
        <f>_xlfn.XLOOKUP(AO3660,[1]卓爾金曆KIN對照表!$T:$T,[1]卓爾金曆KIN對照表!$V:$V)+_xlfn.XLOOKUP(AP3660,[1]卓爾金曆KIN對照表!$T:$T,[1]卓爾金曆KIN對照表!$V:$V)+_xlfn.XLOOKUP(AQ3660,[1]卓爾金曆KIN對照表!$T:$T,[1]卓爾金曆KIN對照表!$V:$V)+_xlfn.XLOOKUP(AR3660,[1]卓爾金曆KIN對照表!$T:$T,[1]卓爾金曆KIN對照表!$V:$V)+_xlfn.XLOOKUP(AN3660,[1]卓爾金曆KIN對照表!$T:$T,[1]卓爾金曆KIN對照表!$V:$V)</f>
        <v>0</v>
      </c>
      <c r="BE3660" s="33">
        <f t="shared" si="29"/>
        <v>-1542</v>
      </c>
      <c r="BF3660" s="63">
        <v>147</v>
      </c>
    </row>
    <row r="3661" spans="45:58" x14ac:dyDescent="0.3">
      <c r="AS3661" s="49">
        <f>_xlfn.XLOOKUP(AO3661,[1]卓爾金曆KIN對照表!$T:$T,[1]卓爾金曆KIN對照表!$V:$V)+_xlfn.XLOOKUP(AP3661,[1]卓爾金曆KIN對照表!$T:$T,[1]卓爾金曆KIN對照表!$V:$V)+_xlfn.XLOOKUP(AQ3661,[1]卓爾金曆KIN對照表!$T:$T,[1]卓爾金曆KIN對照表!$V:$V)+_xlfn.XLOOKUP(AR3661,[1]卓爾金曆KIN對照表!$T:$T,[1]卓爾金曆KIN對照表!$V:$V)+_xlfn.XLOOKUP(AN3661,[1]卓爾金曆KIN對照表!$T:$T,[1]卓爾金曆KIN對照表!$V:$V)</f>
        <v>0</v>
      </c>
      <c r="BE3661" s="33">
        <f t="shared" si="29"/>
        <v>-1543</v>
      </c>
      <c r="BF3661" s="63">
        <v>42</v>
      </c>
    </row>
    <row r="3662" spans="45:58" x14ac:dyDescent="0.3">
      <c r="AS3662" s="49">
        <f>_xlfn.XLOOKUP(AO3662,[1]卓爾金曆KIN對照表!$T:$T,[1]卓爾金曆KIN對照表!$V:$V)+_xlfn.XLOOKUP(AP3662,[1]卓爾金曆KIN對照表!$T:$T,[1]卓爾金曆KIN對照表!$V:$V)+_xlfn.XLOOKUP(AQ3662,[1]卓爾金曆KIN對照表!$T:$T,[1]卓爾金曆KIN對照表!$V:$V)+_xlfn.XLOOKUP(AR3662,[1]卓爾金曆KIN對照表!$T:$T,[1]卓爾金曆KIN對照表!$V:$V)+_xlfn.XLOOKUP(AN3662,[1]卓爾金曆KIN對照表!$T:$T,[1]卓爾金曆KIN對照表!$V:$V)</f>
        <v>0</v>
      </c>
      <c r="BE3662" s="33">
        <f t="shared" si="29"/>
        <v>-1544</v>
      </c>
      <c r="BF3662" s="63">
        <v>197</v>
      </c>
    </row>
    <row r="3663" spans="45:58" x14ac:dyDescent="0.3">
      <c r="AS3663" s="49">
        <f>_xlfn.XLOOKUP(AO3663,[1]卓爾金曆KIN對照表!$T:$T,[1]卓爾金曆KIN對照表!$V:$V)+_xlfn.XLOOKUP(AP3663,[1]卓爾金曆KIN對照表!$T:$T,[1]卓爾金曆KIN對照表!$V:$V)+_xlfn.XLOOKUP(AQ3663,[1]卓爾金曆KIN對照表!$T:$T,[1]卓爾金曆KIN對照表!$V:$V)+_xlfn.XLOOKUP(AR3663,[1]卓爾金曆KIN對照表!$T:$T,[1]卓爾金曆KIN對照表!$V:$V)+_xlfn.XLOOKUP(AN3663,[1]卓爾金曆KIN對照表!$T:$T,[1]卓爾金曆KIN對照表!$V:$V)</f>
        <v>0</v>
      </c>
      <c r="BE3663" s="33">
        <f t="shared" si="29"/>
        <v>-1545</v>
      </c>
      <c r="BF3663" s="63">
        <v>92</v>
      </c>
    </row>
    <row r="3664" spans="45:58" x14ac:dyDescent="0.3">
      <c r="AS3664" s="49">
        <f>_xlfn.XLOOKUP(AO3664,[1]卓爾金曆KIN對照表!$T:$T,[1]卓爾金曆KIN對照表!$V:$V)+_xlfn.XLOOKUP(AP3664,[1]卓爾金曆KIN對照表!$T:$T,[1]卓爾金曆KIN對照表!$V:$V)+_xlfn.XLOOKUP(AQ3664,[1]卓爾金曆KIN對照表!$T:$T,[1]卓爾金曆KIN對照表!$V:$V)+_xlfn.XLOOKUP(AR3664,[1]卓爾金曆KIN對照表!$T:$T,[1]卓爾金曆KIN對照表!$V:$V)+_xlfn.XLOOKUP(AN3664,[1]卓爾金曆KIN對照表!$T:$T,[1]卓爾金曆KIN對照表!$V:$V)</f>
        <v>0</v>
      </c>
      <c r="BE3664" s="33">
        <f t="shared" si="29"/>
        <v>-1546</v>
      </c>
      <c r="BF3664" s="63">
        <v>247</v>
      </c>
    </row>
    <row r="3665" spans="45:58" x14ac:dyDescent="0.3">
      <c r="AS3665" s="49">
        <f>_xlfn.XLOOKUP(AO3665,[1]卓爾金曆KIN對照表!$T:$T,[1]卓爾金曆KIN對照表!$V:$V)+_xlfn.XLOOKUP(AP3665,[1]卓爾金曆KIN對照表!$T:$T,[1]卓爾金曆KIN對照表!$V:$V)+_xlfn.XLOOKUP(AQ3665,[1]卓爾金曆KIN對照表!$T:$T,[1]卓爾金曆KIN對照表!$V:$V)+_xlfn.XLOOKUP(AR3665,[1]卓爾金曆KIN對照表!$T:$T,[1]卓爾金曆KIN對照表!$V:$V)+_xlfn.XLOOKUP(AN3665,[1]卓爾金曆KIN對照表!$T:$T,[1]卓爾金曆KIN對照表!$V:$V)</f>
        <v>0</v>
      </c>
      <c r="BE3665" s="33">
        <f t="shared" si="29"/>
        <v>-1547</v>
      </c>
      <c r="BF3665" s="63">
        <v>142</v>
      </c>
    </row>
    <row r="3666" spans="45:58" x14ac:dyDescent="0.3">
      <c r="AS3666" s="49">
        <f>_xlfn.XLOOKUP(AO3666,[1]卓爾金曆KIN對照表!$T:$T,[1]卓爾金曆KIN對照表!$V:$V)+_xlfn.XLOOKUP(AP3666,[1]卓爾金曆KIN對照表!$T:$T,[1]卓爾金曆KIN對照表!$V:$V)+_xlfn.XLOOKUP(AQ3666,[1]卓爾金曆KIN對照表!$T:$T,[1]卓爾金曆KIN對照表!$V:$V)+_xlfn.XLOOKUP(AR3666,[1]卓爾金曆KIN對照表!$T:$T,[1]卓爾金曆KIN對照表!$V:$V)+_xlfn.XLOOKUP(AN3666,[1]卓爾金曆KIN對照表!$T:$T,[1]卓爾金曆KIN對照表!$V:$V)</f>
        <v>0</v>
      </c>
      <c r="BE3666" s="33">
        <f t="shared" si="29"/>
        <v>-1548</v>
      </c>
      <c r="BF3666" s="63">
        <v>37</v>
      </c>
    </row>
    <row r="3667" spans="45:58" x14ac:dyDescent="0.3">
      <c r="AS3667" s="49">
        <f>_xlfn.XLOOKUP(AO3667,[1]卓爾金曆KIN對照表!$T:$T,[1]卓爾金曆KIN對照表!$V:$V)+_xlfn.XLOOKUP(AP3667,[1]卓爾金曆KIN對照表!$T:$T,[1]卓爾金曆KIN對照表!$V:$V)+_xlfn.XLOOKUP(AQ3667,[1]卓爾金曆KIN對照表!$T:$T,[1]卓爾金曆KIN對照表!$V:$V)+_xlfn.XLOOKUP(AR3667,[1]卓爾金曆KIN對照表!$T:$T,[1]卓爾金曆KIN對照表!$V:$V)+_xlfn.XLOOKUP(AN3667,[1]卓爾金曆KIN對照表!$T:$T,[1]卓爾金曆KIN對照表!$V:$V)</f>
        <v>0</v>
      </c>
      <c r="BE3667" s="33">
        <f t="shared" si="29"/>
        <v>-1549</v>
      </c>
      <c r="BF3667" s="63">
        <v>192</v>
      </c>
    </row>
    <row r="3668" spans="45:58" x14ac:dyDescent="0.3">
      <c r="AS3668" s="49">
        <f>_xlfn.XLOOKUP(AO3668,[1]卓爾金曆KIN對照表!$T:$T,[1]卓爾金曆KIN對照表!$V:$V)+_xlfn.XLOOKUP(AP3668,[1]卓爾金曆KIN對照表!$T:$T,[1]卓爾金曆KIN對照表!$V:$V)+_xlfn.XLOOKUP(AQ3668,[1]卓爾金曆KIN對照表!$T:$T,[1]卓爾金曆KIN對照表!$V:$V)+_xlfn.XLOOKUP(AR3668,[1]卓爾金曆KIN對照表!$T:$T,[1]卓爾金曆KIN對照表!$V:$V)+_xlfn.XLOOKUP(AN3668,[1]卓爾金曆KIN對照表!$T:$T,[1]卓爾金曆KIN對照表!$V:$V)</f>
        <v>0</v>
      </c>
      <c r="BE3668" s="33">
        <f t="shared" si="29"/>
        <v>-1550</v>
      </c>
      <c r="BF3668" s="63">
        <v>87</v>
      </c>
    </row>
    <row r="3669" spans="45:58" x14ac:dyDescent="0.3">
      <c r="AS3669" s="49">
        <f>_xlfn.XLOOKUP(AO3669,[1]卓爾金曆KIN對照表!$T:$T,[1]卓爾金曆KIN對照表!$V:$V)+_xlfn.XLOOKUP(AP3669,[1]卓爾金曆KIN對照表!$T:$T,[1]卓爾金曆KIN對照表!$V:$V)+_xlfn.XLOOKUP(AQ3669,[1]卓爾金曆KIN對照表!$T:$T,[1]卓爾金曆KIN對照表!$V:$V)+_xlfn.XLOOKUP(AR3669,[1]卓爾金曆KIN對照表!$T:$T,[1]卓爾金曆KIN對照表!$V:$V)+_xlfn.XLOOKUP(AN3669,[1]卓爾金曆KIN對照表!$T:$T,[1]卓爾金曆KIN對照表!$V:$V)</f>
        <v>0</v>
      </c>
      <c r="BE3669" s="33">
        <f t="shared" si="29"/>
        <v>-1551</v>
      </c>
      <c r="BF3669" s="63">
        <v>242</v>
      </c>
    </row>
    <row r="3670" spans="45:58" x14ac:dyDescent="0.3">
      <c r="AS3670" s="49">
        <f>_xlfn.XLOOKUP(AO3670,[1]卓爾金曆KIN對照表!$T:$T,[1]卓爾金曆KIN對照表!$V:$V)+_xlfn.XLOOKUP(AP3670,[1]卓爾金曆KIN對照表!$T:$T,[1]卓爾金曆KIN對照表!$V:$V)+_xlfn.XLOOKUP(AQ3670,[1]卓爾金曆KIN對照表!$T:$T,[1]卓爾金曆KIN對照表!$V:$V)+_xlfn.XLOOKUP(AR3670,[1]卓爾金曆KIN對照表!$T:$T,[1]卓爾金曆KIN對照表!$V:$V)+_xlfn.XLOOKUP(AN3670,[1]卓爾金曆KIN對照表!$T:$T,[1]卓爾金曆KIN對照表!$V:$V)</f>
        <v>0</v>
      </c>
      <c r="BE3670" s="33">
        <f t="shared" si="29"/>
        <v>-1552</v>
      </c>
      <c r="BF3670" s="63">
        <v>137</v>
      </c>
    </row>
    <row r="3671" spans="45:58" x14ac:dyDescent="0.3">
      <c r="AS3671" s="49">
        <f>_xlfn.XLOOKUP(AO3671,[1]卓爾金曆KIN對照表!$T:$T,[1]卓爾金曆KIN對照表!$V:$V)+_xlfn.XLOOKUP(AP3671,[1]卓爾金曆KIN對照表!$T:$T,[1]卓爾金曆KIN對照表!$V:$V)+_xlfn.XLOOKUP(AQ3671,[1]卓爾金曆KIN對照表!$T:$T,[1]卓爾金曆KIN對照表!$V:$V)+_xlfn.XLOOKUP(AR3671,[1]卓爾金曆KIN對照表!$T:$T,[1]卓爾金曆KIN對照表!$V:$V)+_xlfn.XLOOKUP(AN3671,[1]卓爾金曆KIN對照表!$T:$T,[1]卓爾金曆KIN對照表!$V:$V)</f>
        <v>0</v>
      </c>
      <c r="BE3671" s="33">
        <f t="shared" si="29"/>
        <v>-1553</v>
      </c>
      <c r="BF3671" s="63">
        <v>32</v>
      </c>
    </row>
    <row r="3672" spans="45:58" x14ac:dyDescent="0.3">
      <c r="AS3672" s="49">
        <f>_xlfn.XLOOKUP(AO3672,[1]卓爾金曆KIN對照表!$T:$T,[1]卓爾金曆KIN對照表!$V:$V)+_xlfn.XLOOKUP(AP3672,[1]卓爾金曆KIN對照表!$T:$T,[1]卓爾金曆KIN對照表!$V:$V)+_xlfn.XLOOKUP(AQ3672,[1]卓爾金曆KIN對照表!$T:$T,[1]卓爾金曆KIN對照表!$V:$V)+_xlfn.XLOOKUP(AR3672,[1]卓爾金曆KIN對照表!$T:$T,[1]卓爾金曆KIN對照表!$V:$V)+_xlfn.XLOOKUP(AN3672,[1]卓爾金曆KIN對照表!$T:$T,[1]卓爾金曆KIN對照表!$V:$V)</f>
        <v>0</v>
      </c>
      <c r="BE3672" s="33">
        <f t="shared" si="29"/>
        <v>-1554</v>
      </c>
      <c r="BF3672" s="63">
        <v>187</v>
      </c>
    </row>
    <row r="3673" spans="45:58" x14ac:dyDescent="0.3">
      <c r="AS3673" s="49">
        <f>_xlfn.XLOOKUP(AO3673,[1]卓爾金曆KIN對照表!$T:$T,[1]卓爾金曆KIN對照表!$V:$V)+_xlfn.XLOOKUP(AP3673,[1]卓爾金曆KIN對照表!$T:$T,[1]卓爾金曆KIN對照表!$V:$V)+_xlfn.XLOOKUP(AQ3673,[1]卓爾金曆KIN對照表!$T:$T,[1]卓爾金曆KIN對照表!$V:$V)+_xlfn.XLOOKUP(AR3673,[1]卓爾金曆KIN對照表!$T:$T,[1]卓爾金曆KIN對照表!$V:$V)+_xlfn.XLOOKUP(AN3673,[1]卓爾金曆KIN對照表!$T:$T,[1]卓爾金曆KIN對照表!$V:$V)</f>
        <v>0</v>
      </c>
      <c r="BE3673" s="33">
        <f t="shared" si="29"/>
        <v>-1555</v>
      </c>
      <c r="BF3673" s="63">
        <v>82</v>
      </c>
    </row>
    <row r="3674" spans="45:58" x14ac:dyDescent="0.3">
      <c r="AS3674" s="49">
        <f>_xlfn.XLOOKUP(AO3674,[1]卓爾金曆KIN對照表!$T:$T,[1]卓爾金曆KIN對照表!$V:$V)+_xlfn.XLOOKUP(AP3674,[1]卓爾金曆KIN對照表!$T:$T,[1]卓爾金曆KIN對照表!$V:$V)+_xlfn.XLOOKUP(AQ3674,[1]卓爾金曆KIN對照表!$T:$T,[1]卓爾金曆KIN對照表!$V:$V)+_xlfn.XLOOKUP(AR3674,[1]卓爾金曆KIN對照表!$T:$T,[1]卓爾金曆KIN對照表!$V:$V)+_xlfn.XLOOKUP(AN3674,[1]卓爾金曆KIN對照表!$T:$T,[1]卓爾金曆KIN對照表!$V:$V)</f>
        <v>0</v>
      </c>
      <c r="BE3674" s="33">
        <f t="shared" si="29"/>
        <v>-1556</v>
      </c>
      <c r="BF3674" s="63">
        <v>237</v>
      </c>
    </row>
    <row r="3675" spans="45:58" x14ac:dyDescent="0.3">
      <c r="AS3675" s="49">
        <f>_xlfn.XLOOKUP(AO3675,[1]卓爾金曆KIN對照表!$T:$T,[1]卓爾金曆KIN對照表!$V:$V)+_xlfn.XLOOKUP(AP3675,[1]卓爾金曆KIN對照表!$T:$T,[1]卓爾金曆KIN對照表!$V:$V)+_xlfn.XLOOKUP(AQ3675,[1]卓爾金曆KIN對照表!$T:$T,[1]卓爾金曆KIN對照表!$V:$V)+_xlfn.XLOOKUP(AR3675,[1]卓爾金曆KIN對照表!$T:$T,[1]卓爾金曆KIN對照表!$V:$V)+_xlfn.XLOOKUP(AN3675,[1]卓爾金曆KIN對照表!$T:$T,[1]卓爾金曆KIN對照表!$V:$V)</f>
        <v>0</v>
      </c>
      <c r="BE3675" s="33">
        <f t="shared" si="29"/>
        <v>-1557</v>
      </c>
      <c r="BF3675" s="63">
        <v>132</v>
      </c>
    </row>
    <row r="3676" spans="45:58" x14ac:dyDescent="0.3">
      <c r="AS3676" s="49">
        <f>_xlfn.XLOOKUP(AO3676,[1]卓爾金曆KIN對照表!$T:$T,[1]卓爾金曆KIN對照表!$V:$V)+_xlfn.XLOOKUP(AP3676,[1]卓爾金曆KIN對照表!$T:$T,[1]卓爾金曆KIN對照表!$V:$V)+_xlfn.XLOOKUP(AQ3676,[1]卓爾金曆KIN對照表!$T:$T,[1]卓爾金曆KIN對照表!$V:$V)+_xlfn.XLOOKUP(AR3676,[1]卓爾金曆KIN對照表!$T:$T,[1]卓爾金曆KIN對照表!$V:$V)+_xlfn.XLOOKUP(AN3676,[1]卓爾金曆KIN對照表!$T:$T,[1]卓爾金曆KIN對照表!$V:$V)</f>
        <v>0</v>
      </c>
      <c r="BE3676" s="33">
        <f t="shared" si="29"/>
        <v>-1558</v>
      </c>
      <c r="BF3676" s="63">
        <v>27</v>
      </c>
    </row>
    <row r="3677" spans="45:58" x14ac:dyDescent="0.3">
      <c r="AS3677" s="49">
        <f>_xlfn.XLOOKUP(AO3677,[1]卓爾金曆KIN對照表!$T:$T,[1]卓爾金曆KIN對照表!$V:$V)+_xlfn.XLOOKUP(AP3677,[1]卓爾金曆KIN對照表!$T:$T,[1]卓爾金曆KIN對照表!$V:$V)+_xlfn.XLOOKUP(AQ3677,[1]卓爾金曆KIN對照表!$T:$T,[1]卓爾金曆KIN對照表!$V:$V)+_xlfn.XLOOKUP(AR3677,[1]卓爾金曆KIN對照表!$T:$T,[1]卓爾金曆KIN對照表!$V:$V)+_xlfn.XLOOKUP(AN3677,[1]卓爾金曆KIN對照表!$T:$T,[1]卓爾金曆KIN對照表!$V:$V)</f>
        <v>0</v>
      </c>
      <c r="BE3677" s="33">
        <f t="shared" si="29"/>
        <v>-1559</v>
      </c>
      <c r="BF3677" s="63">
        <v>182</v>
      </c>
    </row>
    <row r="3678" spans="45:58" x14ac:dyDescent="0.3">
      <c r="AS3678" s="49">
        <f>_xlfn.XLOOKUP(AO3678,[1]卓爾金曆KIN對照表!$T:$T,[1]卓爾金曆KIN對照表!$V:$V)+_xlfn.XLOOKUP(AP3678,[1]卓爾金曆KIN對照表!$T:$T,[1]卓爾金曆KIN對照表!$V:$V)+_xlfn.XLOOKUP(AQ3678,[1]卓爾金曆KIN對照表!$T:$T,[1]卓爾金曆KIN對照表!$V:$V)+_xlfn.XLOOKUP(AR3678,[1]卓爾金曆KIN對照表!$T:$T,[1]卓爾金曆KIN對照表!$V:$V)+_xlfn.XLOOKUP(AN3678,[1]卓爾金曆KIN對照表!$T:$T,[1]卓爾金曆KIN對照表!$V:$V)</f>
        <v>0</v>
      </c>
      <c r="BE3678" s="33">
        <f t="shared" si="29"/>
        <v>-1560</v>
      </c>
      <c r="BF3678" s="63">
        <v>77</v>
      </c>
    </row>
    <row r="3679" spans="45:58" x14ac:dyDescent="0.3">
      <c r="AS3679" s="49">
        <f>_xlfn.XLOOKUP(AO3679,[1]卓爾金曆KIN對照表!$T:$T,[1]卓爾金曆KIN對照表!$V:$V)+_xlfn.XLOOKUP(AP3679,[1]卓爾金曆KIN對照表!$T:$T,[1]卓爾金曆KIN對照表!$V:$V)+_xlfn.XLOOKUP(AQ3679,[1]卓爾金曆KIN對照表!$T:$T,[1]卓爾金曆KIN對照表!$V:$V)+_xlfn.XLOOKUP(AR3679,[1]卓爾金曆KIN對照表!$T:$T,[1]卓爾金曆KIN對照表!$V:$V)+_xlfn.XLOOKUP(AN3679,[1]卓爾金曆KIN對照表!$T:$T,[1]卓爾金曆KIN對照表!$V:$V)</f>
        <v>0</v>
      </c>
      <c r="BE3679" s="33">
        <f t="shared" si="29"/>
        <v>-1561</v>
      </c>
      <c r="BF3679" s="63">
        <v>232</v>
      </c>
    </row>
    <row r="3680" spans="45:58" x14ac:dyDescent="0.3">
      <c r="AS3680" s="49">
        <f>_xlfn.XLOOKUP(AO3680,[1]卓爾金曆KIN對照表!$T:$T,[1]卓爾金曆KIN對照表!$V:$V)+_xlfn.XLOOKUP(AP3680,[1]卓爾金曆KIN對照表!$T:$T,[1]卓爾金曆KIN對照表!$V:$V)+_xlfn.XLOOKUP(AQ3680,[1]卓爾金曆KIN對照表!$T:$T,[1]卓爾金曆KIN對照表!$V:$V)+_xlfn.XLOOKUP(AR3680,[1]卓爾金曆KIN對照表!$T:$T,[1]卓爾金曆KIN對照表!$V:$V)+_xlfn.XLOOKUP(AN3680,[1]卓爾金曆KIN對照表!$T:$T,[1]卓爾金曆KIN對照表!$V:$V)</f>
        <v>0</v>
      </c>
      <c r="BE3680" s="33">
        <f t="shared" si="29"/>
        <v>-1562</v>
      </c>
      <c r="BF3680" s="63">
        <v>127</v>
      </c>
    </row>
    <row r="3681" spans="45:58" x14ac:dyDescent="0.3">
      <c r="AS3681" s="49">
        <f>_xlfn.XLOOKUP(AO3681,[1]卓爾金曆KIN對照表!$T:$T,[1]卓爾金曆KIN對照表!$V:$V)+_xlfn.XLOOKUP(AP3681,[1]卓爾金曆KIN對照表!$T:$T,[1]卓爾金曆KIN對照表!$V:$V)+_xlfn.XLOOKUP(AQ3681,[1]卓爾金曆KIN對照表!$T:$T,[1]卓爾金曆KIN對照表!$V:$V)+_xlfn.XLOOKUP(AR3681,[1]卓爾金曆KIN對照表!$T:$T,[1]卓爾金曆KIN對照表!$V:$V)+_xlfn.XLOOKUP(AN3681,[1]卓爾金曆KIN對照表!$T:$T,[1]卓爾金曆KIN對照表!$V:$V)</f>
        <v>0</v>
      </c>
      <c r="BE3681" s="33">
        <f t="shared" si="29"/>
        <v>-1563</v>
      </c>
      <c r="BF3681" s="63">
        <v>22</v>
      </c>
    </row>
    <row r="3682" spans="45:58" x14ac:dyDescent="0.3">
      <c r="AS3682" s="49">
        <f>_xlfn.XLOOKUP(AO3682,[1]卓爾金曆KIN對照表!$T:$T,[1]卓爾金曆KIN對照表!$V:$V)+_xlfn.XLOOKUP(AP3682,[1]卓爾金曆KIN對照表!$T:$T,[1]卓爾金曆KIN對照表!$V:$V)+_xlfn.XLOOKUP(AQ3682,[1]卓爾金曆KIN對照表!$T:$T,[1]卓爾金曆KIN對照表!$V:$V)+_xlfn.XLOOKUP(AR3682,[1]卓爾金曆KIN對照表!$T:$T,[1]卓爾金曆KIN對照表!$V:$V)+_xlfn.XLOOKUP(AN3682,[1]卓爾金曆KIN對照表!$T:$T,[1]卓爾金曆KIN對照表!$V:$V)</f>
        <v>0</v>
      </c>
      <c r="BE3682" s="33">
        <f t="shared" si="29"/>
        <v>-1564</v>
      </c>
      <c r="BF3682" s="63">
        <v>177</v>
      </c>
    </row>
    <row r="3683" spans="45:58" x14ac:dyDescent="0.3">
      <c r="AS3683" s="49">
        <f>_xlfn.XLOOKUP(AO3683,[1]卓爾金曆KIN對照表!$T:$T,[1]卓爾金曆KIN對照表!$V:$V)+_xlfn.XLOOKUP(AP3683,[1]卓爾金曆KIN對照表!$T:$T,[1]卓爾金曆KIN對照表!$V:$V)+_xlfn.XLOOKUP(AQ3683,[1]卓爾金曆KIN對照表!$T:$T,[1]卓爾金曆KIN對照表!$V:$V)+_xlfn.XLOOKUP(AR3683,[1]卓爾金曆KIN對照表!$T:$T,[1]卓爾金曆KIN對照表!$V:$V)+_xlfn.XLOOKUP(AN3683,[1]卓爾金曆KIN對照表!$T:$T,[1]卓爾金曆KIN對照表!$V:$V)</f>
        <v>0</v>
      </c>
      <c r="BE3683" s="33">
        <f t="shared" si="29"/>
        <v>-1565</v>
      </c>
      <c r="BF3683" s="63">
        <v>72</v>
      </c>
    </row>
    <row r="3684" spans="45:58" x14ac:dyDescent="0.3">
      <c r="AS3684" s="49">
        <f>_xlfn.XLOOKUP(AO3684,[1]卓爾金曆KIN對照表!$T:$T,[1]卓爾金曆KIN對照表!$V:$V)+_xlfn.XLOOKUP(AP3684,[1]卓爾金曆KIN對照表!$T:$T,[1]卓爾金曆KIN對照表!$V:$V)+_xlfn.XLOOKUP(AQ3684,[1]卓爾金曆KIN對照表!$T:$T,[1]卓爾金曆KIN對照表!$V:$V)+_xlfn.XLOOKUP(AR3684,[1]卓爾金曆KIN對照表!$T:$T,[1]卓爾金曆KIN對照表!$V:$V)+_xlfn.XLOOKUP(AN3684,[1]卓爾金曆KIN對照表!$T:$T,[1]卓爾金曆KIN對照表!$V:$V)</f>
        <v>0</v>
      </c>
      <c r="BE3684" s="33">
        <f t="shared" si="29"/>
        <v>-1566</v>
      </c>
      <c r="BF3684" s="63">
        <v>227</v>
      </c>
    </row>
    <row r="3685" spans="45:58" x14ac:dyDescent="0.3">
      <c r="AS3685" s="49">
        <f>_xlfn.XLOOKUP(AO3685,[1]卓爾金曆KIN對照表!$T:$T,[1]卓爾金曆KIN對照表!$V:$V)+_xlfn.XLOOKUP(AP3685,[1]卓爾金曆KIN對照表!$T:$T,[1]卓爾金曆KIN對照表!$V:$V)+_xlfn.XLOOKUP(AQ3685,[1]卓爾金曆KIN對照表!$T:$T,[1]卓爾金曆KIN對照表!$V:$V)+_xlfn.XLOOKUP(AR3685,[1]卓爾金曆KIN對照表!$T:$T,[1]卓爾金曆KIN對照表!$V:$V)+_xlfn.XLOOKUP(AN3685,[1]卓爾金曆KIN對照表!$T:$T,[1]卓爾金曆KIN對照表!$V:$V)</f>
        <v>0</v>
      </c>
      <c r="BE3685" s="33">
        <f t="shared" si="29"/>
        <v>-1567</v>
      </c>
      <c r="BF3685" s="63">
        <v>122</v>
      </c>
    </row>
    <row r="3686" spans="45:58" x14ac:dyDescent="0.3">
      <c r="AS3686" s="49">
        <f>_xlfn.XLOOKUP(AO3686,[1]卓爾金曆KIN對照表!$T:$T,[1]卓爾金曆KIN對照表!$V:$V)+_xlfn.XLOOKUP(AP3686,[1]卓爾金曆KIN對照表!$T:$T,[1]卓爾金曆KIN對照表!$V:$V)+_xlfn.XLOOKUP(AQ3686,[1]卓爾金曆KIN對照表!$T:$T,[1]卓爾金曆KIN對照表!$V:$V)+_xlfn.XLOOKUP(AR3686,[1]卓爾金曆KIN對照表!$T:$T,[1]卓爾金曆KIN對照表!$V:$V)+_xlfn.XLOOKUP(AN3686,[1]卓爾金曆KIN對照表!$T:$T,[1]卓爾金曆KIN對照表!$V:$V)</f>
        <v>0</v>
      </c>
      <c r="BE3686" s="33">
        <f t="shared" si="29"/>
        <v>-1568</v>
      </c>
      <c r="BF3686" s="63">
        <v>17</v>
      </c>
    </row>
    <row r="3687" spans="45:58" x14ac:dyDescent="0.3">
      <c r="AS3687" s="49">
        <f>_xlfn.XLOOKUP(AO3687,[1]卓爾金曆KIN對照表!$T:$T,[1]卓爾金曆KIN對照表!$V:$V)+_xlfn.XLOOKUP(AP3687,[1]卓爾金曆KIN對照表!$T:$T,[1]卓爾金曆KIN對照表!$V:$V)+_xlfn.XLOOKUP(AQ3687,[1]卓爾金曆KIN對照表!$T:$T,[1]卓爾金曆KIN對照表!$V:$V)+_xlfn.XLOOKUP(AR3687,[1]卓爾金曆KIN對照表!$T:$T,[1]卓爾金曆KIN對照表!$V:$V)+_xlfn.XLOOKUP(AN3687,[1]卓爾金曆KIN對照表!$T:$T,[1]卓爾金曆KIN對照表!$V:$V)</f>
        <v>0</v>
      </c>
      <c r="BE3687" s="33">
        <f t="shared" si="29"/>
        <v>-1569</v>
      </c>
      <c r="BF3687" s="63">
        <v>172</v>
      </c>
    </row>
    <row r="3688" spans="45:58" x14ac:dyDescent="0.3">
      <c r="AS3688" s="49">
        <f>_xlfn.XLOOKUP(AO3688,[1]卓爾金曆KIN對照表!$T:$T,[1]卓爾金曆KIN對照表!$V:$V)+_xlfn.XLOOKUP(AP3688,[1]卓爾金曆KIN對照表!$T:$T,[1]卓爾金曆KIN對照表!$V:$V)+_xlfn.XLOOKUP(AQ3688,[1]卓爾金曆KIN對照表!$T:$T,[1]卓爾金曆KIN對照表!$V:$V)+_xlfn.XLOOKUP(AR3688,[1]卓爾金曆KIN對照表!$T:$T,[1]卓爾金曆KIN對照表!$V:$V)+_xlfn.XLOOKUP(AN3688,[1]卓爾金曆KIN對照表!$T:$T,[1]卓爾金曆KIN對照表!$V:$V)</f>
        <v>0</v>
      </c>
      <c r="BE3688" s="33">
        <f t="shared" si="29"/>
        <v>-1570</v>
      </c>
      <c r="BF3688" s="63">
        <v>67</v>
      </c>
    </row>
    <row r="3689" spans="45:58" x14ac:dyDescent="0.3">
      <c r="AS3689" s="49">
        <f>_xlfn.XLOOKUP(AO3689,[1]卓爾金曆KIN對照表!$T:$T,[1]卓爾金曆KIN對照表!$V:$V)+_xlfn.XLOOKUP(AP3689,[1]卓爾金曆KIN對照表!$T:$T,[1]卓爾金曆KIN對照表!$V:$V)+_xlfn.XLOOKUP(AQ3689,[1]卓爾金曆KIN對照表!$T:$T,[1]卓爾金曆KIN對照表!$V:$V)+_xlfn.XLOOKUP(AR3689,[1]卓爾金曆KIN對照表!$T:$T,[1]卓爾金曆KIN對照表!$V:$V)+_xlfn.XLOOKUP(AN3689,[1]卓爾金曆KIN對照表!$T:$T,[1]卓爾金曆KIN對照表!$V:$V)</f>
        <v>0</v>
      </c>
      <c r="BE3689" s="33">
        <f t="shared" si="29"/>
        <v>-1571</v>
      </c>
      <c r="BF3689" s="63">
        <v>222</v>
      </c>
    </row>
    <row r="3690" spans="45:58" x14ac:dyDescent="0.3">
      <c r="AS3690" s="49">
        <f>_xlfn.XLOOKUP(AO3690,[1]卓爾金曆KIN對照表!$T:$T,[1]卓爾金曆KIN對照表!$V:$V)+_xlfn.XLOOKUP(AP3690,[1]卓爾金曆KIN對照表!$T:$T,[1]卓爾金曆KIN對照表!$V:$V)+_xlfn.XLOOKUP(AQ3690,[1]卓爾金曆KIN對照表!$T:$T,[1]卓爾金曆KIN對照表!$V:$V)+_xlfn.XLOOKUP(AR3690,[1]卓爾金曆KIN對照表!$T:$T,[1]卓爾金曆KIN對照表!$V:$V)+_xlfn.XLOOKUP(AN3690,[1]卓爾金曆KIN對照表!$T:$T,[1]卓爾金曆KIN對照表!$V:$V)</f>
        <v>0</v>
      </c>
      <c r="BE3690" s="33">
        <f t="shared" si="29"/>
        <v>-1572</v>
      </c>
      <c r="BF3690" s="63">
        <v>117</v>
      </c>
    </row>
    <row r="3691" spans="45:58" x14ac:dyDescent="0.3">
      <c r="AS3691" s="49">
        <f>_xlfn.XLOOKUP(AO3691,[1]卓爾金曆KIN對照表!$T:$T,[1]卓爾金曆KIN對照表!$V:$V)+_xlfn.XLOOKUP(AP3691,[1]卓爾金曆KIN對照表!$T:$T,[1]卓爾金曆KIN對照表!$V:$V)+_xlfn.XLOOKUP(AQ3691,[1]卓爾金曆KIN對照表!$T:$T,[1]卓爾金曆KIN對照表!$V:$V)+_xlfn.XLOOKUP(AR3691,[1]卓爾金曆KIN對照表!$T:$T,[1]卓爾金曆KIN對照表!$V:$V)+_xlfn.XLOOKUP(AN3691,[1]卓爾金曆KIN對照表!$T:$T,[1]卓爾金曆KIN對照表!$V:$V)</f>
        <v>0</v>
      </c>
      <c r="BE3691" s="33">
        <f t="shared" si="29"/>
        <v>-1573</v>
      </c>
      <c r="BF3691" s="63">
        <v>12</v>
      </c>
    </row>
    <row r="3692" spans="45:58" x14ac:dyDescent="0.3">
      <c r="AS3692" s="49">
        <f>_xlfn.XLOOKUP(AO3692,[1]卓爾金曆KIN對照表!$T:$T,[1]卓爾金曆KIN對照表!$V:$V)+_xlfn.XLOOKUP(AP3692,[1]卓爾金曆KIN對照表!$T:$T,[1]卓爾金曆KIN對照表!$V:$V)+_xlfn.XLOOKUP(AQ3692,[1]卓爾金曆KIN對照表!$T:$T,[1]卓爾金曆KIN對照表!$V:$V)+_xlfn.XLOOKUP(AR3692,[1]卓爾金曆KIN對照表!$T:$T,[1]卓爾金曆KIN對照表!$V:$V)+_xlfn.XLOOKUP(AN3692,[1]卓爾金曆KIN對照表!$T:$T,[1]卓爾金曆KIN對照表!$V:$V)</f>
        <v>0</v>
      </c>
      <c r="BE3692" s="33">
        <f t="shared" si="29"/>
        <v>-1574</v>
      </c>
      <c r="BF3692" s="63">
        <v>167</v>
      </c>
    </row>
    <row r="3693" spans="45:58" x14ac:dyDescent="0.3">
      <c r="AS3693" s="49">
        <f>_xlfn.XLOOKUP(AO3693,[1]卓爾金曆KIN對照表!$T:$T,[1]卓爾金曆KIN對照表!$V:$V)+_xlfn.XLOOKUP(AP3693,[1]卓爾金曆KIN對照表!$T:$T,[1]卓爾金曆KIN對照表!$V:$V)+_xlfn.XLOOKUP(AQ3693,[1]卓爾金曆KIN對照表!$T:$T,[1]卓爾金曆KIN對照表!$V:$V)+_xlfn.XLOOKUP(AR3693,[1]卓爾金曆KIN對照表!$T:$T,[1]卓爾金曆KIN對照表!$V:$V)+_xlfn.XLOOKUP(AN3693,[1]卓爾金曆KIN對照表!$T:$T,[1]卓爾金曆KIN對照表!$V:$V)</f>
        <v>0</v>
      </c>
      <c r="BE3693" s="33">
        <f t="shared" si="29"/>
        <v>-1575</v>
      </c>
      <c r="BF3693" s="63">
        <v>62</v>
      </c>
    </row>
    <row r="3694" spans="45:58" x14ac:dyDescent="0.3">
      <c r="AS3694" s="49">
        <f>_xlfn.XLOOKUP(AO3694,[1]卓爾金曆KIN對照表!$T:$T,[1]卓爾金曆KIN對照表!$V:$V)+_xlfn.XLOOKUP(AP3694,[1]卓爾金曆KIN對照表!$T:$T,[1]卓爾金曆KIN對照表!$V:$V)+_xlfn.XLOOKUP(AQ3694,[1]卓爾金曆KIN對照表!$T:$T,[1]卓爾金曆KIN對照表!$V:$V)+_xlfn.XLOOKUP(AR3694,[1]卓爾金曆KIN對照表!$T:$T,[1]卓爾金曆KIN對照表!$V:$V)+_xlfn.XLOOKUP(AN3694,[1]卓爾金曆KIN對照表!$T:$T,[1]卓爾金曆KIN對照表!$V:$V)</f>
        <v>0</v>
      </c>
      <c r="BE3694" s="33">
        <f t="shared" si="29"/>
        <v>-1576</v>
      </c>
      <c r="BF3694" s="64">
        <v>217</v>
      </c>
    </row>
    <row r="3695" spans="45:58" x14ac:dyDescent="0.3">
      <c r="AS3695" s="49">
        <f>_xlfn.XLOOKUP(AO3695,[1]卓爾金曆KIN對照表!$T:$T,[1]卓爾金曆KIN對照表!$V:$V)+_xlfn.XLOOKUP(AP3695,[1]卓爾金曆KIN對照表!$T:$T,[1]卓爾金曆KIN對照表!$V:$V)+_xlfn.XLOOKUP(AQ3695,[1]卓爾金曆KIN對照表!$T:$T,[1]卓爾金曆KIN對照表!$V:$V)+_xlfn.XLOOKUP(AR3695,[1]卓爾金曆KIN對照表!$T:$T,[1]卓爾金曆KIN對照表!$V:$V)+_xlfn.XLOOKUP(AN3695,[1]卓爾金曆KIN對照表!$T:$T,[1]卓爾金曆KIN對照表!$V:$V)</f>
        <v>0</v>
      </c>
      <c r="BE3695" s="33">
        <f t="shared" si="29"/>
        <v>-1577</v>
      </c>
      <c r="BF3695" s="64">
        <v>112</v>
      </c>
    </row>
    <row r="3696" spans="45:58" x14ac:dyDescent="0.3">
      <c r="AS3696" s="49">
        <f>_xlfn.XLOOKUP(AO3696,[1]卓爾金曆KIN對照表!$T:$T,[1]卓爾金曆KIN對照表!$V:$V)+_xlfn.XLOOKUP(AP3696,[1]卓爾金曆KIN對照表!$T:$T,[1]卓爾金曆KIN對照表!$V:$V)+_xlfn.XLOOKUP(AQ3696,[1]卓爾金曆KIN對照表!$T:$T,[1]卓爾金曆KIN對照表!$V:$V)+_xlfn.XLOOKUP(AR3696,[1]卓爾金曆KIN對照表!$T:$T,[1]卓爾金曆KIN對照表!$V:$V)+_xlfn.XLOOKUP(AN3696,[1]卓爾金曆KIN對照表!$T:$T,[1]卓爾金曆KIN對照表!$V:$V)</f>
        <v>0</v>
      </c>
      <c r="BE3696" s="33">
        <f t="shared" si="29"/>
        <v>-1578</v>
      </c>
      <c r="BF3696" s="64">
        <v>7</v>
      </c>
    </row>
    <row r="3697" spans="45:58" x14ac:dyDescent="0.3">
      <c r="AS3697" s="49">
        <f>_xlfn.XLOOKUP(AO3697,[1]卓爾金曆KIN對照表!$T:$T,[1]卓爾金曆KIN對照表!$V:$V)+_xlfn.XLOOKUP(AP3697,[1]卓爾金曆KIN對照表!$T:$T,[1]卓爾金曆KIN對照表!$V:$V)+_xlfn.XLOOKUP(AQ3697,[1]卓爾金曆KIN對照表!$T:$T,[1]卓爾金曆KIN對照表!$V:$V)+_xlfn.XLOOKUP(AR3697,[1]卓爾金曆KIN對照表!$T:$T,[1]卓爾金曆KIN對照表!$V:$V)+_xlfn.XLOOKUP(AN3697,[1]卓爾金曆KIN對照表!$T:$T,[1]卓爾金曆KIN對照表!$V:$V)</f>
        <v>0</v>
      </c>
      <c r="BE3697" s="33">
        <f t="shared" si="29"/>
        <v>-1579</v>
      </c>
      <c r="BF3697" s="64">
        <v>162</v>
      </c>
    </row>
    <row r="3698" spans="45:58" x14ac:dyDescent="0.3">
      <c r="AS3698" s="49">
        <f>_xlfn.XLOOKUP(AO3698,[1]卓爾金曆KIN對照表!$T:$T,[1]卓爾金曆KIN對照表!$V:$V)+_xlfn.XLOOKUP(AP3698,[1]卓爾金曆KIN對照表!$T:$T,[1]卓爾金曆KIN對照表!$V:$V)+_xlfn.XLOOKUP(AQ3698,[1]卓爾金曆KIN對照表!$T:$T,[1]卓爾金曆KIN對照表!$V:$V)+_xlfn.XLOOKUP(AR3698,[1]卓爾金曆KIN對照表!$T:$T,[1]卓爾金曆KIN對照表!$V:$V)+_xlfn.XLOOKUP(AN3698,[1]卓爾金曆KIN對照表!$T:$T,[1]卓爾金曆KIN對照表!$V:$V)</f>
        <v>0</v>
      </c>
      <c r="BE3698" s="33">
        <f t="shared" si="29"/>
        <v>-1580</v>
      </c>
      <c r="BF3698" s="64">
        <v>57</v>
      </c>
    </row>
    <row r="3699" spans="45:58" x14ac:dyDescent="0.3">
      <c r="AS3699" s="49">
        <f>_xlfn.XLOOKUP(AO3699,[1]卓爾金曆KIN對照表!$T:$T,[1]卓爾金曆KIN對照表!$V:$V)+_xlfn.XLOOKUP(AP3699,[1]卓爾金曆KIN對照表!$T:$T,[1]卓爾金曆KIN對照表!$V:$V)+_xlfn.XLOOKUP(AQ3699,[1]卓爾金曆KIN對照表!$T:$T,[1]卓爾金曆KIN對照表!$V:$V)+_xlfn.XLOOKUP(AR3699,[1]卓爾金曆KIN對照表!$T:$T,[1]卓爾金曆KIN對照表!$V:$V)+_xlfn.XLOOKUP(AN3699,[1]卓爾金曆KIN對照表!$T:$T,[1]卓爾金曆KIN對照表!$V:$V)</f>
        <v>0</v>
      </c>
      <c r="BE3699" s="33">
        <f t="shared" si="29"/>
        <v>-1581</v>
      </c>
      <c r="BF3699" s="64">
        <v>212</v>
      </c>
    </row>
    <row r="3700" spans="45:58" x14ac:dyDescent="0.3">
      <c r="AS3700" s="49">
        <f>_xlfn.XLOOKUP(AO3700,[1]卓爾金曆KIN對照表!$T:$T,[1]卓爾金曆KIN對照表!$V:$V)+_xlfn.XLOOKUP(AP3700,[1]卓爾金曆KIN對照表!$T:$T,[1]卓爾金曆KIN對照表!$V:$V)+_xlfn.XLOOKUP(AQ3700,[1]卓爾金曆KIN對照表!$T:$T,[1]卓爾金曆KIN對照表!$V:$V)+_xlfn.XLOOKUP(AR3700,[1]卓爾金曆KIN對照表!$T:$T,[1]卓爾金曆KIN對照表!$V:$V)+_xlfn.XLOOKUP(AN3700,[1]卓爾金曆KIN對照表!$T:$T,[1]卓爾金曆KIN對照表!$V:$V)</f>
        <v>0</v>
      </c>
      <c r="BE3700" s="33">
        <f t="shared" si="29"/>
        <v>-1582</v>
      </c>
      <c r="BF3700" s="64">
        <v>107</v>
      </c>
    </row>
    <row r="3701" spans="45:58" x14ac:dyDescent="0.3">
      <c r="AS3701" s="49">
        <f>_xlfn.XLOOKUP(AO3701,[1]卓爾金曆KIN對照表!$T:$T,[1]卓爾金曆KIN對照表!$V:$V)+_xlfn.XLOOKUP(AP3701,[1]卓爾金曆KIN對照表!$T:$T,[1]卓爾金曆KIN對照表!$V:$V)+_xlfn.XLOOKUP(AQ3701,[1]卓爾金曆KIN對照表!$T:$T,[1]卓爾金曆KIN對照表!$V:$V)+_xlfn.XLOOKUP(AR3701,[1]卓爾金曆KIN對照表!$T:$T,[1]卓爾金曆KIN對照表!$V:$V)+_xlfn.XLOOKUP(AN3701,[1]卓爾金曆KIN對照表!$T:$T,[1]卓爾金曆KIN對照表!$V:$V)</f>
        <v>0</v>
      </c>
      <c r="BE3701" s="33">
        <f t="shared" si="29"/>
        <v>-1583</v>
      </c>
      <c r="BF3701" s="64">
        <v>2</v>
      </c>
    </row>
    <row r="3702" spans="45:58" x14ac:dyDescent="0.3">
      <c r="AS3702" s="49">
        <f>_xlfn.XLOOKUP(AO3702,[1]卓爾金曆KIN對照表!$T:$T,[1]卓爾金曆KIN對照表!$V:$V)+_xlfn.XLOOKUP(AP3702,[1]卓爾金曆KIN對照表!$T:$T,[1]卓爾金曆KIN對照表!$V:$V)+_xlfn.XLOOKUP(AQ3702,[1]卓爾金曆KIN對照表!$T:$T,[1]卓爾金曆KIN對照表!$V:$V)+_xlfn.XLOOKUP(AR3702,[1]卓爾金曆KIN對照表!$T:$T,[1]卓爾金曆KIN對照表!$V:$V)+_xlfn.XLOOKUP(AN3702,[1]卓爾金曆KIN對照表!$T:$T,[1]卓爾金曆KIN對照表!$V:$V)</f>
        <v>0</v>
      </c>
      <c r="BE3702" s="33">
        <f t="shared" si="29"/>
        <v>-1584</v>
      </c>
      <c r="BF3702" s="64">
        <v>157</v>
      </c>
    </row>
    <row r="3703" spans="45:58" x14ac:dyDescent="0.3">
      <c r="AS3703" s="49">
        <f>_xlfn.XLOOKUP(AO3703,[1]卓爾金曆KIN對照表!$T:$T,[1]卓爾金曆KIN對照表!$V:$V)+_xlfn.XLOOKUP(AP3703,[1]卓爾金曆KIN對照表!$T:$T,[1]卓爾金曆KIN對照表!$V:$V)+_xlfn.XLOOKUP(AQ3703,[1]卓爾金曆KIN對照表!$T:$T,[1]卓爾金曆KIN對照表!$V:$V)+_xlfn.XLOOKUP(AR3703,[1]卓爾金曆KIN對照表!$T:$T,[1]卓爾金曆KIN對照表!$V:$V)+_xlfn.XLOOKUP(AN3703,[1]卓爾金曆KIN對照表!$T:$T,[1]卓爾金曆KIN對照表!$V:$V)</f>
        <v>0</v>
      </c>
      <c r="BE3703" s="33">
        <f t="shared" si="29"/>
        <v>-1585</v>
      </c>
      <c r="BF3703" s="64">
        <v>52</v>
      </c>
    </row>
    <row r="3704" spans="45:58" x14ac:dyDescent="0.3">
      <c r="AS3704" s="49">
        <f>_xlfn.XLOOKUP(AO3704,[1]卓爾金曆KIN對照表!$T:$T,[1]卓爾金曆KIN對照表!$V:$V)+_xlfn.XLOOKUP(AP3704,[1]卓爾金曆KIN對照表!$T:$T,[1]卓爾金曆KIN對照表!$V:$V)+_xlfn.XLOOKUP(AQ3704,[1]卓爾金曆KIN對照表!$T:$T,[1]卓爾金曆KIN對照表!$V:$V)+_xlfn.XLOOKUP(AR3704,[1]卓爾金曆KIN對照表!$T:$T,[1]卓爾金曆KIN對照表!$V:$V)+_xlfn.XLOOKUP(AN3704,[1]卓爾金曆KIN對照表!$T:$T,[1]卓爾金曆KIN對照表!$V:$V)</f>
        <v>0</v>
      </c>
      <c r="BE3704" s="33">
        <f t="shared" si="29"/>
        <v>-1586</v>
      </c>
      <c r="BF3704" s="64">
        <v>207</v>
      </c>
    </row>
    <row r="3705" spans="45:58" x14ac:dyDescent="0.3">
      <c r="AS3705" s="49">
        <f>_xlfn.XLOOKUP(AO3705,[1]卓爾金曆KIN對照表!$T:$T,[1]卓爾金曆KIN對照表!$V:$V)+_xlfn.XLOOKUP(AP3705,[1]卓爾金曆KIN對照表!$T:$T,[1]卓爾金曆KIN對照表!$V:$V)+_xlfn.XLOOKUP(AQ3705,[1]卓爾金曆KIN對照表!$T:$T,[1]卓爾金曆KIN對照表!$V:$V)+_xlfn.XLOOKUP(AR3705,[1]卓爾金曆KIN對照表!$T:$T,[1]卓爾金曆KIN對照表!$V:$V)+_xlfn.XLOOKUP(AN3705,[1]卓爾金曆KIN對照表!$T:$T,[1]卓爾金曆KIN對照表!$V:$V)</f>
        <v>0</v>
      </c>
      <c r="BE3705" s="33">
        <f t="shared" si="29"/>
        <v>-1587</v>
      </c>
      <c r="BF3705" s="64">
        <v>102</v>
      </c>
    </row>
    <row r="3706" spans="45:58" x14ac:dyDescent="0.3">
      <c r="AS3706" s="49">
        <f>_xlfn.XLOOKUP(AO3706,[1]卓爾金曆KIN對照表!$T:$T,[1]卓爾金曆KIN對照表!$V:$V)+_xlfn.XLOOKUP(AP3706,[1]卓爾金曆KIN對照表!$T:$T,[1]卓爾金曆KIN對照表!$V:$V)+_xlfn.XLOOKUP(AQ3706,[1]卓爾金曆KIN對照表!$T:$T,[1]卓爾金曆KIN對照表!$V:$V)+_xlfn.XLOOKUP(AR3706,[1]卓爾金曆KIN對照表!$T:$T,[1]卓爾金曆KIN對照表!$V:$V)+_xlfn.XLOOKUP(AN3706,[1]卓爾金曆KIN對照表!$T:$T,[1]卓爾金曆KIN對照表!$V:$V)</f>
        <v>0</v>
      </c>
      <c r="BE3706" s="33">
        <f t="shared" si="29"/>
        <v>-1588</v>
      </c>
      <c r="BF3706" s="64">
        <v>257</v>
      </c>
    </row>
    <row r="3707" spans="45:58" x14ac:dyDescent="0.3">
      <c r="AS3707" s="49">
        <f>_xlfn.XLOOKUP(AO3707,[1]卓爾金曆KIN對照表!$T:$T,[1]卓爾金曆KIN對照表!$V:$V)+_xlfn.XLOOKUP(AP3707,[1]卓爾金曆KIN對照表!$T:$T,[1]卓爾金曆KIN對照表!$V:$V)+_xlfn.XLOOKUP(AQ3707,[1]卓爾金曆KIN對照表!$T:$T,[1]卓爾金曆KIN對照表!$V:$V)+_xlfn.XLOOKUP(AR3707,[1]卓爾金曆KIN對照表!$T:$T,[1]卓爾金曆KIN對照表!$V:$V)+_xlfn.XLOOKUP(AN3707,[1]卓爾金曆KIN對照表!$T:$T,[1]卓爾金曆KIN對照表!$V:$V)</f>
        <v>0</v>
      </c>
      <c r="BE3707" s="33">
        <f t="shared" si="29"/>
        <v>-1589</v>
      </c>
      <c r="BF3707" s="64">
        <v>152</v>
      </c>
    </row>
    <row r="3708" spans="45:58" x14ac:dyDescent="0.3">
      <c r="AS3708" s="49">
        <f>_xlfn.XLOOKUP(AO3708,[1]卓爾金曆KIN對照表!$T:$T,[1]卓爾金曆KIN對照表!$V:$V)+_xlfn.XLOOKUP(AP3708,[1]卓爾金曆KIN對照表!$T:$T,[1]卓爾金曆KIN對照表!$V:$V)+_xlfn.XLOOKUP(AQ3708,[1]卓爾金曆KIN對照表!$T:$T,[1]卓爾金曆KIN對照表!$V:$V)+_xlfn.XLOOKUP(AR3708,[1]卓爾金曆KIN對照表!$T:$T,[1]卓爾金曆KIN對照表!$V:$V)+_xlfn.XLOOKUP(AN3708,[1]卓爾金曆KIN對照表!$T:$T,[1]卓爾金曆KIN對照表!$V:$V)</f>
        <v>0</v>
      </c>
      <c r="BE3708" s="33">
        <f t="shared" si="29"/>
        <v>-1590</v>
      </c>
      <c r="BF3708" s="64">
        <v>47</v>
      </c>
    </row>
    <row r="3709" spans="45:58" x14ac:dyDescent="0.3">
      <c r="AS3709" s="49">
        <f>_xlfn.XLOOKUP(AO3709,[1]卓爾金曆KIN對照表!$T:$T,[1]卓爾金曆KIN對照表!$V:$V)+_xlfn.XLOOKUP(AP3709,[1]卓爾金曆KIN對照表!$T:$T,[1]卓爾金曆KIN對照表!$V:$V)+_xlfn.XLOOKUP(AQ3709,[1]卓爾金曆KIN對照表!$T:$T,[1]卓爾金曆KIN對照表!$V:$V)+_xlfn.XLOOKUP(AR3709,[1]卓爾金曆KIN對照表!$T:$T,[1]卓爾金曆KIN對照表!$V:$V)+_xlfn.XLOOKUP(AN3709,[1]卓爾金曆KIN對照表!$T:$T,[1]卓爾金曆KIN對照表!$V:$V)</f>
        <v>0</v>
      </c>
      <c r="BE3709" s="33">
        <f t="shared" si="29"/>
        <v>-1591</v>
      </c>
      <c r="BF3709" s="64">
        <v>202</v>
      </c>
    </row>
    <row r="3710" spans="45:58" x14ac:dyDescent="0.3">
      <c r="AS3710" s="49">
        <f>_xlfn.XLOOKUP(AO3710,[1]卓爾金曆KIN對照表!$T:$T,[1]卓爾金曆KIN對照表!$V:$V)+_xlfn.XLOOKUP(AP3710,[1]卓爾金曆KIN對照表!$T:$T,[1]卓爾金曆KIN對照表!$V:$V)+_xlfn.XLOOKUP(AQ3710,[1]卓爾金曆KIN對照表!$T:$T,[1]卓爾金曆KIN對照表!$V:$V)+_xlfn.XLOOKUP(AR3710,[1]卓爾金曆KIN對照表!$T:$T,[1]卓爾金曆KIN對照表!$V:$V)+_xlfn.XLOOKUP(AN3710,[1]卓爾金曆KIN對照表!$T:$T,[1]卓爾金曆KIN對照表!$V:$V)</f>
        <v>0</v>
      </c>
      <c r="BE3710" s="33">
        <f t="shared" si="29"/>
        <v>-1592</v>
      </c>
      <c r="BF3710" s="64">
        <v>97</v>
      </c>
    </row>
    <row r="3711" spans="45:58" x14ac:dyDescent="0.3">
      <c r="AS3711" s="49">
        <f>_xlfn.XLOOKUP(AO3711,[1]卓爾金曆KIN對照表!$T:$T,[1]卓爾金曆KIN對照表!$V:$V)+_xlfn.XLOOKUP(AP3711,[1]卓爾金曆KIN對照表!$T:$T,[1]卓爾金曆KIN對照表!$V:$V)+_xlfn.XLOOKUP(AQ3711,[1]卓爾金曆KIN對照表!$T:$T,[1]卓爾金曆KIN對照表!$V:$V)+_xlfn.XLOOKUP(AR3711,[1]卓爾金曆KIN對照表!$T:$T,[1]卓爾金曆KIN對照表!$V:$V)+_xlfn.XLOOKUP(AN3711,[1]卓爾金曆KIN對照表!$T:$T,[1]卓爾金曆KIN對照表!$V:$V)</f>
        <v>0</v>
      </c>
      <c r="BE3711" s="33">
        <f t="shared" si="29"/>
        <v>-1593</v>
      </c>
      <c r="BF3711" s="64">
        <v>252</v>
      </c>
    </row>
    <row r="3712" spans="45:58" x14ac:dyDescent="0.3">
      <c r="AS3712" s="49">
        <f>_xlfn.XLOOKUP(AO3712,[1]卓爾金曆KIN對照表!$T:$T,[1]卓爾金曆KIN對照表!$V:$V)+_xlfn.XLOOKUP(AP3712,[1]卓爾金曆KIN對照表!$T:$T,[1]卓爾金曆KIN對照表!$V:$V)+_xlfn.XLOOKUP(AQ3712,[1]卓爾金曆KIN對照表!$T:$T,[1]卓爾金曆KIN對照表!$V:$V)+_xlfn.XLOOKUP(AR3712,[1]卓爾金曆KIN對照表!$T:$T,[1]卓爾金曆KIN對照表!$V:$V)+_xlfn.XLOOKUP(AN3712,[1]卓爾金曆KIN對照表!$T:$T,[1]卓爾金曆KIN對照表!$V:$V)</f>
        <v>0</v>
      </c>
      <c r="BE3712" s="33">
        <f t="shared" si="29"/>
        <v>-1594</v>
      </c>
      <c r="BF3712" s="64">
        <v>147</v>
      </c>
    </row>
    <row r="3713" spans="45:58" x14ac:dyDescent="0.3">
      <c r="AS3713" s="49">
        <f>_xlfn.XLOOKUP(AO3713,[1]卓爾金曆KIN對照表!$T:$T,[1]卓爾金曆KIN對照表!$V:$V)+_xlfn.XLOOKUP(AP3713,[1]卓爾金曆KIN對照表!$T:$T,[1]卓爾金曆KIN對照表!$V:$V)+_xlfn.XLOOKUP(AQ3713,[1]卓爾金曆KIN對照表!$T:$T,[1]卓爾金曆KIN對照表!$V:$V)+_xlfn.XLOOKUP(AR3713,[1]卓爾金曆KIN對照表!$T:$T,[1]卓爾金曆KIN對照表!$V:$V)+_xlfn.XLOOKUP(AN3713,[1]卓爾金曆KIN對照表!$T:$T,[1]卓爾金曆KIN對照表!$V:$V)</f>
        <v>0</v>
      </c>
      <c r="BE3713" s="33">
        <f t="shared" si="29"/>
        <v>-1595</v>
      </c>
      <c r="BF3713" s="64">
        <v>42</v>
      </c>
    </row>
    <row r="3714" spans="45:58" x14ac:dyDescent="0.3">
      <c r="AS3714" s="49">
        <f>_xlfn.XLOOKUP(AO3714,[1]卓爾金曆KIN對照表!$T:$T,[1]卓爾金曆KIN對照表!$V:$V)+_xlfn.XLOOKUP(AP3714,[1]卓爾金曆KIN對照表!$T:$T,[1]卓爾金曆KIN對照表!$V:$V)+_xlfn.XLOOKUP(AQ3714,[1]卓爾金曆KIN對照表!$T:$T,[1]卓爾金曆KIN對照表!$V:$V)+_xlfn.XLOOKUP(AR3714,[1]卓爾金曆KIN對照表!$T:$T,[1]卓爾金曆KIN對照表!$V:$V)+_xlfn.XLOOKUP(AN3714,[1]卓爾金曆KIN對照表!$T:$T,[1]卓爾金曆KIN對照表!$V:$V)</f>
        <v>0</v>
      </c>
      <c r="BE3714" s="33">
        <f t="shared" si="29"/>
        <v>-1596</v>
      </c>
      <c r="BF3714" s="64">
        <v>197</v>
      </c>
    </row>
    <row r="3715" spans="45:58" x14ac:dyDescent="0.3">
      <c r="AS3715" s="49">
        <f>_xlfn.XLOOKUP(AO3715,[1]卓爾金曆KIN對照表!$T:$T,[1]卓爾金曆KIN對照表!$V:$V)+_xlfn.XLOOKUP(AP3715,[1]卓爾金曆KIN對照表!$T:$T,[1]卓爾金曆KIN對照表!$V:$V)+_xlfn.XLOOKUP(AQ3715,[1]卓爾金曆KIN對照表!$T:$T,[1]卓爾金曆KIN對照表!$V:$V)+_xlfn.XLOOKUP(AR3715,[1]卓爾金曆KIN對照表!$T:$T,[1]卓爾金曆KIN對照表!$V:$V)+_xlfn.XLOOKUP(AN3715,[1]卓爾金曆KIN對照表!$T:$T,[1]卓爾金曆KIN對照表!$V:$V)</f>
        <v>0</v>
      </c>
      <c r="BE3715" s="33">
        <f t="shared" si="29"/>
        <v>-1597</v>
      </c>
      <c r="BF3715" s="64">
        <v>92</v>
      </c>
    </row>
    <row r="3716" spans="45:58" x14ac:dyDescent="0.3">
      <c r="AS3716" s="49">
        <f>_xlfn.XLOOKUP(AO3716,[1]卓爾金曆KIN對照表!$T:$T,[1]卓爾金曆KIN對照表!$V:$V)+_xlfn.XLOOKUP(AP3716,[1]卓爾金曆KIN對照表!$T:$T,[1]卓爾金曆KIN對照表!$V:$V)+_xlfn.XLOOKUP(AQ3716,[1]卓爾金曆KIN對照表!$T:$T,[1]卓爾金曆KIN對照表!$V:$V)+_xlfn.XLOOKUP(AR3716,[1]卓爾金曆KIN對照表!$T:$T,[1]卓爾金曆KIN對照表!$V:$V)+_xlfn.XLOOKUP(AN3716,[1]卓爾金曆KIN對照表!$T:$T,[1]卓爾金曆KIN對照表!$V:$V)</f>
        <v>0</v>
      </c>
      <c r="BE3716" s="33">
        <f t="shared" si="29"/>
        <v>-1598</v>
      </c>
      <c r="BF3716" s="64">
        <v>247</v>
      </c>
    </row>
    <row r="3717" spans="45:58" x14ac:dyDescent="0.3">
      <c r="AS3717" s="49">
        <f>_xlfn.XLOOKUP(AO3717,[1]卓爾金曆KIN對照表!$T:$T,[1]卓爾金曆KIN對照表!$V:$V)+_xlfn.XLOOKUP(AP3717,[1]卓爾金曆KIN對照表!$T:$T,[1]卓爾金曆KIN對照表!$V:$V)+_xlfn.XLOOKUP(AQ3717,[1]卓爾金曆KIN對照表!$T:$T,[1]卓爾金曆KIN對照表!$V:$V)+_xlfn.XLOOKUP(AR3717,[1]卓爾金曆KIN對照表!$T:$T,[1]卓爾金曆KIN對照表!$V:$V)+_xlfn.XLOOKUP(AN3717,[1]卓爾金曆KIN對照表!$T:$T,[1]卓爾金曆KIN對照表!$V:$V)</f>
        <v>0</v>
      </c>
      <c r="BE3717" s="33">
        <f t="shared" si="29"/>
        <v>-1599</v>
      </c>
      <c r="BF3717" s="64">
        <v>142</v>
      </c>
    </row>
    <row r="3718" spans="45:58" x14ac:dyDescent="0.3">
      <c r="AS3718" s="49">
        <f>_xlfn.XLOOKUP(AO3718,[1]卓爾金曆KIN對照表!$T:$T,[1]卓爾金曆KIN對照表!$V:$V)+_xlfn.XLOOKUP(AP3718,[1]卓爾金曆KIN對照表!$T:$T,[1]卓爾金曆KIN對照表!$V:$V)+_xlfn.XLOOKUP(AQ3718,[1]卓爾金曆KIN對照表!$T:$T,[1]卓爾金曆KIN對照表!$V:$V)+_xlfn.XLOOKUP(AR3718,[1]卓爾金曆KIN對照表!$T:$T,[1]卓爾金曆KIN對照表!$V:$V)+_xlfn.XLOOKUP(AN3718,[1]卓爾金曆KIN對照表!$T:$T,[1]卓爾金曆KIN對照表!$V:$V)</f>
        <v>0</v>
      </c>
      <c r="BE3718" s="33">
        <f t="shared" si="29"/>
        <v>-1600</v>
      </c>
      <c r="BF3718" s="64">
        <v>37</v>
      </c>
    </row>
    <row r="3719" spans="45:58" x14ac:dyDescent="0.3">
      <c r="AS3719" s="49">
        <f>_xlfn.XLOOKUP(AO3719,[1]卓爾金曆KIN對照表!$T:$T,[1]卓爾金曆KIN對照表!$V:$V)+_xlfn.XLOOKUP(AP3719,[1]卓爾金曆KIN對照表!$T:$T,[1]卓爾金曆KIN對照表!$V:$V)+_xlfn.XLOOKUP(AQ3719,[1]卓爾金曆KIN對照表!$T:$T,[1]卓爾金曆KIN對照表!$V:$V)+_xlfn.XLOOKUP(AR3719,[1]卓爾金曆KIN對照表!$T:$T,[1]卓爾金曆KIN對照表!$V:$V)+_xlfn.XLOOKUP(AN3719,[1]卓爾金曆KIN對照表!$T:$T,[1]卓爾金曆KIN對照表!$V:$V)</f>
        <v>0</v>
      </c>
      <c r="BE3719" s="33">
        <f t="shared" si="29"/>
        <v>-1601</v>
      </c>
      <c r="BF3719" s="64">
        <v>192</v>
      </c>
    </row>
    <row r="3720" spans="45:58" x14ac:dyDescent="0.3">
      <c r="AS3720" s="49">
        <f>_xlfn.XLOOKUP(AO3720,[1]卓爾金曆KIN對照表!$T:$T,[1]卓爾金曆KIN對照表!$V:$V)+_xlfn.XLOOKUP(AP3720,[1]卓爾金曆KIN對照表!$T:$T,[1]卓爾金曆KIN對照表!$V:$V)+_xlfn.XLOOKUP(AQ3720,[1]卓爾金曆KIN對照表!$T:$T,[1]卓爾金曆KIN對照表!$V:$V)+_xlfn.XLOOKUP(AR3720,[1]卓爾金曆KIN對照表!$T:$T,[1]卓爾金曆KIN對照表!$V:$V)+_xlfn.XLOOKUP(AN3720,[1]卓爾金曆KIN對照表!$T:$T,[1]卓爾金曆KIN對照表!$V:$V)</f>
        <v>0</v>
      </c>
      <c r="BE3720" s="33">
        <f t="shared" si="29"/>
        <v>-1602</v>
      </c>
      <c r="BF3720" s="64">
        <v>87</v>
      </c>
    </row>
    <row r="3721" spans="45:58" x14ac:dyDescent="0.3">
      <c r="AS3721" s="49">
        <f>_xlfn.XLOOKUP(AO3721,[1]卓爾金曆KIN對照表!$T:$T,[1]卓爾金曆KIN對照表!$V:$V)+_xlfn.XLOOKUP(AP3721,[1]卓爾金曆KIN對照表!$T:$T,[1]卓爾金曆KIN對照表!$V:$V)+_xlfn.XLOOKUP(AQ3721,[1]卓爾金曆KIN對照表!$T:$T,[1]卓爾金曆KIN對照表!$V:$V)+_xlfn.XLOOKUP(AR3721,[1]卓爾金曆KIN對照表!$T:$T,[1]卓爾金曆KIN對照表!$V:$V)+_xlfn.XLOOKUP(AN3721,[1]卓爾金曆KIN對照表!$T:$T,[1]卓爾金曆KIN對照表!$V:$V)</f>
        <v>0</v>
      </c>
      <c r="BE3721" s="33">
        <f t="shared" ref="BE3721:BE3784" si="30">BE3720-1</f>
        <v>-1603</v>
      </c>
      <c r="BF3721" s="64">
        <v>242</v>
      </c>
    </row>
    <row r="3722" spans="45:58" x14ac:dyDescent="0.3">
      <c r="AS3722" s="49">
        <f>_xlfn.XLOOKUP(AO3722,[1]卓爾金曆KIN對照表!$T:$T,[1]卓爾金曆KIN對照表!$V:$V)+_xlfn.XLOOKUP(AP3722,[1]卓爾金曆KIN對照表!$T:$T,[1]卓爾金曆KIN對照表!$V:$V)+_xlfn.XLOOKUP(AQ3722,[1]卓爾金曆KIN對照表!$T:$T,[1]卓爾金曆KIN對照表!$V:$V)+_xlfn.XLOOKUP(AR3722,[1]卓爾金曆KIN對照表!$T:$T,[1]卓爾金曆KIN對照表!$V:$V)+_xlfn.XLOOKUP(AN3722,[1]卓爾金曆KIN對照表!$T:$T,[1]卓爾金曆KIN對照表!$V:$V)</f>
        <v>0</v>
      </c>
      <c r="BE3722" s="33">
        <f t="shared" si="30"/>
        <v>-1604</v>
      </c>
      <c r="BF3722" s="64">
        <v>137</v>
      </c>
    </row>
    <row r="3723" spans="45:58" x14ac:dyDescent="0.3">
      <c r="AS3723" s="49">
        <f>_xlfn.XLOOKUP(AO3723,[1]卓爾金曆KIN對照表!$T:$T,[1]卓爾金曆KIN對照表!$V:$V)+_xlfn.XLOOKUP(AP3723,[1]卓爾金曆KIN對照表!$T:$T,[1]卓爾金曆KIN對照表!$V:$V)+_xlfn.XLOOKUP(AQ3723,[1]卓爾金曆KIN對照表!$T:$T,[1]卓爾金曆KIN對照表!$V:$V)+_xlfn.XLOOKUP(AR3723,[1]卓爾金曆KIN對照表!$T:$T,[1]卓爾金曆KIN對照表!$V:$V)+_xlfn.XLOOKUP(AN3723,[1]卓爾金曆KIN對照表!$T:$T,[1]卓爾金曆KIN對照表!$V:$V)</f>
        <v>0</v>
      </c>
      <c r="BE3723" s="33">
        <f t="shared" si="30"/>
        <v>-1605</v>
      </c>
      <c r="BF3723" s="64">
        <v>32</v>
      </c>
    </row>
    <row r="3724" spans="45:58" x14ac:dyDescent="0.3">
      <c r="AS3724" s="49">
        <f>_xlfn.XLOOKUP(AO3724,[1]卓爾金曆KIN對照表!$T:$T,[1]卓爾金曆KIN對照表!$V:$V)+_xlfn.XLOOKUP(AP3724,[1]卓爾金曆KIN對照表!$T:$T,[1]卓爾金曆KIN對照表!$V:$V)+_xlfn.XLOOKUP(AQ3724,[1]卓爾金曆KIN對照表!$T:$T,[1]卓爾金曆KIN對照表!$V:$V)+_xlfn.XLOOKUP(AR3724,[1]卓爾金曆KIN對照表!$T:$T,[1]卓爾金曆KIN對照表!$V:$V)+_xlfn.XLOOKUP(AN3724,[1]卓爾金曆KIN對照表!$T:$T,[1]卓爾金曆KIN對照表!$V:$V)</f>
        <v>0</v>
      </c>
      <c r="BE3724" s="33">
        <f t="shared" si="30"/>
        <v>-1606</v>
      </c>
      <c r="BF3724" s="64">
        <v>187</v>
      </c>
    </row>
    <row r="3725" spans="45:58" x14ac:dyDescent="0.3">
      <c r="AS3725" s="49">
        <f>_xlfn.XLOOKUP(AO3725,[1]卓爾金曆KIN對照表!$T:$T,[1]卓爾金曆KIN對照表!$V:$V)+_xlfn.XLOOKUP(AP3725,[1]卓爾金曆KIN對照表!$T:$T,[1]卓爾金曆KIN對照表!$V:$V)+_xlfn.XLOOKUP(AQ3725,[1]卓爾金曆KIN對照表!$T:$T,[1]卓爾金曆KIN對照表!$V:$V)+_xlfn.XLOOKUP(AR3725,[1]卓爾金曆KIN對照表!$T:$T,[1]卓爾金曆KIN對照表!$V:$V)+_xlfn.XLOOKUP(AN3725,[1]卓爾金曆KIN對照表!$T:$T,[1]卓爾金曆KIN對照表!$V:$V)</f>
        <v>0</v>
      </c>
      <c r="BE3725" s="33">
        <f t="shared" si="30"/>
        <v>-1607</v>
      </c>
      <c r="BF3725" s="64">
        <v>82</v>
      </c>
    </row>
    <row r="3726" spans="45:58" x14ac:dyDescent="0.3">
      <c r="AS3726" s="49">
        <f>_xlfn.XLOOKUP(AO3726,[1]卓爾金曆KIN對照表!$T:$T,[1]卓爾金曆KIN對照表!$V:$V)+_xlfn.XLOOKUP(AP3726,[1]卓爾金曆KIN對照表!$T:$T,[1]卓爾金曆KIN對照表!$V:$V)+_xlfn.XLOOKUP(AQ3726,[1]卓爾金曆KIN對照表!$T:$T,[1]卓爾金曆KIN對照表!$V:$V)+_xlfn.XLOOKUP(AR3726,[1]卓爾金曆KIN對照表!$T:$T,[1]卓爾金曆KIN對照表!$V:$V)+_xlfn.XLOOKUP(AN3726,[1]卓爾金曆KIN對照表!$T:$T,[1]卓爾金曆KIN對照表!$V:$V)</f>
        <v>0</v>
      </c>
      <c r="BE3726" s="33">
        <f t="shared" si="30"/>
        <v>-1608</v>
      </c>
      <c r="BF3726" s="64">
        <v>237</v>
      </c>
    </row>
    <row r="3727" spans="45:58" x14ac:dyDescent="0.3">
      <c r="AS3727" s="49">
        <f>_xlfn.XLOOKUP(AO3727,[1]卓爾金曆KIN對照表!$T:$T,[1]卓爾金曆KIN對照表!$V:$V)+_xlfn.XLOOKUP(AP3727,[1]卓爾金曆KIN對照表!$T:$T,[1]卓爾金曆KIN對照表!$V:$V)+_xlfn.XLOOKUP(AQ3727,[1]卓爾金曆KIN對照表!$T:$T,[1]卓爾金曆KIN對照表!$V:$V)+_xlfn.XLOOKUP(AR3727,[1]卓爾金曆KIN對照表!$T:$T,[1]卓爾金曆KIN對照表!$V:$V)+_xlfn.XLOOKUP(AN3727,[1]卓爾金曆KIN對照表!$T:$T,[1]卓爾金曆KIN對照表!$V:$V)</f>
        <v>0</v>
      </c>
      <c r="BE3727" s="33">
        <f t="shared" si="30"/>
        <v>-1609</v>
      </c>
      <c r="BF3727" s="64">
        <v>132</v>
      </c>
    </row>
    <row r="3728" spans="45:58" x14ac:dyDescent="0.3">
      <c r="AS3728" s="49">
        <f>_xlfn.XLOOKUP(AO3728,[1]卓爾金曆KIN對照表!$T:$T,[1]卓爾金曆KIN對照表!$V:$V)+_xlfn.XLOOKUP(AP3728,[1]卓爾金曆KIN對照表!$T:$T,[1]卓爾金曆KIN對照表!$V:$V)+_xlfn.XLOOKUP(AQ3728,[1]卓爾金曆KIN對照表!$T:$T,[1]卓爾金曆KIN對照表!$V:$V)+_xlfn.XLOOKUP(AR3728,[1]卓爾金曆KIN對照表!$T:$T,[1]卓爾金曆KIN對照表!$V:$V)+_xlfn.XLOOKUP(AN3728,[1]卓爾金曆KIN對照表!$T:$T,[1]卓爾金曆KIN對照表!$V:$V)</f>
        <v>0</v>
      </c>
      <c r="BE3728" s="33">
        <f t="shared" si="30"/>
        <v>-1610</v>
      </c>
      <c r="BF3728" s="64">
        <v>27</v>
      </c>
    </row>
    <row r="3729" spans="45:58" x14ac:dyDescent="0.3">
      <c r="AS3729" s="49">
        <f>_xlfn.XLOOKUP(AO3729,[1]卓爾金曆KIN對照表!$T:$T,[1]卓爾金曆KIN對照表!$V:$V)+_xlfn.XLOOKUP(AP3729,[1]卓爾金曆KIN對照表!$T:$T,[1]卓爾金曆KIN對照表!$V:$V)+_xlfn.XLOOKUP(AQ3729,[1]卓爾金曆KIN對照表!$T:$T,[1]卓爾金曆KIN對照表!$V:$V)+_xlfn.XLOOKUP(AR3729,[1]卓爾金曆KIN對照表!$T:$T,[1]卓爾金曆KIN對照表!$V:$V)+_xlfn.XLOOKUP(AN3729,[1]卓爾金曆KIN對照表!$T:$T,[1]卓爾金曆KIN對照表!$V:$V)</f>
        <v>0</v>
      </c>
      <c r="BE3729" s="33">
        <f t="shared" si="30"/>
        <v>-1611</v>
      </c>
      <c r="BF3729" s="64">
        <v>182</v>
      </c>
    </row>
    <row r="3730" spans="45:58" x14ac:dyDescent="0.3">
      <c r="AS3730" s="49">
        <f>_xlfn.XLOOKUP(AO3730,[1]卓爾金曆KIN對照表!$T:$T,[1]卓爾金曆KIN對照表!$V:$V)+_xlfn.XLOOKUP(AP3730,[1]卓爾金曆KIN對照表!$T:$T,[1]卓爾金曆KIN對照表!$V:$V)+_xlfn.XLOOKUP(AQ3730,[1]卓爾金曆KIN對照表!$T:$T,[1]卓爾金曆KIN對照表!$V:$V)+_xlfn.XLOOKUP(AR3730,[1]卓爾金曆KIN對照表!$T:$T,[1]卓爾金曆KIN對照表!$V:$V)+_xlfn.XLOOKUP(AN3730,[1]卓爾金曆KIN對照表!$T:$T,[1]卓爾金曆KIN對照表!$V:$V)</f>
        <v>0</v>
      </c>
      <c r="BE3730" s="33">
        <f t="shared" si="30"/>
        <v>-1612</v>
      </c>
      <c r="BF3730" s="64">
        <v>77</v>
      </c>
    </row>
    <row r="3731" spans="45:58" x14ac:dyDescent="0.3">
      <c r="AS3731" s="49">
        <f>_xlfn.XLOOKUP(AO3731,[1]卓爾金曆KIN對照表!$T:$T,[1]卓爾金曆KIN對照表!$V:$V)+_xlfn.XLOOKUP(AP3731,[1]卓爾金曆KIN對照表!$T:$T,[1]卓爾金曆KIN對照表!$V:$V)+_xlfn.XLOOKUP(AQ3731,[1]卓爾金曆KIN對照表!$T:$T,[1]卓爾金曆KIN對照表!$V:$V)+_xlfn.XLOOKUP(AR3731,[1]卓爾金曆KIN對照表!$T:$T,[1]卓爾金曆KIN對照表!$V:$V)+_xlfn.XLOOKUP(AN3731,[1]卓爾金曆KIN對照表!$T:$T,[1]卓爾金曆KIN對照表!$V:$V)</f>
        <v>0</v>
      </c>
      <c r="BE3731" s="33">
        <f t="shared" si="30"/>
        <v>-1613</v>
      </c>
      <c r="BF3731" s="64">
        <v>232</v>
      </c>
    </row>
    <row r="3732" spans="45:58" x14ac:dyDescent="0.3">
      <c r="AS3732" s="49">
        <f>_xlfn.XLOOKUP(AO3732,[1]卓爾金曆KIN對照表!$T:$T,[1]卓爾金曆KIN對照表!$V:$V)+_xlfn.XLOOKUP(AP3732,[1]卓爾金曆KIN對照表!$T:$T,[1]卓爾金曆KIN對照表!$V:$V)+_xlfn.XLOOKUP(AQ3732,[1]卓爾金曆KIN對照表!$T:$T,[1]卓爾金曆KIN對照表!$V:$V)+_xlfn.XLOOKUP(AR3732,[1]卓爾金曆KIN對照表!$T:$T,[1]卓爾金曆KIN對照表!$V:$V)+_xlfn.XLOOKUP(AN3732,[1]卓爾金曆KIN對照表!$T:$T,[1]卓爾金曆KIN對照表!$V:$V)</f>
        <v>0</v>
      </c>
      <c r="BE3732" s="33">
        <f t="shared" si="30"/>
        <v>-1614</v>
      </c>
      <c r="BF3732" s="64">
        <v>127</v>
      </c>
    </row>
    <row r="3733" spans="45:58" x14ac:dyDescent="0.3">
      <c r="AS3733" s="49">
        <f>_xlfn.XLOOKUP(AO3733,[1]卓爾金曆KIN對照表!$T:$T,[1]卓爾金曆KIN對照表!$V:$V)+_xlfn.XLOOKUP(AP3733,[1]卓爾金曆KIN對照表!$T:$T,[1]卓爾金曆KIN對照表!$V:$V)+_xlfn.XLOOKUP(AQ3733,[1]卓爾金曆KIN對照表!$T:$T,[1]卓爾金曆KIN對照表!$V:$V)+_xlfn.XLOOKUP(AR3733,[1]卓爾金曆KIN對照表!$T:$T,[1]卓爾金曆KIN對照表!$V:$V)+_xlfn.XLOOKUP(AN3733,[1]卓爾金曆KIN對照表!$T:$T,[1]卓爾金曆KIN對照表!$V:$V)</f>
        <v>0</v>
      </c>
      <c r="BE3733" s="33">
        <f t="shared" si="30"/>
        <v>-1615</v>
      </c>
      <c r="BF3733" s="64">
        <v>22</v>
      </c>
    </row>
    <row r="3734" spans="45:58" x14ac:dyDescent="0.3">
      <c r="AS3734" s="49">
        <f>_xlfn.XLOOKUP(AO3734,[1]卓爾金曆KIN對照表!$T:$T,[1]卓爾金曆KIN對照表!$V:$V)+_xlfn.XLOOKUP(AP3734,[1]卓爾金曆KIN對照表!$T:$T,[1]卓爾金曆KIN對照表!$V:$V)+_xlfn.XLOOKUP(AQ3734,[1]卓爾金曆KIN對照表!$T:$T,[1]卓爾金曆KIN對照表!$V:$V)+_xlfn.XLOOKUP(AR3734,[1]卓爾金曆KIN對照表!$T:$T,[1]卓爾金曆KIN對照表!$V:$V)+_xlfn.XLOOKUP(AN3734,[1]卓爾金曆KIN對照表!$T:$T,[1]卓爾金曆KIN對照表!$V:$V)</f>
        <v>0</v>
      </c>
      <c r="BE3734" s="33">
        <f t="shared" si="30"/>
        <v>-1616</v>
      </c>
      <c r="BF3734" s="64">
        <v>177</v>
      </c>
    </row>
    <row r="3735" spans="45:58" x14ac:dyDescent="0.3">
      <c r="AS3735" s="49">
        <f>_xlfn.XLOOKUP(AO3735,[1]卓爾金曆KIN對照表!$T:$T,[1]卓爾金曆KIN對照表!$V:$V)+_xlfn.XLOOKUP(AP3735,[1]卓爾金曆KIN對照表!$T:$T,[1]卓爾金曆KIN對照表!$V:$V)+_xlfn.XLOOKUP(AQ3735,[1]卓爾金曆KIN對照表!$T:$T,[1]卓爾金曆KIN對照表!$V:$V)+_xlfn.XLOOKUP(AR3735,[1]卓爾金曆KIN對照表!$T:$T,[1]卓爾金曆KIN對照表!$V:$V)+_xlfn.XLOOKUP(AN3735,[1]卓爾金曆KIN對照表!$T:$T,[1]卓爾金曆KIN對照表!$V:$V)</f>
        <v>0</v>
      </c>
      <c r="BE3735" s="33">
        <f t="shared" si="30"/>
        <v>-1617</v>
      </c>
      <c r="BF3735" s="64">
        <v>72</v>
      </c>
    </row>
    <row r="3736" spans="45:58" x14ac:dyDescent="0.3">
      <c r="AS3736" s="49">
        <f>_xlfn.XLOOKUP(AO3736,[1]卓爾金曆KIN對照表!$T:$T,[1]卓爾金曆KIN對照表!$V:$V)+_xlfn.XLOOKUP(AP3736,[1]卓爾金曆KIN對照表!$T:$T,[1]卓爾金曆KIN對照表!$V:$V)+_xlfn.XLOOKUP(AQ3736,[1]卓爾金曆KIN對照表!$T:$T,[1]卓爾金曆KIN對照表!$V:$V)+_xlfn.XLOOKUP(AR3736,[1]卓爾金曆KIN對照表!$T:$T,[1]卓爾金曆KIN對照表!$V:$V)+_xlfn.XLOOKUP(AN3736,[1]卓爾金曆KIN對照表!$T:$T,[1]卓爾金曆KIN對照表!$V:$V)</f>
        <v>0</v>
      </c>
      <c r="BE3736" s="33">
        <f t="shared" si="30"/>
        <v>-1618</v>
      </c>
      <c r="BF3736" s="64">
        <v>227</v>
      </c>
    </row>
    <row r="3737" spans="45:58" x14ac:dyDescent="0.3">
      <c r="AS3737" s="49">
        <f>_xlfn.XLOOKUP(AO3737,[1]卓爾金曆KIN對照表!$T:$T,[1]卓爾金曆KIN對照表!$V:$V)+_xlfn.XLOOKUP(AP3737,[1]卓爾金曆KIN對照表!$T:$T,[1]卓爾金曆KIN對照表!$V:$V)+_xlfn.XLOOKUP(AQ3737,[1]卓爾金曆KIN對照表!$T:$T,[1]卓爾金曆KIN對照表!$V:$V)+_xlfn.XLOOKUP(AR3737,[1]卓爾金曆KIN對照表!$T:$T,[1]卓爾金曆KIN對照表!$V:$V)+_xlfn.XLOOKUP(AN3737,[1]卓爾金曆KIN對照表!$T:$T,[1]卓爾金曆KIN對照表!$V:$V)</f>
        <v>0</v>
      </c>
      <c r="BE3737" s="33">
        <f t="shared" si="30"/>
        <v>-1619</v>
      </c>
      <c r="BF3737" s="64">
        <v>122</v>
      </c>
    </row>
    <row r="3738" spans="45:58" x14ac:dyDescent="0.3">
      <c r="AS3738" s="49">
        <f>_xlfn.XLOOKUP(AO3738,[1]卓爾金曆KIN對照表!$T:$T,[1]卓爾金曆KIN對照表!$V:$V)+_xlfn.XLOOKUP(AP3738,[1]卓爾金曆KIN對照表!$T:$T,[1]卓爾金曆KIN對照表!$V:$V)+_xlfn.XLOOKUP(AQ3738,[1]卓爾金曆KIN對照表!$T:$T,[1]卓爾金曆KIN對照表!$V:$V)+_xlfn.XLOOKUP(AR3738,[1]卓爾金曆KIN對照表!$T:$T,[1]卓爾金曆KIN對照表!$V:$V)+_xlfn.XLOOKUP(AN3738,[1]卓爾金曆KIN對照表!$T:$T,[1]卓爾金曆KIN對照表!$V:$V)</f>
        <v>0</v>
      </c>
      <c r="BE3738" s="33">
        <f t="shared" si="30"/>
        <v>-1620</v>
      </c>
      <c r="BF3738" s="64">
        <v>17</v>
      </c>
    </row>
    <row r="3739" spans="45:58" x14ac:dyDescent="0.3">
      <c r="AS3739" s="49">
        <f>_xlfn.XLOOKUP(AO3739,[1]卓爾金曆KIN對照表!$T:$T,[1]卓爾金曆KIN對照表!$V:$V)+_xlfn.XLOOKUP(AP3739,[1]卓爾金曆KIN對照表!$T:$T,[1]卓爾金曆KIN對照表!$V:$V)+_xlfn.XLOOKUP(AQ3739,[1]卓爾金曆KIN對照表!$T:$T,[1]卓爾金曆KIN對照表!$V:$V)+_xlfn.XLOOKUP(AR3739,[1]卓爾金曆KIN對照表!$T:$T,[1]卓爾金曆KIN對照表!$V:$V)+_xlfn.XLOOKUP(AN3739,[1]卓爾金曆KIN對照表!$T:$T,[1]卓爾金曆KIN對照表!$V:$V)</f>
        <v>0</v>
      </c>
      <c r="BE3739" s="33">
        <f t="shared" si="30"/>
        <v>-1621</v>
      </c>
      <c r="BF3739" s="64">
        <v>172</v>
      </c>
    </row>
    <row r="3740" spans="45:58" x14ac:dyDescent="0.3">
      <c r="AS3740" s="49">
        <f>_xlfn.XLOOKUP(AO3740,[1]卓爾金曆KIN對照表!$T:$T,[1]卓爾金曆KIN對照表!$V:$V)+_xlfn.XLOOKUP(AP3740,[1]卓爾金曆KIN對照表!$T:$T,[1]卓爾金曆KIN對照表!$V:$V)+_xlfn.XLOOKUP(AQ3740,[1]卓爾金曆KIN對照表!$T:$T,[1]卓爾金曆KIN對照表!$V:$V)+_xlfn.XLOOKUP(AR3740,[1]卓爾金曆KIN對照表!$T:$T,[1]卓爾金曆KIN對照表!$V:$V)+_xlfn.XLOOKUP(AN3740,[1]卓爾金曆KIN對照表!$T:$T,[1]卓爾金曆KIN對照表!$V:$V)</f>
        <v>0</v>
      </c>
      <c r="BE3740" s="33">
        <f t="shared" si="30"/>
        <v>-1622</v>
      </c>
      <c r="BF3740" s="64">
        <v>67</v>
      </c>
    </row>
    <row r="3741" spans="45:58" x14ac:dyDescent="0.3">
      <c r="AS3741" s="49">
        <f>_xlfn.XLOOKUP(AO3741,[1]卓爾金曆KIN對照表!$T:$T,[1]卓爾金曆KIN對照表!$V:$V)+_xlfn.XLOOKUP(AP3741,[1]卓爾金曆KIN對照表!$T:$T,[1]卓爾金曆KIN對照表!$V:$V)+_xlfn.XLOOKUP(AQ3741,[1]卓爾金曆KIN對照表!$T:$T,[1]卓爾金曆KIN對照表!$V:$V)+_xlfn.XLOOKUP(AR3741,[1]卓爾金曆KIN對照表!$T:$T,[1]卓爾金曆KIN對照表!$V:$V)+_xlfn.XLOOKUP(AN3741,[1]卓爾金曆KIN對照表!$T:$T,[1]卓爾金曆KIN對照表!$V:$V)</f>
        <v>0</v>
      </c>
      <c r="BE3741" s="33">
        <f t="shared" si="30"/>
        <v>-1623</v>
      </c>
      <c r="BF3741" s="64">
        <v>222</v>
      </c>
    </row>
    <row r="3742" spans="45:58" x14ac:dyDescent="0.3">
      <c r="AS3742" s="49">
        <f>_xlfn.XLOOKUP(AO3742,[1]卓爾金曆KIN對照表!$T:$T,[1]卓爾金曆KIN對照表!$V:$V)+_xlfn.XLOOKUP(AP3742,[1]卓爾金曆KIN對照表!$T:$T,[1]卓爾金曆KIN對照表!$V:$V)+_xlfn.XLOOKUP(AQ3742,[1]卓爾金曆KIN對照表!$T:$T,[1]卓爾金曆KIN對照表!$V:$V)+_xlfn.XLOOKUP(AR3742,[1]卓爾金曆KIN對照表!$T:$T,[1]卓爾金曆KIN對照表!$V:$V)+_xlfn.XLOOKUP(AN3742,[1]卓爾金曆KIN對照表!$T:$T,[1]卓爾金曆KIN對照表!$V:$V)</f>
        <v>0</v>
      </c>
      <c r="BE3742" s="33">
        <f t="shared" si="30"/>
        <v>-1624</v>
      </c>
      <c r="BF3742" s="64">
        <v>117</v>
      </c>
    </row>
    <row r="3743" spans="45:58" x14ac:dyDescent="0.3">
      <c r="AS3743" s="49">
        <f>_xlfn.XLOOKUP(AO3743,[1]卓爾金曆KIN對照表!$T:$T,[1]卓爾金曆KIN對照表!$V:$V)+_xlfn.XLOOKUP(AP3743,[1]卓爾金曆KIN對照表!$T:$T,[1]卓爾金曆KIN對照表!$V:$V)+_xlfn.XLOOKUP(AQ3743,[1]卓爾金曆KIN對照表!$T:$T,[1]卓爾金曆KIN對照表!$V:$V)+_xlfn.XLOOKUP(AR3743,[1]卓爾金曆KIN對照表!$T:$T,[1]卓爾金曆KIN對照表!$V:$V)+_xlfn.XLOOKUP(AN3743,[1]卓爾金曆KIN對照表!$T:$T,[1]卓爾金曆KIN對照表!$V:$V)</f>
        <v>0</v>
      </c>
      <c r="BE3743" s="33">
        <f t="shared" si="30"/>
        <v>-1625</v>
      </c>
      <c r="BF3743" s="64">
        <v>12</v>
      </c>
    </row>
    <row r="3744" spans="45:58" x14ac:dyDescent="0.3">
      <c r="AS3744" s="49">
        <f>_xlfn.XLOOKUP(AO3744,[1]卓爾金曆KIN對照表!$T:$T,[1]卓爾金曆KIN對照表!$V:$V)+_xlfn.XLOOKUP(AP3744,[1]卓爾金曆KIN對照表!$T:$T,[1]卓爾金曆KIN對照表!$V:$V)+_xlfn.XLOOKUP(AQ3744,[1]卓爾金曆KIN對照表!$T:$T,[1]卓爾金曆KIN對照表!$V:$V)+_xlfn.XLOOKUP(AR3744,[1]卓爾金曆KIN對照表!$T:$T,[1]卓爾金曆KIN對照表!$V:$V)+_xlfn.XLOOKUP(AN3744,[1]卓爾金曆KIN對照表!$T:$T,[1]卓爾金曆KIN對照表!$V:$V)</f>
        <v>0</v>
      </c>
      <c r="BE3744" s="33">
        <f t="shared" si="30"/>
        <v>-1626</v>
      </c>
      <c r="BF3744" s="64">
        <v>167</v>
      </c>
    </row>
    <row r="3745" spans="45:58" x14ac:dyDescent="0.3">
      <c r="AS3745" s="49">
        <f>_xlfn.XLOOKUP(AO3745,[1]卓爾金曆KIN對照表!$T:$T,[1]卓爾金曆KIN對照表!$V:$V)+_xlfn.XLOOKUP(AP3745,[1]卓爾金曆KIN對照表!$T:$T,[1]卓爾金曆KIN對照表!$V:$V)+_xlfn.XLOOKUP(AQ3745,[1]卓爾金曆KIN對照表!$T:$T,[1]卓爾金曆KIN對照表!$V:$V)+_xlfn.XLOOKUP(AR3745,[1]卓爾金曆KIN對照表!$T:$T,[1]卓爾金曆KIN對照表!$V:$V)+_xlfn.XLOOKUP(AN3745,[1]卓爾金曆KIN對照表!$T:$T,[1]卓爾金曆KIN對照表!$V:$V)</f>
        <v>0</v>
      </c>
      <c r="BE3745" s="33">
        <f t="shared" si="30"/>
        <v>-1627</v>
      </c>
      <c r="BF3745" s="64">
        <v>62</v>
      </c>
    </row>
    <row r="3746" spans="45:58" x14ac:dyDescent="0.3">
      <c r="AS3746" s="49">
        <f>_xlfn.XLOOKUP(AO3746,[1]卓爾金曆KIN對照表!$T:$T,[1]卓爾金曆KIN對照表!$V:$V)+_xlfn.XLOOKUP(AP3746,[1]卓爾金曆KIN對照表!$T:$T,[1]卓爾金曆KIN對照表!$V:$V)+_xlfn.XLOOKUP(AQ3746,[1]卓爾金曆KIN對照表!$T:$T,[1]卓爾金曆KIN對照表!$V:$V)+_xlfn.XLOOKUP(AR3746,[1]卓爾金曆KIN對照表!$T:$T,[1]卓爾金曆KIN對照表!$V:$V)+_xlfn.XLOOKUP(AN3746,[1]卓爾金曆KIN對照表!$T:$T,[1]卓爾金曆KIN對照表!$V:$V)</f>
        <v>0</v>
      </c>
      <c r="BE3746" s="33">
        <f t="shared" si="30"/>
        <v>-1628</v>
      </c>
      <c r="BF3746" s="34">
        <v>217</v>
      </c>
    </row>
    <row r="3747" spans="45:58" x14ac:dyDescent="0.3">
      <c r="AS3747" s="49">
        <f>_xlfn.XLOOKUP(AO3747,[1]卓爾金曆KIN對照表!$T:$T,[1]卓爾金曆KIN對照表!$V:$V)+_xlfn.XLOOKUP(AP3747,[1]卓爾金曆KIN對照表!$T:$T,[1]卓爾金曆KIN對照表!$V:$V)+_xlfn.XLOOKUP(AQ3747,[1]卓爾金曆KIN對照表!$T:$T,[1]卓爾金曆KIN對照表!$V:$V)+_xlfn.XLOOKUP(AR3747,[1]卓爾金曆KIN對照表!$T:$T,[1]卓爾金曆KIN對照表!$V:$V)+_xlfn.XLOOKUP(AN3747,[1]卓爾金曆KIN對照表!$T:$T,[1]卓爾金曆KIN對照表!$V:$V)</f>
        <v>0</v>
      </c>
      <c r="BE3747" s="33">
        <f t="shared" si="30"/>
        <v>-1629</v>
      </c>
      <c r="BF3747" s="34">
        <v>112</v>
      </c>
    </row>
    <row r="3748" spans="45:58" x14ac:dyDescent="0.3">
      <c r="AS3748" s="49">
        <f>_xlfn.XLOOKUP(AO3748,[1]卓爾金曆KIN對照表!$T:$T,[1]卓爾金曆KIN對照表!$V:$V)+_xlfn.XLOOKUP(AP3748,[1]卓爾金曆KIN對照表!$T:$T,[1]卓爾金曆KIN對照表!$V:$V)+_xlfn.XLOOKUP(AQ3748,[1]卓爾金曆KIN對照表!$T:$T,[1]卓爾金曆KIN對照表!$V:$V)+_xlfn.XLOOKUP(AR3748,[1]卓爾金曆KIN對照表!$T:$T,[1]卓爾金曆KIN對照表!$V:$V)+_xlfn.XLOOKUP(AN3748,[1]卓爾金曆KIN對照表!$T:$T,[1]卓爾金曆KIN對照表!$V:$V)</f>
        <v>0</v>
      </c>
      <c r="BE3748" s="33">
        <f t="shared" si="30"/>
        <v>-1630</v>
      </c>
      <c r="BF3748" s="34">
        <v>7</v>
      </c>
    </row>
    <row r="3749" spans="45:58" x14ac:dyDescent="0.3">
      <c r="AS3749" s="49">
        <f>_xlfn.XLOOKUP(AO3749,[1]卓爾金曆KIN對照表!$T:$T,[1]卓爾金曆KIN對照表!$V:$V)+_xlfn.XLOOKUP(AP3749,[1]卓爾金曆KIN對照表!$T:$T,[1]卓爾金曆KIN對照表!$V:$V)+_xlfn.XLOOKUP(AQ3749,[1]卓爾金曆KIN對照表!$T:$T,[1]卓爾金曆KIN對照表!$V:$V)+_xlfn.XLOOKUP(AR3749,[1]卓爾金曆KIN對照表!$T:$T,[1]卓爾金曆KIN對照表!$V:$V)+_xlfn.XLOOKUP(AN3749,[1]卓爾金曆KIN對照表!$T:$T,[1]卓爾金曆KIN對照表!$V:$V)</f>
        <v>0</v>
      </c>
      <c r="BE3749" s="33">
        <f t="shared" si="30"/>
        <v>-1631</v>
      </c>
      <c r="BF3749" s="34">
        <v>162</v>
      </c>
    </row>
    <row r="3750" spans="45:58" x14ac:dyDescent="0.3">
      <c r="AS3750" s="49">
        <f>_xlfn.XLOOKUP(AO3750,[1]卓爾金曆KIN對照表!$T:$T,[1]卓爾金曆KIN對照表!$V:$V)+_xlfn.XLOOKUP(AP3750,[1]卓爾金曆KIN對照表!$T:$T,[1]卓爾金曆KIN對照表!$V:$V)+_xlfn.XLOOKUP(AQ3750,[1]卓爾金曆KIN對照表!$T:$T,[1]卓爾金曆KIN對照表!$V:$V)+_xlfn.XLOOKUP(AR3750,[1]卓爾金曆KIN對照表!$T:$T,[1]卓爾金曆KIN對照表!$V:$V)+_xlfn.XLOOKUP(AN3750,[1]卓爾金曆KIN對照表!$T:$T,[1]卓爾金曆KIN對照表!$V:$V)</f>
        <v>0</v>
      </c>
      <c r="BE3750" s="33">
        <f t="shared" si="30"/>
        <v>-1632</v>
      </c>
      <c r="BF3750" s="34">
        <v>57</v>
      </c>
    </row>
    <row r="3751" spans="45:58" x14ac:dyDescent="0.3">
      <c r="AS3751" s="49">
        <f>_xlfn.XLOOKUP(AO3751,[1]卓爾金曆KIN對照表!$T:$T,[1]卓爾金曆KIN對照表!$V:$V)+_xlfn.XLOOKUP(AP3751,[1]卓爾金曆KIN對照表!$T:$T,[1]卓爾金曆KIN對照表!$V:$V)+_xlfn.XLOOKUP(AQ3751,[1]卓爾金曆KIN對照表!$T:$T,[1]卓爾金曆KIN對照表!$V:$V)+_xlfn.XLOOKUP(AR3751,[1]卓爾金曆KIN對照表!$T:$T,[1]卓爾金曆KIN對照表!$V:$V)+_xlfn.XLOOKUP(AN3751,[1]卓爾金曆KIN對照表!$T:$T,[1]卓爾金曆KIN對照表!$V:$V)</f>
        <v>0</v>
      </c>
      <c r="BE3751" s="33">
        <f t="shared" si="30"/>
        <v>-1633</v>
      </c>
      <c r="BF3751" s="34">
        <v>212</v>
      </c>
    </row>
    <row r="3752" spans="45:58" x14ac:dyDescent="0.3">
      <c r="AS3752" s="49">
        <f>_xlfn.XLOOKUP(AO3752,[1]卓爾金曆KIN對照表!$T:$T,[1]卓爾金曆KIN對照表!$V:$V)+_xlfn.XLOOKUP(AP3752,[1]卓爾金曆KIN對照表!$T:$T,[1]卓爾金曆KIN對照表!$V:$V)+_xlfn.XLOOKUP(AQ3752,[1]卓爾金曆KIN對照表!$T:$T,[1]卓爾金曆KIN對照表!$V:$V)+_xlfn.XLOOKUP(AR3752,[1]卓爾金曆KIN對照表!$T:$T,[1]卓爾金曆KIN對照表!$V:$V)+_xlfn.XLOOKUP(AN3752,[1]卓爾金曆KIN對照表!$T:$T,[1]卓爾金曆KIN對照表!$V:$V)</f>
        <v>0</v>
      </c>
      <c r="BE3752" s="33">
        <f t="shared" si="30"/>
        <v>-1634</v>
      </c>
      <c r="BF3752" s="34">
        <v>107</v>
      </c>
    </row>
    <row r="3753" spans="45:58" x14ac:dyDescent="0.3">
      <c r="AS3753" s="49">
        <f>_xlfn.XLOOKUP(AO3753,[1]卓爾金曆KIN對照表!$T:$T,[1]卓爾金曆KIN對照表!$V:$V)+_xlfn.XLOOKUP(AP3753,[1]卓爾金曆KIN對照表!$T:$T,[1]卓爾金曆KIN對照表!$V:$V)+_xlfn.XLOOKUP(AQ3753,[1]卓爾金曆KIN對照表!$T:$T,[1]卓爾金曆KIN對照表!$V:$V)+_xlfn.XLOOKUP(AR3753,[1]卓爾金曆KIN對照表!$T:$T,[1]卓爾金曆KIN對照表!$V:$V)+_xlfn.XLOOKUP(AN3753,[1]卓爾金曆KIN對照表!$T:$T,[1]卓爾金曆KIN對照表!$V:$V)</f>
        <v>0</v>
      </c>
      <c r="BE3753" s="33">
        <f t="shared" si="30"/>
        <v>-1635</v>
      </c>
      <c r="BF3753" s="34">
        <v>2</v>
      </c>
    </row>
    <row r="3754" spans="45:58" x14ac:dyDescent="0.3">
      <c r="AS3754" s="49">
        <f>_xlfn.XLOOKUP(AO3754,[1]卓爾金曆KIN對照表!$T:$T,[1]卓爾金曆KIN對照表!$V:$V)+_xlfn.XLOOKUP(AP3754,[1]卓爾金曆KIN對照表!$T:$T,[1]卓爾金曆KIN對照表!$V:$V)+_xlfn.XLOOKUP(AQ3754,[1]卓爾金曆KIN對照表!$T:$T,[1]卓爾金曆KIN對照表!$V:$V)+_xlfn.XLOOKUP(AR3754,[1]卓爾金曆KIN對照表!$T:$T,[1]卓爾金曆KIN對照表!$V:$V)+_xlfn.XLOOKUP(AN3754,[1]卓爾金曆KIN對照表!$T:$T,[1]卓爾金曆KIN對照表!$V:$V)</f>
        <v>0</v>
      </c>
      <c r="BE3754" s="33">
        <f t="shared" si="30"/>
        <v>-1636</v>
      </c>
      <c r="BF3754" s="34">
        <v>157</v>
      </c>
    </row>
    <row r="3755" spans="45:58" x14ac:dyDescent="0.3">
      <c r="AS3755" s="49">
        <f>_xlfn.XLOOKUP(AO3755,[1]卓爾金曆KIN對照表!$T:$T,[1]卓爾金曆KIN對照表!$V:$V)+_xlfn.XLOOKUP(AP3755,[1]卓爾金曆KIN對照表!$T:$T,[1]卓爾金曆KIN對照表!$V:$V)+_xlfn.XLOOKUP(AQ3755,[1]卓爾金曆KIN對照表!$T:$T,[1]卓爾金曆KIN對照表!$V:$V)+_xlfn.XLOOKUP(AR3755,[1]卓爾金曆KIN對照表!$T:$T,[1]卓爾金曆KIN對照表!$V:$V)+_xlfn.XLOOKUP(AN3755,[1]卓爾金曆KIN對照表!$T:$T,[1]卓爾金曆KIN對照表!$V:$V)</f>
        <v>0</v>
      </c>
      <c r="BE3755" s="33">
        <f t="shared" si="30"/>
        <v>-1637</v>
      </c>
      <c r="BF3755" s="34">
        <v>52</v>
      </c>
    </row>
    <row r="3756" spans="45:58" x14ac:dyDescent="0.3">
      <c r="AS3756" s="49">
        <f>_xlfn.XLOOKUP(AO3756,[1]卓爾金曆KIN對照表!$T:$T,[1]卓爾金曆KIN對照表!$V:$V)+_xlfn.XLOOKUP(AP3756,[1]卓爾金曆KIN對照表!$T:$T,[1]卓爾金曆KIN對照表!$V:$V)+_xlfn.XLOOKUP(AQ3756,[1]卓爾金曆KIN對照表!$T:$T,[1]卓爾金曆KIN對照表!$V:$V)+_xlfn.XLOOKUP(AR3756,[1]卓爾金曆KIN對照表!$T:$T,[1]卓爾金曆KIN對照表!$V:$V)+_xlfn.XLOOKUP(AN3756,[1]卓爾金曆KIN對照表!$T:$T,[1]卓爾金曆KIN對照表!$V:$V)</f>
        <v>0</v>
      </c>
      <c r="BE3756" s="33">
        <f t="shared" si="30"/>
        <v>-1638</v>
      </c>
      <c r="BF3756" s="34">
        <v>207</v>
      </c>
    </row>
    <row r="3757" spans="45:58" x14ac:dyDescent="0.3">
      <c r="AS3757" s="49">
        <f>_xlfn.XLOOKUP(AO3757,[1]卓爾金曆KIN對照表!$T:$T,[1]卓爾金曆KIN對照表!$V:$V)+_xlfn.XLOOKUP(AP3757,[1]卓爾金曆KIN對照表!$T:$T,[1]卓爾金曆KIN對照表!$V:$V)+_xlfn.XLOOKUP(AQ3757,[1]卓爾金曆KIN對照表!$T:$T,[1]卓爾金曆KIN對照表!$V:$V)+_xlfn.XLOOKUP(AR3757,[1]卓爾金曆KIN對照表!$T:$T,[1]卓爾金曆KIN對照表!$V:$V)+_xlfn.XLOOKUP(AN3757,[1]卓爾金曆KIN對照表!$T:$T,[1]卓爾金曆KIN對照表!$V:$V)</f>
        <v>0</v>
      </c>
      <c r="BE3757" s="33">
        <f t="shared" si="30"/>
        <v>-1639</v>
      </c>
      <c r="BF3757" s="34">
        <v>102</v>
      </c>
    </row>
    <row r="3758" spans="45:58" x14ac:dyDescent="0.3">
      <c r="AS3758" s="49">
        <f>_xlfn.XLOOKUP(AO3758,[1]卓爾金曆KIN對照表!$T:$T,[1]卓爾金曆KIN對照表!$V:$V)+_xlfn.XLOOKUP(AP3758,[1]卓爾金曆KIN對照表!$T:$T,[1]卓爾金曆KIN對照表!$V:$V)+_xlfn.XLOOKUP(AQ3758,[1]卓爾金曆KIN對照表!$T:$T,[1]卓爾金曆KIN對照表!$V:$V)+_xlfn.XLOOKUP(AR3758,[1]卓爾金曆KIN對照表!$T:$T,[1]卓爾金曆KIN對照表!$V:$V)+_xlfn.XLOOKUP(AN3758,[1]卓爾金曆KIN對照表!$T:$T,[1]卓爾金曆KIN對照表!$V:$V)</f>
        <v>0</v>
      </c>
      <c r="BE3758" s="33">
        <f t="shared" si="30"/>
        <v>-1640</v>
      </c>
      <c r="BF3758" s="34">
        <v>257</v>
      </c>
    </row>
    <row r="3759" spans="45:58" x14ac:dyDescent="0.3">
      <c r="AS3759" s="49">
        <f>_xlfn.XLOOKUP(AO3759,[1]卓爾金曆KIN對照表!$T:$T,[1]卓爾金曆KIN對照表!$V:$V)+_xlfn.XLOOKUP(AP3759,[1]卓爾金曆KIN對照表!$T:$T,[1]卓爾金曆KIN對照表!$V:$V)+_xlfn.XLOOKUP(AQ3759,[1]卓爾金曆KIN對照表!$T:$T,[1]卓爾金曆KIN對照表!$V:$V)+_xlfn.XLOOKUP(AR3759,[1]卓爾金曆KIN對照表!$T:$T,[1]卓爾金曆KIN對照表!$V:$V)+_xlfn.XLOOKUP(AN3759,[1]卓爾金曆KIN對照表!$T:$T,[1]卓爾金曆KIN對照表!$V:$V)</f>
        <v>0</v>
      </c>
      <c r="BE3759" s="33">
        <f t="shared" si="30"/>
        <v>-1641</v>
      </c>
      <c r="BF3759" s="34">
        <v>152</v>
      </c>
    </row>
    <row r="3760" spans="45:58" x14ac:dyDescent="0.3">
      <c r="AS3760" s="49">
        <f>_xlfn.XLOOKUP(AO3760,[1]卓爾金曆KIN對照表!$T:$T,[1]卓爾金曆KIN對照表!$V:$V)+_xlfn.XLOOKUP(AP3760,[1]卓爾金曆KIN對照表!$T:$T,[1]卓爾金曆KIN對照表!$V:$V)+_xlfn.XLOOKUP(AQ3760,[1]卓爾金曆KIN對照表!$T:$T,[1]卓爾金曆KIN對照表!$V:$V)+_xlfn.XLOOKUP(AR3760,[1]卓爾金曆KIN對照表!$T:$T,[1]卓爾金曆KIN對照表!$V:$V)+_xlfn.XLOOKUP(AN3760,[1]卓爾金曆KIN對照表!$T:$T,[1]卓爾金曆KIN對照表!$V:$V)</f>
        <v>0</v>
      </c>
      <c r="BE3760" s="33">
        <f t="shared" si="30"/>
        <v>-1642</v>
      </c>
      <c r="BF3760" s="34">
        <v>47</v>
      </c>
    </row>
    <row r="3761" spans="45:58" x14ac:dyDescent="0.3">
      <c r="AS3761" s="49">
        <f>_xlfn.XLOOKUP(AO3761,[1]卓爾金曆KIN對照表!$T:$T,[1]卓爾金曆KIN對照表!$V:$V)+_xlfn.XLOOKUP(AP3761,[1]卓爾金曆KIN對照表!$T:$T,[1]卓爾金曆KIN對照表!$V:$V)+_xlfn.XLOOKUP(AQ3761,[1]卓爾金曆KIN對照表!$T:$T,[1]卓爾金曆KIN對照表!$V:$V)+_xlfn.XLOOKUP(AR3761,[1]卓爾金曆KIN對照表!$T:$T,[1]卓爾金曆KIN對照表!$V:$V)+_xlfn.XLOOKUP(AN3761,[1]卓爾金曆KIN對照表!$T:$T,[1]卓爾金曆KIN對照表!$V:$V)</f>
        <v>0</v>
      </c>
      <c r="BE3761" s="33">
        <f t="shared" si="30"/>
        <v>-1643</v>
      </c>
      <c r="BF3761" s="34">
        <v>202</v>
      </c>
    </row>
    <row r="3762" spans="45:58" x14ac:dyDescent="0.3">
      <c r="AS3762" s="49">
        <f>_xlfn.XLOOKUP(AO3762,[1]卓爾金曆KIN對照表!$T:$T,[1]卓爾金曆KIN對照表!$V:$V)+_xlfn.XLOOKUP(AP3762,[1]卓爾金曆KIN對照表!$T:$T,[1]卓爾金曆KIN對照表!$V:$V)+_xlfn.XLOOKUP(AQ3762,[1]卓爾金曆KIN對照表!$T:$T,[1]卓爾金曆KIN對照表!$V:$V)+_xlfn.XLOOKUP(AR3762,[1]卓爾金曆KIN對照表!$T:$T,[1]卓爾金曆KIN對照表!$V:$V)+_xlfn.XLOOKUP(AN3762,[1]卓爾金曆KIN對照表!$T:$T,[1]卓爾金曆KIN對照表!$V:$V)</f>
        <v>0</v>
      </c>
      <c r="BE3762" s="33">
        <f t="shared" si="30"/>
        <v>-1644</v>
      </c>
      <c r="BF3762" s="34">
        <v>97</v>
      </c>
    </row>
    <row r="3763" spans="45:58" x14ac:dyDescent="0.3">
      <c r="AS3763" s="49">
        <f>_xlfn.XLOOKUP(AO3763,[1]卓爾金曆KIN對照表!$T:$T,[1]卓爾金曆KIN對照表!$V:$V)+_xlfn.XLOOKUP(AP3763,[1]卓爾金曆KIN對照表!$T:$T,[1]卓爾金曆KIN對照表!$V:$V)+_xlfn.XLOOKUP(AQ3763,[1]卓爾金曆KIN對照表!$T:$T,[1]卓爾金曆KIN對照表!$V:$V)+_xlfn.XLOOKUP(AR3763,[1]卓爾金曆KIN對照表!$T:$T,[1]卓爾金曆KIN對照表!$V:$V)+_xlfn.XLOOKUP(AN3763,[1]卓爾金曆KIN對照表!$T:$T,[1]卓爾金曆KIN對照表!$V:$V)</f>
        <v>0</v>
      </c>
      <c r="BE3763" s="33">
        <f t="shared" si="30"/>
        <v>-1645</v>
      </c>
      <c r="BF3763" s="34">
        <v>252</v>
      </c>
    </row>
    <row r="3764" spans="45:58" x14ac:dyDescent="0.3">
      <c r="AS3764" s="49">
        <f>_xlfn.XLOOKUP(AO3764,[1]卓爾金曆KIN對照表!$T:$T,[1]卓爾金曆KIN對照表!$V:$V)+_xlfn.XLOOKUP(AP3764,[1]卓爾金曆KIN對照表!$T:$T,[1]卓爾金曆KIN對照表!$V:$V)+_xlfn.XLOOKUP(AQ3764,[1]卓爾金曆KIN對照表!$T:$T,[1]卓爾金曆KIN對照表!$V:$V)+_xlfn.XLOOKUP(AR3764,[1]卓爾金曆KIN對照表!$T:$T,[1]卓爾金曆KIN對照表!$V:$V)+_xlfn.XLOOKUP(AN3764,[1]卓爾金曆KIN對照表!$T:$T,[1]卓爾金曆KIN對照表!$V:$V)</f>
        <v>0</v>
      </c>
      <c r="BE3764" s="33">
        <f t="shared" si="30"/>
        <v>-1646</v>
      </c>
      <c r="BF3764" s="34">
        <v>147</v>
      </c>
    </row>
    <row r="3765" spans="45:58" x14ac:dyDescent="0.3">
      <c r="AS3765" s="49">
        <f>_xlfn.XLOOKUP(AO3765,[1]卓爾金曆KIN對照表!$T:$T,[1]卓爾金曆KIN對照表!$V:$V)+_xlfn.XLOOKUP(AP3765,[1]卓爾金曆KIN對照表!$T:$T,[1]卓爾金曆KIN對照表!$V:$V)+_xlfn.XLOOKUP(AQ3765,[1]卓爾金曆KIN對照表!$T:$T,[1]卓爾金曆KIN對照表!$V:$V)+_xlfn.XLOOKUP(AR3765,[1]卓爾金曆KIN對照表!$T:$T,[1]卓爾金曆KIN對照表!$V:$V)+_xlfn.XLOOKUP(AN3765,[1]卓爾金曆KIN對照表!$T:$T,[1]卓爾金曆KIN對照表!$V:$V)</f>
        <v>0</v>
      </c>
      <c r="BE3765" s="33">
        <f t="shared" si="30"/>
        <v>-1647</v>
      </c>
      <c r="BF3765" s="34">
        <v>42</v>
      </c>
    </row>
    <row r="3766" spans="45:58" x14ac:dyDescent="0.3">
      <c r="AS3766" s="49">
        <f>_xlfn.XLOOKUP(AO3766,[1]卓爾金曆KIN對照表!$T:$T,[1]卓爾金曆KIN對照表!$V:$V)+_xlfn.XLOOKUP(AP3766,[1]卓爾金曆KIN對照表!$T:$T,[1]卓爾金曆KIN對照表!$V:$V)+_xlfn.XLOOKUP(AQ3766,[1]卓爾金曆KIN對照表!$T:$T,[1]卓爾金曆KIN對照表!$V:$V)+_xlfn.XLOOKUP(AR3766,[1]卓爾金曆KIN對照表!$T:$T,[1]卓爾金曆KIN對照表!$V:$V)+_xlfn.XLOOKUP(AN3766,[1]卓爾金曆KIN對照表!$T:$T,[1]卓爾金曆KIN對照表!$V:$V)</f>
        <v>0</v>
      </c>
      <c r="BE3766" s="33">
        <f t="shared" si="30"/>
        <v>-1648</v>
      </c>
      <c r="BF3766" s="34">
        <v>197</v>
      </c>
    </row>
    <row r="3767" spans="45:58" x14ac:dyDescent="0.3">
      <c r="AS3767" s="49">
        <f>_xlfn.XLOOKUP(AO3767,[1]卓爾金曆KIN對照表!$T:$T,[1]卓爾金曆KIN對照表!$V:$V)+_xlfn.XLOOKUP(AP3767,[1]卓爾金曆KIN對照表!$T:$T,[1]卓爾金曆KIN對照表!$V:$V)+_xlfn.XLOOKUP(AQ3767,[1]卓爾金曆KIN對照表!$T:$T,[1]卓爾金曆KIN對照表!$V:$V)+_xlfn.XLOOKUP(AR3767,[1]卓爾金曆KIN對照表!$T:$T,[1]卓爾金曆KIN對照表!$V:$V)+_xlfn.XLOOKUP(AN3767,[1]卓爾金曆KIN對照表!$T:$T,[1]卓爾金曆KIN對照表!$V:$V)</f>
        <v>0</v>
      </c>
      <c r="BE3767" s="33">
        <f t="shared" si="30"/>
        <v>-1649</v>
      </c>
      <c r="BF3767" s="34">
        <v>92</v>
      </c>
    </row>
    <row r="3768" spans="45:58" x14ac:dyDescent="0.3">
      <c r="AS3768" s="49">
        <f>_xlfn.XLOOKUP(AO3768,[1]卓爾金曆KIN對照表!$T:$T,[1]卓爾金曆KIN對照表!$V:$V)+_xlfn.XLOOKUP(AP3768,[1]卓爾金曆KIN對照表!$T:$T,[1]卓爾金曆KIN對照表!$V:$V)+_xlfn.XLOOKUP(AQ3768,[1]卓爾金曆KIN對照表!$T:$T,[1]卓爾金曆KIN對照表!$V:$V)+_xlfn.XLOOKUP(AR3768,[1]卓爾金曆KIN對照表!$T:$T,[1]卓爾金曆KIN對照表!$V:$V)+_xlfn.XLOOKUP(AN3768,[1]卓爾金曆KIN對照表!$T:$T,[1]卓爾金曆KIN對照表!$V:$V)</f>
        <v>0</v>
      </c>
      <c r="BE3768" s="33">
        <f t="shared" si="30"/>
        <v>-1650</v>
      </c>
      <c r="BF3768" s="34">
        <v>247</v>
      </c>
    </row>
    <row r="3769" spans="45:58" x14ac:dyDescent="0.3">
      <c r="AS3769" s="49">
        <f>_xlfn.XLOOKUP(AO3769,[1]卓爾金曆KIN對照表!$T:$T,[1]卓爾金曆KIN對照表!$V:$V)+_xlfn.XLOOKUP(AP3769,[1]卓爾金曆KIN對照表!$T:$T,[1]卓爾金曆KIN對照表!$V:$V)+_xlfn.XLOOKUP(AQ3769,[1]卓爾金曆KIN對照表!$T:$T,[1]卓爾金曆KIN對照表!$V:$V)+_xlfn.XLOOKUP(AR3769,[1]卓爾金曆KIN對照表!$T:$T,[1]卓爾金曆KIN對照表!$V:$V)+_xlfn.XLOOKUP(AN3769,[1]卓爾金曆KIN對照表!$T:$T,[1]卓爾金曆KIN對照表!$V:$V)</f>
        <v>0</v>
      </c>
      <c r="BE3769" s="33">
        <f t="shared" si="30"/>
        <v>-1651</v>
      </c>
      <c r="BF3769" s="34">
        <v>142</v>
      </c>
    </row>
    <row r="3770" spans="45:58" x14ac:dyDescent="0.3">
      <c r="AS3770" s="49">
        <f>_xlfn.XLOOKUP(AO3770,[1]卓爾金曆KIN對照表!$T:$T,[1]卓爾金曆KIN對照表!$V:$V)+_xlfn.XLOOKUP(AP3770,[1]卓爾金曆KIN對照表!$T:$T,[1]卓爾金曆KIN對照表!$V:$V)+_xlfn.XLOOKUP(AQ3770,[1]卓爾金曆KIN對照表!$T:$T,[1]卓爾金曆KIN對照表!$V:$V)+_xlfn.XLOOKUP(AR3770,[1]卓爾金曆KIN對照表!$T:$T,[1]卓爾金曆KIN對照表!$V:$V)+_xlfn.XLOOKUP(AN3770,[1]卓爾金曆KIN對照表!$T:$T,[1]卓爾金曆KIN對照表!$V:$V)</f>
        <v>0</v>
      </c>
      <c r="BE3770" s="33">
        <f t="shared" si="30"/>
        <v>-1652</v>
      </c>
      <c r="BF3770" s="34">
        <v>37</v>
      </c>
    </row>
    <row r="3771" spans="45:58" x14ac:dyDescent="0.3">
      <c r="AS3771" s="49">
        <f>_xlfn.XLOOKUP(AO3771,[1]卓爾金曆KIN對照表!$T:$T,[1]卓爾金曆KIN對照表!$V:$V)+_xlfn.XLOOKUP(AP3771,[1]卓爾金曆KIN對照表!$T:$T,[1]卓爾金曆KIN對照表!$V:$V)+_xlfn.XLOOKUP(AQ3771,[1]卓爾金曆KIN對照表!$T:$T,[1]卓爾金曆KIN對照表!$V:$V)+_xlfn.XLOOKUP(AR3771,[1]卓爾金曆KIN對照表!$T:$T,[1]卓爾金曆KIN對照表!$V:$V)+_xlfn.XLOOKUP(AN3771,[1]卓爾金曆KIN對照表!$T:$T,[1]卓爾金曆KIN對照表!$V:$V)</f>
        <v>0</v>
      </c>
      <c r="BE3771" s="33">
        <f t="shared" si="30"/>
        <v>-1653</v>
      </c>
      <c r="BF3771" s="34">
        <v>192</v>
      </c>
    </row>
    <row r="3772" spans="45:58" x14ac:dyDescent="0.3">
      <c r="AS3772" s="49">
        <f>_xlfn.XLOOKUP(AO3772,[1]卓爾金曆KIN對照表!$T:$T,[1]卓爾金曆KIN對照表!$V:$V)+_xlfn.XLOOKUP(AP3772,[1]卓爾金曆KIN對照表!$T:$T,[1]卓爾金曆KIN對照表!$V:$V)+_xlfn.XLOOKUP(AQ3772,[1]卓爾金曆KIN對照表!$T:$T,[1]卓爾金曆KIN對照表!$V:$V)+_xlfn.XLOOKUP(AR3772,[1]卓爾金曆KIN對照表!$T:$T,[1]卓爾金曆KIN對照表!$V:$V)+_xlfn.XLOOKUP(AN3772,[1]卓爾金曆KIN對照表!$T:$T,[1]卓爾金曆KIN對照表!$V:$V)</f>
        <v>0</v>
      </c>
      <c r="BE3772" s="33">
        <f t="shared" si="30"/>
        <v>-1654</v>
      </c>
      <c r="BF3772" s="34">
        <v>87</v>
      </c>
    </row>
    <row r="3773" spans="45:58" x14ac:dyDescent="0.3">
      <c r="AS3773" s="49">
        <f>_xlfn.XLOOKUP(AO3773,[1]卓爾金曆KIN對照表!$T:$T,[1]卓爾金曆KIN對照表!$V:$V)+_xlfn.XLOOKUP(AP3773,[1]卓爾金曆KIN對照表!$T:$T,[1]卓爾金曆KIN對照表!$V:$V)+_xlfn.XLOOKUP(AQ3773,[1]卓爾金曆KIN對照表!$T:$T,[1]卓爾金曆KIN對照表!$V:$V)+_xlfn.XLOOKUP(AR3773,[1]卓爾金曆KIN對照表!$T:$T,[1]卓爾金曆KIN對照表!$V:$V)+_xlfn.XLOOKUP(AN3773,[1]卓爾金曆KIN對照表!$T:$T,[1]卓爾金曆KIN對照表!$V:$V)</f>
        <v>0</v>
      </c>
      <c r="BE3773" s="33">
        <f t="shared" si="30"/>
        <v>-1655</v>
      </c>
      <c r="BF3773" s="34">
        <v>242</v>
      </c>
    </row>
    <row r="3774" spans="45:58" x14ac:dyDescent="0.3">
      <c r="AS3774" s="49">
        <f>_xlfn.XLOOKUP(AO3774,[1]卓爾金曆KIN對照表!$T:$T,[1]卓爾金曆KIN對照表!$V:$V)+_xlfn.XLOOKUP(AP3774,[1]卓爾金曆KIN對照表!$T:$T,[1]卓爾金曆KIN對照表!$V:$V)+_xlfn.XLOOKUP(AQ3774,[1]卓爾金曆KIN對照表!$T:$T,[1]卓爾金曆KIN對照表!$V:$V)+_xlfn.XLOOKUP(AR3774,[1]卓爾金曆KIN對照表!$T:$T,[1]卓爾金曆KIN對照表!$V:$V)+_xlfn.XLOOKUP(AN3774,[1]卓爾金曆KIN對照表!$T:$T,[1]卓爾金曆KIN對照表!$V:$V)</f>
        <v>0</v>
      </c>
      <c r="BE3774" s="33">
        <f t="shared" si="30"/>
        <v>-1656</v>
      </c>
      <c r="BF3774" s="34">
        <v>137</v>
      </c>
    </row>
    <row r="3775" spans="45:58" x14ac:dyDescent="0.3">
      <c r="AS3775" s="49">
        <f>_xlfn.XLOOKUP(AO3775,[1]卓爾金曆KIN對照表!$T:$T,[1]卓爾金曆KIN對照表!$V:$V)+_xlfn.XLOOKUP(AP3775,[1]卓爾金曆KIN對照表!$T:$T,[1]卓爾金曆KIN對照表!$V:$V)+_xlfn.XLOOKUP(AQ3775,[1]卓爾金曆KIN對照表!$T:$T,[1]卓爾金曆KIN對照表!$V:$V)+_xlfn.XLOOKUP(AR3775,[1]卓爾金曆KIN對照表!$T:$T,[1]卓爾金曆KIN對照表!$V:$V)+_xlfn.XLOOKUP(AN3775,[1]卓爾金曆KIN對照表!$T:$T,[1]卓爾金曆KIN對照表!$V:$V)</f>
        <v>0</v>
      </c>
      <c r="BE3775" s="33">
        <f t="shared" si="30"/>
        <v>-1657</v>
      </c>
      <c r="BF3775" s="34">
        <v>32</v>
      </c>
    </row>
    <row r="3776" spans="45:58" x14ac:dyDescent="0.3">
      <c r="AS3776" s="49">
        <f>_xlfn.XLOOKUP(AO3776,[1]卓爾金曆KIN對照表!$T:$T,[1]卓爾金曆KIN對照表!$V:$V)+_xlfn.XLOOKUP(AP3776,[1]卓爾金曆KIN對照表!$T:$T,[1]卓爾金曆KIN對照表!$V:$V)+_xlfn.XLOOKUP(AQ3776,[1]卓爾金曆KIN對照表!$T:$T,[1]卓爾金曆KIN對照表!$V:$V)+_xlfn.XLOOKUP(AR3776,[1]卓爾金曆KIN對照表!$T:$T,[1]卓爾金曆KIN對照表!$V:$V)+_xlfn.XLOOKUP(AN3776,[1]卓爾金曆KIN對照表!$T:$T,[1]卓爾金曆KIN對照表!$V:$V)</f>
        <v>0</v>
      </c>
      <c r="BE3776" s="33">
        <f t="shared" si="30"/>
        <v>-1658</v>
      </c>
      <c r="BF3776" s="34">
        <v>187</v>
      </c>
    </row>
    <row r="3777" spans="45:58" x14ac:dyDescent="0.3">
      <c r="AS3777" s="49">
        <f>_xlfn.XLOOKUP(AO3777,[1]卓爾金曆KIN對照表!$T:$T,[1]卓爾金曆KIN對照表!$V:$V)+_xlfn.XLOOKUP(AP3777,[1]卓爾金曆KIN對照表!$T:$T,[1]卓爾金曆KIN對照表!$V:$V)+_xlfn.XLOOKUP(AQ3777,[1]卓爾金曆KIN對照表!$T:$T,[1]卓爾金曆KIN對照表!$V:$V)+_xlfn.XLOOKUP(AR3777,[1]卓爾金曆KIN對照表!$T:$T,[1]卓爾金曆KIN對照表!$V:$V)+_xlfn.XLOOKUP(AN3777,[1]卓爾金曆KIN對照表!$T:$T,[1]卓爾金曆KIN對照表!$V:$V)</f>
        <v>0</v>
      </c>
      <c r="BE3777" s="33">
        <f t="shared" si="30"/>
        <v>-1659</v>
      </c>
      <c r="BF3777" s="34">
        <v>82</v>
      </c>
    </row>
    <row r="3778" spans="45:58" x14ac:dyDescent="0.3">
      <c r="AS3778" s="49">
        <f>_xlfn.XLOOKUP(AO3778,[1]卓爾金曆KIN對照表!$T:$T,[1]卓爾金曆KIN對照表!$V:$V)+_xlfn.XLOOKUP(AP3778,[1]卓爾金曆KIN對照表!$T:$T,[1]卓爾金曆KIN對照表!$V:$V)+_xlfn.XLOOKUP(AQ3778,[1]卓爾金曆KIN對照表!$T:$T,[1]卓爾金曆KIN對照表!$V:$V)+_xlfn.XLOOKUP(AR3778,[1]卓爾金曆KIN對照表!$T:$T,[1]卓爾金曆KIN對照表!$V:$V)+_xlfn.XLOOKUP(AN3778,[1]卓爾金曆KIN對照表!$T:$T,[1]卓爾金曆KIN對照表!$V:$V)</f>
        <v>0</v>
      </c>
      <c r="BE3778" s="33">
        <f t="shared" si="30"/>
        <v>-1660</v>
      </c>
      <c r="BF3778" s="34">
        <v>237</v>
      </c>
    </row>
    <row r="3779" spans="45:58" x14ac:dyDescent="0.3">
      <c r="AS3779" s="49">
        <f>_xlfn.XLOOKUP(AO3779,[1]卓爾金曆KIN對照表!$T:$T,[1]卓爾金曆KIN對照表!$V:$V)+_xlfn.XLOOKUP(AP3779,[1]卓爾金曆KIN對照表!$T:$T,[1]卓爾金曆KIN對照表!$V:$V)+_xlfn.XLOOKUP(AQ3779,[1]卓爾金曆KIN對照表!$T:$T,[1]卓爾金曆KIN對照表!$V:$V)+_xlfn.XLOOKUP(AR3779,[1]卓爾金曆KIN對照表!$T:$T,[1]卓爾金曆KIN對照表!$V:$V)+_xlfn.XLOOKUP(AN3779,[1]卓爾金曆KIN對照表!$T:$T,[1]卓爾金曆KIN對照表!$V:$V)</f>
        <v>0</v>
      </c>
      <c r="BE3779" s="33">
        <f t="shared" si="30"/>
        <v>-1661</v>
      </c>
      <c r="BF3779" s="34">
        <v>132</v>
      </c>
    </row>
    <row r="3780" spans="45:58" x14ac:dyDescent="0.3">
      <c r="AS3780" s="49">
        <f>_xlfn.XLOOKUP(AO3780,[1]卓爾金曆KIN對照表!$T:$T,[1]卓爾金曆KIN對照表!$V:$V)+_xlfn.XLOOKUP(AP3780,[1]卓爾金曆KIN對照表!$T:$T,[1]卓爾金曆KIN對照表!$V:$V)+_xlfn.XLOOKUP(AQ3780,[1]卓爾金曆KIN對照表!$T:$T,[1]卓爾金曆KIN對照表!$V:$V)+_xlfn.XLOOKUP(AR3780,[1]卓爾金曆KIN對照表!$T:$T,[1]卓爾金曆KIN對照表!$V:$V)+_xlfn.XLOOKUP(AN3780,[1]卓爾金曆KIN對照表!$T:$T,[1]卓爾金曆KIN對照表!$V:$V)</f>
        <v>0</v>
      </c>
      <c r="BE3780" s="33">
        <f t="shared" si="30"/>
        <v>-1662</v>
      </c>
      <c r="BF3780" s="34">
        <v>27</v>
      </c>
    </row>
    <row r="3781" spans="45:58" x14ac:dyDescent="0.3">
      <c r="AS3781" s="49">
        <f>_xlfn.XLOOKUP(AO3781,[1]卓爾金曆KIN對照表!$T:$T,[1]卓爾金曆KIN對照表!$V:$V)+_xlfn.XLOOKUP(AP3781,[1]卓爾金曆KIN對照表!$T:$T,[1]卓爾金曆KIN對照表!$V:$V)+_xlfn.XLOOKUP(AQ3781,[1]卓爾金曆KIN對照表!$T:$T,[1]卓爾金曆KIN對照表!$V:$V)+_xlfn.XLOOKUP(AR3781,[1]卓爾金曆KIN對照表!$T:$T,[1]卓爾金曆KIN對照表!$V:$V)+_xlfn.XLOOKUP(AN3781,[1]卓爾金曆KIN對照表!$T:$T,[1]卓爾金曆KIN對照表!$V:$V)</f>
        <v>0</v>
      </c>
      <c r="BE3781" s="33">
        <f t="shared" si="30"/>
        <v>-1663</v>
      </c>
      <c r="BF3781" s="34">
        <v>182</v>
      </c>
    </row>
    <row r="3782" spans="45:58" x14ac:dyDescent="0.3">
      <c r="AS3782" s="49">
        <f>_xlfn.XLOOKUP(AO3782,[1]卓爾金曆KIN對照表!$T:$T,[1]卓爾金曆KIN對照表!$V:$V)+_xlfn.XLOOKUP(AP3782,[1]卓爾金曆KIN對照表!$T:$T,[1]卓爾金曆KIN對照表!$V:$V)+_xlfn.XLOOKUP(AQ3782,[1]卓爾金曆KIN對照表!$T:$T,[1]卓爾金曆KIN對照表!$V:$V)+_xlfn.XLOOKUP(AR3782,[1]卓爾金曆KIN對照表!$T:$T,[1]卓爾金曆KIN對照表!$V:$V)+_xlfn.XLOOKUP(AN3782,[1]卓爾金曆KIN對照表!$T:$T,[1]卓爾金曆KIN對照表!$V:$V)</f>
        <v>0</v>
      </c>
      <c r="BE3782" s="33">
        <f t="shared" si="30"/>
        <v>-1664</v>
      </c>
      <c r="BF3782" s="34">
        <v>77</v>
      </c>
    </row>
    <row r="3783" spans="45:58" x14ac:dyDescent="0.3">
      <c r="AS3783" s="49">
        <f>_xlfn.XLOOKUP(AO3783,[1]卓爾金曆KIN對照表!$T:$T,[1]卓爾金曆KIN對照表!$V:$V)+_xlfn.XLOOKUP(AP3783,[1]卓爾金曆KIN對照表!$T:$T,[1]卓爾金曆KIN對照表!$V:$V)+_xlfn.XLOOKUP(AQ3783,[1]卓爾金曆KIN對照表!$T:$T,[1]卓爾金曆KIN對照表!$V:$V)+_xlfn.XLOOKUP(AR3783,[1]卓爾金曆KIN對照表!$T:$T,[1]卓爾金曆KIN對照表!$V:$V)+_xlfn.XLOOKUP(AN3783,[1]卓爾金曆KIN對照表!$T:$T,[1]卓爾金曆KIN對照表!$V:$V)</f>
        <v>0</v>
      </c>
      <c r="BE3783" s="33">
        <f t="shared" si="30"/>
        <v>-1665</v>
      </c>
      <c r="BF3783" s="34">
        <v>232</v>
      </c>
    </row>
    <row r="3784" spans="45:58" x14ac:dyDescent="0.3">
      <c r="AS3784" s="49">
        <f>_xlfn.XLOOKUP(AO3784,[1]卓爾金曆KIN對照表!$T:$T,[1]卓爾金曆KIN對照表!$V:$V)+_xlfn.XLOOKUP(AP3784,[1]卓爾金曆KIN對照表!$T:$T,[1]卓爾金曆KIN對照表!$V:$V)+_xlfn.XLOOKUP(AQ3784,[1]卓爾金曆KIN對照表!$T:$T,[1]卓爾金曆KIN對照表!$V:$V)+_xlfn.XLOOKUP(AR3784,[1]卓爾金曆KIN對照表!$T:$T,[1]卓爾金曆KIN對照表!$V:$V)+_xlfn.XLOOKUP(AN3784,[1]卓爾金曆KIN對照表!$T:$T,[1]卓爾金曆KIN對照表!$V:$V)</f>
        <v>0</v>
      </c>
      <c r="BE3784" s="33">
        <f t="shared" si="30"/>
        <v>-1666</v>
      </c>
      <c r="BF3784" s="34">
        <v>127</v>
      </c>
    </row>
    <row r="3785" spans="45:58" x14ac:dyDescent="0.3">
      <c r="AS3785" s="49">
        <f>_xlfn.XLOOKUP(AO3785,[1]卓爾金曆KIN對照表!$T:$T,[1]卓爾金曆KIN對照表!$V:$V)+_xlfn.XLOOKUP(AP3785,[1]卓爾金曆KIN對照表!$T:$T,[1]卓爾金曆KIN對照表!$V:$V)+_xlfn.XLOOKUP(AQ3785,[1]卓爾金曆KIN對照表!$T:$T,[1]卓爾金曆KIN對照表!$V:$V)+_xlfn.XLOOKUP(AR3785,[1]卓爾金曆KIN對照表!$T:$T,[1]卓爾金曆KIN對照表!$V:$V)+_xlfn.XLOOKUP(AN3785,[1]卓爾金曆KIN對照表!$T:$T,[1]卓爾金曆KIN對照表!$V:$V)</f>
        <v>0</v>
      </c>
      <c r="BE3785" s="33">
        <f t="shared" ref="BE3785:BE3848" si="31">BE3784-1</f>
        <v>-1667</v>
      </c>
      <c r="BF3785" s="34">
        <v>22</v>
      </c>
    </row>
    <row r="3786" spans="45:58" x14ac:dyDescent="0.3">
      <c r="AS3786" s="49">
        <f>_xlfn.XLOOKUP(AO3786,[1]卓爾金曆KIN對照表!$T:$T,[1]卓爾金曆KIN對照表!$V:$V)+_xlfn.XLOOKUP(AP3786,[1]卓爾金曆KIN對照表!$T:$T,[1]卓爾金曆KIN對照表!$V:$V)+_xlfn.XLOOKUP(AQ3786,[1]卓爾金曆KIN對照表!$T:$T,[1]卓爾金曆KIN對照表!$V:$V)+_xlfn.XLOOKUP(AR3786,[1]卓爾金曆KIN對照表!$T:$T,[1]卓爾金曆KIN對照表!$V:$V)+_xlfn.XLOOKUP(AN3786,[1]卓爾金曆KIN對照表!$T:$T,[1]卓爾金曆KIN對照表!$V:$V)</f>
        <v>0</v>
      </c>
      <c r="BE3786" s="33">
        <f t="shared" si="31"/>
        <v>-1668</v>
      </c>
      <c r="BF3786" s="34">
        <v>177</v>
      </c>
    </row>
    <row r="3787" spans="45:58" x14ac:dyDescent="0.3">
      <c r="AS3787" s="49">
        <f>_xlfn.XLOOKUP(AO3787,[1]卓爾金曆KIN對照表!$T:$T,[1]卓爾金曆KIN對照表!$V:$V)+_xlfn.XLOOKUP(AP3787,[1]卓爾金曆KIN對照表!$T:$T,[1]卓爾金曆KIN對照表!$V:$V)+_xlfn.XLOOKUP(AQ3787,[1]卓爾金曆KIN對照表!$T:$T,[1]卓爾金曆KIN對照表!$V:$V)+_xlfn.XLOOKUP(AR3787,[1]卓爾金曆KIN對照表!$T:$T,[1]卓爾金曆KIN對照表!$V:$V)+_xlfn.XLOOKUP(AN3787,[1]卓爾金曆KIN對照表!$T:$T,[1]卓爾金曆KIN對照表!$V:$V)</f>
        <v>0</v>
      </c>
      <c r="BE3787" s="33">
        <f t="shared" si="31"/>
        <v>-1669</v>
      </c>
      <c r="BF3787" s="34">
        <v>72</v>
      </c>
    </row>
    <row r="3788" spans="45:58" x14ac:dyDescent="0.3">
      <c r="AS3788" s="49">
        <f>_xlfn.XLOOKUP(AO3788,[1]卓爾金曆KIN對照表!$T:$T,[1]卓爾金曆KIN對照表!$V:$V)+_xlfn.XLOOKUP(AP3788,[1]卓爾金曆KIN對照表!$T:$T,[1]卓爾金曆KIN對照表!$V:$V)+_xlfn.XLOOKUP(AQ3788,[1]卓爾金曆KIN對照表!$T:$T,[1]卓爾金曆KIN對照表!$V:$V)+_xlfn.XLOOKUP(AR3788,[1]卓爾金曆KIN對照表!$T:$T,[1]卓爾金曆KIN對照表!$V:$V)+_xlfn.XLOOKUP(AN3788,[1]卓爾金曆KIN對照表!$T:$T,[1]卓爾金曆KIN對照表!$V:$V)</f>
        <v>0</v>
      </c>
      <c r="BE3788" s="33">
        <f t="shared" si="31"/>
        <v>-1670</v>
      </c>
      <c r="BF3788" s="34">
        <v>227</v>
      </c>
    </row>
    <row r="3789" spans="45:58" x14ac:dyDescent="0.3">
      <c r="AS3789" s="49">
        <f>_xlfn.XLOOKUP(AO3789,[1]卓爾金曆KIN對照表!$T:$T,[1]卓爾金曆KIN對照表!$V:$V)+_xlfn.XLOOKUP(AP3789,[1]卓爾金曆KIN對照表!$T:$T,[1]卓爾金曆KIN對照表!$V:$V)+_xlfn.XLOOKUP(AQ3789,[1]卓爾金曆KIN對照表!$T:$T,[1]卓爾金曆KIN對照表!$V:$V)+_xlfn.XLOOKUP(AR3789,[1]卓爾金曆KIN對照表!$T:$T,[1]卓爾金曆KIN對照表!$V:$V)+_xlfn.XLOOKUP(AN3789,[1]卓爾金曆KIN對照表!$T:$T,[1]卓爾金曆KIN對照表!$V:$V)</f>
        <v>0</v>
      </c>
      <c r="BE3789" s="33">
        <f t="shared" si="31"/>
        <v>-1671</v>
      </c>
      <c r="BF3789" s="34">
        <v>122</v>
      </c>
    </row>
    <row r="3790" spans="45:58" x14ac:dyDescent="0.3">
      <c r="AS3790" s="49">
        <f>_xlfn.XLOOKUP(AO3790,[1]卓爾金曆KIN對照表!$T:$T,[1]卓爾金曆KIN對照表!$V:$V)+_xlfn.XLOOKUP(AP3790,[1]卓爾金曆KIN對照表!$T:$T,[1]卓爾金曆KIN對照表!$V:$V)+_xlfn.XLOOKUP(AQ3790,[1]卓爾金曆KIN對照表!$T:$T,[1]卓爾金曆KIN對照表!$V:$V)+_xlfn.XLOOKUP(AR3790,[1]卓爾金曆KIN對照表!$T:$T,[1]卓爾金曆KIN對照表!$V:$V)+_xlfn.XLOOKUP(AN3790,[1]卓爾金曆KIN對照表!$T:$T,[1]卓爾金曆KIN對照表!$V:$V)</f>
        <v>0</v>
      </c>
      <c r="BE3790" s="33">
        <f t="shared" si="31"/>
        <v>-1672</v>
      </c>
      <c r="BF3790" s="34">
        <v>17</v>
      </c>
    </row>
    <row r="3791" spans="45:58" x14ac:dyDescent="0.3">
      <c r="AS3791" s="49">
        <f>_xlfn.XLOOKUP(AO3791,[1]卓爾金曆KIN對照表!$T:$T,[1]卓爾金曆KIN對照表!$V:$V)+_xlfn.XLOOKUP(AP3791,[1]卓爾金曆KIN對照表!$T:$T,[1]卓爾金曆KIN對照表!$V:$V)+_xlfn.XLOOKUP(AQ3791,[1]卓爾金曆KIN對照表!$T:$T,[1]卓爾金曆KIN對照表!$V:$V)+_xlfn.XLOOKUP(AR3791,[1]卓爾金曆KIN對照表!$T:$T,[1]卓爾金曆KIN對照表!$V:$V)+_xlfn.XLOOKUP(AN3791,[1]卓爾金曆KIN對照表!$T:$T,[1]卓爾金曆KIN對照表!$V:$V)</f>
        <v>0</v>
      </c>
      <c r="BE3791" s="33">
        <f t="shared" si="31"/>
        <v>-1673</v>
      </c>
      <c r="BF3791" s="34">
        <v>172</v>
      </c>
    </row>
    <row r="3792" spans="45:58" x14ac:dyDescent="0.3">
      <c r="AS3792" s="49">
        <f>_xlfn.XLOOKUP(AO3792,[1]卓爾金曆KIN對照表!$T:$T,[1]卓爾金曆KIN對照表!$V:$V)+_xlfn.XLOOKUP(AP3792,[1]卓爾金曆KIN對照表!$T:$T,[1]卓爾金曆KIN對照表!$V:$V)+_xlfn.XLOOKUP(AQ3792,[1]卓爾金曆KIN對照表!$T:$T,[1]卓爾金曆KIN對照表!$V:$V)+_xlfn.XLOOKUP(AR3792,[1]卓爾金曆KIN對照表!$T:$T,[1]卓爾金曆KIN對照表!$V:$V)+_xlfn.XLOOKUP(AN3792,[1]卓爾金曆KIN對照表!$T:$T,[1]卓爾金曆KIN對照表!$V:$V)</f>
        <v>0</v>
      </c>
      <c r="BE3792" s="33">
        <f t="shared" si="31"/>
        <v>-1674</v>
      </c>
      <c r="BF3792" s="34">
        <v>67</v>
      </c>
    </row>
    <row r="3793" spans="45:58" x14ac:dyDescent="0.3">
      <c r="AS3793" s="49">
        <f>_xlfn.XLOOKUP(AO3793,[1]卓爾金曆KIN對照表!$T:$T,[1]卓爾金曆KIN對照表!$V:$V)+_xlfn.XLOOKUP(AP3793,[1]卓爾金曆KIN對照表!$T:$T,[1]卓爾金曆KIN對照表!$V:$V)+_xlfn.XLOOKUP(AQ3793,[1]卓爾金曆KIN對照表!$T:$T,[1]卓爾金曆KIN對照表!$V:$V)+_xlfn.XLOOKUP(AR3793,[1]卓爾金曆KIN對照表!$T:$T,[1]卓爾金曆KIN對照表!$V:$V)+_xlfn.XLOOKUP(AN3793,[1]卓爾金曆KIN對照表!$T:$T,[1]卓爾金曆KIN對照表!$V:$V)</f>
        <v>0</v>
      </c>
      <c r="BE3793" s="33">
        <f t="shared" si="31"/>
        <v>-1675</v>
      </c>
      <c r="BF3793" s="34">
        <v>222</v>
      </c>
    </row>
    <row r="3794" spans="45:58" x14ac:dyDescent="0.3">
      <c r="AS3794" s="49">
        <f>_xlfn.XLOOKUP(AO3794,[1]卓爾金曆KIN對照表!$T:$T,[1]卓爾金曆KIN對照表!$V:$V)+_xlfn.XLOOKUP(AP3794,[1]卓爾金曆KIN對照表!$T:$T,[1]卓爾金曆KIN對照表!$V:$V)+_xlfn.XLOOKUP(AQ3794,[1]卓爾金曆KIN對照表!$T:$T,[1]卓爾金曆KIN對照表!$V:$V)+_xlfn.XLOOKUP(AR3794,[1]卓爾金曆KIN對照表!$T:$T,[1]卓爾金曆KIN對照表!$V:$V)+_xlfn.XLOOKUP(AN3794,[1]卓爾金曆KIN對照表!$T:$T,[1]卓爾金曆KIN對照表!$V:$V)</f>
        <v>0</v>
      </c>
      <c r="BE3794" s="33">
        <f t="shared" si="31"/>
        <v>-1676</v>
      </c>
      <c r="BF3794" s="34">
        <v>117</v>
      </c>
    </row>
    <row r="3795" spans="45:58" x14ac:dyDescent="0.3">
      <c r="AS3795" s="49">
        <f>_xlfn.XLOOKUP(AO3795,[1]卓爾金曆KIN對照表!$T:$T,[1]卓爾金曆KIN對照表!$V:$V)+_xlfn.XLOOKUP(AP3795,[1]卓爾金曆KIN對照表!$T:$T,[1]卓爾金曆KIN對照表!$V:$V)+_xlfn.XLOOKUP(AQ3795,[1]卓爾金曆KIN對照表!$T:$T,[1]卓爾金曆KIN對照表!$V:$V)+_xlfn.XLOOKUP(AR3795,[1]卓爾金曆KIN對照表!$T:$T,[1]卓爾金曆KIN對照表!$V:$V)+_xlfn.XLOOKUP(AN3795,[1]卓爾金曆KIN對照表!$T:$T,[1]卓爾金曆KIN對照表!$V:$V)</f>
        <v>0</v>
      </c>
      <c r="BE3795" s="33">
        <f t="shared" si="31"/>
        <v>-1677</v>
      </c>
      <c r="BF3795" s="34">
        <v>12</v>
      </c>
    </row>
    <row r="3796" spans="45:58" x14ac:dyDescent="0.3">
      <c r="AS3796" s="49">
        <f>_xlfn.XLOOKUP(AO3796,[1]卓爾金曆KIN對照表!$T:$T,[1]卓爾金曆KIN對照表!$V:$V)+_xlfn.XLOOKUP(AP3796,[1]卓爾金曆KIN對照表!$T:$T,[1]卓爾金曆KIN對照表!$V:$V)+_xlfn.XLOOKUP(AQ3796,[1]卓爾金曆KIN對照表!$T:$T,[1]卓爾金曆KIN對照表!$V:$V)+_xlfn.XLOOKUP(AR3796,[1]卓爾金曆KIN對照表!$T:$T,[1]卓爾金曆KIN對照表!$V:$V)+_xlfn.XLOOKUP(AN3796,[1]卓爾金曆KIN對照表!$T:$T,[1]卓爾金曆KIN對照表!$V:$V)</f>
        <v>0</v>
      </c>
      <c r="BE3796" s="33">
        <f t="shared" si="31"/>
        <v>-1678</v>
      </c>
      <c r="BF3796" s="34">
        <v>167</v>
      </c>
    </row>
    <row r="3797" spans="45:58" x14ac:dyDescent="0.3">
      <c r="AS3797" s="49">
        <f>_xlfn.XLOOKUP(AO3797,[1]卓爾金曆KIN對照表!$T:$T,[1]卓爾金曆KIN對照表!$V:$V)+_xlfn.XLOOKUP(AP3797,[1]卓爾金曆KIN對照表!$T:$T,[1]卓爾金曆KIN對照表!$V:$V)+_xlfn.XLOOKUP(AQ3797,[1]卓爾金曆KIN對照表!$T:$T,[1]卓爾金曆KIN對照表!$V:$V)+_xlfn.XLOOKUP(AR3797,[1]卓爾金曆KIN對照表!$T:$T,[1]卓爾金曆KIN對照表!$V:$V)+_xlfn.XLOOKUP(AN3797,[1]卓爾金曆KIN對照表!$T:$T,[1]卓爾金曆KIN對照表!$V:$V)</f>
        <v>0</v>
      </c>
      <c r="BE3797" s="33">
        <f t="shared" si="31"/>
        <v>-1679</v>
      </c>
      <c r="BF3797" s="34">
        <v>62</v>
      </c>
    </row>
    <row r="3798" spans="45:58" x14ac:dyDescent="0.3">
      <c r="AS3798" s="49">
        <f>_xlfn.XLOOKUP(AO3798,[1]卓爾金曆KIN對照表!$T:$T,[1]卓爾金曆KIN對照表!$V:$V)+_xlfn.XLOOKUP(AP3798,[1]卓爾金曆KIN對照表!$T:$T,[1]卓爾金曆KIN對照表!$V:$V)+_xlfn.XLOOKUP(AQ3798,[1]卓爾金曆KIN對照表!$T:$T,[1]卓爾金曆KIN對照表!$V:$V)+_xlfn.XLOOKUP(AR3798,[1]卓爾金曆KIN對照表!$T:$T,[1]卓爾金曆KIN對照表!$V:$V)+_xlfn.XLOOKUP(AN3798,[1]卓爾金曆KIN對照表!$T:$T,[1]卓爾金曆KIN對照表!$V:$V)</f>
        <v>0</v>
      </c>
      <c r="BE3798" s="33">
        <f t="shared" si="31"/>
        <v>-1680</v>
      </c>
      <c r="BF3798" s="33">
        <v>217</v>
      </c>
    </row>
    <row r="3799" spans="45:58" x14ac:dyDescent="0.3">
      <c r="AS3799" s="49">
        <f>_xlfn.XLOOKUP(AO3799,[1]卓爾金曆KIN對照表!$T:$T,[1]卓爾金曆KIN對照表!$V:$V)+_xlfn.XLOOKUP(AP3799,[1]卓爾金曆KIN對照表!$T:$T,[1]卓爾金曆KIN對照表!$V:$V)+_xlfn.XLOOKUP(AQ3799,[1]卓爾金曆KIN對照表!$T:$T,[1]卓爾金曆KIN對照表!$V:$V)+_xlfn.XLOOKUP(AR3799,[1]卓爾金曆KIN對照表!$T:$T,[1]卓爾金曆KIN對照表!$V:$V)+_xlfn.XLOOKUP(AN3799,[1]卓爾金曆KIN對照表!$T:$T,[1]卓爾金曆KIN對照表!$V:$V)</f>
        <v>0</v>
      </c>
      <c r="BE3799" s="33">
        <f t="shared" si="31"/>
        <v>-1681</v>
      </c>
      <c r="BF3799" s="33">
        <v>112</v>
      </c>
    </row>
    <row r="3800" spans="45:58" x14ac:dyDescent="0.3">
      <c r="AS3800" s="49">
        <f>_xlfn.XLOOKUP(AO3800,[1]卓爾金曆KIN對照表!$T:$T,[1]卓爾金曆KIN對照表!$V:$V)+_xlfn.XLOOKUP(AP3800,[1]卓爾金曆KIN對照表!$T:$T,[1]卓爾金曆KIN對照表!$V:$V)+_xlfn.XLOOKUP(AQ3800,[1]卓爾金曆KIN對照表!$T:$T,[1]卓爾金曆KIN對照表!$V:$V)+_xlfn.XLOOKUP(AR3800,[1]卓爾金曆KIN對照表!$T:$T,[1]卓爾金曆KIN對照表!$V:$V)+_xlfn.XLOOKUP(AN3800,[1]卓爾金曆KIN對照表!$T:$T,[1]卓爾金曆KIN對照表!$V:$V)</f>
        <v>0</v>
      </c>
      <c r="BE3800" s="33">
        <f t="shared" si="31"/>
        <v>-1682</v>
      </c>
      <c r="BF3800" s="33">
        <v>7</v>
      </c>
    </row>
    <row r="3801" spans="45:58" x14ac:dyDescent="0.3">
      <c r="AS3801" s="49">
        <f>_xlfn.XLOOKUP(AO3801,[1]卓爾金曆KIN對照表!$T:$T,[1]卓爾金曆KIN對照表!$V:$V)+_xlfn.XLOOKUP(AP3801,[1]卓爾金曆KIN對照表!$T:$T,[1]卓爾金曆KIN對照表!$V:$V)+_xlfn.XLOOKUP(AQ3801,[1]卓爾金曆KIN對照表!$T:$T,[1]卓爾金曆KIN對照表!$V:$V)+_xlfn.XLOOKUP(AR3801,[1]卓爾金曆KIN對照表!$T:$T,[1]卓爾金曆KIN對照表!$V:$V)+_xlfn.XLOOKUP(AN3801,[1]卓爾金曆KIN對照表!$T:$T,[1]卓爾金曆KIN對照表!$V:$V)</f>
        <v>0</v>
      </c>
      <c r="BE3801" s="33">
        <f t="shared" si="31"/>
        <v>-1683</v>
      </c>
      <c r="BF3801" s="33">
        <v>162</v>
      </c>
    </row>
    <row r="3802" spans="45:58" x14ac:dyDescent="0.3">
      <c r="AS3802" s="49">
        <f>_xlfn.XLOOKUP(AO3802,[1]卓爾金曆KIN對照表!$T:$T,[1]卓爾金曆KIN對照表!$V:$V)+_xlfn.XLOOKUP(AP3802,[1]卓爾金曆KIN對照表!$T:$T,[1]卓爾金曆KIN對照表!$V:$V)+_xlfn.XLOOKUP(AQ3802,[1]卓爾金曆KIN對照表!$T:$T,[1]卓爾金曆KIN對照表!$V:$V)+_xlfn.XLOOKUP(AR3802,[1]卓爾金曆KIN對照表!$T:$T,[1]卓爾金曆KIN對照表!$V:$V)+_xlfn.XLOOKUP(AN3802,[1]卓爾金曆KIN對照表!$T:$T,[1]卓爾金曆KIN對照表!$V:$V)</f>
        <v>0</v>
      </c>
      <c r="BE3802" s="33">
        <f t="shared" si="31"/>
        <v>-1684</v>
      </c>
      <c r="BF3802" s="33">
        <v>57</v>
      </c>
    </row>
    <row r="3803" spans="45:58" x14ac:dyDescent="0.3">
      <c r="AS3803" s="49">
        <f>_xlfn.XLOOKUP(AO3803,[1]卓爾金曆KIN對照表!$T:$T,[1]卓爾金曆KIN對照表!$V:$V)+_xlfn.XLOOKUP(AP3803,[1]卓爾金曆KIN對照表!$T:$T,[1]卓爾金曆KIN對照表!$V:$V)+_xlfn.XLOOKUP(AQ3803,[1]卓爾金曆KIN對照表!$T:$T,[1]卓爾金曆KIN對照表!$V:$V)+_xlfn.XLOOKUP(AR3803,[1]卓爾金曆KIN對照表!$T:$T,[1]卓爾金曆KIN對照表!$V:$V)+_xlfn.XLOOKUP(AN3803,[1]卓爾金曆KIN對照表!$T:$T,[1]卓爾金曆KIN對照表!$V:$V)</f>
        <v>0</v>
      </c>
      <c r="BE3803" s="33">
        <f t="shared" si="31"/>
        <v>-1685</v>
      </c>
      <c r="BF3803" s="33">
        <v>212</v>
      </c>
    </row>
    <row r="3804" spans="45:58" x14ac:dyDescent="0.3">
      <c r="AS3804" s="49">
        <f>_xlfn.XLOOKUP(AO3804,[1]卓爾金曆KIN對照表!$T:$T,[1]卓爾金曆KIN對照表!$V:$V)+_xlfn.XLOOKUP(AP3804,[1]卓爾金曆KIN對照表!$T:$T,[1]卓爾金曆KIN對照表!$V:$V)+_xlfn.XLOOKUP(AQ3804,[1]卓爾金曆KIN對照表!$T:$T,[1]卓爾金曆KIN對照表!$V:$V)+_xlfn.XLOOKUP(AR3804,[1]卓爾金曆KIN對照表!$T:$T,[1]卓爾金曆KIN對照表!$V:$V)+_xlfn.XLOOKUP(AN3804,[1]卓爾金曆KIN對照表!$T:$T,[1]卓爾金曆KIN對照表!$V:$V)</f>
        <v>0</v>
      </c>
      <c r="BE3804" s="33">
        <f t="shared" si="31"/>
        <v>-1686</v>
      </c>
      <c r="BF3804" s="33">
        <v>107</v>
      </c>
    </row>
    <row r="3805" spans="45:58" x14ac:dyDescent="0.3">
      <c r="AS3805" s="49">
        <f>_xlfn.XLOOKUP(AO3805,[1]卓爾金曆KIN對照表!$T:$T,[1]卓爾金曆KIN對照表!$V:$V)+_xlfn.XLOOKUP(AP3805,[1]卓爾金曆KIN對照表!$T:$T,[1]卓爾金曆KIN對照表!$V:$V)+_xlfn.XLOOKUP(AQ3805,[1]卓爾金曆KIN對照表!$T:$T,[1]卓爾金曆KIN對照表!$V:$V)+_xlfn.XLOOKUP(AR3805,[1]卓爾金曆KIN對照表!$T:$T,[1]卓爾金曆KIN對照表!$V:$V)+_xlfn.XLOOKUP(AN3805,[1]卓爾金曆KIN對照表!$T:$T,[1]卓爾金曆KIN對照表!$V:$V)</f>
        <v>0</v>
      </c>
      <c r="BE3805" s="33">
        <f t="shared" si="31"/>
        <v>-1687</v>
      </c>
      <c r="BF3805" s="33">
        <v>2</v>
      </c>
    </row>
    <row r="3806" spans="45:58" x14ac:dyDescent="0.3">
      <c r="AS3806" s="49">
        <f>_xlfn.XLOOKUP(AO3806,[1]卓爾金曆KIN對照表!$T:$T,[1]卓爾金曆KIN對照表!$V:$V)+_xlfn.XLOOKUP(AP3806,[1]卓爾金曆KIN對照表!$T:$T,[1]卓爾金曆KIN對照表!$V:$V)+_xlfn.XLOOKUP(AQ3806,[1]卓爾金曆KIN對照表!$T:$T,[1]卓爾金曆KIN對照表!$V:$V)+_xlfn.XLOOKUP(AR3806,[1]卓爾金曆KIN對照表!$T:$T,[1]卓爾金曆KIN對照表!$V:$V)+_xlfn.XLOOKUP(AN3806,[1]卓爾金曆KIN對照表!$T:$T,[1]卓爾金曆KIN對照表!$V:$V)</f>
        <v>0</v>
      </c>
      <c r="BE3806" s="33">
        <f t="shared" si="31"/>
        <v>-1688</v>
      </c>
      <c r="BF3806" s="33">
        <v>157</v>
      </c>
    </row>
    <row r="3807" spans="45:58" x14ac:dyDescent="0.3">
      <c r="AS3807" s="49">
        <f>_xlfn.XLOOKUP(AO3807,[1]卓爾金曆KIN對照表!$T:$T,[1]卓爾金曆KIN對照表!$V:$V)+_xlfn.XLOOKUP(AP3807,[1]卓爾金曆KIN對照表!$T:$T,[1]卓爾金曆KIN對照表!$V:$V)+_xlfn.XLOOKUP(AQ3807,[1]卓爾金曆KIN對照表!$T:$T,[1]卓爾金曆KIN對照表!$V:$V)+_xlfn.XLOOKUP(AR3807,[1]卓爾金曆KIN對照表!$T:$T,[1]卓爾金曆KIN對照表!$V:$V)+_xlfn.XLOOKUP(AN3807,[1]卓爾金曆KIN對照表!$T:$T,[1]卓爾金曆KIN對照表!$V:$V)</f>
        <v>0</v>
      </c>
      <c r="BE3807" s="33">
        <f t="shared" si="31"/>
        <v>-1689</v>
      </c>
      <c r="BF3807" s="33">
        <v>52</v>
      </c>
    </row>
    <row r="3808" spans="45:58" x14ac:dyDescent="0.3">
      <c r="AS3808" s="49">
        <f>_xlfn.XLOOKUP(AO3808,[1]卓爾金曆KIN對照表!$T:$T,[1]卓爾金曆KIN對照表!$V:$V)+_xlfn.XLOOKUP(AP3808,[1]卓爾金曆KIN對照表!$T:$T,[1]卓爾金曆KIN對照表!$V:$V)+_xlfn.XLOOKUP(AQ3808,[1]卓爾金曆KIN對照表!$T:$T,[1]卓爾金曆KIN對照表!$V:$V)+_xlfn.XLOOKUP(AR3808,[1]卓爾金曆KIN對照表!$T:$T,[1]卓爾金曆KIN對照表!$V:$V)+_xlfn.XLOOKUP(AN3808,[1]卓爾金曆KIN對照表!$T:$T,[1]卓爾金曆KIN對照表!$V:$V)</f>
        <v>0</v>
      </c>
      <c r="BE3808" s="33">
        <f t="shared" si="31"/>
        <v>-1690</v>
      </c>
      <c r="BF3808" s="33">
        <v>207</v>
      </c>
    </row>
    <row r="3809" spans="45:58" x14ac:dyDescent="0.3">
      <c r="AS3809" s="49">
        <f>_xlfn.XLOOKUP(AO3809,[1]卓爾金曆KIN對照表!$T:$T,[1]卓爾金曆KIN對照表!$V:$V)+_xlfn.XLOOKUP(AP3809,[1]卓爾金曆KIN對照表!$T:$T,[1]卓爾金曆KIN對照表!$V:$V)+_xlfn.XLOOKUP(AQ3809,[1]卓爾金曆KIN對照表!$T:$T,[1]卓爾金曆KIN對照表!$V:$V)+_xlfn.XLOOKUP(AR3809,[1]卓爾金曆KIN對照表!$T:$T,[1]卓爾金曆KIN對照表!$V:$V)+_xlfn.XLOOKUP(AN3809,[1]卓爾金曆KIN對照表!$T:$T,[1]卓爾金曆KIN對照表!$V:$V)</f>
        <v>0</v>
      </c>
      <c r="BE3809" s="33">
        <f t="shared" si="31"/>
        <v>-1691</v>
      </c>
      <c r="BF3809" s="33">
        <v>102</v>
      </c>
    </row>
    <row r="3810" spans="45:58" x14ac:dyDescent="0.3">
      <c r="AS3810" s="49">
        <f>_xlfn.XLOOKUP(AO3810,[1]卓爾金曆KIN對照表!$T:$T,[1]卓爾金曆KIN對照表!$V:$V)+_xlfn.XLOOKUP(AP3810,[1]卓爾金曆KIN對照表!$T:$T,[1]卓爾金曆KIN對照表!$V:$V)+_xlfn.XLOOKUP(AQ3810,[1]卓爾金曆KIN對照表!$T:$T,[1]卓爾金曆KIN對照表!$V:$V)+_xlfn.XLOOKUP(AR3810,[1]卓爾金曆KIN對照表!$T:$T,[1]卓爾金曆KIN對照表!$V:$V)+_xlfn.XLOOKUP(AN3810,[1]卓爾金曆KIN對照表!$T:$T,[1]卓爾金曆KIN對照表!$V:$V)</f>
        <v>0</v>
      </c>
      <c r="BE3810" s="33">
        <f t="shared" si="31"/>
        <v>-1692</v>
      </c>
      <c r="BF3810" s="33">
        <v>257</v>
      </c>
    </row>
    <row r="3811" spans="45:58" x14ac:dyDescent="0.3">
      <c r="AS3811" s="49">
        <f>_xlfn.XLOOKUP(AO3811,[1]卓爾金曆KIN對照表!$T:$T,[1]卓爾金曆KIN對照表!$V:$V)+_xlfn.XLOOKUP(AP3811,[1]卓爾金曆KIN對照表!$T:$T,[1]卓爾金曆KIN對照表!$V:$V)+_xlfn.XLOOKUP(AQ3811,[1]卓爾金曆KIN對照表!$T:$T,[1]卓爾金曆KIN對照表!$V:$V)+_xlfn.XLOOKUP(AR3811,[1]卓爾金曆KIN對照表!$T:$T,[1]卓爾金曆KIN對照表!$V:$V)+_xlfn.XLOOKUP(AN3811,[1]卓爾金曆KIN對照表!$T:$T,[1]卓爾金曆KIN對照表!$V:$V)</f>
        <v>0</v>
      </c>
      <c r="BE3811" s="33">
        <f t="shared" si="31"/>
        <v>-1693</v>
      </c>
      <c r="BF3811" s="33">
        <v>152</v>
      </c>
    </row>
    <row r="3812" spans="45:58" x14ac:dyDescent="0.3">
      <c r="AS3812" s="49">
        <f>_xlfn.XLOOKUP(AO3812,[1]卓爾金曆KIN對照表!$T:$T,[1]卓爾金曆KIN對照表!$V:$V)+_xlfn.XLOOKUP(AP3812,[1]卓爾金曆KIN對照表!$T:$T,[1]卓爾金曆KIN對照表!$V:$V)+_xlfn.XLOOKUP(AQ3812,[1]卓爾金曆KIN對照表!$T:$T,[1]卓爾金曆KIN對照表!$V:$V)+_xlfn.XLOOKUP(AR3812,[1]卓爾金曆KIN對照表!$T:$T,[1]卓爾金曆KIN對照表!$V:$V)+_xlfn.XLOOKUP(AN3812,[1]卓爾金曆KIN對照表!$T:$T,[1]卓爾金曆KIN對照表!$V:$V)</f>
        <v>0</v>
      </c>
      <c r="BE3812" s="33">
        <f t="shared" si="31"/>
        <v>-1694</v>
      </c>
      <c r="BF3812" s="33">
        <v>47</v>
      </c>
    </row>
    <row r="3813" spans="45:58" x14ac:dyDescent="0.3">
      <c r="AS3813" s="49">
        <f>_xlfn.XLOOKUP(AO3813,[1]卓爾金曆KIN對照表!$T:$T,[1]卓爾金曆KIN對照表!$V:$V)+_xlfn.XLOOKUP(AP3813,[1]卓爾金曆KIN對照表!$T:$T,[1]卓爾金曆KIN對照表!$V:$V)+_xlfn.XLOOKUP(AQ3813,[1]卓爾金曆KIN對照表!$T:$T,[1]卓爾金曆KIN對照表!$V:$V)+_xlfn.XLOOKUP(AR3813,[1]卓爾金曆KIN對照表!$T:$T,[1]卓爾金曆KIN對照表!$V:$V)+_xlfn.XLOOKUP(AN3813,[1]卓爾金曆KIN對照表!$T:$T,[1]卓爾金曆KIN對照表!$V:$V)</f>
        <v>0</v>
      </c>
      <c r="BE3813" s="33">
        <f t="shared" si="31"/>
        <v>-1695</v>
      </c>
      <c r="BF3813" s="33">
        <v>202</v>
      </c>
    </row>
    <row r="3814" spans="45:58" x14ac:dyDescent="0.3">
      <c r="AS3814" s="49">
        <f>_xlfn.XLOOKUP(AO3814,[1]卓爾金曆KIN對照表!$T:$T,[1]卓爾金曆KIN對照表!$V:$V)+_xlfn.XLOOKUP(AP3814,[1]卓爾金曆KIN對照表!$T:$T,[1]卓爾金曆KIN對照表!$V:$V)+_xlfn.XLOOKUP(AQ3814,[1]卓爾金曆KIN對照表!$T:$T,[1]卓爾金曆KIN對照表!$V:$V)+_xlfn.XLOOKUP(AR3814,[1]卓爾金曆KIN對照表!$T:$T,[1]卓爾金曆KIN對照表!$V:$V)+_xlfn.XLOOKUP(AN3814,[1]卓爾金曆KIN對照表!$T:$T,[1]卓爾金曆KIN對照表!$V:$V)</f>
        <v>0</v>
      </c>
      <c r="BE3814" s="33">
        <f t="shared" si="31"/>
        <v>-1696</v>
      </c>
      <c r="BF3814" s="33">
        <v>97</v>
      </c>
    </row>
    <row r="3815" spans="45:58" x14ac:dyDescent="0.3">
      <c r="AS3815" s="49">
        <f>_xlfn.XLOOKUP(AO3815,[1]卓爾金曆KIN對照表!$T:$T,[1]卓爾金曆KIN對照表!$V:$V)+_xlfn.XLOOKUP(AP3815,[1]卓爾金曆KIN對照表!$T:$T,[1]卓爾金曆KIN對照表!$V:$V)+_xlfn.XLOOKUP(AQ3815,[1]卓爾金曆KIN對照表!$T:$T,[1]卓爾金曆KIN對照表!$V:$V)+_xlfn.XLOOKUP(AR3815,[1]卓爾金曆KIN對照表!$T:$T,[1]卓爾金曆KIN對照表!$V:$V)+_xlfn.XLOOKUP(AN3815,[1]卓爾金曆KIN對照表!$T:$T,[1]卓爾金曆KIN對照表!$V:$V)</f>
        <v>0</v>
      </c>
      <c r="BE3815" s="33">
        <f t="shared" si="31"/>
        <v>-1697</v>
      </c>
      <c r="BF3815" s="33">
        <v>252</v>
      </c>
    </row>
    <row r="3816" spans="45:58" x14ac:dyDescent="0.3">
      <c r="AS3816" s="49">
        <f>_xlfn.XLOOKUP(AO3816,[1]卓爾金曆KIN對照表!$T:$T,[1]卓爾金曆KIN對照表!$V:$V)+_xlfn.XLOOKUP(AP3816,[1]卓爾金曆KIN對照表!$T:$T,[1]卓爾金曆KIN對照表!$V:$V)+_xlfn.XLOOKUP(AQ3816,[1]卓爾金曆KIN對照表!$T:$T,[1]卓爾金曆KIN對照表!$V:$V)+_xlfn.XLOOKUP(AR3816,[1]卓爾金曆KIN對照表!$T:$T,[1]卓爾金曆KIN對照表!$V:$V)+_xlfn.XLOOKUP(AN3816,[1]卓爾金曆KIN對照表!$T:$T,[1]卓爾金曆KIN對照表!$V:$V)</f>
        <v>0</v>
      </c>
      <c r="BE3816" s="33">
        <f t="shared" si="31"/>
        <v>-1698</v>
      </c>
      <c r="BF3816" s="33">
        <v>147</v>
      </c>
    </row>
    <row r="3817" spans="45:58" x14ac:dyDescent="0.3">
      <c r="AS3817" s="49">
        <f>_xlfn.XLOOKUP(AO3817,[1]卓爾金曆KIN對照表!$T:$T,[1]卓爾金曆KIN對照表!$V:$V)+_xlfn.XLOOKUP(AP3817,[1]卓爾金曆KIN對照表!$T:$T,[1]卓爾金曆KIN對照表!$V:$V)+_xlfn.XLOOKUP(AQ3817,[1]卓爾金曆KIN對照表!$T:$T,[1]卓爾金曆KIN對照表!$V:$V)+_xlfn.XLOOKUP(AR3817,[1]卓爾金曆KIN對照表!$T:$T,[1]卓爾金曆KIN對照表!$V:$V)+_xlfn.XLOOKUP(AN3817,[1]卓爾金曆KIN對照表!$T:$T,[1]卓爾金曆KIN對照表!$V:$V)</f>
        <v>0</v>
      </c>
      <c r="BE3817" s="33">
        <f t="shared" si="31"/>
        <v>-1699</v>
      </c>
      <c r="BF3817" s="33">
        <v>42</v>
      </c>
    </row>
    <row r="3818" spans="45:58" x14ac:dyDescent="0.3">
      <c r="AS3818" s="49">
        <f>_xlfn.XLOOKUP(AO3818,[1]卓爾金曆KIN對照表!$T:$T,[1]卓爾金曆KIN對照表!$V:$V)+_xlfn.XLOOKUP(AP3818,[1]卓爾金曆KIN對照表!$T:$T,[1]卓爾金曆KIN對照表!$V:$V)+_xlfn.XLOOKUP(AQ3818,[1]卓爾金曆KIN對照表!$T:$T,[1]卓爾金曆KIN對照表!$V:$V)+_xlfn.XLOOKUP(AR3818,[1]卓爾金曆KIN對照表!$T:$T,[1]卓爾金曆KIN對照表!$V:$V)+_xlfn.XLOOKUP(AN3818,[1]卓爾金曆KIN對照表!$T:$T,[1]卓爾金曆KIN對照表!$V:$V)</f>
        <v>0</v>
      </c>
      <c r="BE3818" s="33">
        <f t="shared" si="31"/>
        <v>-1700</v>
      </c>
      <c r="BF3818" s="33">
        <v>197</v>
      </c>
    </row>
    <row r="3819" spans="45:58" x14ac:dyDescent="0.3">
      <c r="AS3819" s="49">
        <f>_xlfn.XLOOKUP(AO3819,[1]卓爾金曆KIN對照表!$T:$T,[1]卓爾金曆KIN對照表!$V:$V)+_xlfn.XLOOKUP(AP3819,[1]卓爾金曆KIN對照表!$T:$T,[1]卓爾金曆KIN對照表!$V:$V)+_xlfn.XLOOKUP(AQ3819,[1]卓爾金曆KIN對照表!$T:$T,[1]卓爾金曆KIN對照表!$V:$V)+_xlfn.XLOOKUP(AR3819,[1]卓爾金曆KIN對照表!$T:$T,[1]卓爾金曆KIN對照表!$V:$V)+_xlfn.XLOOKUP(AN3819,[1]卓爾金曆KIN對照表!$T:$T,[1]卓爾金曆KIN對照表!$V:$V)</f>
        <v>0</v>
      </c>
      <c r="BE3819" s="33">
        <f t="shared" si="31"/>
        <v>-1701</v>
      </c>
      <c r="BF3819" s="33">
        <v>92</v>
      </c>
    </row>
    <row r="3820" spans="45:58" x14ac:dyDescent="0.3">
      <c r="AS3820" s="49">
        <f>_xlfn.XLOOKUP(AO3820,[1]卓爾金曆KIN對照表!$T:$T,[1]卓爾金曆KIN對照表!$V:$V)+_xlfn.XLOOKUP(AP3820,[1]卓爾金曆KIN對照表!$T:$T,[1]卓爾金曆KIN對照表!$V:$V)+_xlfn.XLOOKUP(AQ3820,[1]卓爾金曆KIN對照表!$T:$T,[1]卓爾金曆KIN對照表!$V:$V)+_xlfn.XLOOKUP(AR3820,[1]卓爾金曆KIN對照表!$T:$T,[1]卓爾金曆KIN對照表!$V:$V)+_xlfn.XLOOKUP(AN3820,[1]卓爾金曆KIN對照表!$T:$T,[1]卓爾金曆KIN對照表!$V:$V)</f>
        <v>0</v>
      </c>
      <c r="BE3820" s="33">
        <f t="shared" si="31"/>
        <v>-1702</v>
      </c>
      <c r="BF3820" s="33">
        <v>247</v>
      </c>
    </row>
    <row r="3821" spans="45:58" x14ac:dyDescent="0.3">
      <c r="AS3821" s="49">
        <f>_xlfn.XLOOKUP(AO3821,[1]卓爾金曆KIN對照表!$T:$T,[1]卓爾金曆KIN對照表!$V:$V)+_xlfn.XLOOKUP(AP3821,[1]卓爾金曆KIN對照表!$T:$T,[1]卓爾金曆KIN對照表!$V:$V)+_xlfn.XLOOKUP(AQ3821,[1]卓爾金曆KIN對照表!$T:$T,[1]卓爾金曆KIN對照表!$V:$V)+_xlfn.XLOOKUP(AR3821,[1]卓爾金曆KIN對照表!$T:$T,[1]卓爾金曆KIN對照表!$V:$V)+_xlfn.XLOOKUP(AN3821,[1]卓爾金曆KIN對照表!$T:$T,[1]卓爾金曆KIN對照表!$V:$V)</f>
        <v>0</v>
      </c>
      <c r="BE3821" s="33">
        <f t="shared" si="31"/>
        <v>-1703</v>
      </c>
      <c r="BF3821" s="33">
        <v>142</v>
      </c>
    </row>
    <row r="3822" spans="45:58" x14ac:dyDescent="0.3">
      <c r="AS3822" s="49">
        <f>_xlfn.XLOOKUP(AO3822,[1]卓爾金曆KIN對照表!$T:$T,[1]卓爾金曆KIN對照表!$V:$V)+_xlfn.XLOOKUP(AP3822,[1]卓爾金曆KIN對照表!$T:$T,[1]卓爾金曆KIN對照表!$V:$V)+_xlfn.XLOOKUP(AQ3822,[1]卓爾金曆KIN對照表!$T:$T,[1]卓爾金曆KIN對照表!$V:$V)+_xlfn.XLOOKUP(AR3822,[1]卓爾金曆KIN對照表!$T:$T,[1]卓爾金曆KIN對照表!$V:$V)+_xlfn.XLOOKUP(AN3822,[1]卓爾金曆KIN對照表!$T:$T,[1]卓爾金曆KIN對照表!$V:$V)</f>
        <v>0</v>
      </c>
      <c r="BE3822" s="33">
        <f t="shared" si="31"/>
        <v>-1704</v>
      </c>
      <c r="BF3822" s="33">
        <v>37</v>
      </c>
    </row>
    <row r="3823" spans="45:58" x14ac:dyDescent="0.3">
      <c r="AS3823" s="49">
        <f>_xlfn.XLOOKUP(AO3823,[1]卓爾金曆KIN對照表!$T:$T,[1]卓爾金曆KIN對照表!$V:$V)+_xlfn.XLOOKUP(AP3823,[1]卓爾金曆KIN對照表!$T:$T,[1]卓爾金曆KIN對照表!$V:$V)+_xlfn.XLOOKUP(AQ3823,[1]卓爾金曆KIN對照表!$T:$T,[1]卓爾金曆KIN對照表!$V:$V)+_xlfn.XLOOKUP(AR3823,[1]卓爾金曆KIN對照表!$T:$T,[1]卓爾金曆KIN對照表!$V:$V)+_xlfn.XLOOKUP(AN3823,[1]卓爾金曆KIN對照表!$T:$T,[1]卓爾金曆KIN對照表!$V:$V)</f>
        <v>0</v>
      </c>
      <c r="BE3823" s="33">
        <f t="shared" si="31"/>
        <v>-1705</v>
      </c>
      <c r="BF3823" s="33">
        <v>192</v>
      </c>
    </row>
    <row r="3824" spans="45:58" x14ac:dyDescent="0.3">
      <c r="AS3824" s="49">
        <f>_xlfn.XLOOKUP(AO3824,[1]卓爾金曆KIN對照表!$T:$T,[1]卓爾金曆KIN對照表!$V:$V)+_xlfn.XLOOKUP(AP3824,[1]卓爾金曆KIN對照表!$T:$T,[1]卓爾金曆KIN對照表!$V:$V)+_xlfn.XLOOKUP(AQ3824,[1]卓爾金曆KIN對照表!$T:$T,[1]卓爾金曆KIN對照表!$V:$V)+_xlfn.XLOOKUP(AR3824,[1]卓爾金曆KIN對照表!$T:$T,[1]卓爾金曆KIN對照表!$V:$V)+_xlfn.XLOOKUP(AN3824,[1]卓爾金曆KIN對照表!$T:$T,[1]卓爾金曆KIN對照表!$V:$V)</f>
        <v>0</v>
      </c>
      <c r="BE3824" s="33">
        <f t="shared" si="31"/>
        <v>-1706</v>
      </c>
      <c r="BF3824" s="33">
        <v>87</v>
      </c>
    </row>
    <row r="3825" spans="45:58" x14ac:dyDescent="0.3">
      <c r="AS3825" s="49">
        <f>_xlfn.XLOOKUP(AO3825,[1]卓爾金曆KIN對照表!$T:$T,[1]卓爾金曆KIN對照表!$V:$V)+_xlfn.XLOOKUP(AP3825,[1]卓爾金曆KIN對照表!$T:$T,[1]卓爾金曆KIN對照表!$V:$V)+_xlfn.XLOOKUP(AQ3825,[1]卓爾金曆KIN對照表!$T:$T,[1]卓爾金曆KIN對照表!$V:$V)+_xlfn.XLOOKUP(AR3825,[1]卓爾金曆KIN對照表!$T:$T,[1]卓爾金曆KIN對照表!$V:$V)+_xlfn.XLOOKUP(AN3825,[1]卓爾金曆KIN對照表!$T:$T,[1]卓爾金曆KIN對照表!$V:$V)</f>
        <v>0</v>
      </c>
      <c r="BE3825" s="33">
        <f t="shared" si="31"/>
        <v>-1707</v>
      </c>
      <c r="BF3825" s="33">
        <v>242</v>
      </c>
    </row>
    <row r="3826" spans="45:58" x14ac:dyDescent="0.3">
      <c r="AS3826" s="49">
        <f>_xlfn.XLOOKUP(AO3826,[1]卓爾金曆KIN對照表!$T:$T,[1]卓爾金曆KIN對照表!$V:$V)+_xlfn.XLOOKUP(AP3826,[1]卓爾金曆KIN對照表!$T:$T,[1]卓爾金曆KIN對照表!$V:$V)+_xlfn.XLOOKUP(AQ3826,[1]卓爾金曆KIN對照表!$T:$T,[1]卓爾金曆KIN對照表!$V:$V)+_xlfn.XLOOKUP(AR3826,[1]卓爾金曆KIN對照表!$T:$T,[1]卓爾金曆KIN對照表!$V:$V)+_xlfn.XLOOKUP(AN3826,[1]卓爾金曆KIN對照表!$T:$T,[1]卓爾金曆KIN對照表!$V:$V)</f>
        <v>0</v>
      </c>
      <c r="BE3826" s="33">
        <f t="shared" si="31"/>
        <v>-1708</v>
      </c>
      <c r="BF3826" s="33">
        <v>137</v>
      </c>
    </row>
    <row r="3827" spans="45:58" x14ac:dyDescent="0.3">
      <c r="AS3827" s="49">
        <f>_xlfn.XLOOKUP(AO3827,[1]卓爾金曆KIN對照表!$T:$T,[1]卓爾金曆KIN對照表!$V:$V)+_xlfn.XLOOKUP(AP3827,[1]卓爾金曆KIN對照表!$T:$T,[1]卓爾金曆KIN對照表!$V:$V)+_xlfn.XLOOKUP(AQ3827,[1]卓爾金曆KIN對照表!$T:$T,[1]卓爾金曆KIN對照表!$V:$V)+_xlfn.XLOOKUP(AR3827,[1]卓爾金曆KIN對照表!$T:$T,[1]卓爾金曆KIN對照表!$V:$V)+_xlfn.XLOOKUP(AN3827,[1]卓爾金曆KIN對照表!$T:$T,[1]卓爾金曆KIN對照表!$V:$V)</f>
        <v>0</v>
      </c>
      <c r="BE3827" s="33">
        <f t="shared" si="31"/>
        <v>-1709</v>
      </c>
      <c r="BF3827" s="33">
        <v>32</v>
      </c>
    </row>
    <row r="3828" spans="45:58" x14ac:dyDescent="0.3">
      <c r="AS3828" s="49">
        <f>_xlfn.XLOOKUP(AO3828,[1]卓爾金曆KIN對照表!$T:$T,[1]卓爾金曆KIN對照表!$V:$V)+_xlfn.XLOOKUP(AP3828,[1]卓爾金曆KIN對照表!$T:$T,[1]卓爾金曆KIN對照表!$V:$V)+_xlfn.XLOOKUP(AQ3828,[1]卓爾金曆KIN對照表!$T:$T,[1]卓爾金曆KIN對照表!$V:$V)+_xlfn.XLOOKUP(AR3828,[1]卓爾金曆KIN對照表!$T:$T,[1]卓爾金曆KIN對照表!$V:$V)+_xlfn.XLOOKUP(AN3828,[1]卓爾金曆KIN對照表!$T:$T,[1]卓爾金曆KIN對照表!$V:$V)</f>
        <v>0</v>
      </c>
      <c r="BE3828" s="33">
        <f t="shared" si="31"/>
        <v>-1710</v>
      </c>
      <c r="BF3828" s="33">
        <v>187</v>
      </c>
    </row>
    <row r="3829" spans="45:58" x14ac:dyDescent="0.3">
      <c r="AS3829" s="49">
        <f>_xlfn.XLOOKUP(AO3829,[1]卓爾金曆KIN對照表!$T:$T,[1]卓爾金曆KIN對照表!$V:$V)+_xlfn.XLOOKUP(AP3829,[1]卓爾金曆KIN對照表!$T:$T,[1]卓爾金曆KIN對照表!$V:$V)+_xlfn.XLOOKUP(AQ3829,[1]卓爾金曆KIN對照表!$T:$T,[1]卓爾金曆KIN對照表!$V:$V)+_xlfn.XLOOKUP(AR3829,[1]卓爾金曆KIN對照表!$T:$T,[1]卓爾金曆KIN對照表!$V:$V)+_xlfn.XLOOKUP(AN3829,[1]卓爾金曆KIN對照表!$T:$T,[1]卓爾金曆KIN對照表!$V:$V)</f>
        <v>0</v>
      </c>
      <c r="BE3829" s="33">
        <f t="shared" si="31"/>
        <v>-1711</v>
      </c>
      <c r="BF3829" s="33">
        <v>82</v>
      </c>
    </row>
    <row r="3830" spans="45:58" x14ac:dyDescent="0.3">
      <c r="AS3830" s="49">
        <f>_xlfn.XLOOKUP(AO3830,[1]卓爾金曆KIN對照表!$T:$T,[1]卓爾金曆KIN對照表!$V:$V)+_xlfn.XLOOKUP(AP3830,[1]卓爾金曆KIN對照表!$T:$T,[1]卓爾金曆KIN對照表!$V:$V)+_xlfn.XLOOKUP(AQ3830,[1]卓爾金曆KIN對照表!$T:$T,[1]卓爾金曆KIN對照表!$V:$V)+_xlfn.XLOOKUP(AR3830,[1]卓爾金曆KIN對照表!$T:$T,[1]卓爾金曆KIN對照表!$V:$V)+_xlfn.XLOOKUP(AN3830,[1]卓爾金曆KIN對照表!$T:$T,[1]卓爾金曆KIN對照表!$V:$V)</f>
        <v>0</v>
      </c>
      <c r="BE3830" s="33">
        <f t="shared" si="31"/>
        <v>-1712</v>
      </c>
      <c r="BF3830" s="33">
        <v>237</v>
      </c>
    </row>
    <row r="3831" spans="45:58" x14ac:dyDescent="0.3">
      <c r="AS3831" s="49">
        <f>_xlfn.XLOOKUP(AO3831,[1]卓爾金曆KIN對照表!$T:$T,[1]卓爾金曆KIN對照表!$V:$V)+_xlfn.XLOOKUP(AP3831,[1]卓爾金曆KIN對照表!$T:$T,[1]卓爾金曆KIN對照表!$V:$V)+_xlfn.XLOOKUP(AQ3831,[1]卓爾金曆KIN對照表!$T:$T,[1]卓爾金曆KIN對照表!$V:$V)+_xlfn.XLOOKUP(AR3831,[1]卓爾金曆KIN對照表!$T:$T,[1]卓爾金曆KIN對照表!$V:$V)+_xlfn.XLOOKUP(AN3831,[1]卓爾金曆KIN對照表!$T:$T,[1]卓爾金曆KIN對照表!$V:$V)</f>
        <v>0</v>
      </c>
      <c r="BE3831" s="33">
        <f t="shared" si="31"/>
        <v>-1713</v>
      </c>
      <c r="BF3831" s="33">
        <v>132</v>
      </c>
    </row>
    <row r="3832" spans="45:58" x14ac:dyDescent="0.3">
      <c r="AS3832" s="49">
        <f>_xlfn.XLOOKUP(AO3832,[1]卓爾金曆KIN對照表!$T:$T,[1]卓爾金曆KIN對照表!$V:$V)+_xlfn.XLOOKUP(AP3832,[1]卓爾金曆KIN對照表!$T:$T,[1]卓爾金曆KIN對照表!$V:$V)+_xlfn.XLOOKUP(AQ3832,[1]卓爾金曆KIN對照表!$T:$T,[1]卓爾金曆KIN對照表!$V:$V)+_xlfn.XLOOKUP(AR3832,[1]卓爾金曆KIN對照表!$T:$T,[1]卓爾金曆KIN對照表!$V:$V)+_xlfn.XLOOKUP(AN3832,[1]卓爾金曆KIN對照表!$T:$T,[1]卓爾金曆KIN對照表!$V:$V)</f>
        <v>0</v>
      </c>
      <c r="BE3832" s="33">
        <f t="shared" si="31"/>
        <v>-1714</v>
      </c>
      <c r="BF3832" s="33">
        <v>27</v>
      </c>
    </row>
    <row r="3833" spans="45:58" x14ac:dyDescent="0.3">
      <c r="AS3833" s="49">
        <f>_xlfn.XLOOKUP(AO3833,[1]卓爾金曆KIN對照表!$T:$T,[1]卓爾金曆KIN對照表!$V:$V)+_xlfn.XLOOKUP(AP3833,[1]卓爾金曆KIN對照表!$T:$T,[1]卓爾金曆KIN對照表!$V:$V)+_xlfn.XLOOKUP(AQ3833,[1]卓爾金曆KIN對照表!$T:$T,[1]卓爾金曆KIN對照表!$V:$V)+_xlfn.XLOOKUP(AR3833,[1]卓爾金曆KIN對照表!$T:$T,[1]卓爾金曆KIN對照表!$V:$V)+_xlfn.XLOOKUP(AN3833,[1]卓爾金曆KIN對照表!$T:$T,[1]卓爾金曆KIN對照表!$V:$V)</f>
        <v>0</v>
      </c>
      <c r="BE3833" s="33">
        <f t="shared" si="31"/>
        <v>-1715</v>
      </c>
      <c r="BF3833" s="33">
        <v>182</v>
      </c>
    </row>
    <row r="3834" spans="45:58" x14ac:dyDescent="0.3">
      <c r="AS3834" s="49">
        <f>_xlfn.XLOOKUP(AO3834,[1]卓爾金曆KIN對照表!$T:$T,[1]卓爾金曆KIN對照表!$V:$V)+_xlfn.XLOOKUP(AP3834,[1]卓爾金曆KIN對照表!$T:$T,[1]卓爾金曆KIN對照表!$V:$V)+_xlfn.XLOOKUP(AQ3834,[1]卓爾金曆KIN對照表!$T:$T,[1]卓爾金曆KIN對照表!$V:$V)+_xlfn.XLOOKUP(AR3834,[1]卓爾金曆KIN對照表!$T:$T,[1]卓爾金曆KIN對照表!$V:$V)+_xlfn.XLOOKUP(AN3834,[1]卓爾金曆KIN對照表!$T:$T,[1]卓爾金曆KIN對照表!$V:$V)</f>
        <v>0</v>
      </c>
      <c r="BE3834" s="33">
        <f t="shared" si="31"/>
        <v>-1716</v>
      </c>
      <c r="BF3834" s="33">
        <v>77</v>
      </c>
    </row>
    <row r="3835" spans="45:58" x14ac:dyDescent="0.3">
      <c r="AS3835" s="49">
        <f>_xlfn.XLOOKUP(AO3835,[1]卓爾金曆KIN對照表!$T:$T,[1]卓爾金曆KIN對照表!$V:$V)+_xlfn.XLOOKUP(AP3835,[1]卓爾金曆KIN對照表!$T:$T,[1]卓爾金曆KIN對照表!$V:$V)+_xlfn.XLOOKUP(AQ3835,[1]卓爾金曆KIN對照表!$T:$T,[1]卓爾金曆KIN對照表!$V:$V)+_xlfn.XLOOKUP(AR3835,[1]卓爾金曆KIN對照表!$T:$T,[1]卓爾金曆KIN對照表!$V:$V)+_xlfn.XLOOKUP(AN3835,[1]卓爾金曆KIN對照表!$T:$T,[1]卓爾金曆KIN對照表!$V:$V)</f>
        <v>0</v>
      </c>
      <c r="BE3835" s="33">
        <f t="shared" si="31"/>
        <v>-1717</v>
      </c>
      <c r="BF3835" s="33">
        <v>232</v>
      </c>
    </row>
    <row r="3836" spans="45:58" x14ac:dyDescent="0.3">
      <c r="AS3836" s="49">
        <f>_xlfn.XLOOKUP(AO3836,[1]卓爾金曆KIN對照表!$T:$T,[1]卓爾金曆KIN對照表!$V:$V)+_xlfn.XLOOKUP(AP3836,[1]卓爾金曆KIN對照表!$T:$T,[1]卓爾金曆KIN對照表!$V:$V)+_xlfn.XLOOKUP(AQ3836,[1]卓爾金曆KIN對照表!$T:$T,[1]卓爾金曆KIN對照表!$V:$V)+_xlfn.XLOOKUP(AR3836,[1]卓爾金曆KIN對照表!$T:$T,[1]卓爾金曆KIN對照表!$V:$V)+_xlfn.XLOOKUP(AN3836,[1]卓爾金曆KIN對照表!$T:$T,[1]卓爾金曆KIN對照表!$V:$V)</f>
        <v>0</v>
      </c>
      <c r="BE3836" s="33">
        <f t="shared" si="31"/>
        <v>-1718</v>
      </c>
      <c r="BF3836" s="33">
        <v>127</v>
      </c>
    </row>
    <row r="3837" spans="45:58" x14ac:dyDescent="0.3">
      <c r="AS3837" s="49">
        <f>_xlfn.XLOOKUP(AO3837,[1]卓爾金曆KIN對照表!$T:$T,[1]卓爾金曆KIN對照表!$V:$V)+_xlfn.XLOOKUP(AP3837,[1]卓爾金曆KIN對照表!$T:$T,[1]卓爾金曆KIN對照表!$V:$V)+_xlfn.XLOOKUP(AQ3837,[1]卓爾金曆KIN對照表!$T:$T,[1]卓爾金曆KIN對照表!$V:$V)+_xlfn.XLOOKUP(AR3837,[1]卓爾金曆KIN對照表!$T:$T,[1]卓爾金曆KIN對照表!$V:$V)+_xlfn.XLOOKUP(AN3837,[1]卓爾金曆KIN對照表!$T:$T,[1]卓爾金曆KIN對照表!$V:$V)</f>
        <v>0</v>
      </c>
      <c r="BE3837" s="33">
        <f t="shared" si="31"/>
        <v>-1719</v>
      </c>
      <c r="BF3837" s="33">
        <v>22</v>
      </c>
    </row>
    <row r="3838" spans="45:58" x14ac:dyDescent="0.3">
      <c r="AS3838" s="49">
        <f>_xlfn.XLOOKUP(AO3838,[1]卓爾金曆KIN對照表!$T:$T,[1]卓爾金曆KIN對照表!$V:$V)+_xlfn.XLOOKUP(AP3838,[1]卓爾金曆KIN對照表!$T:$T,[1]卓爾金曆KIN對照表!$V:$V)+_xlfn.XLOOKUP(AQ3838,[1]卓爾金曆KIN對照表!$T:$T,[1]卓爾金曆KIN對照表!$V:$V)+_xlfn.XLOOKUP(AR3838,[1]卓爾金曆KIN對照表!$T:$T,[1]卓爾金曆KIN對照表!$V:$V)+_xlfn.XLOOKUP(AN3838,[1]卓爾金曆KIN對照表!$T:$T,[1]卓爾金曆KIN對照表!$V:$V)</f>
        <v>0</v>
      </c>
      <c r="BE3838" s="33">
        <f t="shared" si="31"/>
        <v>-1720</v>
      </c>
      <c r="BF3838" s="33">
        <v>177</v>
      </c>
    </row>
    <row r="3839" spans="45:58" x14ac:dyDescent="0.3">
      <c r="AS3839" s="49">
        <f>_xlfn.XLOOKUP(AO3839,[1]卓爾金曆KIN對照表!$T:$T,[1]卓爾金曆KIN對照表!$V:$V)+_xlfn.XLOOKUP(AP3839,[1]卓爾金曆KIN對照表!$T:$T,[1]卓爾金曆KIN對照表!$V:$V)+_xlfn.XLOOKUP(AQ3839,[1]卓爾金曆KIN對照表!$T:$T,[1]卓爾金曆KIN對照表!$V:$V)+_xlfn.XLOOKUP(AR3839,[1]卓爾金曆KIN對照表!$T:$T,[1]卓爾金曆KIN對照表!$V:$V)+_xlfn.XLOOKUP(AN3839,[1]卓爾金曆KIN對照表!$T:$T,[1]卓爾金曆KIN對照表!$V:$V)</f>
        <v>0</v>
      </c>
      <c r="BE3839" s="33">
        <f t="shared" si="31"/>
        <v>-1721</v>
      </c>
      <c r="BF3839" s="33">
        <v>72</v>
      </c>
    </row>
    <row r="3840" spans="45:58" x14ac:dyDescent="0.3">
      <c r="AS3840" s="49">
        <f>_xlfn.XLOOKUP(AO3840,[1]卓爾金曆KIN對照表!$T:$T,[1]卓爾金曆KIN對照表!$V:$V)+_xlfn.XLOOKUP(AP3840,[1]卓爾金曆KIN對照表!$T:$T,[1]卓爾金曆KIN對照表!$V:$V)+_xlfn.XLOOKUP(AQ3840,[1]卓爾金曆KIN對照表!$T:$T,[1]卓爾金曆KIN對照表!$V:$V)+_xlfn.XLOOKUP(AR3840,[1]卓爾金曆KIN對照表!$T:$T,[1]卓爾金曆KIN對照表!$V:$V)+_xlfn.XLOOKUP(AN3840,[1]卓爾金曆KIN對照表!$T:$T,[1]卓爾金曆KIN對照表!$V:$V)</f>
        <v>0</v>
      </c>
      <c r="BE3840" s="33">
        <f t="shared" si="31"/>
        <v>-1722</v>
      </c>
      <c r="BF3840" s="33">
        <v>227</v>
      </c>
    </row>
    <row r="3841" spans="45:58" x14ac:dyDescent="0.3">
      <c r="AS3841" s="49">
        <f>_xlfn.XLOOKUP(AO3841,[1]卓爾金曆KIN對照表!$T:$T,[1]卓爾金曆KIN對照表!$V:$V)+_xlfn.XLOOKUP(AP3841,[1]卓爾金曆KIN對照表!$T:$T,[1]卓爾金曆KIN對照表!$V:$V)+_xlfn.XLOOKUP(AQ3841,[1]卓爾金曆KIN對照表!$T:$T,[1]卓爾金曆KIN對照表!$V:$V)+_xlfn.XLOOKUP(AR3841,[1]卓爾金曆KIN對照表!$T:$T,[1]卓爾金曆KIN對照表!$V:$V)+_xlfn.XLOOKUP(AN3841,[1]卓爾金曆KIN對照表!$T:$T,[1]卓爾金曆KIN對照表!$V:$V)</f>
        <v>0</v>
      </c>
      <c r="BE3841" s="33">
        <f t="shared" si="31"/>
        <v>-1723</v>
      </c>
      <c r="BF3841" s="33">
        <v>122</v>
      </c>
    </row>
    <row r="3842" spans="45:58" x14ac:dyDescent="0.3">
      <c r="AS3842" s="49">
        <f>_xlfn.XLOOKUP(AO3842,[1]卓爾金曆KIN對照表!$T:$T,[1]卓爾金曆KIN對照表!$V:$V)+_xlfn.XLOOKUP(AP3842,[1]卓爾金曆KIN對照表!$T:$T,[1]卓爾金曆KIN對照表!$V:$V)+_xlfn.XLOOKUP(AQ3842,[1]卓爾金曆KIN對照表!$T:$T,[1]卓爾金曆KIN對照表!$V:$V)+_xlfn.XLOOKUP(AR3842,[1]卓爾金曆KIN對照表!$T:$T,[1]卓爾金曆KIN對照表!$V:$V)+_xlfn.XLOOKUP(AN3842,[1]卓爾金曆KIN對照表!$T:$T,[1]卓爾金曆KIN對照表!$V:$V)</f>
        <v>0</v>
      </c>
      <c r="BE3842" s="33">
        <f t="shared" si="31"/>
        <v>-1724</v>
      </c>
      <c r="BF3842" s="33">
        <v>17</v>
      </c>
    </row>
    <row r="3843" spans="45:58" x14ac:dyDescent="0.3">
      <c r="AS3843" s="49">
        <f>_xlfn.XLOOKUP(AO3843,[1]卓爾金曆KIN對照表!$T:$T,[1]卓爾金曆KIN對照表!$V:$V)+_xlfn.XLOOKUP(AP3843,[1]卓爾金曆KIN對照表!$T:$T,[1]卓爾金曆KIN對照表!$V:$V)+_xlfn.XLOOKUP(AQ3843,[1]卓爾金曆KIN對照表!$T:$T,[1]卓爾金曆KIN對照表!$V:$V)+_xlfn.XLOOKUP(AR3843,[1]卓爾金曆KIN對照表!$T:$T,[1]卓爾金曆KIN對照表!$V:$V)+_xlfn.XLOOKUP(AN3843,[1]卓爾金曆KIN對照表!$T:$T,[1]卓爾金曆KIN對照表!$V:$V)</f>
        <v>0</v>
      </c>
      <c r="BE3843" s="33">
        <f t="shared" si="31"/>
        <v>-1725</v>
      </c>
      <c r="BF3843" s="33">
        <v>172</v>
      </c>
    </row>
    <row r="3844" spans="45:58" x14ac:dyDescent="0.3">
      <c r="AS3844" s="49">
        <f>_xlfn.XLOOKUP(AO3844,[1]卓爾金曆KIN對照表!$T:$T,[1]卓爾金曆KIN對照表!$V:$V)+_xlfn.XLOOKUP(AP3844,[1]卓爾金曆KIN對照表!$T:$T,[1]卓爾金曆KIN對照表!$V:$V)+_xlfn.XLOOKUP(AQ3844,[1]卓爾金曆KIN對照表!$T:$T,[1]卓爾金曆KIN對照表!$V:$V)+_xlfn.XLOOKUP(AR3844,[1]卓爾金曆KIN對照表!$T:$T,[1]卓爾金曆KIN對照表!$V:$V)+_xlfn.XLOOKUP(AN3844,[1]卓爾金曆KIN對照表!$T:$T,[1]卓爾金曆KIN對照表!$V:$V)</f>
        <v>0</v>
      </c>
      <c r="BE3844" s="33">
        <f t="shared" si="31"/>
        <v>-1726</v>
      </c>
      <c r="BF3844" s="33">
        <v>67</v>
      </c>
    </row>
    <row r="3845" spans="45:58" x14ac:dyDescent="0.3">
      <c r="AS3845" s="49">
        <f>_xlfn.XLOOKUP(AO3845,[1]卓爾金曆KIN對照表!$T:$T,[1]卓爾金曆KIN對照表!$V:$V)+_xlfn.XLOOKUP(AP3845,[1]卓爾金曆KIN對照表!$T:$T,[1]卓爾金曆KIN對照表!$V:$V)+_xlfn.XLOOKUP(AQ3845,[1]卓爾金曆KIN對照表!$T:$T,[1]卓爾金曆KIN對照表!$V:$V)+_xlfn.XLOOKUP(AR3845,[1]卓爾金曆KIN對照表!$T:$T,[1]卓爾金曆KIN對照表!$V:$V)+_xlfn.XLOOKUP(AN3845,[1]卓爾金曆KIN對照表!$T:$T,[1]卓爾金曆KIN對照表!$V:$V)</f>
        <v>0</v>
      </c>
      <c r="BE3845" s="33">
        <f t="shared" si="31"/>
        <v>-1727</v>
      </c>
      <c r="BF3845" s="33">
        <v>222</v>
      </c>
    </row>
    <row r="3846" spans="45:58" x14ac:dyDescent="0.3">
      <c r="AS3846" s="49">
        <f>_xlfn.XLOOKUP(AO3846,[1]卓爾金曆KIN對照表!$T:$T,[1]卓爾金曆KIN對照表!$V:$V)+_xlfn.XLOOKUP(AP3846,[1]卓爾金曆KIN對照表!$T:$T,[1]卓爾金曆KIN對照表!$V:$V)+_xlfn.XLOOKUP(AQ3846,[1]卓爾金曆KIN對照表!$T:$T,[1]卓爾金曆KIN對照表!$V:$V)+_xlfn.XLOOKUP(AR3846,[1]卓爾金曆KIN對照表!$T:$T,[1]卓爾金曆KIN對照表!$V:$V)+_xlfn.XLOOKUP(AN3846,[1]卓爾金曆KIN對照表!$T:$T,[1]卓爾金曆KIN對照表!$V:$V)</f>
        <v>0</v>
      </c>
      <c r="BE3846" s="33">
        <f t="shared" si="31"/>
        <v>-1728</v>
      </c>
      <c r="BF3846" s="33">
        <v>117</v>
      </c>
    </row>
    <row r="3847" spans="45:58" x14ac:dyDescent="0.3">
      <c r="AS3847" s="49">
        <f>_xlfn.XLOOKUP(AO3847,[1]卓爾金曆KIN對照表!$T:$T,[1]卓爾金曆KIN對照表!$V:$V)+_xlfn.XLOOKUP(AP3847,[1]卓爾金曆KIN對照表!$T:$T,[1]卓爾金曆KIN對照表!$V:$V)+_xlfn.XLOOKUP(AQ3847,[1]卓爾金曆KIN對照表!$T:$T,[1]卓爾金曆KIN對照表!$V:$V)+_xlfn.XLOOKUP(AR3847,[1]卓爾金曆KIN對照表!$T:$T,[1]卓爾金曆KIN對照表!$V:$V)+_xlfn.XLOOKUP(AN3847,[1]卓爾金曆KIN對照表!$T:$T,[1]卓爾金曆KIN對照表!$V:$V)</f>
        <v>0</v>
      </c>
      <c r="BE3847" s="33">
        <f t="shared" si="31"/>
        <v>-1729</v>
      </c>
      <c r="BF3847" s="33">
        <v>12</v>
      </c>
    </row>
    <row r="3848" spans="45:58" x14ac:dyDescent="0.3">
      <c r="AS3848" s="49">
        <f>_xlfn.XLOOKUP(AO3848,[1]卓爾金曆KIN對照表!$T:$T,[1]卓爾金曆KIN對照表!$V:$V)+_xlfn.XLOOKUP(AP3848,[1]卓爾金曆KIN對照表!$T:$T,[1]卓爾金曆KIN對照表!$V:$V)+_xlfn.XLOOKUP(AQ3848,[1]卓爾金曆KIN對照表!$T:$T,[1]卓爾金曆KIN對照表!$V:$V)+_xlfn.XLOOKUP(AR3848,[1]卓爾金曆KIN對照表!$T:$T,[1]卓爾金曆KIN對照表!$V:$V)+_xlfn.XLOOKUP(AN3848,[1]卓爾金曆KIN對照表!$T:$T,[1]卓爾金曆KIN對照表!$V:$V)</f>
        <v>0</v>
      </c>
      <c r="BE3848" s="33">
        <f t="shared" si="31"/>
        <v>-1730</v>
      </c>
      <c r="BF3848" s="33">
        <v>167</v>
      </c>
    </row>
    <row r="3849" spans="45:58" x14ac:dyDescent="0.3">
      <c r="AS3849" s="49">
        <f>_xlfn.XLOOKUP(AO3849,[1]卓爾金曆KIN對照表!$T:$T,[1]卓爾金曆KIN對照表!$V:$V)+_xlfn.XLOOKUP(AP3849,[1]卓爾金曆KIN對照表!$T:$T,[1]卓爾金曆KIN對照表!$V:$V)+_xlfn.XLOOKUP(AQ3849,[1]卓爾金曆KIN對照表!$T:$T,[1]卓爾金曆KIN對照表!$V:$V)+_xlfn.XLOOKUP(AR3849,[1]卓爾金曆KIN對照表!$T:$T,[1]卓爾金曆KIN對照表!$V:$V)+_xlfn.XLOOKUP(AN3849,[1]卓爾金曆KIN對照表!$T:$T,[1]卓爾金曆KIN對照表!$V:$V)</f>
        <v>0</v>
      </c>
      <c r="BE3849" s="33">
        <f t="shared" ref="BE3849:BE3912" si="32">BE3848-1</f>
        <v>-1731</v>
      </c>
      <c r="BF3849" s="33">
        <v>62</v>
      </c>
    </row>
    <row r="3850" spans="45:58" x14ac:dyDescent="0.3">
      <c r="AS3850" s="49">
        <f>_xlfn.XLOOKUP(AO3850,[1]卓爾金曆KIN對照表!$T:$T,[1]卓爾金曆KIN對照表!$V:$V)+_xlfn.XLOOKUP(AP3850,[1]卓爾金曆KIN對照表!$T:$T,[1]卓爾金曆KIN對照表!$V:$V)+_xlfn.XLOOKUP(AQ3850,[1]卓爾金曆KIN對照表!$T:$T,[1]卓爾金曆KIN對照表!$V:$V)+_xlfn.XLOOKUP(AR3850,[1]卓爾金曆KIN對照表!$T:$T,[1]卓爾金曆KIN對照表!$V:$V)+_xlfn.XLOOKUP(AN3850,[1]卓爾金曆KIN對照表!$T:$T,[1]卓爾金曆KIN對照表!$V:$V)</f>
        <v>0</v>
      </c>
      <c r="BE3850" s="33">
        <f t="shared" si="32"/>
        <v>-1732</v>
      </c>
      <c r="BF3850" s="63">
        <v>217</v>
      </c>
    </row>
    <row r="3851" spans="45:58" x14ac:dyDescent="0.3">
      <c r="AS3851" s="49">
        <f>_xlfn.XLOOKUP(AO3851,[1]卓爾金曆KIN對照表!$T:$T,[1]卓爾金曆KIN對照表!$V:$V)+_xlfn.XLOOKUP(AP3851,[1]卓爾金曆KIN對照表!$T:$T,[1]卓爾金曆KIN對照表!$V:$V)+_xlfn.XLOOKUP(AQ3851,[1]卓爾金曆KIN對照表!$T:$T,[1]卓爾金曆KIN對照表!$V:$V)+_xlfn.XLOOKUP(AR3851,[1]卓爾金曆KIN對照表!$T:$T,[1]卓爾金曆KIN對照表!$V:$V)+_xlfn.XLOOKUP(AN3851,[1]卓爾金曆KIN對照表!$T:$T,[1]卓爾金曆KIN對照表!$V:$V)</f>
        <v>0</v>
      </c>
      <c r="BE3851" s="33">
        <f t="shared" si="32"/>
        <v>-1733</v>
      </c>
      <c r="BF3851" s="63">
        <v>112</v>
      </c>
    </row>
    <row r="3852" spans="45:58" x14ac:dyDescent="0.3">
      <c r="AS3852" s="49">
        <f>_xlfn.XLOOKUP(AO3852,[1]卓爾金曆KIN對照表!$T:$T,[1]卓爾金曆KIN對照表!$V:$V)+_xlfn.XLOOKUP(AP3852,[1]卓爾金曆KIN對照表!$T:$T,[1]卓爾金曆KIN對照表!$V:$V)+_xlfn.XLOOKUP(AQ3852,[1]卓爾金曆KIN對照表!$T:$T,[1]卓爾金曆KIN對照表!$V:$V)+_xlfn.XLOOKUP(AR3852,[1]卓爾金曆KIN對照表!$T:$T,[1]卓爾金曆KIN對照表!$V:$V)+_xlfn.XLOOKUP(AN3852,[1]卓爾金曆KIN對照表!$T:$T,[1]卓爾金曆KIN對照表!$V:$V)</f>
        <v>0</v>
      </c>
      <c r="BE3852" s="33">
        <f t="shared" si="32"/>
        <v>-1734</v>
      </c>
      <c r="BF3852" s="63">
        <v>7</v>
      </c>
    </row>
    <row r="3853" spans="45:58" x14ac:dyDescent="0.3">
      <c r="AS3853" s="49">
        <f>_xlfn.XLOOKUP(AO3853,[1]卓爾金曆KIN對照表!$T:$T,[1]卓爾金曆KIN對照表!$V:$V)+_xlfn.XLOOKUP(AP3853,[1]卓爾金曆KIN對照表!$T:$T,[1]卓爾金曆KIN對照表!$V:$V)+_xlfn.XLOOKUP(AQ3853,[1]卓爾金曆KIN對照表!$T:$T,[1]卓爾金曆KIN對照表!$V:$V)+_xlfn.XLOOKUP(AR3853,[1]卓爾金曆KIN對照表!$T:$T,[1]卓爾金曆KIN對照表!$V:$V)+_xlfn.XLOOKUP(AN3853,[1]卓爾金曆KIN對照表!$T:$T,[1]卓爾金曆KIN對照表!$V:$V)</f>
        <v>0</v>
      </c>
      <c r="BE3853" s="33">
        <f t="shared" si="32"/>
        <v>-1735</v>
      </c>
      <c r="BF3853" s="63">
        <v>162</v>
      </c>
    </row>
    <row r="3854" spans="45:58" x14ac:dyDescent="0.3">
      <c r="AS3854" s="49">
        <f>_xlfn.XLOOKUP(AO3854,[1]卓爾金曆KIN對照表!$T:$T,[1]卓爾金曆KIN對照表!$V:$V)+_xlfn.XLOOKUP(AP3854,[1]卓爾金曆KIN對照表!$T:$T,[1]卓爾金曆KIN對照表!$V:$V)+_xlfn.XLOOKUP(AQ3854,[1]卓爾金曆KIN對照表!$T:$T,[1]卓爾金曆KIN對照表!$V:$V)+_xlfn.XLOOKUP(AR3854,[1]卓爾金曆KIN對照表!$T:$T,[1]卓爾金曆KIN對照表!$V:$V)+_xlfn.XLOOKUP(AN3854,[1]卓爾金曆KIN對照表!$T:$T,[1]卓爾金曆KIN對照表!$V:$V)</f>
        <v>0</v>
      </c>
      <c r="BE3854" s="33">
        <f t="shared" si="32"/>
        <v>-1736</v>
      </c>
      <c r="BF3854" s="63">
        <v>57</v>
      </c>
    </row>
    <row r="3855" spans="45:58" x14ac:dyDescent="0.3">
      <c r="AS3855" s="49">
        <f>_xlfn.XLOOKUP(AO3855,[1]卓爾金曆KIN對照表!$T:$T,[1]卓爾金曆KIN對照表!$V:$V)+_xlfn.XLOOKUP(AP3855,[1]卓爾金曆KIN對照表!$T:$T,[1]卓爾金曆KIN對照表!$V:$V)+_xlfn.XLOOKUP(AQ3855,[1]卓爾金曆KIN對照表!$T:$T,[1]卓爾金曆KIN對照表!$V:$V)+_xlfn.XLOOKUP(AR3855,[1]卓爾金曆KIN對照表!$T:$T,[1]卓爾金曆KIN對照表!$V:$V)+_xlfn.XLOOKUP(AN3855,[1]卓爾金曆KIN對照表!$T:$T,[1]卓爾金曆KIN對照表!$V:$V)</f>
        <v>0</v>
      </c>
      <c r="BE3855" s="33">
        <f t="shared" si="32"/>
        <v>-1737</v>
      </c>
      <c r="BF3855" s="63">
        <v>212</v>
      </c>
    </row>
    <row r="3856" spans="45:58" x14ac:dyDescent="0.3">
      <c r="AS3856" s="49">
        <f>_xlfn.XLOOKUP(AO3856,[1]卓爾金曆KIN對照表!$T:$T,[1]卓爾金曆KIN對照表!$V:$V)+_xlfn.XLOOKUP(AP3856,[1]卓爾金曆KIN對照表!$T:$T,[1]卓爾金曆KIN對照表!$V:$V)+_xlfn.XLOOKUP(AQ3856,[1]卓爾金曆KIN對照表!$T:$T,[1]卓爾金曆KIN對照表!$V:$V)+_xlfn.XLOOKUP(AR3856,[1]卓爾金曆KIN對照表!$T:$T,[1]卓爾金曆KIN對照表!$V:$V)+_xlfn.XLOOKUP(AN3856,[1]卓爾金曆KIN對照表!$T:$T,[1]卓爾金曆KIN對照表!$V:$V)</f>
        <v>0</v>
      </c>
      <c r="BE3856" s="33">
        <f t="shared" si="32"/>
        <v>-1738</v>
      </c>
      <c r="BF3856" s="63">
        <v>107</v>
      </c>
    </row>
    <row r="3857" spans="45:58" x14ac:dyDescent="0.3">
      <c r="AS3857" s="49">
        <f>_xlfn.XLOOKUP(AO3857,[1]卓爾金曆KIN對照表!$T:$T,[1]卓爾金曆KIN對照表!$V:$V)+_xlfn.XLOOKUP(AP3857,[1]卓爾金曆KIN對照表!$T:$T,[1]卓爾金曆KIN對照表!$V:$V)+_xlfn.XLOOKUP(AQ3857,[1]卓爾金曆KIN對照表!$T:$T,[1]卓爾金曆KIN對照表!$V:$V)+_xlfn.XLOOKUP(AR3857,[1]卓爾金曆KIN對照表!$T:$T,[1]卓爾金曆KIN對照表!$V:$V)+_xlfn.XLOOKUP(AN3857,[1]卓爾金曆KIN對照表!$T:$T,[1]卓爾金曆KIN對照表!$V:$V)</f>
        <v>0</v>
      </c>
      <c r="BE3857" s="33">
        <f t="shared" si="32"/>
        <v>-1739</v>
      </c>
      <c r="BF3857" s="63">
        <v>2</v>
      </c>
    </row>
    <row r="3858" spans="45:58" x14ac:dyDescent="0.3">
      <c r="AS3858" s="49">
        <f>_xlfn.XLOOKUP(AO3858,[1]卓爾金曆KIN對照表!$T:$T,[1]卓爾金曆KIN對照表!$V:$V)+_xlfn.XLOOKUP(AP3858,[1]卓爾金曆KIN對照表!$T:$T,[1]卓爾金曆KIN對照表!$V:$V)+_xlfn.XLOOKUP(AQ3858,[1]卓爾金曆KIN對照表!$T:$T,[1]卓爾金曆KIN對照表!$V:$V)+_xlfn.XLOOKUP(AR3858,[1]卓爾金曆KIN對照表!$T:$T,[1]卓爾金曆KIN對照表!$V:$V)+_xlfn.XLOOKUP(AN3858,[1]卓爾金曆KIN對照表!$T:$T,[1]卓爾金曆KIN對照表!$V:$V)</f>
        <v>0</v>
      </c>
      <c r="BE3858" s="33">
        <f t="shared" si="32"/>
        <v>-1740</v>
      </c>
      <c r="BF3858" s="63">
        <v>157</v>
      </c>
    </row>
    <row r="3859" spans="45:58" x14ac:dyDescent="0.3">
      <c r="AS3859" s="49">
        <f>_xlfn.XLOOKUP(AO3859,[1]卓爾金曆KIN對照表!$T:$T,[1]卓爾金曆KIN對照表!$V:$V)+_xlfn.XLOOKUP(AP3859,[1]卓爾金曆KIN對照表!$T:$T,[1]卓爾金曆KIN對照表!$V:$V)+_xlfn.XLOOKUP(AQ3859,[1]卓爾金曆KIN對照表!$T:$T,[1]卓爾金曆KIN對照表!$V:$V)+_xlfn.XLOOKUP(AR3859,[1]卓爾金曆KIN對照表!$T:$T,[1]卓爾金曆KIN對照表!$V:$V)+_xlfn.XLOOKUP(AN3859,[1]卓爾金曆KIN對照表!$T:$T,[1]卓爾金曆KIN對照表!$V:$V)</f>
        <v>0</v>
      </c>
      <c r="BE3859" s="33">
        <f t="shared" si="32"/>
        <v>-1741</v>
      </c>
      <c r="BF3859" s="63">
        <v>52</v>
      </c>
    </row>
    <row r="3860" spans="45:58" x14ac:dyDescent="0.3">
      <c r="AS3860" s="49">
        <f>_xlfn.XLOOKUP(AO3860,[1]卓爾金曆KIN對照表!$T:$T,[1]卓爾金曆KIN對照表!$V:$V)+_xlfn.XLOOKUP(AP3860,[1]卓爾金曆KIN對照表!$T:$T,[1]卓爾金曆KIN對照表!$V:$V)+_xlfn.XLOOKUP(AQ3860,[1]卓爾金曆KIN對照表!$T:$T,[1]卓爾金曆KIN對照表!$V:$V)+_xlfn.XLOOKUP(AR3860,[1]卓爾金曆KIN對照表!$T:$T,[1]卓爾金曆KIN對照表!$V:$V)+_xlfn.XLOOKUP(AN3860,[1]卓爾金曆KIN對照表!$T:$T,[1]卓爾金曆KIN對照表!$V:$V)</f>
        <v>0</v>
      </c>
      <c r="BE3860" s="33">
        <f t="shared" si="32"/>
        <v>-1742</v>
      </c>
      <c r="BF3860" s="63">
        <v>207</v>
      </c>
    </row>
    <row r="3861" spans="45:58" x14ac:dyDescent="0.3">
      <c r="AS3861" s="49">
        <f>_xlfn.XLOOKUP(AO3861,[1]卓爾金曆KIN對照表!$T:$T,[1]卓爾金曆KIN對照表!$V:$V)+_xlfn.XLOOKUP(AP3861,[1]卓爾金曆KIN對照表!$T:$T,[1]卓爾金曆KIN對照表!$V:$V)+_xlfn.XLOOKUP(AQ3861,[1]卓爾金曆KIN對照表!$T:$T,[1]卓爾金曆KIN對照表!$V:$V)+_xlfn.XLOOKUP(AR3861,[1]卓爾金曆KIN對照表!$T:$T,[1]卓爾金曆KIN對照表!$V:$V)+_xlfn.XLOOKUP(AN3861,[1]卓爾金曆KIN對照表!$T:$T,[1]卓爾金曆KIN對照表!$V:$V)</f>
        <v>0</v>
      </c>
      <c r="BE3861" s="33">
        <f t="shared" si="32"/>
        <v>-1743</v>
      </c>
      <c r="BF3861" s="63">
        <v>102</v>
      </c>
    </row>
    <row r="3862" spans="45:58" x14ac:dyDescent="0.3">
      <c r="AS3862" s="49">
        <f>_xlfn.XLOOKUP(AO3862,[1]卓爾金曆KIN對照表!$T:$T,[1]卓爾金曆KIN對照表!$V:$V)+_xlfn.XLOOKUP(AP3862,[1]卓爾金曆KIN對照表!$T:$T,[1]卓爾金曆KIN對照表!$V:$V)+_xlfn.XLOOKUP(AQ3862,[1]卓爾金曆KIN對照表!$T:$T,[1]卓爾金曆KIN對照表!$V:$V)+_xlfn.XLOOKUP(AR3862,[1]卓爾金曆KIN對照表!$T:$T,[1]卓爾金曆KIN對照表!$V:$V)+_xlfn.XLOOKUP(AN3862,[1]卓爾金曆KIN對照表!$T:$T,[1]卓爾金曆KIN對照表!$V:$V)</f>
        <v>0</v>
      </c>
      <c r="BE3862" s="33">
        <f t="shared" si="32"/>
        <v>-1744</v>
      </c>
      <c r="BF3862" s="63">
        <v>257</v>
      </c>
    </row>
    <row r="3863" spans="45:58" x14ac:dyDescent="0.3">
      <c r="AS3863" s="49">
        <f>_xlfn.XLOOKUP(AO3863,[1]卓爾金曆KIN對照表!$T:$T,[1]卓爾金曆KIN對照表!$V:$V)+_xlfn.XLOOKUP(AP3863,[1]卓爾金曆KIN對照表!$T:$T,[1]卓爾金曆KIN對照表!$V:$V)+_xlfn.XLOOKUP(AQ3863,[1]卓爾金曆KIN對照表!$T:$T,[1]卓爾金曆KIN對照表!$V:$V)+_xlfn.XLOOKUP(AR3863,[1]卓爾金曆KIN對照表!$T:$T,[1]卓爾金曆KIN對照表!$V:$V)+_xlfn.XLOOKUP(AN3863,[1]卓爾金曆KIN對照表!$T:$T,[1]卓爾金曆KIN對照表!$V:$V)</f>
        <v>0</v>
      </c>
      <c r="BE3863" s="33">
        <f t="shared" si="32"/>
        <v>-1745</v>
      </c>
      <c r="BF3863" s="63">
        <v>152</v>
      </c>
    </row>
    <row r="3864" spans="45:58" x14ac:dyDescent="0.3">
      <c r="AS3864" s="49">
        <f>_xlfn.XLOOKUP(AO3864,[1]卓爾金曆KIN對照表!$T:$T,[1]卓爾金曆KIN對照表!$V:$V)+_xlfn.XLOOKUP(AP3864,[1]卓爾金曆KIN對照表!$T:$T,[1]卓爾金曆KIN對照表!$V:$V)+_xlfn.XLOOKUP(AQ3864,[1]卓爾金曆KIN對照表!$T:$T,[1]卓爾金曆KIN對照表!$V:$V)+_xlfn.XLOOKUP(AR3864,[1]卓爾金曆KIN對照表!$T:$T,[1]卓爾金曆KIN對照表!$V:$V)+_xlfn.XLOOKUP(AN3864,[1]卓爾金曆KIN對照表!$T:$T,[1]卓爾金曆KIN對照表!$V:$V)</f>
        <v>0</v>
      </c>
      <c r="BE3864" s="33">
        <f t="shared" si="32"/>
        <v>-1746</v>
      </c>
      <c r="BF3864" s="63">
        <v>47</v>
      </c>
    </row>
    <row r="3865" spans="45:58" x14ac:dyDescent="0.3">
      <c r="AS3865" s="49">
        <f>_xlfn.XLOOKUP(AO3865,[1]卓爾金曆KIN對照表!$T:$T,[1]卓爾金曆KIN對照表!$V:$V)+_xlfn.XLOOKUP(AP3865,[1]卓爾金曆KIN對照表!$T:$T,[1]卓爾金曆KIN對照表!$V:$V)+_xlfn.XLOOKUP(AQ3865,[1]卓爾金曆KIN對照表!$T:$T,[1]卓爾金曆KIN對照表!$V:$V)+_xlfn.XLOOKUP(AR3865,[1]卓爾金曆KIN對照表!$T:$T,[1]卓爾金曆KIN對照表!$V:$V)+_xlfn.XLOOKUP(AN3865,[1]卓爾金曆KIN對照表!$T:$T,[1]卓爾金曆KIN對照表!$V:$V)</f>
        <v>0</v>
      </c>
      <c r="BE3865" s="33">
        <f t="shared" si="32"/>
        <v>-1747</v>
      </c>
      <c r="BF3865" s="63">
        <v>202</v>
      </c>
    </row>
    <row r="3866" spans="45:58" x14ac:dyDescent="0.3">
      <c r="AS3866" s="49">
        <f>_xlfn.XLOOKUP(AO3866,[1]卓爾金曆KIN對照表!$T:$T,[1]卓爾金曆KIN對照表!$V:$V)+_xlfn.XLOOKUP(AP3866,[1]卓爾金曆KIN對照表!$T:$T,[1]卓爾金曆KIN對照表!$V:$V)+_xlfn.XLOOKUP(AQ3866,[1]卓爾金曆KIN對照表!$T:$T,[1]卓爾金曆KIN對照表!$V:$V)+_xlfn.XLOOKUP(AR3866,[1]卓爾金曆KIN對照表!$T:$T,[1]卓爾金曆KIN對照表!$V:$V)+_xlfn.XLOOKUP(AN3866,[1]卓爾金曆KIN對照表!$T:$T,[1]卓爾金曆KIN對照表!$V:$V)</f>
        <v>0</v>
      </c>
      <c r="BE3866" s="33">
        <f t="shared" si="32"/>
        <v>-1748</v>
      </c>
      <c r="BF3866" s="63">
        <v>97</v>
      </c>
    </row>
    <row r="3867" spans="45:58" x14ac:dyDescent="0.3">
      <c r="AS3867" s="49">
        <f>_xlfn.XLOOKUP(AO3867,[1]卓爾金曆KIN對照表!$T:$T,[1]卓爾金曆KIN對照表!$V:$V)+_xlfn.XLOOKUP(AP3867,[1]卓爾金曆KIN對照表!$T:$T,[1]卓爾金曆KIN對照表!$V:$V)+_xlfn.XLOOKUP(AQ3867,[1]卓爾金曆KIN對照表!$T:$T,[1]卓爾金曆KIN對照表!$V:$V)+_xlfn.XLOOKUP(AR3867,[1]卓爾金曆KIN對照表!$T:$T,[1]卓爾金曆KIN對照表!$V:$V)+_xlfn.XLOOKUP(AN3867,[1]卓爾金曆KIN對照表!$T:$T,[1]卓爾金曆KIN對照表!$V:$V)</f>
        <v>0</v>
      </c>
      <c r="BE3867" s="33">
        <f t="shared" si="32"/>
        <v>-1749</v>
      </c>
      <c r="BF3867" s="63">
        <v>252</v>
      </c>
    </row>
    <row r="3868" spans="45:58" x14ac:dyDescent="0.3">
      <c r="AS3868" s="49">
        <f>_xlfn.XLOOKUP(AO3868,[1]卓爾金曆KIN對照表!$T:$T,[1]卓爾金曆KIN對照表!$V:$V)+_xlfn.XLOOKUP(AP3868,[1]卓爾金曆KIN對照表!$T:$T,[1]卓爾金曆KIN對照表!$V:$V)+_xlfn.XLOOKUP(AQ3868,[1]卓爾金曆KIN對照表!$T:$T,[1]卓爾金曆KIN對照表!$V:$V)+_xlfn.XLOOKUP(AR3868,[1]卓爾金曆KIN對照表!$T:$T,[1]卓爾金曆KIN對照表!$V:$V)+_xlfn.XLOOKUP(AN3868,[1]卓爾金曆KIN對照表!$T:$T,[1]卓爾金曆KIN對照表!$V:$V)</f>
        <v>0</v>
      </c>
      <c r="BE3868" s="33">
        <f t="shared" si="32"/>
        <v>-1750</v>
      </c>
      <c r="BF3868" s="63">
        <v>147</v>
      </c>
    </row>
    <row r="3869" spans="45:58" x14ac:dyDescent="0.3">
      <c r="AS3869" s="49">
        <f>_xlfn.XLOOKUP(AO3869,[1]卓爾金曆KIN對照表!$T:$T,[1]卓爾金曆KIN對照表!$V:$V)+_xlfn.XLOOKUP(AP3869,[1]卓爾金曆KIN對照表!$T:$T,[1]卓爾金曆KIN對照表!$V:$V)+_xlfn.XLOOKUP(AQ3869,[1]卓爾金曆KIN對照表!$T:$T,[1]卓爾金曆KIN對照表!$V:$V)+_xlfn.XLOOKUP(AR3869,[1]卓爾金曆KIN對照表!$T:$T,[1]卓爾金曆KIN對照表!$V:$V)+_xlfn.XLOOKUP(AN3869,[1]卓爾金曆KIN對照表!$T:$T,[1]卓爾金曆KIN對照表!$V:$V)</f>
        <v>0</v>
      </c>
      <c r="BE3869" s="33">
        <f t="shared" si="32"/>
        <v>-1751</v>
      </c>
      <c r="BF3869" s="63">
        <v>42</v>
      </c>
    </row>
    <row r="3870" spans="45:58" x14ac:dyDescent="0.3">
      <c r="AS3870" s="49">
        <f>_xlfn.XLOOKUP(AO3870,[1]卓爾金曆KIN對照表!$T:$T,[1]卓爾金曆KIN對照表!$V:$V)+_xlfn.XLOOKUP(AP3870,[1]卓爾金曆KIN對照表!$T:$T,[1]卓爾金曆KIN對照表!$V:$V)+_xlfn.XLOOKUP(AQ3870,[1]卓爾金曆KIN對照表!$T:$T,[1]卓爾金曆KIN對照表!$V:$V)+_xlfn.XLOOKUP(AR3870,[1]卓爾金曆KIN對照表!$T:$T,[1]卓爾金曆KIN對照表!$V:$V)+_xlfn.XLOOKUP(AN3870,[1]卓爾金曆KIN對照表!$T:$T,[1]卓爾金曆KIN對照表!$V:$V)</f>
        <v>0</v>
      </c>
      <c r="BE3870" s="33">
        <f t="shared" si="32"/>
        <v>-1752</v>
      </c>
      <c r="BF3870" s="63">
        <v>197</v>
      </c>
    </row>
    <row r="3871" spans="45:58" x14ac:dyDescent="0.3">
      <c r="AS3871" s="49">
        <f>_xlfn.XLOOKUP(AO3871,[1]卓爾金曆KIN對照表!$T:$T,[1]卓爾金曆KIN對照表!$V:$V)+_xlfn.XLOOKUP(AP3871,[1]卓爾金曆KIN對照表!$T:$T,[1]卓爾金曆KIN對照表!$V:$V)+_xlfn.XLOOKUP(AQ3871,[1]卓爾金曆KIN對照表!$T:$T,[1]卓爾金曆KIN對照表!$V:$V)+_xlfn.XLOOKUP(AR3871,[1]卓爾金曆KIN對照表!$T:$T,[1]卓爾金曆KIN對照表!$V:$V)+_xlfn.XLOOKUP(AN3871,[1]卓爾金曆KIN對照表!$T:$T,[1]卓爾金曆KIN對照表!$V:$V)</f>
        <v>0</v>
      </c>
      <c r="BE3871" s="33">
        <f t="shared" si="32"/>
        <v>-1753</v>
      </c>
      <c r="BF3871" s="63">
        <v>92</v>
      </c>
    </row>
    <row r="3872" spans="45:58" x14ac:dyDescent="0.3">
      <c r="AS3872" s="49">
        <f>_xlfn.XLOOKUP(AO3872,[1]卓爾金曆KIN對照表!$T:$T,[1]卓爾金曆KIN對照表!$V:$V)+_xlfn.XLOOKUP(AP3872,[1]卓爾金曆KIN對照表!$T:$T,[1]卓爾金曆KIN對照表!$V:$V)+_xlfn.XLOOKUP(AQ3872,[1]卓爾金曆KIN對照表!$T:$T,[1]卓爾金曆KIN對照表!$V:$V)+_xlfn.XLOOKUP(AR3872,[1]卓爾金曆KIN對照表!$T:$T,[1]卓爾金曆KIN對照表!$V:$V)+_xlfn.XLOOKUP(AN3872,[1]卓爾金曆KIN對照表!$T:$T,[1]卓爾金曆KIN對照表!$V:$V)</f>
        <v>0</v>
      </c>
      <c r="BE3872" s="33">
        <f t="shared" si="32"/>
        <v>-1754</v>
      </c>
      <c r="BF3872" s="63">
        <v>247</v>
      </c>
    </row>
    <row r="3873" spans="45:58" x14ac:dyDescent="0.3">
      <c r="AS3873" s="49">
        <f>_xlfn.XLOOKUP(AO3873,[1]卓爾金曆KIN對照表!$T:$T,[1]卓爾金曆KIN對照表!$V:$V)+_xlfn.XLOOKUP(AP3873,[1]卓爾金曆KIN對照表!$T:$T,[1]卓爾金曆KIN對照表!$V:$V)+_xlfn.XLOOKUP(AQ3873,[1]卓爾金曆KIN對照表!$T:$T,[1]卓爾金曆KIN對照表!$V:$V)+_xlfn.XLOOKUP(AR3873,[1]卓爾金曆KIN對照表!$T:$T,[1]卓爾金曆KIN對照表!$V:$V)+_xlfn.XLOOKUP(AN3873,[1]卓爾金曆KIN對照表!$T:$T,[1]卓爾金曆KIN對照表!$V:$V)</f>
        <v>0</v>
      </c>
      <c r="BE3873" s="33">
        <f t="shared" si="32"/>
        <v>-1755</v>
      </c>
      <c r="BF3873" s="63">
        <v>142</v>
      </c>
    </row>
    <row r="3874" spans="45:58" x14ac:dyDescent="0.3">
      <c r="AS3874" s="49">
        <f>_xlfn.XLOOKUP(AO3874,[1]卓爾金曆KIN對照表!$T:$T,[1]卓爾金曆KIN對照表!$V:$V)+_xlfn.XLOOKUP(AP3874,[1]卓爾金曆KIN對照表!$T:$T,[1]卓爾金曆KIN對照表!$V:$V)+_xlfn.XLOOKUP(AQ3874,[1]卓爾金曆KIN對照表!$T:$T,[1]卓爾金曆KIN對照表!$V:$V)+_xlfn.XLOOKUP(AR3874,[1]卓爾金曆KIN對照表!$T:$T,[1]卓爾金曆KIN對照表!$V:$V)+_xlfn.XLOOKUP(AN3874,[1]卓爾金曆KIN對照表!$T:$T,[1]卓爾金曆KIN對照表!$V:$V)</f>
        <v>0</v>
      </c>
      <c r="BE3874" s="33">
        <f t="shared" si="32"/>
        <v>-1756</v>
      </c>
      <c r="BF3874" s="63">
        <v>37</v>
      </c>
    </row>
    <row r="3875" spans="45:58" x14ac:dyDescent="0.3">
      <c r="AS3875" s="49">
        <f>_xlfn.XLOOKUP(AO3875,[1]卓爾金曆KIN對照表!$T:$T,[1]卓爾金曆KIN對照表!$V:$V)+_xlfn.XLOOKUP(AP3875,[1]卓爾金曆KIN對照表!$T:$T,[1]卓爾金曆KIN對照表!$V:$V)+_xlfn.XLOOKUP(AQ3875,[1]卓爾金曆KIN對照表!$T:$T,[1]卓爾金曆KIN對照表!$V:$V)+_xlfn.XLOOKUP(AR3875,[1]卓爾金曆KIN對照表!$T:$T,[1]卓爾金曆KIN對照表!$V:$V)+_xlfn.XLOOKUP(AN3875,[1]卓爾金曆KIN對照表!$T:$T,[1]卓爾金曆KIN對照表!$V:$V)</f>
        <v>0</v>
      </c>
      <c r="BE3875" s="33">
        <f t="shared" si="32"/>
        <v>-1757</v>
      </c>
      <c r="BF3875" s="63">
        <v>192</v>
      </c>
    </row>
    <row r="3876" spans="45:58" x14ac:dyDescent="0.3">
      <c r="AS3876" s="49">
        <f>_xlfn.XLOOKUP(AO3876,[1]卓爾金曆KIN對照表!$T:$T,[1]卓爾金曆KIN對照表!$V:$V)+_xlfn.XLOOKUP(AP3876,[1]卓爾金曆KIN對照表!$T:$T,[1]卓爾金曆KIN對照表!$V:$V)+_xlfn.XLOOKUP(AQ3876,[1]卓爾金曆KIN對照表!$T:$T,[1]卓爾金曆KIN對照表!$V:$V)+_xlfn.XLOOKUP(AR3876,[1]卓爾金曆KIN對照表!$T:$T,[1]卓爾金曆KIN對照表!$V:$V)+_xlfn.XLOOKUP(AN3876,[1]卓爾金曆KIN對照表!$T:$T,[1]卓爾金曆KIN對照表!$V:$V)</f>
        <v>0</v>
      </c>
      <c r="BE3876" s="33">
        <f t="shared" si="32"/>
        <v>-1758</v>
      </c>
      <c r="BF3876" s="63">
        <v>87</v>
      </c>
    </row>
    <row r="3877" spans="45:58" x14ac:dyDescent="0.3">
      <c r="AS3877" s="49">
        <f>_xlfn.XLOOKUP(AO3877,[1]卓爾金曆KIN對照表!$T:$T,[1]卓爾金曆KIN對照表!$V:$V)+_xlfn.XLOOKUP(AP3877,[1]卓爾金曆KIN對照表!$T:$T,[1]卓爾金曆KIN對照表!$V:$V)+_xlfn.XLOOKUP(AQ3877,[1]卓爾金曆KIN對照表!$T:$T,[1]卓爾金曆KIN對照表!$V:$V)+_xlfn.XLOOKUP(AR3877,[1]卓爾金曆KIN對照表!$T:$T,[1]卓爾金曆KIN對照表!$V:$V)+_xlfn.XLOOKUP(AN3877,[1]卓爾金曆KIN對照表!$T:$T,[1]卓爾金曆KIN對照表!$V:$V)</f>
        <v>0</v>
      </c>
      <c r="BE3877" s="33">
        <f t="shared" si="32"/>
        <v>-1759</v>
      </c>
      <c r="BF3877" s="63">
        <v>242</v>
      </c>
    </row>
    <row r="3878" spans="45:58" x14ac:dyDescent="0.3">
      <c r="AS3878" s="49">
        <f>_xlfn.XLOOKUP(AO3878,[1]卓爾金曆KIN對照表!$T:$T,[1]卓爾金曆KIN對照表!$V:$V)+_xlfn.XLOOKUP(AP3878,[1]卓爾金曆KIN對照表!$T:$T,[1]卓爾金曆KIN對照表!$V:$V)+_xlfn.XLOOKUP(AQ3878,[1]卓爾金曆KIN對照表!$T:$T,[1]卓爾金曆KIN對照表!$V:$V)+_xlfn.XLOOKUP(AR3878,[1]卓爾金曆KIN對照表!$T:$T,[1]卓爾金曆KIN對照表!$V:$V)+_xlfn.XLOOKUP(AN3878,[1]卓爾金曆KIN對照表!$T:$T,[1]卓爾金曆KIN對照表!$V:$V)</f>
        <v>0</v>
      </c>
      <c r="BE3878" s="33">
        <f t="shared" si="32"/>
        <v>-1760</v>
      </c>
      <c r="BF3878" s="63">
        <v>137</v>
      </c>
    </row>
    <row r="3879" spans="45:58" x14ac:dyDescent="0.3">
      <c r="AS3879" s="49">
        <f>_xlfn.XLOOKUP(AO3879,[1]卓爾金曆KIN對照表!$T:$T,[1]卓爾金曆KIN對照表!$V:$V)+_xlfn.XLOOKUP(AP3879,[1]卓爾金曆KIN對照表!$T:$T,[1]卓爾金曆KIN對照表!$V:$V)+_xlfn.XLOOKUP(AQ3879,[1]卓爾金曆KIN對照表!$T:$T,[1]卓爾金曆KIN對照表!$V:$V)+_xlfn.XLOOKUP(AR3879,[1]卓爾金曆KIN對照表!$T:$T,[1]卓爾金曆KIN對照表!$V:$V)+_xlfn.XLOOKUP(AN3879,[1]卓爾金曆KIN對照表!$T:$T,[1]卓爾金曆KIN對照表!$V:$V)</f>
        <v>0</v>
      </c>
      <c r="BE3879" s="33">
        <f t="shared" si="32"/>
        <v>-1761</v>
      </c>
      <c r="BF3879" s="63">
        <v>32</v>
      </c>
    </row>
    <row r="3880" spans="45:58" x14ac:dyDescent="0.3">
      <c r="AS3880" s="49">
        <f>_xlfn.XLOOKUP(AO3880,[1]卓爾金曆KIN對照表!$T:$T,[1]卓爾金曆KIN對照表!$V:$V)+_xlfn.XLOOKUP(AP3880,[1]卓爾金曆KIN對照表!$T:$T,[1]卓爾金曆KIN對照表!$V:$V)+_xlfn.XLOOKUP(AQ3880,[1]卓爾金曆KIN對照表!$T:$T,[1]卓爾金曆KIN對照表!$V:$V)+_xlfn.XLOOKUP(AR3880,[1]卓爾金曆KIN對照表!$T:$T,[1]卓爾金曆KIN對照表!$V:$V)+_xlfn.XLOOKUP(AN3880,[1]卓爾金曆KIN對照表!$T:$T,[1]卓爾金曆KIN對照表!$V:$V)</f>
        <v>0</v>
      </c>
      <c r="BE3880" s="33">
        <f t="shared" si="32"/>
        <v>-1762</v>
      </c>
      <c r="BF3880" s="63">
        <v>187</v>
      </c>
    </row>
    <row r="3881" spans="45:58" x14ac:dyDescent="0.3">
      <c r="AS3881" s="49">
        <f>_xlfn.XLOOKUP(AO3881,[1]卓爾金曆KIN對照表!$T:$T,[1]卓爾金曆KIN對照表!$V:$V)+_xlfn.XLOOKUP(AP3881,[1]卓爾金曆KIN對照表!$T:$T,[1]卓爾金曆KIN對照表!$V:$V)+_xlfn.XLOOKUP(AQ3881,[1]卓爾金曆KIN對照表!$T:$T,[1]卓爾金曆KIN對照表!$V:$V)+_xlfn.XLOOKUP(AR3881,[1]卓爾金曆KIN對照表!$T:$T,[1]卓爾金曆KIN對照表!$V:$V)+_xlfn.XLOOKUP(AN3881,[1]卓爾金曆KIN對照表!$T:$T,[1]卓爾金曆KIN對照表!$V:$V)</f>
        <v>0</v>
      </c>
      <c r="BE3881" s="33">
        <f t="shared" si="32"/>
        <v>-1763</v>
      </c>
      <c r="BF3881" s="63">
        <v>82</v>
      </c>
    </row>
    <row r="3882" spans="45:58" x14ac:dyDescent="0.3">
      <c r="AS3882" s="49">
        <f>_xlfn.XLOOKUP(AO3882,[1]卓爾金曆KIN對照表!$T:$T,[1]卓爾金曆KIN對照表!$V:$V)+_xlfn.XLOOKUP(AP3882,[1]卓爾金曆KIN對照表!$T:$T,[1]卓爾金曆KIN對照表!$V:$V)+_xlfn.XLOOKUP(AQ3882,[1]卓爾金曆KIN對照表!$T:$T,[1]卓爾金曆KIN對照表!$V:$V)+_xlfn.XLOOKUP(AR3882,[1]卓爾金曆KIN對照表!$T:$T,[1]卓爾金曆KIN對照表!$V:$V)+_xlfn.XLOOKUP(AN3882,[1]卓爾金曆KIN對照表!$T:$T,[1]卓爾金曆KIN對照表!$V:$V)</f>
        <v>0</v>
      </c>
      <c r="BE3882" s="33">
        <f t="shared" si="32"/>
        <v>-1764</v>
      </c>
      <c r="BF3882" s="63">
        <v>237</v>
      </c>
    </row>
    <row r="3883" spans="45:58" x14ac:dyDescent="0.3">
      <c r="AS3883" s="49">
        <f>_xlfn.XLOOKUP(AO3883,[1]卓爾金曆KIN對照表!$T:$T,[1]卓爾金曆KIN對照表!$V:$V)+_xlfn.XLOOKUP(AP3883,[1]卓爾金曆KIN對照表!$T:$T,[1]卓爾金曆KIN對照表!$V:$V)+_xlfn.XLOOKUP(AQ3883,[1]卓爾金曆KIN對照表!$T:$T,[1]卓爾金曆KIN對照表!$V:$V)+_xlfn.XLOOKUP(AR3883,[1]卓爾金曆KIN對照表!$T:$T,[1]卓爾金曆KIN對照表!$V:$V)+_xlfn.XLOOKUP(AN3883,[1]卓爾金曆KIN對照表!$T:$T,[1]卓爾金曆KIN對照表!$V:$V)</f>
        <v>0</v>
      </c>
      <c r="BE3883" s="33">
        <f t="shared" si="32"/>
        <v>-1765</v>
      </c>
      <c r="BF3883" s="63">
        <v>132</v>
      </c>
    </row>
    <row r="3884" spans="45:58" x14ac:dyDescent="0.3">
      <c r="AS3884" s="49">
        <f>_xlfn.XLOOKUP(AO3884,[1]卓爾金曆KIN對照表!$T:$T,[1]卓爾金曆KIN對照表!$V:$V)+_xlfn.XLOOKUP(AP3884,[1]卓爾金曆KIN對照表!$T:$T,[1]卓爾金曆KIN對照表!$V:$V)+_xlfn.XLOOKUP(AQ3884,[1]卓爾金曆KIN對照表!$T:$T,[1]卓爾金曆KIN對照表!$V:$V)+_xlfn.XLOOKUP(AR3884,[1]卓爾金曆KIN對照表!$T:$T,[1]卓爾金曆KIN對照表!$V:$V)+_xlfn.XLOOKUP(AN3884,[1]卓爾金曆KIN對照表!$T:$T,[1]卓爾金曆KIN對照表!$V:$V)</f>
        <v>0</v>
      </c>
      <c r="BE3884" s="33">
        <f t="shared" si="32"/>
        <v>-1766</v>
      </c>
      <c r="BF3884" s="63">
        <v>27</v>
      </c>
    </row>
    <row r="3885" spans="45:58" x14ac:dyDescent="0.3">
      <c r="AS3885" s="49">
        <f>_xlfn.XLOOKUP(AO3885,[1]卓爾金曆KIN對照表!$T:$T,[1]卓爾金曆KIN對照表!$V:$V)+_xlfn.XLOOKUP(AP3885,[1]卓爾金曆KIN對照表!$T:$T,[1]卓爾金曆KIN對照表!$V:$V)+_xlfn.XLOOKUP(AQ3885,[1]卓爾金曆KIN對照表!$T:$T,[1]卓爾金曆KIN對照表!$V:$V)+_xlfn.XLOOKUP(AR3885,[1]卓爾金曆KIN對照表!$T:$T,[1]卓爾金曆KIN對照表!$V:$V)+_xlfn.XLOOKUP(AN3885,[1]卓爾金曆KIN對照表!$T:$T,[1]卓爾金曆KIN對照表!$V:$V)</f>
        <v>0</v>
      </c>
      <c r="BE3885" s="33">
        <f t="shared" si="32"/>
        <v>-1767</v>
      </c>
      <c r="BF3885" s="63">
        <v>182</v>
      </c>
    </row>
    <row r="3886" spans="45:58" x14ac:dyDescent="0.3">
      <c r="AS3886" s="49">
        <f>_xlfn.XLOOKUP(AO3886,[1]卓爾金曆KIN對照表!$T:$T,[1]卓爾金曆KIN對照表!$V:$V)+_xlfn.XLOOKUP(AP3886,[1]卓爾金曆KIN對照表!$T:$T,[1]卓爾金曆KIN對照表!$V:$V)+_xlfn.XLOOKUP(AQ3886,[1]卓爾金曆KIN對照表!$T:$T,[1]卓爾金曆KIN對照表!$V:$V)+_xlfn.XLOOKUP(AR3886,[1]卓爾金曆KIN對照表!$T:$T,[1]卓爾金曆KIN對照表!$V:$V)+_xlfn.XLOOKUP(AN3886,[1]卓爾金曆KIN對照表!$T:$T,[1]卓爾金曆KIN對照表!$V:$V)</f>
        <v>0</v>
      </c>
      <c r="BE3886" s="33">
        <f t="shared" si="32"/>
        <v>-1768</v>
      </c>
      <c r="BF3886" s="63">
        <v>77</v>
      </c>
    </row>
    <row r="3887" spans="45:58" x14ac:dyDescent="0.3">
      <c r="AS3887" s="49">
        <f>_xlfn.XLOOKUP(AO3887,[1]卓爾金曆KIN對照表!$T:$T,[1]卓爾金曆KIN對照表!$V:$V)+_xlfn.XLOOKUP(AP3887,[1]卓爾金曆KIN對照表!$T:$T,[1]卓爾金曆KIN對照表!$V:$V)+_xlfn.XLOOKUP(AQ3887,[1]卓爾金曆KIN對照表!$T:$T,[1]卓爾金曆KIN對照表!$V:$V)+_xlfn.XLOOKUP(AR3887,[1]卓爾金曆KIN對照表!$T:$T,[1]卓爾金曆KIN對照表!$V:$V)+_xlfn.XLOOKUP(AN3887,[1]卓爾金曆KIN對照表!$T:$T,[1]卓爾金曆KIN對照表!$V:$V)</f>
        <v>0</v>
      </c>
      <c r="BE3887" s="33">
        <f t="shared" si="32"/>
        <v>-1769</v>
      </c>
      <c r="BF3887" s="63">
        <v>232</v>
      </c>
    </row>
    <row r="3888" spans="45:58" x14ac:dyDescent="0.3">
      <c r="AS3888" s="49">
        <f>_xlfn.XLOOKUP(AO3888,[1]卓爾金曆KIN對照表!$T:$T,[1]卓爾金曆KIN對照表!$V:$V)+_xlfn.XLOOKUP(AP3888,[1]卓爾金曆KIN對照表!$T:$T,[1]卓爾金曆KIN對照表!$V:$V)+_xlfn.XLOOKUP(AQ3888,[1]卓爾金曆KIN對照表!$T:$T,[1]卓爾金曆KIN對照表!$V:$V)+_xlfn.XLOOKUP(AR3888,[1]卓爾金曆KIN對照表!$T:$T,[1]卓爾金曆KIN對照表!$V:$V)+_xlfn.XLOOKUP(AN3888,[1]卓爾金曆KIN對照表!$T:$T,[1]卓爾金曆KIN對照表!$V:$V)</f>
        <v>0</v>
      </c>
      <c r="BE3888" s="33">
        <f t="shared" si="32"/>
        <v>-1770</v>
      </c>
      <c r="BF3888" s="63">
        <v>127</v>
      </c>
    </row>
    <row r="3889" spans="45:58" x14ac:dyDescent="0.3">
      <c r="AS3889" s="49">
        <f>_xlfn.XLOOKUP(AO3889,[1]卓爾金曆KIN對照表!$T:$T,[1]卓爾金曆KIN對照表!$V:$V)+_xlfn.XLOOKUP(AP3889,[1]卓爾金曆KIN對照表!$T:$T,[1]卓爾金曆KIN對照表!$V:$V)+_xlfn.XLOOKUP(AQ3889,[1]卓爾金曆KIN對照表!$T:$T,[1]卓爾金曆KIN對照表!$V:$V)+_xlfn.XLOOKUP(AR3889,[1]卓爾金曆KIN對照表!$T:$T,[1]卓爾金曆KIN對照表!$V:$V)+_xlfn.XLOOKUP(AN3889,[1]卓爾金曆KIN對照表!$T:$T,[1]卓爾金曆KIN對照表!$V:$V)</f>
        <v>0</v>
      </c>
      <c r="BE3889" s="33">
        <f t="shared" si="32"/>
        <v>-1771</v>
      </c>
      <c r="BF3889" s="63">
        <v>22</v>
      </c>
    </row>
    <row r="3890" spans="45:58" x14ac:dyDescent="0.3">
      <c r="AS3890" s="49">
        <f>_xlfn.XLOOKUP(AO3890,[1]卓爾金曆KIN對照表!$T:$T,[1]卓爾金曆KIN對照表!$V:$V)+_xlfn.XLOOKUP(AP3890,[1]卓爾金曆KIN對照表!$T:$T,[1]卓爾金曆KIN對照表!$V:$V)+_xlfn.XLOOKUP(AQ3890,[1]卓爾金曆KIN對照表!$T:$T,[1]卓爾金曆KIN對照表!$V:$V)+_xlfn.XLOOKUP(AR3890,[1]卓爾金曆KIN對照表!$T:$T,[1]卓爾金曆KIN對照表!$V:$V)+_xlfn.XLOOKUP(AN3890,[1]卓爾金曆KIN對照表!$T:$T,[1]卓爾金曆KIN對照表!$V:$V)</f>
        <v>0</v>
      </c>
      <c r="BE3890" s="33">
        <f t="shared" si="32"/>
        <v>-1772</v>
      </c>
      <c r="BF3890" s="63">
        <v>177</v>
      </c>
    </row>
    <row r="3891" spans="45:58" x14ac:dyDescent="0.3">
      <c r="AS3891" s="49">
        <f>_xlfn.XLOOKUP(AO3891,[1]卓爾金曆KIN對照表!$T:$T,[1]卓爾金曆KIN對照表!$V:$V)+_xlfn.XLOOKUP(AP3891,[1]卓爾金曆KIN對照表!$T:$T,[1]卓爾金曆KIN對照表!$V:$V)+_xlfn.XLOOKUP(AQ3891,[1]卓爾金曆KIN對照表!$T:$T,[1]卓爾金曆KIN對照表!$V:$V)+_xlfn.XLOOKUP(AR3891,[1]卓爾金曆KIN對照表!$T:$T,[1]卓爾金曆KIN對照表!$V:$V)+_xlfn.XLOOKUP(AN3891,[1]卓爾金曆KIN對照表!$T:$T,[1]卓爾金曆KIN對照表!$V:$V)</f>
        <v>0</v>
      </c>
      <c r="BE3891" s="33">
        <f t="shared" si="32"/>
        <v>-1773</v>
      </c>
      <c r="BF3891" s="63">
        <v>72</v>
      </c>
    </row>
    <row r="3892" spans="45:58" x14ac:dyDescent="0.3">
      <c r="AS3892" s="49">
        <f>_xlfn.XLOOKUP(AO3892,[1]卓爾金曆KIN對照表!$T:$T,[1]卓爾金曆KIN對照表!$V:$V)+_xlfn.XLOOKUP(AP3892,[1]卓爾金曆KIN對照表!$T:$T,[1]卓爾金曆KIN對照表!$V:$V)+_xlfn.XLOOKUP(AQ3892,[1]卓爾金曆KIN對照表!$T:$T,[1]卓爾金曆KIN對照表!$V:$V)+_xlfn.XLOOKUP(AR3892,[1]卓爾金曆KIN對照表!$T:$T,[1]卓爾金曆KIN對照表!$V:$V)+_xlfn.XLOOKUP(AN3892,[1]卓爾金曆KIN對照表!$T:$T,[1]卓爾金曆KIN對照表!$V:$V)</f>
        <v>0</v>
      </c>
      <c r="BE3892" s="33">
        <f t="shared" si="32"/>
        <v>-1774</v>
      </c>
      <c r="BF3892" s="63">
        <v>227</v>
      </c>
    </row>
    <row r="3893" spans="45:58" x14ac:dyDescent="0.3">
      <c r="AS3893" s="49">
        <f>_xlfn.XLOOKUP(AO3893,[1]卓爾金曆KIN對照表!$T:$T,[1]卓爾金曆KIN對照表!$V:$V)+_xlfn.XLOOKUP(AP3893,[1]卓爾金曆KIN對照表!$T:$T,[1]卓爾金曆KIN對照表!$V:$V)+_xlfn.XLOOKUP(AQ3893,[1]卓爾金曆KIN對照表!$T:$T,[1]卓爾金曆KIN對照表!$V:$V)+_xlfn.XLOOKUP(AR3893,[1]卓爾金曆KIN對照表!$T:$T,[1]卓爾金曆KIN對照表!$V:$V)+_xlfn.XLOOKUP(AN3893,[1]卓爾金曆KIN對照表!$T:$T,[1]卓爾金曆KIN對照表!$V:$V)</f>
        <v>0</v>
      </c>
      <c r="BE3893" s="33">
        <f t="shared" si="32"/>
        <v>-1775</v>
      </c>
      <c r="BF3893" s="63">
        <v>122</v>
      </c>
    </row>
    <row r="3894" spans="45:58" x14ac:dyDescent="0.3">
      <c r="AS3894" s="49">
        <f>_xlfn.XLOOKUP(AO3894,[1]卓爾金曆KIN對照表!$T:$T,[1]卓爾金曆KIN對照表!$V:$V)+_xlfn.XLOOKUP(AP3894,[1]卓爾金曆KIN對照表!$T:$T,[1]卓爾金曆KIN對照表!$V:$V)+_xlfn.XLOOKUP(AQ3894,[1]卓爾金曆KIN對照表!$T:$T,[1]卓爾金曆KIN對照表!$V:$V)+_xlfn.XLOOKUP(AR3894,[1]卓爾金曆KIN對照表!$T:$T,[1]卓爾金曆KIN對照表!$V:$V)+_xlfn.XLOOKUP(AN3894,[1]卓爾金曆KIN對照表!$T:$T,[1]卓爾金曆KIN對照表!$V:$V)</f>
        <v>0</v>
      </c>
      <c r="BE3894" s="33">
        <f t="shared" si="32"/>
        <v>-1776</v>
      </c>
      <c r="BF3894" s="63">
        <v>17</v>
      </c>
    </row>
    <row r="3895" spans="45:58" x14ac:dyDescent="0.3">
      <c r="AS3895" s="49">
        <f>_xlfn.XLOOKUP(AO3895,[1]卓爾金曆KIN對照表!$T:$T,[1]卓爾金曆KIN對照表!$V:$V)+_xlfn.XLOOKUP(AP3895,[1]卓爾金曆KIN對照表!$T:$T,[1]卓爾金曆KIN對照表!$V:$V)+_xlfn.XLOOKUP(AQ3895,[1]卓爾金曆KIN對照表!$T:$T,[1]卓爾金曆KIN對照表!$V:$V)+_xlfn.XLOOKUP(AR3895,[1]卓爾金曆KIN對照表!$T:$T,[1]卓爾金曆KIN對照表!$V:$V)+_xlfn.XLOOKUP(AN3895,[1]卓爾金曆KIN對照表!$T:$T,[1]卓爾金曆KIN對照表!$V:$V)</f>
        <v>0</v>
      </c>
      <c r="BE3895" s="33">
        <f t="shared" si="32"/>
        <v>-1777</v>
      </c>
      <c r="BF3895" s="63">
        <v>172</v>
      </c>
    </row>
    <row r="3896" spans="45:58" x14ac:dyDescent="0.3">
      <c r="AS3896" s="49">
        <f>_xlfn.XLOOKUP(AO3896,[1]卓爾金曆KIN對照表!$T:$T,[1]卓爾金曆KIN對照表!$V:$V)+_xlfn.XLOOKUP(AP3896,[1]卓爾金曆KIN對照表!$T:$T,[1]卓爾金曆KIN對照表!$V:$V)+_xlfn.XLOOKUP(AQ3896,[1]卓爾金曆KIN對照表!$T:$T,[1]卓爾金曆KIN對照表!$V:$V)+_xlfn.XLOOKUP(AR3896,[1]卓爾金曆KIN對照表!$T:$T,[1]卓爾金曆KIN對照表!$V:$V)+_xlfn.XLOOKUP(AN3896,[1]卓爾金曆KIN對照表!$T:$T,[1]卓爾金曆KIN對照表!$V:$V)</f>
        <v>0</v>
      </c>
      <c r="BE3896" s="33">
        <f t="shared" si="32"/>
        <v>-1778</v>
      </c>
      <c r="BF3896" s="63">
        <v>67</v>
      </c>
    </row>
    <row r="3897" spans="45:58" x14ac:dyDescent="0.3">
      <c r="AS3897" s="49">
        <f>_xlfn.XLOOKUP(AO3897,[1]卓爾金曆KIN對照表!$T:$T,[1]卓爾金曆KIN對照表!$V:$V)+_xlfn.XLOOKUP(AP3897,[1]卓爾金曆KIN對照表!$T:$T,[1]卓爾金曆KIN對照表!$V:$V)+_xlfn.XLOOKUP(AQ3897,[1]卓爾金曆KIN對照表!$T:$T,[1]卓爾金曆KIN對照表!$V:$V)+_xlfn.XLOOKUP(AR3897,[1]卓爾金曆KIN對照表!$T:$T,[1]卓爾金曆KIN對照表!$V:$V)+_xlfn.XLOOKUP(AN3897,[1]卓爾金曆KIN對照表!$T:$T,[1]卓爾金曆KIN對照表!$V:$V)</f>
        <v>0</v>
      </c>
      <c r="BE3897" s="33">
        <f t="shared" si="32"/>
        <v>-1779</v>
      </c>
      <c r="BF3897" s="63">
        <v>222</v>
      </c>
    </row>
    <row r="3898" spans="45:58" x14ac:dyDescent="0.3">
      <c r="AS3898" s="49">
        <f>_xlfn.XLOOKUP(AO3898,[1]卓爾金曆KIN對照表!$T:$T,[1]卓爾金曆KIN對照表!$V:$V)+_xlfn.XLOOKUP(AP3898,[1]卓爾金曆KIN對照表!$T:$T,[1]卓爾金曆KIN對照表!$V:$V)+_xlfn.XLOOKUP(AQ3898,[1]卓爾金曆KIN對照表!$T:$T,[1]卓爾金曆KIN對照表!$V:$V)+_xlfn.XLOOKUP(AR3898,[1]卓爾金曆KIN對照表!$T:$T,[1]卓爾金曆KIN對照表!$V:$V)+_xlfn.XLOOKUP(AN3898,[1]卓爾金曆KIN對照表!$T:$T,[1]卓爾金曆KIN對照表!$V:$V)</f>
        <v>0</v>
      </c>
      <c r="BE3898" s="33">
        <f t="shared" si="32"/>
        <v>-1780</v>
      </c>
      <c r="BF3898" s="63">
        <v>117</v>
      </c>
    </row>
    <row r="3899" spans="45:58" x14ac:dyDescent="0.3">
      <c r="AS3899" s="49">
        <f>_xlfn.XLOOKUP(AO3899,[1]卓爾金曆KIN對照表!$T:$T,[1]卓爾金曆KIN對照表!$V:$V)+_xlfn.XLOOKUP(AP3899,[1]卓爾金曆KIN對照表!$T:$T,[1]卓爾金曆KIN對照表!$V:$V)+_xlfn.XLOOKUP(AQ3899,[1]卓爾金曆KIN對照表!$T:$T,[1]卓爾金曆KIN對照表!$V:$V)+_xlfn.XLOOKUP(AR3899,[1]卓爾金曆KIN對照表!$T:$T,[1]卓爾金曆KIN對照表!$V:$V)+_xlfn.XLOOKUP(AN3899,[1]卓爾金曆KIN對照表!$T:$T,[1]卓爾金曆KIN對照表!$V:$V)</f>
        <v>0</v>
      </c>
      <c r="BE3899" s="33">
        <f t="shared" si="32"/>
        <v>-1781</v>
      </c>
      <c r="BF3899" s="63">
        <v>12</v>
      </c>
    </row>
    <row r="3900" spans="45:58" x14ac:dyDescent="0.3">
      <c r="AS3900" s="49">
        <f>_xlfn.XLOOKUP(AO3900,[1]卓爾金曆KIN對照表!$T:$T,[1]卓爾金曆KIN對照表!$V:$V)+_xlfn.XLOOKUP(AP3900,[1]卓爾金曆KIN對照表!$T:$T,[1]卓爾金曆KIN對照表!$V:$V)+_xlfn.XLOOKUP(AQ3900,[1]卓爾金曆KIN對照表!$T:$T,[1]卓爾金曆KIN對照表!$V:$V)+_xlfn.XLOOKUP(AR3900,[1]卓爾金曆KIN對照表!$T:$T,[1]卓爾金曆KIN對照表!$V:$V)+_xlfn.XLOOKUP(AN3900,[1]卓爾金曆KIN對照表!$T:$T,[1]卓爾金曆KIN對照表!$V:$V)</f>
        <v>0</v>
      </c>
      <c r="BE3900" s="33">
        <f t="shared" si="32"/>
        <v>-1782</v>
      </c>
      <c r="BF3900" s="63">
        <v>167</v>
      </c>
    </row>
    <row r="3901" spans="45:58" x14ac:dyDescent="0.3">
      <c r="AS3901" s="49">
        <f>_xlfn.XLOOKUP(AO3901,[1]卓爾金曆KIN對照表!$T:$T,[1]卓爾金曆KIN對照表!$V:$V)+_xlfn.XLOOKUP(AP3901,[1]卓爾金曆KIN對照表!$T:$T,[1]卓爾金曆KIN對照表!$V:$V)+_xlfn.XLOOKUP(AQ3901,[1]卓爾金曆KIN對照表!$T:$T,[1]卓爾金曆KIN對照表!$V:$V)+_xlfn.XLOOKUP(AR3901,[1]卓爾金曆KIN對照表!$T:$T,[1]卓爾金曆KIN對照表!$V:$V)+_xlfn.XLOOKUP(AN3901,[1]卓爾金曆KIN對照表!$T:$T,[1]卓爾金曆KIN對照表!$V:$V)</f>
        <v>0</v>
      </c>
      <c r="BE3901" s="33">
        <f t="shared" si="32"/>
        <v>-1783</v>
      </c>
      <c r="BF3901" s="63">
        <v>62</v>
      </c>
    </row>
    <row r="3902" spans="45:58" x14ac:dyDescent="0.3">
      <c r="AS3902" s="49">
        <f>_xlfn.XLOOKUP(AO3902,[1]卓爾金曆KIN對照表!$T:$T,[1]卓爾金曆KIN對照表!$V:$V)+_xlfn.XLOOKUP(AP3902,[1]卓爾金曆KIN對照表!$T:$T,[1]卓爾金曆KIN對照表!$V:$V)+_xlfn.XLOOKUP(AQ3902,[1]卓爾金曆KIN對照表!$T:$T,[1]卓爾金曆KIN對照表!$V:$V)+_xlfn.XLOOKUP(AR3902,[1]卓爾金曆KIN對照表!$T:$T,[1]卓爾金曆KIN對照表!$V:$V)+_xlfn.XLOOKUP(AN3902,[1]卓爾金曆KIN對照表!$T:$T,[1]卓爾金曆KIN對照表!$V:$V)</f>
        <v>0</v>
      </c>
      <c r="BE3902" s="33">
        <f t="shared" si="32"/>
        <v>-1784</v>
      </c>
      <c r="BF3902" s="64">
        <v>217</v>
      </c>
    </row>
    <row r="3903" spans="45:58" x14ac:dyDescent="0.3">
      <c r="AS3903" s="49">
        <f>_xlfn.XLOOKUP(AO3903,[1]卓爾金曆KIN對照表!$T:$T,[1]卓爾金曆KIN對照表!$V:$V)+_xlfn.XLOOKUP(AP3903,[1]卓爾金曆KIN對照表!$T:$T,[1]卓爾金曆KIN對照表!$V:$V)+_xlfn.XLOOKUP(AQ3903,[1]卓爾金曆KIN對照表!$T:$T,[1]卓爾金曆KIN對照表!$V:$V)+_xlfn.XLOOKUP(AR3903,[1]卓爾金曆KIN對照表!$T:$T,[1]卓爾金曆KIN對照表!$V:$V)+_xlfn.XLOOKUP(AN3903,[1]卓爾金曆KIN對照表!$T:$T,[1]卓爾金曆KIN對照表!$V:$V)</f>
        <v>0</v>
      </c>
      <c r="BE3903" s="33">
        <f t="shared" si="32"/>
        <v>-1785</v>
      </c>
      <c r="BF3903" s="64">
        <v>112</v>
      </c>
    </row>
    <row r="3904" spans="45:58" x14ac:dyDescent="0.3">
      <c r="AS3904" s="49">
        <f>_xlfn.XLOOKUP(AO3904,[1]卓爾金曆KIN對照表!$T:$T,[1]卓爾金曆KIN對照表!$V:$V)+_xlfn.XLOOKUP(AP3904,[1]卓爾金曆KIN對照表!$T:$T,[1]卓爾金曆KIN對照表!$V:$V)+_xlfn.XLOOKUP(AQ3904,[1]卓爾金曆KIN對照表!$T:$T,[1]卓爾金曆KIN對照表!$V:$V)+_xlfn.XLOOKUP(AR3904,[1]卓爾金曆KIN對照表!$T:$T,[1]卓爾金曆KIN對照表!$V:$V)+_xlfn.XLOOKUP(AN3904,[1]卓爾金曆KIN對照表!$T:$T,[1]卓爾金曆KIN對照表!$V:$V)</f>
        <v>0</v>
      </c>
      <c r="BE3904" s="33">
        <f t="shared" si="32"/>
        <v>-1786</v>
      </c>
      <c r="BF3904" s="64">
        <v>7</v>
      </c>
    </row>
    <row r="3905" spans="45:58" x14ac:dyDescent="0.3">
      <c r="AS3905" s="49">
        <f>_xlfn.XLOOKUP(AO3905,[1]卓爾金曆KIN對照表!$T:$T,[1]卓爾金曆KIN對照表!$V:$V)+_xlfn.XLOOKUP(AP3905,[1]卓爾金曆KIN對照表!$T:$T,[1]卓爾金曆KIN對照表!$V:$V)+_xlfn.XLOOKUP(AQ3905,[1]卓爾金曆KIN對照表!$T:$T,[1]卓爾金曆KIN對照表!$V:$V)+_xlfn.XLOOKUP(AR3905,[1]卓爾金曆KIN對照表!$T:$T,[1]卓爾金曆KIN對照表!$V:$V)+_xlfn.XLOOKUP(AN3905,[1]卓爾金曆KIN對照表!$T:$T,[1]卓爾金曆KIN對照表!$V:$V)</f>
        <v>0</v>
      </c>
      <c r="BE3905" s="33">
        <f t="shared" si="32"/>
        <v>-1787</v>
      </c>
      <c r="BF3905" s="64">
        <v>162</v>
      </c>
    </row>
    <row r="3906" spans="45:58" x14ac:dyDescent="0.3">
      <c r="AS3906" s="49">
        <f>_xlfn.XLOOKUP(AO3906,[1]卓爾金曆KIN對照表!$T:$T,[1]卓爾金曆KIN對照表!$V:$V)+_xlfn.XLOOKUP(AP3906,[1]卓爾金曆KIN對照表!$T:$T,[1]卓爾金曆KIN對照表!$V:$V)+_xlfn.XLOOKUP(AQ3906,[1]卓爾金曆KIN對照表!$T:$T,[1]卓爾金曆KIN對照表!$V:$V)+_xlfn.XLOOKUP(AR3906,[1]卓爾金曆KIN對照表!$T:$T,[1]卓爾金曆KIN對照表!$V:$V)+_xlfn.XLOOKUP(AN3906,[1]卓爾金曆KIN對照表!$T:$T,[1]卓爾金曆KIN對照表!$V:$V)</f>
        <v>0</v>
      </c>
      <c r="BE3906" s="33">
        <f t="shared" si="32"/>
        <v>-1788</v>
      </c>
      <c r="BF3906" s="64">
        <v>57</v>
      </c>
    </row>
    <row r="3907" spans="45:58" x14ac:dyDescent="0.3">
      <c r="AS3907" s="49">
        <f>_xlfn.XLOOKUP(AO3907,[1]卓爾金曆KIN對照表!$T:$T,[1]卓爾金曆KIN對照表!$V:$V)+_xlfn.XLOOKUP(AP3907,[1]卓爾金曆KIN對照表!$T:$T,[1]卓爾金曆KIN對照表!$V:$V)+_xlfn.XLOOKUP(AQ3907,[1]卓爾金曆KIN對照表!$T:$T,[1]卓爾金曆KIN對照表!$V:$V)+_xlfn.XLOOKUP(AR3907,[1]卓爾金曆KIN對照表!$T:$T,[1]卓爾金曆KIN對照表!$V:$V)+_xlfn.XLOOKUP(AN3907,[1]卓爾金曆KIN對照表!$T:$T,[1]卓爾金曆KIN對照表!$V:$V)</f>
        <v>0</v>
      </c>
      <c r="BE3907" s="33">
        <f t="shared" si="32"/>
        <v>-1789</v>
      </c>
      <c r="BF3907" s="64">
        <v>212</v>
      </c>
    </row>
    <row r="3908" spans="45:58" x14ac:dyDescent="0.3">
      <c r="AS3908" s="49">
        <f>_xlfn.XLOOKUP(AO3908,[1]卓爾金曆KIN對照表!$T:$T,[1]卓爾金曆KIN對照表!$V:$V)+_xlfn.XLOOKUP(AP3908,[1]卓爾金曆KIN對照表!$T:$T,[1]卓爾金曆KIN對照表!$V:$V)+_xlfn.XLOOKUP(AQ3908,[1]卓爾金曆KIN對照表!$T:$T,[1]卓爾金曆KIN對照表!$V:$V)+_xlfn.XLOOKUP(AR3908,[1]卓爾金曆KIN對照表!$T:$T,[1]卓爾金曆KIN對照表!$V:$V)+_xlfn.XLOOKUP(AN3908,[1]卓爾金曆KIN對照表!$T:$T,[1]卓爾金曆KIN對照表!$V:$V)</f>
        <v>0</v>
      </c>
      <c r="BE3908" s="33">
        <f t="shared" si="32"/>
        <v>-1790</v>
      </c>
      <c r="BF3908" s="64">
        <v>107</v>
      </c>
    </row>
    <row r="3909" spans="45:58" x14ac:dyDescent="0.3">
      <c r="AS3909" s="49">
        <f>_xlfn.XLOOKUP(AO3909,[1]卓爾金曆KIN對照表!$T:$T,[1]卓爾金曆KIN對照表!$V:$V)+_xlfn.XLOOKUP(AP3909,[1]卓爾金曆KIN對照表!$T:$T,[1]卓爾金曆KIN對照表!$V:$V)+_xlfn.XLOOKUP(AQ3909,[1]卓爾金曆KIN對照表!$T:$T,[1]卓爾金曆KIN對照表!$V:$V)+_xlfn.XLOOKUP(AR3909,[1]卓爾金曆KIN對照表!$T:$T,[1]卓爾金曆KIN對照表!$V:$V)+_xlfn.XLOOKUP(AN3909,[1]卓爾金曆KIN對照表!$T:$T,[1]卓爾金曆KIN對照表!$V:$V)</f>
        <v>0</v>
      </c>
      <c r="BE3909" s="33">
        <f t="shared" si="32"/>
        <v>-1791</v>
      </c>
      <c r="BF3909" s="64">
        <v>2</v>
      </c>
    </row>
    <row r="3910" spans="45:58" x14ac:dyDescent="0.3">
      <c r="AS3910" s="49">
        <f>_xlfn.XLOOKUP(AO3910,[1]卓爾金曆KIN對照表!$T:$T,[1]卓爾金曆KIN對照表!$V:$V)+_xlfn.XLOOKUP(AP3910,[1]卓爾金曆KIN對照表!$T:$T,[1]卓爾金曆KIN對照表!$V:$V)+_xlfn.XLOOKUP(AQ3910,[1]卓爾金曆KIN對照表!$T:$T,[1]卓爾金曆KIN對照表!$V:$V)+_xlfn.XLOOKUP(AR3910,[1]卓爾金曆KIN對照表!$T:$T,[1]卓爾金曆KIN對照表!$V:$V)+_xlfn.XLOOKUP(AN3910,[1]卓爾金曆KIN對照表!$T:$T,[1]卓爾金曆KIN對照表!$V:$V)</f>
        <v>0</v>
      </c>
      <c r="BE3910" s="33">
        <f t="shared" si="32"/>
        <v>-1792</v>
      </c>
      <c r="BF3910" s="64">
        <v>157</v>
      </c>
    </row>
    <row r="3911" spans="45:58" x14ac:dyDescent="0.3">
      <c r="AS3911" s="49">
        <f>_xlfn.XLOOKUP(AO3911,[1]卓爾金曆KIN對照表!$T:$T,[1]卓爾金曆KIN對照表!$V:$V)+_xlfn.XLOOKUP(AP3911,[1]卓爾金曆KIN對照表!$T:$T,[1]卓爾金曆KIN對照表!$V:$V)+_xlfn.XLOOKUP(AQ3911,[1]卓爾金曆KIN對照表!$T:$T,[1]卓爾金曆KIN對照表!$V:$V)+_xlfn.XLOOKUP(AR3911,[1]卓爾金曆KIN對照表!$T:$T,[1]卓爾金曆KIN對照表!$V:$V)+_xlfn.XLOOKUP(AN3911,[1]卓爾金曆KIN對照表!$T:$T,[1]卓爾金曆KIN對照表!$V:$V)</f>
        <v>0</v>
      </c>
      <c r="BE3911" s="33">
        <f t="shared" si="32"/>
        <v>-1793</v>
      </c>
      <c r="BF3911" s="64">
        <v>52</v>
      </c>
    </row>
    <row r="3912" spans="45:58" x14ac:dyDescent="0.3">
      <c r="AS3912" s="49">
        <f>_xlfn.XLOOKUP(AO3912,[1]卓爾金曆KIN對照表!$T:$T,[1]卓爾金曆KIN對照表!$V:$V)+_xlfn.XLOOKUP(AP3912,[1]卓爾金曆KIN對照表!$T:$T,[1]卓爾金曆KIN對照表!$V:$V)+_xlfn.XLOOKUP(AQ3912,[1]卓爾金曆KIN對照表!$T:$T,[1]卓爾金曆KIN對照表!$V:$V)+_xlfn.XLOOKUP(AR3912,[1]卓爾金曆KIN對照表!$T:$T,[1]卓爾金曆KIN對照表!$V:$V)+_xlfn.XLOOKUP(AN3912,[1]卓爾金曆KIN對照表!$T:$T,[1]卓爾金曆KIN對照表!$V:$V)</f>
        <v>0</v>
      </c>
      <c r="BE3912" s="33">
        <f t="shared" si="32"/>
        <v>-1794</v>
      </c>
      <c r="BF3912" s="64">
        <v>207</v>
      </c>
    </row>
    <row r="3913" spans="45:58" x14ac:dyDescent="0.3">
      <c r="AS3913" s="49">
        <f>_xlfn.XLOOKUP(AO3913,[1]卓爾金曆KIN對照表!$T:$T,[1]卓爾金曆KIN對照表!$V:$V)+_xlfn.XLOOKUP(AP3913,[1]卓爾金曆KIN對照表!$T:$T,[1]卓爾金曆KIN對照表!$V:$V)+_xlfn.XLOOKUP(AQ3913,[1]卓爾金曆KIN對照表!$T:$T,[1]卓爾金曆KIN對照表!$V:$V)+_xlfn.XLOOKUP(AR3913,[1]卓爾金曆KIN對照表!$T:$T,[1]卓爾金曆KIN對照表!$V:$V)+_xlfn.XLOOKUP(AN3913,[1]卓爾金曆KIN對照表!$T:$T,[1]卓爾金曆KIN對照表!$V:$V)</f>
        <v>0</v>
      </c>
      <c r="BE3913" s="33">
        <f t="shared" ref="BE3913:BE3976" si="33">BE3912-1</f>
        <v>-1795</v>
      </c>
      <c r="BF3913" s="64">
        <v>102</v>
      </c>
    </row>
    <row r="3914" spans="45:58" x14ac:dyDescent="0.3">
      <c r="AS3914" s="49">
        <f>_xlfn.XLOOKUP(AO3914,[1]卓爾金曆KIN對照表!$T:$T,[1]卓爾金曆KIN對照表!$V:$V)+_xlfn.XLOOKUP(AP3914,[1]卓爾金曆KIN對照表!$T:$T,[1]卓爾金曆KIN對照表!$V:$V)+_xlfn.XLOOKUP(AQ3914,[1]卓爾金曆KIN對照表!$T:$T,[1]卓爾金曆KIN對照表!$V:$V)+_xlfn.XLOOKUP(AR3914,[1]卓爾金曆KIN對照表!$T:$T,[1]卓爾金曆KIN對照表!$V:$V)+_xlfn.XLOOKUP(AN3914,[1]卓爾金曆KIN對照表!$T:$T,[1]卓爾金曆KIN對照表!$V:$V)</f>
        <v>0</v>
      </c>
      <c r="BE3914" s="33">
        <f t="shared" si="33"/>
        <v>-1796</v>
      </c>
      <c r="BF3914" s="64">
        <v>257</v>
      </c>
    </row>
    <row r="3915" spans="45:58" x14ac:dyDescent="0.3">
      <c r="AS3915" s="49">
        <f>_xlfn.XLOOKUP(AO3915,[1]卓爾金曆KIN對照表!$T:$T,[1]卓爾金曆KIN對照表!$V:$V)+_xlfn.XLOOKUP(AP3915,[1]卓爾金曆KIN對照表!$T:$T,[1]卓爾金曆KIN對照表!$V:$V)+_xlfn.XLOOKUP(AQ3915,[1]卓爾金曆KIN對照表!$T:$T,[1]卓爾金曆KIN對照表!$V:$V)+_xlfn.XLOOKUP(AR3915,[1]卓爾金曆KIN對照表!$T:$T,[1]卓爾金曆KIN對照表!$V:$V)+_xlfn.XLOOKUP(AN3915,[1]卓爾金曆KIN對照表!$T:$T,[1]卓爾金曆KIN對照表!$V:$V)</f>
        <v>0</v>
      </c>
      <c r="BE3915" s="33">
        <f t="shared" si="33"/>
        <v>-1797</v>
      </c>
      <c r="BF3915" s="64">
        <v>152</v>
      </c>
    </row>
    <row r="3916" spans="45:58" x14ac:dyDescent="0.3">
      <c r="AS3916" s="49">
        <f>_xlfn.XLOOKUP(AO3916,[1]卓爾金曆KIN對照表!$T:$T,[1]卓爾金曆KIN對照表!$V:$V)+_xlfn.XLOOKUP(AP3916,[1]卓爾金曆KIN對照表!$T:$T,[1]卓爾金曆KIN對照表!$V:$V)+_xlfn.XLOOKUP(AQ3916,[1]卓爾金曆KIN對照表!$T:$T,[1]卓爾金曆KIN對照表!$V:$V)+_xlfn.XLOOKUP(AR3916,[1]卓爾金曆KIN對照表!$T:$T,[1]卓爾金曆KIN對照表!$V:$V)+_xlfn.XLOOKUP(AN3916,[1]卓爾金曆KIN對照表!$T:$T,[1]卓爾金曆KIN對照表!$V:$V)</f>
        <v>0</v>
      </c>
      <c r="BE3916" s="33">
        <f t="shared" si="33"/>
        <v>-1798</v>
      </c>
      <c r="BF3916" s="64">
        <v>47</v>
      </c>
    </row>
    <row r="3917" spans="45:58" x14ac:dyDescent="0.3">
      <c r="AS3917" s="49">
        <f>_xlfn.XLOOKUP(AO3917,[1]卓爾金曆KIN對照表!$T:$T,[1]卓爾金曆KIN對照表!$V:$V)+_xlfn.XLOOKUP(AP3917,[1]卓爾金曆KIN對照表!$T:$T,[1]卓爾金曆KIN對照表!$V:$V)+_xlfn.XLOOKUP(AQ3917,[1]卓爾金曆KIN對照表!$T:$T,[1]卓爾金曆KIN對照表!$V:$V)+_xlfn.XLOOKUP(AR3917,[1]卓爾金曆KIN對照表!$T:$T,[1]卓爾金曆KIN對照表!$V:$V)+_xlfn.XLOOKUP(AN3917,[1]卓爾金曆KIN對照表!$T:$T,[1]卓爾金曆KIN對照表!$V:$V)</f>
        <v>0</v>
      </c>
      <c r="BE3917" s="33">
        <f t="shared" si="33"/>
        <v>-1799</v>
      </c>
      <c r="BF3917" s="64">
        <v>202</v>
      </c>
    </row>
    <row r="3918" spans="45:58" x14ac:dyDescent="0.3">
      <c r="AS3918" s="49">
        <f>_xlfn.XLOOKUP(AO3918,[1]卓爾金曆KIN對照表!$T:$T,[1]卓爾金曆KIN對照表!$V:$V)+_xlfn.XLOOKUP(AP3918,[1]卓爾金曆KIN對照表!$T:$T,[1]卓爾金曆KIN對照表!$V:$V)+_xlfn.XLOOKUP(AQ3918,[1]卓爾金曆KIN對照表!$T:$T,[1]卓爾金曆KIN對照表!$V:$V)+_xlfn.XLOOKUP(AR3918,[1]卓爾金曆KIN對照表!$T:$T,[1]卓爾金曆KIN對照表!$V:$V)+_xlfn.XLOOKUP(AN3918,[1]卓爾金曆KIN對照表!$T:$T,[1]卓爾金曆KIN對照表!$V:$V)</f>
        <v>0</v>
      </c>
      <c r="BE3918" s="33">
        <f t="shared" si="33"/>
        <v>-1800</v>
      </c>
      <c r="BF3918" s="64">
        <v>97</v>
      </c>
    </row>
    <row r="3919" spans="45:58" x14ac:dyDescent="0.3">
      <c r="AS3919" s="49">
        <f>_xlfn.XLOOKUP(AO3919,[1]卓爾金曆KIN對照表!$T:$T,[1]卓爾金曆KIN對照表!$V:$V)+_xlfn.XLOOKUP(AP3919,[1]卓爾金曆KIN對照表!$T:$T,[1]卓爾金曆KIN對照表!$V:$V)+_xlfn.XLOOKUP(AQ3919,[1]卓爾金曆KIN對照表!$T:$T,[1]卓爾金曆KIN對照表!$V:$V)+_xlfn.XLOOKUP(AR3919,[1]卓爾金曆KIN對照表!$T:$T,[1]卓爾金曆KIN對照表!$V:$V)+_xlfn.XLOOKUP(AN3919,[1]卓爾金曆KIN對照表!$T:$T,[1]卓爾金曆KIN對照表!$V:$V)</f>
        <v>0</v>
      </c>
      <c r="BE3919" s="33">
        <f t="shared" si="33"/>
        <v>-1801</v>
      </c>
      <c r="BF3919" s="64">
        <v>252</v>
      </c>
    </row>
    <row r="3920" spans="45:58" x14ac:dyDescent="0.3">
      <c r="AS3920" s="49">
        <f>_xlfn.XLOOKUP(AO3920,[1]卓爾金曆KIN對照表!$T:$T,[1]卓爾金曆KIN對照表!$V:$V)+_xlfn.XLOOKUP(AP3920,[1]卓爾金曆KIN對照表!$T:$T,[1]卓爾金曆KIN對照表!$V:$V)+_xlfn.XLOOKUP(AQ3920,[1]卓爾金曆KIN對照表!$T:$T,[1]卓爾金曆KIN對照表!$V:$V)+_xlfn.XLOOKUP(AR3920,[1]卓爾金曆KIN對照表!$T:$T,[1]卓爾金曆KIN對照表!$V:$V)+_xlfn.XLOOKUP(AN3920,[1]卓爾金曆KIN對照表!$T:$T,[1]卓爾金曆KIN對照表!$V:$V)</f>
        <v>0</v>
      </c>
      <c r="BE3920" s="33">
        <f t="shared" si="33"/>
        <v>-1802</v>
      </c>
      <c r="BF3920" s="64">
        <v>147</v>
      </c>
    </row>
    <row r="3921" spans="45:58" x14ac:dyDescent="0.3">
      <c r="AS3921" s="49">
        <f>_xlfn.XLOOKUP(AO3921,[1]卓爾金曆KIN對照表!$T:$T,[1]卓爾金曆KIN對照表!$V:$V)+_xlfn.XLOOKUP(AP3921,[1]卓爾金曆KIN對照表!$T:$T,[1]卓爾金曆KIN對照表!$V:$V)+_xlfn.XLOOKUP(AQ3921,[1]卓爾金曆KIN對照表!$T:$T,[1]卓爾金曆KIN對照表!$V:$V)+_xlfn.XLOOKUP(AR3921,[1]卓爾金曆KIN對照表!$T:$T,[1]卓爾金曆KIN對照表!$V:$V)+_xlfn.XLOOKUP(AN3921,[1]卓爾金曆KIN對照表!$T:$T,[1]卓爾金曆KIN對照表!$V:$V)</f>
        <v>0</v>
      </c>
      <c r="BE3921" s="33">
        <f t="shared" si="33"/>
        <v>-1803</v>
      </c>
      <c r="BF3921" s="64">
        <v>42</v>
      </c>
    </row>
    <row r="3922" spans="45:58" x14ac:dyDescent="0.3">
      <c r="AS3922" s="49">
        <f>_xlfn.XLOOKUP(AO3922,[1]卓爾金曆KIN對照表!$T:$T,[1]卓爾金曆KIN對照表!$V:$V)+_xlfn.XLOOKUP(AP3922,[1]卓爾金曆KIN對照表!$T:$T,[1]卓爾金曆KIN對照表!$V:$V)+_xlfn.XLOOKUP(AQ3922,[1]卓爾金曆KIN對照表!$T:$T,[1]卓爾金曆KIN對照表!$V:$V)+_xlfn.XLOOKUP(AR3922,[1]卓爾金曆KIN對照表!$T:$T,[1]卓爾金曆KIN對照表!$V:$V)+_xlfn.XLOOKUP(AN3922,[1]卓爾金曆KIN對照表!$T:$T,[1]卓爾金曆KIN對照表!$V:$V)</f>
        <v>0</v>
      </c>
      <c r="BE3922" s="33">
        <f t="shared" si="33"/>
        <v>-1804</v>
      </c>
      <c r="BF3922" s="64">
        <v>197</v>
      </c>
    </row>
    <row r="3923" spans="45:58" x14ac:dyDescent="0.3">
      <c r="AS3923" s="49">
        <f>_xlfn.XLOOKUP(AO3923,[1]卓爾金曆KIN對照表!$T:$T,[1]卓爾金曆KIN對照表!$V:$V)+_xlfn.XLOOKUP(AP3923,[1]卓爾金曆KIN對照表!$T:$T,[1]卓爾金曆KIN對照表!$V:$V)+_xlfn.XLOOKUP(AQ3923,[1]卓爾金曆KIN對照表!$T:$T,[1]卓爾金曆KIN對照表!$V:$V)+_xlfn.XLOOKUP(AR3923,[1]卓爾金曆KIN對照表!$T:$T,[1]卓爾金曆KIN對照表!$V:$V)+_xlfn.XLOOKUP(AN3923,[1]卓爾金曆KIN對照表!$T:$T,[1]卓爾金曆KIN對照表!$V:$V)</f>
        <v>0</v>
      </c>
      <c r="BE3923" s="33">
        <f t="shared" si="33"/>
        <v>-1805</v>
      </c>
      <c r="BF3923" s="64">
        <v>92</v>
      </c>
    </row>
    <row r="3924" spans="45:58" x14ac:dyDescent="0.3">
      <c r="AS3924" s="49">
        <f>_xlfn.XLOOKUP(AO3924,[1]卓爾金曆KIN對照表!$T:$T,[1]卓爾金曆KIN對照表!$V:$V)+_xlfn.XLOOKUP(AP3924,[1]卓爾金曆KIN對照表!$T:$T,[1]卓爾金曆KIN對照表!$V:$V)+_xlfn.XLOOKUP(AQ3924,[1]卓爾金曆KIN對照表!$T:$T,[1]卓爾金曆KIN對照表!$V:$V)+_xlfn.XLOOKUP(AR3924,[1]卓爾金曆KIN對照表!$T:$T,[1]卓爾金曆KIN對照表!$V:$V)+_xlfn.XLOOKUP(AN3924,[1]卓爾金曆KIN對照表!$T:$T,[1]卓爾金曆KIN對照表!$V:$V)</f>
        <v>0</v>
      </c>
      <c r="BE3924" s="33">
        <f t="shared" si="33"/>
        <v>-1806</v>
      </c>
      <c r="BF3924" s="64">
        <v>247</v>
      </c>
    </row>
    <row r="3925" spans="45:58" x14ac:dyDescent="0.3">
      <c r="AS3925" s="49">
        <f>_xlfn.XLOOKUP(AO3925,[1]卓爾金曆KIN對照表!$T:$T,[1]卓爾金曆KIN對照表!$V:$V)+_xlfn.XLOOKUP(AP3925,[1]卓爾金曆KIN對照表!$T:$T,[1]卓爾金曆KIN對照表!$V:$V)+_xlfn.XLOOKUP(AQ3925,[1]卓爾金曆KIN對照表!$T:$T,[1]卓爾金曆KIN對照表!$V:$V)+_xlfn.XLOOKUP(AR3925,[1]卓爾金曆KIN對照表!$T:$T,[1]卓爾金曆KIN對照表!$V:$V)+_xlfn.XLOOKUP(AN3925,[1]卓爾金曆KIN對照表!$T:$T,[1]卓爾金曆KIN對照表!$V:$V)</f>
        <v>0</v>
      </c>
      <c r="BE3925" s="33">
        <f t="shared" si="33"/>
        <v>-1807</v>
      </c>
      <c r="BF3925" s="64">
        <v>142</v>
      </c>
    </row>
    <row r="3926" spans="45:58" x14ac:dyDescent="0.3">
      <c r="AS3926" s="49">
        <f>_xlfn.XLOOKUP(AO3926,[1]卓爾金曆KIN對照表!$T:$T,[1]卓爾金曆KIN對照表!$V:$V)+_xlfn.XLOOKUP(AP3926,[1]卓爾金曆KIN對照表!$T:$T,[1]卓爾金曆KIN對照表!$V:$V)+_xlfn.XLOOKUP(AQ3926,[1]卓爾金曆KIN對照表!$T:$T,[1]卓爾金曆KIN對照表!$V:$V)+_xlfn.XLOOKUP(AR3926,[1]卓爾金曆KIN對照表!$T:$T,[1]卓爾金曆KIN對照表!$V:$V)+_xlfn.XLOOKUP(AN3926,[1]卓爾金曆KIN對照表!$T:$T,[1]卓爾金曆KIN對照表!$V:$V)</f>
        <v>0</v>
      </c>
      <c r="BE3926" s="33">
        <f t="shared" si="33"/>
        <v>-1808</v>
      </c>
      <c r="BF3926" s="64">
        <v>37</v>
      </c>
    </row>
    <row r="3927" spans="45:58" x14ac:dyDescent="0.3">
      <c r="AS3927" s="49">
        <f>_xlfn.XLOOKUP(AO3927,[1]卓爾金曆KIN對照表!$T:$T,[1]卓爾金曆KIN對照表!$V:$V)+_xlfn.XLOOKUP(AP3927,[1]卓爾金曆KIN對照表!$T:$T,[1]卓爾金曆KIN對照表!$V:$V)+_xlfn.XLOOKUP(AQ3927,[1]卓爾金曆KIN對照表!$T:$T,[1]卓爾金曆KIN對照表!$V:$V)+_xlfn.XLOOKUP(AR3927,[1]卓爾金曆KIN對照表!$T:$T,[1]卓爾金曆KIN對照表!$V:$V)+_xlfn.XLOOKUP(AN3927,[1]卓爾金曆KIN對照表!$T:$T,[1]卓爾金曆KIN對照表!$V:$V)</f>
        <v>0</v>
      </c>
      <c r="BE3927" s="33">
        <f t="shared" si="33"/>
        <v>-1809</v>
      </c>
      <c r="BF3927" s="64">
        <v>192</v>
      </c>
    </row>
    <row r="3928" spans="45:58" x14ac:dyDescent="0.3">
      <c r="AS3928" s="49">
        <f>_xlfn.XLOOKUP(AO3928,[1]卓爾金曆KIN對照表!$T:$T,[1]卓爾金曆KIN對照表!$V:$V)+_xlfn.XLOOKUP(AP3928,[1]卓爾金曆KIN對照表!$T:$T,[1]卓爾金曆KIN對照表!$V:$V)+_xlfn.XLOOKUP(AQ3928,[1]卓爾金曆KIN對照表!$T:$T,[1]卓爾金曆KIN對照表!$V:$V)+_xlfn.XLOOKUP(AR3928,[1]卓爾金曆KIN對照表!$T:$T,[1]卓爾金曆KIN對照表!$V:$V)+_xlfn.XLOOKUP(AN3928,[1]卓爾金曆KIN對照表!$T:$T,[1]卓爾金曆KIN對照表!$V:$V)</f>
        <v>0</v>
      </c>
      <c r="BE3928" s="33">
        <f t="shared" si="33"/>
        <v>-1810</v>
      </c>
      <c r="BF3928" s="64">
        <v>87</v>
      </c>
    </row>
    <row r="3929" spans="45:58" x14ac:dyDescent="0.3">
      <c r="AS3929" s="49">
        <f>_xlfn.XLOOKUP(AO3929,[1]卓爾金曆KIN對照表!$T:$T,[1]卓爾金曆KIN對照表!$V:$V)+_xlfn.XLOOKUP(AP3929,[1]卓爾金曆KIN對照表!$T:$T,[1]卓爾金曆KIN對照表!$V:$V)+_xlfn.XLOOKUP(AQ3929,[1]卓爾金曆KIN對照表!$T:$T,[1]卓爾金曆KIN對照表!$V:$V)+_xlfn.XLOOKUP(AR3929,[1]卓爾金曆KIN對照表!$T:$T,[1]卓爾金曆KIN對照表!$V:$V)+_xlfn.XLOOKUP(AN3929,[1]卓爾金曆KIN對照表!$T:$T,[1]卓爾金曆KIN對照表!$V:$V)</f>
        <v>0</v>
      </c>
      <c r="BE3929" s="33">
        <f t="shared" si="33"/>
        <v>-1811</v>
      </c>
      <c r="BF3929" s="64">
        <v>242</v>
      </c>
    </row>
    <row r="3930" spans="45:58" x14ac:dyDescent="0.3">
      <c r="AS3930" s="49">
        <f>_xlfn.XLOOKUP(AO3930,[1]卓爾金曆KIN對照表!$T:$T,[1]卓爾金曆KIN對照表!$V:$V)+_xlfn.XLOOKUP(AP3930,[1]卓爾金曆KIN對照表!$T:$T,[1]卓爾金曆KIN對照表!$V:$V)+_xlfn.XLOOKUP(AQ3930,[1]卓爾金曆KIN對照表!$T:$T,[1]卓爾金曆KIN對照表!$V:$V)+_xlfn.XLOOKUP(AR3930,[1]卓爾金曆KIN對照表!$T:$T,[1]卓爾金曆KIN對照表!$V:$V)+_xlfn.XLOOKUP(AN3930,[1]卓爾金曆KIN對照表!$T:$T,[1]卓爾金曆KIN對照表!$V:$V)</f>
        <v>0</v>
      </c>
      <c r="BE3930" s="33">
        <f t="shared" si="33"/>
        <v>-1812</v>
      </c>
      <c r="BF3930" s="64">
        <v>137</v>
      </c>
    </row>
    <row r="3931" spans="45:58" x14ac:dyDescent="0.3">
      <c r="AS3931" s="49">
        <f>_xlfn.XLOOKUP(AO3931,[1]卓爾金曆KIN對照表!$T:$T,[1]卓爾金曆KIN對照表!$V:$V)+_xlfn.XLOOKUP(AP3931,[1]卓爾金曆KIN對照表!$T:$T,[1]卓爾金曆KIN對照表!$V:$V)+_xlfn.XLOOKUP(AQ3931,[1]卓爾金曆KIN對照表!$T:$T,[1]卓爾金曆KIN對照表!$V:$V)+_xlfn.XLOOKUP(AR3931,[1]卓爾金曆KIN對照表!$T:$T,[1]卓爾金曆KIN對照表!$V:$V)+_xlfn.XLOOKUP(AN3931,[1]卓爾金曆KIN對照表!$T:$T,[1]卓爾金曆KIN對照表!$V:$V)</f>
        <v>0</v>
      </c>
      <c r="BE3931" s="33">
        <f t="shared" si="33"/>
        <v>-1813</v>
      </c>
      <c r="BF3931" s="64">
        <v>32</v>
      </c>
    </row>
    <row r="3932" spans="45:58" x14ac:dyDescent="0.3">
      <c r="AS3932" s="49">
        <f>_xlfn.XLOOKUP(AO3932,[1]卓爾金曆KIN對照表!$T:$T,[1]卓爾金曆KIN對照表!$V:$V)+_xlfn.XLOOKUP(AP3932,[1]卓爾金曆KIN對照表!$T:$T,[1]卓爾金曆KIN對照表!$V:$V)+_xlfn.XLOOKUP(AQ3932,[1]卓爾金曆KIN對照表!$T:$T,[1]卓爾金曆KIN對照表!$V:$V)+_xlfn.XLOOKUP(AR3932,[1]卓爾金曆KIN對照表!$T:$T,[1]卓爾金曆KIN對照表!$V:$V)+_xlfn.XLOOKUP(AN3932,[1]卓爾金曆KIN對照表!$T:$T,[1]卓爾金曆KIN對照表!$V:$V)</f>
        <v>0</v>
      </c>
      <c r="BE3932" s="33">
        <f t="shared" si="33"/>
        <v>-1814</v>
      </c>
      <c r="BF3932" s="64">
        <v>187</v>
      </c>
    </row>
    <row r="3933" spans="45:58" x14ac:dyDescent="0.3">
      <c r="AS3933" s="49">
        <f>_xlfn.XLOOKUP(AO3933,[1]卓爾金曆KIN對照表!$T:$T,[1]卓爾金曆KIN對照表!$V:$V)+_xlfn.XLOOKUP(AP3933,[1]卓爾金曆KIN對照表!$T:$T,[1]卓爾金曆KIN對照表!$V:$V)+_xlfn.XLOOKUP(AQ3933,[1]卓爾金曆KIN對照表!$T:$T,[1]卓爾金曆KIN對照表!$V:$V)+_xlfn.XLOOKUP(AR3933,[1]卓爾金曆KIN對照表!$T:$T,[1]卓爾金曆KIN對照表!$V:$V)+_xlfn.XLOOKUP(AN3933,[1]卓爾金曆KIN對照表!$T:$T,[1]卓爾金曆KIN對照表!$V:$V)</f>
        <v>0</v>
      </c>
      <c r="BE3933" s="33">
        <f t="shared" si="33"/>
        <v>-1815</v>
      </c>
      <c r="BF3933" s="64">
        <v>82</v>
      </c>
    </row>
    <row r="3934" spans="45:58" x14ac:dyDescent="0.3">
      <c r="AS3934" s="49">
        <f>_xlfn.XLOOKUP(AO3934,[1]卓爾金曆KIN對照表!$T:$T,[1]卓爾金曆KIN對照表!$V:$V)+_xlfn.XLOOKUP(AP3934,[1]卓爾金曆KIN對照表!$T:$T,[1]卓爾金曆KIN對照表!$V:$V)+_xlfn.XLOOKUP(AQ3934,[1]卓爾金曆KIN對照表!$T:$T,[1]卓爾金曆KIN對照表!$V:$V)+_xlfn.XLOOKUP(AR3934,[1]卓爾金曆KIN對照表!$T:$T,[1]卓爾金曆KIN對照表!$V:$V)+_xlfn.XLOOKUP(AN3934,[1]卓爾金曆KIN對照表!$T:$T,[1]卓爾金曆KIN對照表!$V:$V)</f>
        <v>0</v>
      </c>
      <c r="BE3934" s="33">
        <f t="shared" si="33"/>
        <v>-1816</v>
      </c>
      <c r="BF3934" s="64">
        <v>237</v>
      </c>
    </row>
    <row r="3935" spans="45:58" x14ac:dyDescent="0.3">
      <c r="AS3935" s="49">
        <f>_xlfn.XLOOKUP(AO3935,[1]卓爾金曆KIN對照表!$T:$T,[1]卓爾金曆KIN對照表!$V:$V)+_xlfn.XLOOKUP(AP3935,[1]卓爾金曆KIN對照表!$T:$T,[1]卓爾金曆KIN對照表!$V:$V)+_xlfn.XLOOKUP(AQ3935,[1]卓爾金曆KIN對照表!$T:$T,[1]卓爾金曆KIN對照表!$V:$V)+_xlfn.XLOOKUP(AR3935,[1]卓爾金曆KIN對照表!$T:$T,[1]卓爾金曆KIN對照表!$V:$V)+_xlfn.XLOOKUP(AN3935,[1]卓爾金曆KIN對照表!$T:$T,[1]卓爾金曆KIN對照表!$V:$V)</f>
        <v>0</v>
      </c>
      <c r="BE3935" s="33">
        <f t="shared" si="33"/>
        <v>-1817</v>
      </c>
      <c r="BF3935" s="64">
        <v>132</v>
      </c>
    </row>
    <row r="3936" spans="45:58" x14ac:dyDescent="0.3">
      <c r="AS3936" s="49">
        <f>_xlfn.XLOOKUP(AO3936,[1]卓爾金曆KIN對照表!$T:$T,[1]卓爾金曆KIN對照表!$V:$V)+_xlfn.XLOOKUP(AP3936,[1]卓爾金曆KIN對照表!$T:$T,[1]卓爾金曆KIN對照表!$V:$V)+_xlfn.XLOOKUP(AQ3936,[1]卓爾金曆KIN對照表!$T:$T,[1]卓爾金曆KIN對照表!$V:$V)+_xlfn.XLOOKUP(AR3936,[1]卓爾金曆KIN對照表!$T:$T,[1]卓爾金曆KIN對照表!$V:$V)+_xlfn.XLOOKUP(AN3936,[1]卓爾金曆KIN對照表!$T:$T,[1]卓爾金曆KIN對照表!$V:$V)</f>
        <v>0</v>
      </c>
      <c r="BE3936" s="33">
        <f t="shared" si="33"/>
        <v>-1818</v>
      </c>
      <c r="BF3936" s="64">
        <v>27</v>
      </c>
    </row>
    <row r="3937" spans="45:58" x14ac:dyDescent="0.3">
      <c r="AS3937" s="49">
        <f>_xlfn.XLOOKUP(AO3937,[1]卓爾金曆KIN對照表!$T:$T,[1]卓爾金曆KIN對照表!$V:$V)+_xlfn.XLOOKUP(AP3937,[1]卓爾金曆KIN對照表!$T:$T,[1]卓爾金曆KIN對照表!$V:$V)+_xlfn.XLOOKUP(AQ3937,[1]卓爾金曆KIN對照表!$T:$T,[1]卓爾金曆KIN對照表!$V:$V)+_xlfn.XLOOKUP(AR3937,[1]卓爾金曆KIN對照表!$T:$T,[1]卓爾金曆KIN對照表!$V:$V)+_xlfn.XLOOKUP(AN3937,[1]卓爾金曆KIN對照表!$T:$T,[1]卓爾金曆KIN對照表!$V:$V)</f>
        <v>0</v>
      </c>
      <c r="BE3937" s="33">
        <f t="shared" si="33"/>
        <v>-1819</v>
      </c>
      <c r="BF3937" s="64">
        <v>182</v>
      </c>
    </row>
    <row r="3938" spans="45:58" x14ac:dyDescent="0.3">
      <c r="AS3938" s="49">
        <f>_xlfn.XLOOKUP(AO3938,[1]卓爾金曆KIN對照表!$T:$T,[1]卓爾金曆KIN對照表!$V:$V)+_xlfn.XLOOKUP(AP3938,[1]卓爾金曆KIN對照表!$T:$T,[1]卓爾金曆KIN對照表!$V:$V)+_xlfn.XLOOKUP(AQ3938,[1]卓爾金曆KIN對照表!$T:$T,[1]卓爾金曆KIN對照表!$V:$V)+_xlfn.XLOOKUP(AR3938,[1]卓爾金曆KIN對照表!$T:$T,[1]卓爾金曆KIN對照表!$V:$V)+_xlfn.XLOOKUP(AN3938,[1]卓爾金曆KIN對照表!$T:$T,[1]卓爾金曆KIN對照表!$V:$V)</f>
        <v>0</v>
      </c>
      <c r="BE3938" s="33">
        <f t="shared" si="33"/>
        <v>-1820</v>
      </c>
      <c r="BF3938" s="64">
        <v>77</v>
      </c>
    </row>
    <row r="3939" spans="45:58" x14ac:dyDescent="0.3">
      <c r="AS3939" s="49">
        <f>_xlfn.XLOOKUP(AO3939,[1]卓爾金曆KIN對照表!$T:$T,[1]卓爾金曆KIN對照表!$V:$V)+_xlfn.XLOOKUP(AP3939,[1]卓爾金曆KIN對照表!$T:$T,[1]卓爾金曆KIN對照表!$V:$V)+_xlfn.XLOOKUP(AQ3939,[1]卓爾金曆KIN對照表!$T:$T,[1]卓爾金曆KIN對照表!$V:$V)+_xlfn.XLOOKUP(AR3939,[1]卓爾金曆KIN對照表!$T:$T,[1]卓爾金曆KIN對照表!$V:$V)+_xlfn.XLOOKUP(AN3939,[1]卓爾金曆KIN對照表!$T:$T,[1]卓爾金曆KIN對照表!$V:$V)</f>
        <v>0</v>
      </c>
      <c r="BE3939" s="33">
        <f t="shared" si="33"/>
        <v>-1821</v>
      </c>
      <c r="BF3939" s="64">
        <v>232</v>
      </c>
    </row>
    <row r="3940" spans="45:58" x14ac:dyDescent="0.3">
      <c r="AS3940" s="49">
        <f>_xlfn.XLOOKUP(AO3940,[1]卓爾金曆KIN對照表!$T:$T,[1]卓爾金曆KIN對照表!$V:$V)+_xlfn.XLOOKUP(AP3940,[1]卓爾金曆KIN對照表!$T:$T,[1]卓爾金曆KIN對照表!$V:$V)+_xlfn.XLOOKUP(AQ3940,[1]卓爾金曆KIN對照表!$T:$T,[1]卓爾金曆KIN對照表!$V:$V)+_xlfn.XLOOKUP(AR3940,[1]卓爾金曆KIN對照表!$T:$T,[1]卓爾金曆KIN對照表!$V:$V)+_xlfn.XLOOKUP(AN3940,[1]卓爾金曆KIN對照表!$T:$T,[1]卓爾金曆KIN對照表!$V:$V)</f>
        <v>0</v>
      </c>
      <c r="BE3940" s="33">
        <f t="shared" si="33"/>
        <v>-1822</v>
      </c>
      <c r="BF3940" s="64">
        <v>127</v>
      </c>
    </row>
    <row r="3941" spans="45:58" x14ac:dyDescent="0.3">
      <c r="AS3941" s="49">
        <f>_xlfn.XLOOKUP(AO3941,[1]卓爾金曆KIN對照表!$T:$T,[1]卓爾金曆KIN對照表!$V:$V)+_xlfn.XLOOKUP(AP3941,[1]卓爾金曆KIN對照表!$T:$T,[1]卓爾金曆KIN對照表!$V:$V)+_xlfn.XLOOKUP(AQ3941,[1]卓爾金曆KIN對照表!$T:$T,[1]卓爾金曆KIN對照表!$V:$V)+_xlfn.XLOOKUP(AR3941,[1]卓爾金曆KIN對照表!$T:$T,[1]卓爾金曆KIN對照表!$V:$V)+_xlfn.XLOOKUP(AN3941,[1]卓爾金曆KIN對照表!$T:$T,[1]卓爾金曆KIN對照表!$V:$V)</f>
        <v>0</v>
      </c>
      <c r="BE3941" s="33">
        <f t="shared" si="33"/>
        <v>-1823</v>
      </c>
      <c r="BF3941" s="64">
        <v>22</v>
      </c>
    </row>
    <row r="3942" spans="45:58" x14ac:dyDescent="0.3">
      <c r="AS3942" s="49">
        <f>_xlfn.XLOOKUP(AO3942,[1]卓爾金曆KIN對照表!$T:$T,[1]卓爾金曆KIN對照表!$V:$V)+_xlfn.XLOOKUP(AP3942,[1]卓爾金曆KIN對照表!$T:$T,[1]卓爾金曆KIN對照表!$V:$V)+_xlfn.XLOOKUP(AQ3942,[1]卓爾金曆KIN對照表!$T:$T,[1]卓爾金曆KIN對照表!$V:$V)+_xlfn.XLOOKUP(AR3942,[1]卓爾金曆KIN對照表!$T:$T,[1]卓爾金曆KIN對照表!$V:$V)+_xlfn.XLOOKUP(AN3942,[1]卓爾金曆KIN對照表!$T:$T,[1]卓爾金曆KIN對照表!$V:$V)</f>
        <v>0</v>
      </c>
      <c r="BE3942" s="33">
        <f t="shared" si="33"/>
        <v>-1824</v>
      </c>
      <c r="BF3942" s="64">
        <v>177</v>
      </c>
    </row>
    <row r="3943" spans="45:58" x14ac:dyDescent="0.3">
      <c r="AS3943" s="49">
        <f>_xlfn.XLOOKUP(AO3943,[1]卓爾金曆KIN對照表!$T:$T,[1]卓爾金曆KIN對照表!$V:$V)+_xlfn.XLOOKUP(AP3943,[1]卓爾金曆KIN對照表!$T:$T,[1]卓爾金曆KIN對照表!$V:$V)+_xlfn.XLOOKUP(AQ3943,[1]卓爾金曆KIN對照表!$T:$T,[1]卓爾金曆KIN對照表!$V:$V)+_xlfn.XLOOKUP(AR3943,[1]卓爾金曆KIN對照表!$T:$T,[1]卓爾金曆KIN對照表!$V:$V)+_xlfn.XLOOKUP(AN3943,[1]卓爾金曆KIN對照表!$T:$T,[1]卓爾金曆KIN對照表!$V:$V)</f>
        <v>0</v>
      </c>
      <c r="BE3943" s="33">
        <f t="shared" si="33"/>
        <v>-1825</v>
      </c>
      <c r="BF3943" s="64">
        <v>72</v>
      </c>
    </row>
    <row r="3944" spans="45:58" x14ac:dyDescent="0.3">
      <c r="AS3944" s="49">
        <f>_xlfn.XLOOKUP(AO3944,[1]卓爾金曆KIN對照表!$T:$T,[1]卓爾金曆KIN對照表!$V:$V)+_xlfn.XLOOKUP(AP3944,[1]卓爾金曆KIN對照表!$T:$T,[1]卓爾金曆KIN對照表!$V:$V)+_xlfn.XLOOKUP(AQ3944,[1]卓爾金曆KIN對照表!$T:$T,[1]卓爾金曆KIN對照表!$V:$V)+_xlfn.XLOOKUP(AR3944,[1]卓爾金曆KIN對照表!$T:$T,[1]卓爾金曆KIN對照表!$V:$V)+_xlfn.XLOOKUP(AN3944,[1]卓爾金曆KIN對照表!$T:$T,[1]卓爾金曆KIN對照表!$V:$V)</f>
        <v>0</v>
      </c>
      <c r="BE3944" s="33">
        <f t="shared" si="33"/>
        <v>-1826</v>
      </c>
      <c r="BF3944" s="64">
        <v>227</v>
      </c>
    </row>
    <row r="3945" spans="45:58" x14ac:dyDescent="0.3">
      <c r="AS3945" s="49">
        <f>_xlfn.XLOOKUP(AO3945,[1]卓爾金曆KIN對照表!$T:$T,[1]卓爾金曆KIN對照表!$V:$V)+_xlfn.XLOOKUP(AP3945,[1]卓爾金曆KIN對照表!$T:$T,[1]卓爾金曆KIN對照表!$V:$V)+_xlfn.XLOOKUP(AQ3945,[1]卓爾金曆KIN對照表!$T:$T,[1]卓爾金曆KIN對照表!$V:$V)+_xlfn.XLOOKUP(AR3945,[1]卓爾金曆KIN對照表!$T:$T,[1]卓爾金曆KIN對照表!$V:$V)+_xlfn.XLOOKUP(AN3945,[1]卓爾金曆KIN對照表!$T:$T,[1]卓爾金曆KIN對照表!$V:$V)</f>
        <v>0</v>
      </c>
      <c r="BE3945" s="33">
        <f t="shared" si="33"/>
        <v>-1827</v>
      </c>
      <c r="BF3945" s="64">
        <v>122</v>
      </c>
    </row>
    <row r="3946" spans="45:58" x14ac:dyDescent="0.3">
      <c r="AS3946" s="49">
        <f>_xlfn.XLOOKUP(AO3946,[1]卓爾金曆KIN對照表!$T:$T,[1]卓爾金曆KIN對照表!$V:$V)+_xlfn.XLOOKUP(AP3946,[1]卓爾金曆KIN對照表!$T:$T,[1]卓爾金曆KIN對照表!$V:$V)+_xlfn.XLOOKUP(AQ3946,[1]卓爾金曆KIN對照表!$T:$T,[1]卓爾金曆KIN對照表!$V:$V)+_xlfn.XLOOKUP(AR3946,[1]卓爾金曆KIN對照表!$T:$T,[1]卓爾金曆KIN對照表!$V:$V)+_xlfn.XLOOKUP(AN3946,[1]卓爾金曆KIN對照表!$T:$T,[1]卓爾金曆KIN對照表!$V:$V)</f>
        <v>0</v>
      </c>
      <c r="BE3946" s="33">
        <f t="shared" si="33"/>
        <v>-1828</v>
      </c>
      <c r="BF3946" s="64">
        <v>17</v>
      </c>
    </row>
    <row r="3947" spans="45:58" x14ac:dyDescent="0.3">
      <c r="AS3947" s="49">
        <f>_xlfn.XLOOKUP(AO3947,[1]卓爾金曆KIN對照表!$T:$T,[1]卓爾金曆KIN對照表!$V:$V)+_xlfn.XLOOKUP(AP3947,[1]卓爾金曆KIN對照表!$T:$T,[1]卓爾金曆KIN對照表!$V:$V)+_xlfn.XLOOKUP(AQ3947,[1]卓爾金曆KIN對照表!$T:$T,[1]卓爾金曆KIN對照表!$V:$V)+_xlfn.XLOOKUP(AR3947,[1]卓爾金曆KIN對照表!$T:$T,[1]卓爾金曆KIN對照表!$V:$V)+_xlfn.XLOOKUP(AN3947,[1]卓爾金曆KIN對照表!$T:$T,[1]卓爾金曆KIN對照表!$V:$V)</f>
        <v>0</v>
      </c>
      <c r="BE3947" s="33">
        <f t="shared" si="33"/>
        <v>-1829</v>
      </c>
      <c r="BF3947" s="64">
        <v>172</v>
      </c>
    </row>
    <row r="3948" spans="45:58" x14ac:dyDescent="0.3">
      <c r="AS3948" s="49">
        <f>_xlfn.XLOOKUP(AO3948,[1]卓爾金曆KIN對照表!$T:$T,[1]卓爾金曆KIN對照表!$V:$V)+_xlfn.XLOOKUP(AP3948,[1]卓爾金曆KIN對照表!$T:$T,[1]卓爾金曆KIN對照表!$V:$V)+_xlfn.XLOOKUP(AQ3948,[1]卓爾金曆KIN對照表!$T:$T,[1]卓爾金曆KIN對照表!$V:$V)+_xlfn.XLOOKUP(AR3948,[1]卓爾金曆KIN對照表!$T:$T,[1]卓爾金曆KIN對照表!$V:$V)+_xlfn.XLOOKUP(AN3948,[1]卓爾金曆KIN對照表!$T:$T,[1]卓爾金曆KIN對照表!$V:$V)</f>
        <v>0</v>
      </c>
      <c r="BE3948" s="33">
        <f t="shared" si="33"/>
        <v>-1830</v>
      </c>
      <c r="BF3948" s="64">
        <v>67</v>
      </c>
    </row>
    <row r="3949" spans="45:58" x14ac:dyDescent="0.3">
      <c r="AS3949" s="49">
        <f>_xlfn.XLOOKUP(AO3949,[1]卓爾金曆KIN對照表!$T:$T,[1]卓爾金曆KIN對照表!$V:$V)+_xlfn.XLOOKUP(AP3949,[1]卓爾金曆KIN對照表!$T:$T,[1]卓爾金曆KIN對照表!$V:$V)+_xlfn.XLOOKUP(AQ3949,[1]卓爾金曆KIN對照表!$T:$T,[1]卓爾金曆KIN對照表!$V:$V)+_xlfn.XLOOKUP(AR3949,[1]卓爾金曆KIN對照表!$T:$T,[1]卓爾金曆KIN對照表!$V:$V)+_xlfn.XLOOKUP(AN3949,[1]卓爾金曆KIN對照表!$T:$T,[1]卓爾金曆KIN對照表!$V:$V)</f>
        <v>0</v>
      </c>
      <c r="BE3949" s="33">
        <f t="shared" si="33"/>
        <v>-1831</v>
      </c>
      <c r="BF3949" s="64">
        <v>222</v>
      </c>
    </row>
    <row r="3950" spans="45:58" x14ac:dyDescent="0.3">
      <c r="AS3950" s="49">
        <f>_xlfn.XLOOKUP(AO3950,[1]卓爾金曆KIN對照表!$T:$T,[1]卓爾金曆KIN對照表!$V:$V)+_xlfn.XLOOKUP(AP3950,[1]卓爾金曆KIN對照表!$T:$T,[1]卓爾金曆KIN對照表!$V:$V)+_xlfn.XLOOKUP(AQ3950,[1]卓爾金曆KIN對照表!$T:$T,[1]卓爾金曆KIN對照表!$V:$V)+_xlfn.XLOOKUP(AR3950,[1]卓爾金曆KIN對照表!$T:$T,[1]卓爾金曆KIN對照表!$V:$V)+_xlfn.XLOOKUP(AN3950,[1]卓爾金曆KIN對照表!$T:$T,[1]卓爾金曆KIN對照表!$V:$V)</f>
        <v>0</v>
      </c>
      <c r="BE3950" s="33">
        <f t="shared" si="33"/>
        <v>-1832</v>
      </c>
      <c r="BF3950" s="64">
        <v>117</v>
      </c>
    </row>
    <row r="3951" spans="45:58" x14ac:dyDescent="0.3">
      <c r="AS3951" s="49">
        <f>_xlfn.XLOOKUP(AO3951,[1]卓爾金曆KIN對照表!$T:$T,[1]卓爾金曆KIN對照表!$V:$V)+_xlfn.XLOOKUP(AP3951,[1]卓爾金曆KIN對照表!$T:$T,[1]卓爾金曆KIN對照表!$V:$V)+_xlfn.XLOOKUP(AQ3951,[1]卓爾金曆KIN對照表!$T:$T,[1]卓爾金曆KIN對照表!$V:$V)+_xlfn.XLOOKUP(AR3951,[1]卓爾金曆KIN對照表!$T:$T,[1]卓爾金曆KIN對照表!$V:$V)+_xlfn.XLOOKUP(AN3951,[1]卓爾金曆KIN對照表!$T:$T,[1]卓爾金曆KIN對照表!$V:$V)</f>
        <v>0</v>
      </c>
      <c r="BE3951" s="33">
        <f t="shared" si="33"/>
        <v>-1833</v>
      </c>
      <c r="BF3951" s="64">
        <v>12</v>
      </c>
    </row>
    <row r="3952" spans="45:58" x14ac:dyDescent="0.3">
      <c r="AS3952" s="49">
        <f>_xlfn.XLOOKUP(AO3952,[1]卓爾金曆KIN對照表!$T:$T,[1]卓爾金曆KIN對照表!$V:$V)+_xlfn.XLOOKUP(AP3952,[1]卓爾金曆KIN對照表!$T:$T,[1]卓爾金曆KIN對照表!$V:$V)+_xlfn.XLOOKUP(AQ3952,[1]卓爾金曆KIN對照表!$T:$T,[1]卓爾金曆KIN對照表!$V:$V)+_xlfn.XLOOKUP(AR3952,[1]卓爾金曆KIN對照表!$T:$T,[1]卓爾金曆KIN對照表!$V:$V)+_xlfn.XLOOKUP(AN3952,[1]卓爾金曆KIN對照表!$T:$T,[1]卓爾金曆KIN對照表!$V:$V)</f>
        <v>0</v>
      </c>
      <c r="BE3952" s="33">
        <f t="shared" si="33"/>
        <v>-1834</v>
      </c>
      <c r="BF3952" s="64">
        <v>167</v>
      </c>
    </row>
    <row r="3953" spans="45:58" x14ac:dyDescent="0.3">
      <c r="AS3953" s="49">
        <f>_xlfn.XLOOKUP(AO3953,[1]卓爾金曆KIN對照表!$T:$T,[1]卓爾金曆KIN對照表!$V:$V)+_xlfn.XLOOKUP(AP3953,[1]卓爾金曆KIN對照表!$T:$T,[1]卓爾金曆KIN對照表!$V:$V)+_xlfn.XLOOKUP(AQ3953,[1]卓爾金曆KIN對照表!$T:$T,[1]卓爾金曆KIN對照表!$V:$V)+_xlfn.XLOOKUP(AR3953,[1]卓爾金曆KIN對照表!$T:$T,[1]卓爾金曆KIN對照表!$V:$V)+_xlfn.XLOOKUP(AN3953,[1]卓爾金曆KIN對照表!$T:$T,[1]卓爾金曆KIN對照表!$V:$V)</f>
        <v>0</v>
      </c>
      <c r="BE3953" s="33">
        <f t="shared" si="33"/>
        <v>-1835</v>
      </c>
      <c r="BF3953" s="64">
        <v>62</v>
      </c>
    </row>
    <row r="3954" spans="45:58" x14ac:dyDescent="0.3">
      <c r="AS3954" s="49">
        <f>_xlfn.XLOOKUP(AO3954,[1]卓爾金曆KIN對照表!$T:$T,[1]卓爾金曆KIN對照表!$V:$V)+_xlfn.XLOOKUP(AP3954,[1]卓爾金曆KIN對照表!$T:$T,[1]卓爾金曆KIN對照表!$V:$V)+_xlfn.XLOOKUP(AQ3954,[1]卓爾金曆KIN對照表!$T:$T,[1]卓爾金曆KIN對照表!$V:$V)+_xlfn.XLOOKUP(AR3954,[1]卓爾金曆KIN對照表!$T:$T,[1]卓爾金曆KIN對照表!$V:$V)+_xlfn.XLOOKUP(AN3954,[1]卓爾金曆KIN對照表!$T:$T,[1]卓爾金曆KIN對照表!$V:$V)</f>
        <v>0</v>
      </c>
      <c r="BE3954" s="33">
        <f t="shared" si="33"/>
        <v>-1836</v>
      </c>
      <c r="BF3954" s="34">
        <v>217</v>
      </c>
    </row>
    <row r="3955" spans="45:58" x14ac:dyDescent="0.3">
      <c r="AS3955" s="49">
        <f>_xlfn.XLOOKUP(AO3955,[1]卓爾金曆KIN對照表!$T:$T,[1]卓爾金曆KIN對照表!$V:$V)+_xlfn.XLOOKUP(AP3955,[1]卓爾金曆KIN對照表!$T:$T,[1]卓爾金曆KIN對照表!$V:$V)+_xlfn.XLOOKUP(AQ3955,[1]卓爾金曆KIN對照表!$T:$T,[1]卓爾金曆KIN對照表!$V:$V)+_xlfn.XLOOKUP(AR3955,[1]卓爾金曆KIN對照表!$T:$T,[1]卓爾金曆KIN對照表!$V:$V)+_xlfn.XLOOKUP(AN3955,[1]卓爾金曆KIN對照表!$T:$T,[1]卓爾金曆KIN對照表!$V:$V)</f>
        <v>0</v>
      </c>
      <c r="BE3955" s="33">
        <f t="shared" si="33"/>
        <v>-1837</v>
      </c>
      <c r="BF3955" s="34">
        <v>112</v>
      </c>
    </row>
    <row r="3956" spans="45:58" x14ac:dyDescent="0.3">
      <c r="AS3956" s="49">
        <f>_xlfn.XLOOKUP(AO3956,[1]卓爾金曆KIN對照表!$T:$T,[1]卓爾金曆KIN對照表!$V:$V)+_xlfn.XLOOKUP(AP3956,[1]卓爾金曆KIN對照表!$T:$T,[1]卓爾金曆KIN對照表!$V:$V)+_xlfn.XLOOKUP(AQ3956,[1]卓爾金曆KIN對照表!$T:$T,[1]卓爾金曆KIN對照表!$V:$V)+_xlfn.XLOOKUP(AR3956,[1]卓爾金曆KIN對照表!$T:$T,[1]卓爾金曆KIN對照表!$V:$V)+_xlfn.XLOOKUP(AN3956,[1]卓爾金曆KIN對照表!$T:$T,[1]卓爾金曆KIN對照表!$V:$V)</f>
        <v>0</v>
      </c>
      <c r="BE3956" s="33">
        <f t="shared" si="33"/>
        <v>-1838</v>
      </c>
      <c r="BF3956" s="34">
        <v>7</v>
      </c>
    </row>
    <row r="3957" spans="45:58" x14ac:dyDescent="0.3">
      <c r="AS3957" s="49">
        <f>_xlfn.XLOOKUP(AO3957,[1]卓爾金曆KIN對照表!$T:$T,[1]卓爾金曆KIN對照表!$V:$V)+_xlfn.XLOOKUP(AP3957,[1]卓爾金曆KIN對照表!$T:$T,[1]卓爾金曆KIN對照表!$V:$V)+_xlfn.XLOOKUP(AQ3957,[1]卓爾金曆KIN對照表!$T:$T,[1]卓爾金曆KIN對照表!$V:$V)+_xlfn.XLOOKUP(AR3957,[1]卓爾金曆KIN對照表!$T:$T,[1]卓爾金曆KIN對照表!$V:$V)+_xlfn.XLOOKUP(AN3957,[1]卓爾金曆KIN對照表!$T:$T,[1]卓爾金曆KIN對照表!$V:$V)</f>
        <v>0</v>
      </c>
      <c r="BE3957" s="33">
        <f t="shared" si="33"/>
        <v>-1839</v>
      </c>
      <c r="BF3957" s="34">
        <v>162</v>
      </c>
    </row>
    <row r="3958" spans="45:58" x14ac:dyDescent="0.3">
      <c r="AS3958" s="49">
        <f>_xlfn.XLOOKUP(AO3958,[1]卓爾金曆KIN對照表!$T:$T,[1]卓爾金曆KIN對照表!$V:$V)+_xlfn.XLOOKUP(AP3958,[1]卓爾金曆KIN對照表!$T:$T,[1]卓爾金曆KIN對照表!$V:$V)+_xlfn.XLOOKUP(AQ3958,[1]卓爾金曆KIN對照表!$T:$T,[1]卓爾金曆KIN對照表!$V:$V)+_xlfn.XLOOKUP(AR3958,[1]卓爾金曆KIN對照表!$T:$T,[1]卓爾金曆KIN對照表!$V:$V)+_xlfn.XLOOKUP(AN3958,[1]卓爾金曆KIN對照表!$T:$T,[1]卓爾金曆KIN對照表!$V:$V)</f>
        <v>0</v>
      </c>
      <c r="BE3958" s="33">
        <f t="shared" si="33"/>
        <v>-1840</v>
      </c>
      <c r="BF3958" s="34">
        <v>57</v>
      </c>
    </row>
    <row r="3959" spans="45:58" x14ac:dyDescent="0.3">
      <c r="AS3959" s="49">
        <f>_xlfn.XLOOKUP(AO3959,[1]卓爾金曆KIN對照表!$T:$T,[1]卓爾金曆KIN對照表!$V:$V)+_xlfn.XLOOKUP(AP3959,[1]卓爾金曆KIN對照表!$T:$T,[1]卓爾金曆KIN對照表!$V:$V)+_xlfn.XLOOKUP(AQ3959,[1]卓爾金曆KIN對照表!$T:$T,[1]卓爾金曆KIN對照表!$V:$V)+_xlfn.XLOOKUP(AR3959,[1]卓爾金曆KIN對照表!$T:$T,[1]卓爾金曆KIN對照表!$V:$V)+_xlfn.XLOOKUP(AN3959,[1]卓爾金曆KIN對照表!$T:$T,[1]卓爾金曆KIN對照表!$V:$V)</f>
        <v>0</v>
      </c>
      <c r="BE3959" s="33">
        <f t="shared" si="33"/>
        <v>-1841</v>
      </c>
      <c r="BF3959" s="34">
        <v>212</v>
      </c>
    </row>
    <row r="3960" spans="45:58" x14ac:dyDescent="0.3">
      <c r="AS3960" s="49">
        <f>_xlfn.XLOOKUP(AO3960,[1]卓爾金曆KIN對照表!$T:$T,[1]卓爾金曆KIN對照表!$V:$V)+_xlfn.XLOOKUP(AP3960,[1]卓爾金曆KIN對照表!$T:$T,[1]卓爾金曆KIN對照表!$V:$V)+_xlfn.XLOOKUP(AQ3960,[1]卓爾金曆KIN對照表!$T:$T,[1]卓爾金曆KIN對照表!$V:$V)+_xlfn.XLOOKUP(AR3960,[1]卓爾金曆KIN對照表!$T:$T,[1]卓爾金曆KIN對照表!$V:$V)+_xlfn.XLOOKUP(AN3960,[1]卓爾金曆KIN對照表!$T:$T,[1]卓爾金曆KIN對照表!$V:$V)</f>
        <v>0</v>
      </c>
      <c r="BE3960" s="33">
        <f t="shared" si="33"/>
        <v>-1842</v>
      </c>
      <c r="BF3960" s="34">
        <v>107</v>
      </c>
    </row>
    <row r="3961" spans="45:58" x14ac:dyDescent="0.3">
      <c r="AS3961" s="49">
        <f>_xlfn.XLOOKUP(AO3961,[1]卓爾金曆KIN對照表!$T:$T,[1]卓爾金曆KIN對照表!$V:$V)+_xlfn.XLOOKUP(AP3961,[1]卓爾金曆KIN對照表!$T:$T,[1]卓爾金曆KIN對照表!$V:$V)+_xlfn.XLOOKUP(AQ3961,[1]卓爾金曆KIN對照表!$T:$T,[1]卓爾金曆KIN對照表!$V:$V)+_xlfn.XLOOKUP(AR3961,[1]卓爾金曆KIN對照表!$T:$T,[1]卓爾金曆KIN對照表!$V:$V)+_xlfn.XLOOKUP(AN3961,[1]卓爾金曆KIN對照表!$T:$T,[1]卓爾金曆KIN對照表!$V:$V)</f>
        <v>0</v>
      </c>
      <c r="BE3961" s="33">
        <f t="shared" si="33"/>
        <v>-1843</v>
      </c>
      <c r="BF3961" s="34">
        <v>2</v>
      </c>
    </row>
    <row r="3962" spans="45:58" x14ac:dyDescent="0.3">
      <c r="AS3962" s="49">
        <f>_xlfn.XLOOKUP(AO3962,[1]卓爾金曆KIN對照表!$T:$T,[1]卓爾金曆KIN對照表!$V:$V)+_xlfn.XLOOKUP(AP3962,[1]卓爾金曆KIN對照表!$T:$T,[1]卓爾金曆KIN對照表!$V:$V)+_xlfn.XLOOKUP(AQ3962,[1]卓爾金曆KIN對照表!$T:$T,[1]卓爾金曆KIN對照表!$V:$V)+_xlfn.XLOOKUP(AR3962,[1]卓爾金曆KIN對照表!$T:$T,[1]卓爾金曆KIN對照表!$V:$V)+_xlfn.XLOOKUP(AN3962,[1]卓爾金曆KIN對照表!$T:$T,[1]卓爾金曆KIN對照表!$V:$V)</f>
        <v>0</v>
      </c>
      <c r="BE3962" s="33">
        <f t="shared" si="33"/>
        <v>-1844</v>
      </c>
      <c r="BF3962" s="34">
        <v>157</v>
      </c>
    </row>
    <row r="3963" spans="45:58" x14ac:dyDescent="0.3">
      <c r="AS3963" s="49">
        <f>_xlfn.XLOOKUP(AO3963,[1]卓爾金曆KIN對照表!$T:$T,[1]卓爾金曆KIN對照表!$V:$V)+_xlfn.XLOOKUP(AP3963,[1]卓爾金曆KIN對照表!$T:$T,[1]卓爾金曆KIN對照表!$V:$V)+_xlfn.XLOOKUP(AQ3963,[1]卓爾金曆KIN對照表!$T:$T,[1]卓爾金曆KIN對照表!$V:$V)+_xlfn.XLOOKUP(AR3963,[1]卓爾金曆KIN對照表!$T:$T,[1]卓爾金曆KIN對照表!$V:$V)+_xlfn.XLOOKUP(AN3963,[1]卓爾金曆KIN對照表!$T:$T,[1]卓爾金曆KIN對照表!$V:$V)</f>
        <v>0</v>
      </c>
      <c r="BE3963" s="33">
        <f t="shared" si="33"/>
        <v>-1845</v>
      </c>
      <c r="BF3963" s="34">
        <v>52</v>
      </c>
    </row>
    <row r="3964" spans="45:58" x14ac:dyDescent="0.3">
      <c r="AS3964" s="49">
        <f>_xlfn.XLOOKUP(AO3964,[1]卓爾金曆KIN對照表!$T:$T,[1]卓爾金曆KIN對照表!$V:$V)+_xlfn.XLOOKUP(AP3964,[1]卓爾金曆KIN對照表!$T:$T,[1]卓爾金曆KIN對照表!$V:$V)+_xlfn.XLOOKUP(AQ3964,[1]卓爾金曆KIN對照表!$T:$T,[1]卓爾金曆KIN對照表!$V:$V)+_xlfn.XLOOKUP(AR3964,[1]卓爾金曆KIN對照表!$T:$T,[1]卓爾金曆KIN對照表!$V:$V)+_xlfn.XLOOKUP(AN3964,[1]卓爾金曆KIN對照表!$T:$T,[1]卓爾金曆KIN對照表!$V:$V)</f>
        <v>0</v>
      </c>
      <c r="BE3964" s="33">
        <f t="shared" si="33"/>
        <v>-1846</v>
      </c>
      <c r="BF3964" s="34">
        <v>207</v>
      </c>
    </row>
    <row r="3965" spans="45:58" x14ac:dyDescent="0.3">
      <c r="AS3965" s="49">
        <f>_xlfn.XLOOKUP(AO3965,[1]卓爾金曆KIN對照表!$T:$T,[1]卓爾金曆KIN對照表!$V:$V)+_xlfn.XLOOKUP(AP3965,[1]卓爾金曆KIN對照表!$T:$T,[1]卓爾金曆KIN對照表!$V:$V)+_xlfn.XLOOKUP(AQ3965,[1]卓爾金曆KIN對照表!$T:$T,[1]卓爾金曆KIN對照表!$V:$V)+_xlfn.XLOOKUP(AR3965,[1]卓爾金曆KIN對照表!$T:$T,[1]卓爾金曆KIN對照表!$V:$V)+_xlfn.XLOOKUP(AN3965,[1]卓爾金曆KIN對照表!$T:$T,[1]卓爾金曆KIN對照表!$V:$V)</f>
        <v>0</v>
      </c>
      <c r="BE3965" s="33">
        <f t="shared" si="33"/>
        <v>-1847</v>
      </c>
      <c r="BF3965" s="34">
        <v>102</v>
      </c>
    </row>
    <row r="3966" spans="45:58" x14ac:dyDescent="0.3">
      <c r="AS3966" s="49">
        <f>_xlfn.XLOOKUP(AO3966,[1]卓爾金曆KIN對照表!$T:$T,[1]卓爾金曆KIN對照表!$V:$V)+_xlfn.XLOOKUP(AP3966,[1]卓爾金曆KIN對照表!$T:$T,[1]卓爾金曆KIN對照表!$V:$V)+_xlfn.XLOOKUP(AQ3966,[1]卓爾金曆KIN對照表!$T:$T,[1]卓爾金曆KIN對照表!$V:$V)+_xlfn.XLOOKUP(AR3966,[1]卓爾金曆KIN對照表!$T:$T,[1]卓爾金曆KIN對照表!$V:$V)+_xlfn.XLOOKUP(AN3966,[1]卓爾金曆KIN對照表!$T:$T,[1]卓爾金曆KIN對照表!$V:$V)</f>
        <v>0</v>
      </c>
      <c r="BE3966" s="33">
        <f t="shared" si="33"/>
        <v>-1848</v>
      </c>
      <c r="BF3966" s="34">
        <v>257</v>
      </c>
    </row>
    <row r="3967" spans="45:58" x14ac:dyDescent="0.3">
      <c r="AS3967" s="49">
        <f>_xlfn.XLOOKUP(AO3967,[1]卓爾金曆KIN對照表!$T:$T,[1]卓爾金曆KIN對照表!$V:$V)+_xlfn.XLOOKUP(AP3967,[1]卓爾金曆KIN對照表!$T:$T,[1]卓爾金曆KIN對照表!$V:$V)+_xlfn.XLOOKUP(AQ3967,[1]卓爾金曆KIN對照表!$T:$T,[1]卓爾金曆KIN對照表!$V:$V)+_xlfn.XLOOKUP(AR3967,[1]卓爾金曆KIN對照表!$T:$T,[1]卓爾金曆KIN對照表!$V:$V)+_xlfn.XLOOKUP(AN3967,[1]卓爾金曆KIN對照表!$T:$T,[1]卓爾金曆KIN對照表!$V:$V)</f>
        <v>0</v>
      </c>
      <c r="BE3967" s="33">
        <f t="shared" si="33"/>
        <v>-1849</v>
      </c>
      <c r="BF3967" s="34">
        <v>152</v>
      </c>
    </row>
    <row r="3968" spans="45:58" x14ac:dyDescent="0.3">
      <c r="AS3968" s="49">
        <f>_xlfn.XLOOKUP(AO3968,[1]卓爾金曆KIN對照表!$T:$T,[1]卓爾金曆KIN對照表!$V:$V)+_xlfn.XLOOKUP(AP3968,[1]卓爾金曆KIN對照表!$T:$T,[1]卓爾金曆KIN對照表!$V:$V)+_xlfn.XLOOKUP(AQ3968,[1]卓爾金曆KIN對照表!$T:$T,[1]卓爾金曆KIN對照表!$V:$V)+_xlfn.XLOOKUP(AR3968,[1]卓爾金曆KIN對照表!$T:$T,[1]卓爾金曆KIN對照表!$V:$V)+_xlfn.XLOOKUP(AN3968,[1]卓爾金曆KIN對照表!$T:$T,[1]卓爾金曆KIN對照表!$V:$V)</f>
        <v>0</v>
      </c>
      <c r="BE3968" s="33">
        <f t="shared" si="33"/>
        <v>-1850</v>
      </c>
      <c r="BF3968" s="34">
        <v>47</v>
      </c>
    </row>
    <row r="3969" spans="45:58" x14ac:dyDescent="0.3">
      <c r="AS3969" s="49">
        <f>_xlfn.XLOOKUP(AO3969,[1]卓爾金曆KIN對照表!$T:$T,[1]卓爾金曆KIN對照表!$V:$V)+_xlfn.XLOOKUP(AP3969,[1]卓爾金曆KIN對照表!$T:$T,[1]卓爾金曆KIN對照表!$V:$V)+_xlfn.XLOOKUP(AQ3969,[1]卓爾金曆KIN對照表!$T:$T,[1]卓爾金曆KIN對照表!$V:$V)+_xlfn.XLOOKUP(AR3969,[1]卓爾金曆KIN對照表!$T:$T,[1]卓爾金曆KIN對照表!$V:$V)+_xlfn.XLOOKUP(AN3969,[1]卓爾金曆KIN對照表!$T:$T,[1]卓爾金曆KIN對照表!$V:$V)</f>
        <v>0</v>
      </c>
      <c r="BE3969" s="33">
        <f t="shared" si="33"/>
        <v>-1851</v>
      </c>
      <c r="BF3969" s="34">
        <v>202</v>
      </c>
    </row>
    <row r="3970" spans="45:58" x14ac:dyDescent="0.3">
      <c r="AS3970" s="49">
        <f>_xlfn.XLOOKUP(AO3970,[1]卓爾金曆KIN對照表!$T:$T,[1]卓爾金曆KIN對照表!$V:$V)+_xlfn.XLOOKUP(AP3970,[1]卓爾金曆KIN對照表!$T:$T,[1]卓爾金曆KIN對照表!$V:$V)+_xlfn.XLOOKUP(AQ3970,[1]卓爾金曆KIN對照表!$T:$T,[1]卓爾金曆KIN對照表!$V:$V)+_xlfn.XLOOKUP(AR3970,[1]卓爾金曆KIN對照表!$T:$T,[1]卓爾金曆KIN對照表!$V:$V)+_xlfn.XLOOKUP(AN3970,[1]卓爾金曆KIN對照表!$T:$T,[1]卓爾金曆KIN對照表!$V:$V)</f>
        <v>0</v>
      </c>
      <c r="BE3970" s="33">
        <f t="shared" si="33"/>
        <v>-1852</v>
      </c>
      <c r="BF3970" s="34">
        <v>97</v>
      </c>
    </row>
    <row r="3971" spans="45:58" x14ac:dyDescent="0.3">
      <c r="AS3971" s="49">
        <f>_xlfn.XLOOKUP(AO3971,[1]卓爾金曆KIN對照表!$T:$T,[1]卓爾金曆KIN對照表!$V:$V)+_xlfn.XLOOKUP(AP3971,[1]卓爾金曆KIN對照表!$T:$T,[1]卓爾金曆KIN對照表!$V:$V)+_xlfn.XLOOKUP(AQ3971,[1]卓爾金曆KIN對照表!$T:$T,[1]卓爾金曆KIN對照表!$V:$V)+_xlfn.XLOOKUP(AR3971,[1]卓爾金曆KIN對照表!$T:$T,[1]卓爾金曆KIN對照表!$V:$V)+_xlfn.XLOOKUP(AN3971,[1]卓爾金曆KIN對照表!$T:$T,[1]卓爾金曆KIN對照表!$V:$V)</f>
        <v>0</v>
      </c>
      <c r="BE3971" s="33">
        <f t="shared" si="33"/>
        <v>-1853</v>
      </c>
      <c r="BF3971" s="34">
        <v>252</v>
      </c>
    </row>
    <row r="3972" spans="45:58" x14ac:dyDescent="0.3">
      <c r="AS3972" s="49">
        <f>_xlfn.XLOOKUP(AO3972,[1]卓爾金曆KIN對照表!$T:$T,[1]卓爾金曆KIN對照表!$V:$V)+_xlfn.XLOOKUP(AP3972,[1]卓爾金曆KIN對照表!$T:$T,[1]卓爾金曆KIN對照表!$V:$V)+_xlfn.XLOOKUP(AQ3972,[1]卓爾金曆KIN對照表!$T:$T,[1]卓爾金曆KIN對照表!$V:$V)+_xlfn.XLOOKUP(AR3972,[1]卓爾金曆KIN對照表!$T:$T,[1]卓爾金曆KIN對照表!$V:$V)+_xlfn.XLOOKUP(AN3972,[1]卓爾金曆KIN對照表!$T:$T,[1]卓爾金曆KIN對照表!$V:$V)</f>
        <v>0</v>
      </c>
      <c r="BE3972" s="33">
        <f t="shared" si="33"/>
        <v>-1854</v>
      </c>
      <c r="BF3972" s="34">
        <v>147</v>
      </c>
    </row>
    <row r="3973" spans="45:58" x14ac:dyDescent="0.3">
      <c r="AS3973" s="49">
        <f>_xlfn.XLOOKUP(AO3973,[1]卓爾金曆KIN對照表!$T:$T,[1]卓爾金曆KIN對照表!$V:$V)+_xlfn.XLOOKUP(AP3973,[1]卓爾金曆KIN對照表!$T:$T,[1]卓爾金曆KIN對照表!$V:$V)+_xlfn.XLOOKUP(AQ3973,[1]卓爾金曆KIN對照表!$T:$T,[1]卓爾金曆KIN對照表!$V:$V)+_xlfn.XLOOKUP(AR3973,[1]卓爾金曆KIN對照表!$T:$T,[1]卓爾金曆KIN對照表!$V:$V)+_xlfn.XLOOKUP(AN3973,[1]卓爾金曆KIN對照表!$T:$T,[1]卓爾金曆KIN對照表!$V:$V)</f>
        <v>0</v>
      </c>
      <c r="BE3973" s="33">
        <f t="shared" si="33"/>
        <v>-1855</v>
      </c>
      <c r="BF3973" s="34">
        <v>42</v>
      </c>
    </row>
    <row r="3974" spans="45:58" x14ac:dyDescent="0.3">
      <c r="AS3974" s="49">
        <f>_xlfn.XLOOKUP(AO3974,[1]卓爾金曆KIN對照表!$T:$T,[1]卓爾金曆KIN對照表!$V:$V)+_xlfn.XLOOKUP(AP3974,[1]卓爾金曆KIN對照表!$T:$T,[1]卓爾金曆KIN對照表!$V:$V)+_xlfn.XLOOKUP(AQ3974,[1]卓爾金曆KIN對照表!$T:$T,[1]卓爾金曆KIN對照表!$V:$V)+_xlfn.XLOOKUP(AR3974,[1]卓爾金曆KIN對照表!$T:$T,[1]卓爾金曆KIN對照表!$V:$V)+_xlfn.XLOOKUP(AN3974,[1]卓爾金曆KIN對照表!$T:$T,[1]卓爾金曆KIN對照表!$V:$V)</f>
        <v>0</v>
      </c>
      <c r="BE3974" s="33">
        <f t="shared" si="33"/>
        <v>-1856</v>
      </c>
      <c r="BF3974" s="34">
        <v>197</v>
      </c>
    </row>
    <row r="3975" spans="45:58" x14ac:dyDescent="0.3">
      <c r="AS3975" s="49">
        <f>_xlfn.XLOOKUP(AO3975,[1]卓爾金曆KIN對照表!$T:$T,[1]卓爾金曆KIN對照表!$V:$V)+_xlfn.XLOOKUP(AP3975,[1]卓爾金曆KIN對照表!$T:$T,[1]卓爾金曆KIN對照表!$V:$V)+_xlfn.XLOOKUP(AQ3975,[1]卓爾金曆KIN對照表!$T:$T,[1]卓爾金曆KIN對照表!$V:$V)+_xlfn.XLOOKUP(AR3975,[1]卓爾金曆KIN對照表!$T:$T,[1]卓爾金曆KIN對照表!$V:$V)+_xlfn.XLOOKUP(AN3975,[1]卓爾金曆KIN對照表!$T:$T,[1]卓爾金曆KIN對照表!$V:$V)</f>
        <v>0</v>
      </c>
      <c r="BE3975" s="33">
        <f t="shared" si="33"/>
        <v>-1857</v>
      </c>
      <c r="BF3975" s="34">
        <v>92</v>
      </c>
    </row>
    <row r="3976" spans="45:58" x14ac:dyDescent="0.3">
      <c r="AS3976" s="49">
        <f>_xlfn.XLOOKUP(AO3976,[1]卓爾金曆KIN對照表!$T:$T,[1]卓爾金曆KIN對照表!$V:$V)+_xlfn.XLOOKUP(AP3976,[1]卓爾金曆KIN對照表!$T:$T,[1]卓爾金曆KIN對照表!$V:$V)+_xlfn.XLOOKUP(AQ3976,[1]卓爾金曆KIN對照表!$T:$T,[1]卓爾金曆KIN對照表!$V:$V)+_xlfn.XLOOKUP(AR3976,[1]卓爾金曆KIN對照表!$T:$T,[1]卓爾金曆KIN對照表!$V:$V)+_xlfn.XLOOKUP(AN3976,[1]卓爾金曆KIN對照表!$T:$T,[1]卓爾金曆KIN對照表!$V:$V)</f>
        <v>0</v>
      </c>
      <c r="BE3976" s="33">
        <f t="shared" si="33"/>
        <v>-1858</v>
      </c>
      <c r="BF3976" s="34">
        <v>247</v>
      </c>
    </row>
    <row r="3977" spans="45:58" x14ac:dyDescent="0.3">
      <c r="AS3977" s="49">
        <f>_xlfn.XLOOKUP(AO3977,[1]卓爾金曆KIN對照表!$T:$T,[1]卓爾金曆KIN對照表!$V:$V)+_xlfn.XLOOKUP(AP3977,[1]卓爾金曆KIN對照表!$T:$T,[1]卓爾金曆KIN對照表!$V:$V)+_xlfn.XLOOKUP(AQ3977,[1]卓爾金曆KIN對照表!$T:$T,[1]卓爾金曆KIN對照表!$V:$V)+_xlfn.XLOOKUP(AR3977,[1]卓爾金曆KIN對照表!$T:$T,[1]卓爾金曆KIN對照表!$V:$V)+_xlfn.XLOOKUP(AN3977,[1]卓爾金曆KIN對照表!$T:$T,[1]卓爾金曆KIN對照表!$V:$V)</f>
        <v>0</v>
      </c>
      <c r="BE3977" s="33">
        <f t="shared" ref="BE3977:BE4040" si="34">BE3976-1</f>
        <v>-1859</v>
      </c>
      <c r="BF3977" s="34">
        <v>142</v>
      </c>
    </row>
    <row r="3978" spans="45:58" x14ac:dyDescent="0.3">
      <c r="AS3978" s="49">
        <f>_xlfn.XLOOKUP(AO3978,[1]卓爾金曆KIN對照表!$T:$T,[1]卓爾金曆KIN對照表!$V:$V)+_xlfn.XLOOKUP(AP3978,[1]卓爾金曆KIN對照表!$T:$T,[1]卓爾金曆KIN對照表!$V:$V)+_xlfn.XLOOKUP(AQ3978,[1]卓爾金曆KIN對照表!$T:$T,[1]卓爾金曆KIN對照表!$V:$V)+_xlfn.XLOOKUP(AR3978,[1]卓爾金曆KIN對照表!$T:$T,[1]卓爾金曆KIN對照表!$V:$V)+_xlfn.XLOOKUP(AN3978,[1]卓爾金曆KIN對照表!$T:$T,[1]卓爾金曆KIN對照表!$V:$V)</f>
        <v>0</v>
      </c>
      <c r="BE3978" s="33">
        <f t="shared" si="34"/>
        <v>-1860</v>
      </c>
      <c r="BF3978" s="34">
        <v>37</v>
      </c>
    </row>
    <row r="3979" spans="45:58" x14ac:dyDescent="0.3">
      <c r="AS3979" s="49">
        <f>_xlfn.XLOOKUP(AO3979,[1]卓爾金曆KIN對照表!$T:$T,[1]卓爾金曆KIN對照表!$V:$V)+_xlfn.XLOOKUP(AP3979,[1]卓爾金曆KIN對照表!$T:$T,[1]卓爾金曆KIN對照表!$V:$V)+_xlfn.XLOOKUP(AQ3979,[1]卓爾金曆KIN對照表!$T:$T,[1]卓爾金曆KIN對照表!$V:$V)+_xlfn.XLOOKUP(AR3979,[1]卓爾金曆KIN對照表!$T:$T,[1]卓爾金曆KIN對照表!$V:$V)+_xlfn.XLOOKUP(AN3979,[1]卓爾金曆KIN對照表!$T:$T,[1]卓爾金曆KIN對照表!$V:$V)</f>
        <v>0</v>
      </c>
      <c r="BE3979" s="33">
        <f t="shared" si="34"/>
        <v>-1861</v>
      </c>
      <c r="BF3979" s="34">
        <v>192</v>
      </c>
    </row>
    <row r="3980" spans="45:58" x14ac:dyDescent="0.3">
      <c r="AS3980" s="49">
        <f>_xlfn.XLOOKUP(AO3980,[1]卓爾金曆KIN對照表!$T:$T,[1]卓爾金曆KIN對照表!$V:$V)+_xlfn.XLOOKUP(AP3980,[1]卓爾金曆KIN對照表!$T:$T,[1]卓爾金曆KIN對照表!$V:$V)+_xlfn.XLOOKUP(AQ3980,[1]卓爾金曆KIN對照表!$T:$T,[1]卓爾金曆KIN對照表!$V:$V)+_xlfn.XLOOKUP(AR3980,[1]卓爾金曆KIN對照表!$T:$T,[1]卓爾金曆KIN對照表!$V:$V)+_xlfn.XLOOKUP(AN3980,[1]卓爾金曆KIN對照表!$T:$T,[1]卓爾金曆KIN對照表!$V:$V)</f>
        <v>0</v>
      </c>
      <c r="BE3980" s="33">
        <f t="shared" si="34"/>
        <v>-1862</v>
      </c>
      <c r="BF3980" s="34">
        <v>87</v>
      </c>
    </row>
    <row r="3981" spans="45:58" x14ac:dyDescent="0.3">
      <c r="AS3981" s="49">
        <f>_xlfn.XLOOKUP(AO3981,[1]卓爾金曆KIN對照表!$T:$T,[1]卓爾金曆KIN對照表!$V:$V)+_xlfn.XLOOKUP(AP3981,[1]卓爾金曆KIN對照表!$T:$T,[1]卓爾金曆KIN對照表!$V:$V)+_xlfn.XLOOKUP(AQ3981,[1]卓爾金曆KIN對照表!$T:$T,[1]卓爾金曆KIN對照表!$V:$V)+_xlfn.XLOOKUP(AR3981,[1]卓爾金曆KIN對照表!$T:$T,[1]卓爾金曆KIN對照表!$V:$V)+_xlfn.XLOOKUP(AN3981,[1]卓爾金曆KIN對照表!$T:$T,[1]卓爾金曆KIN對照表!$V:$V)</f>
        <v>0</v>
      </c>
      <c r="BE3981" s="33">
        <f t="shared" si="34"/>
        <v>-1863</v>
      </c>
      <c r="BF3981" s="34">
        <v>242</v>
      </c>
    </row>
    <row r="3982" spans="45:58" x14ac:dyDescent="0.3">
      <c r="AS3982" s="49">
        <f>_xlfn.XLOOKUP(AO3982,[1]卓爾金曆KIN對照表!$T:$T,[1]卓爾金曆KIN對照表!$V:$V)+_xlfn.XLOOKUP(AP3982,[1]卓爾金曆KIN對照表!$T:$T,[1]卓爾金曆KIN對照表!$V:$V)+_xlfn.XLOOKUP(AQ3982,[1]卓爾金曆KIN對照表!$T:$T,[1]卓爾金曆KIN對照表!$V:$V)+_xlfn.XLOOKUP(AR3982,[1]卓爾金曆KIN對照表!$T:$T,[1]卓爾金曆KIN對照表!$V:$V)+_xlfn.XLOOKUP(AN3982,[1]卓爾金曆KIN對照表!$T:$T,[1]卓爾金曆KIN對照表!$V:$V)</f>
        <v>0</v>
      </c>
      <c r="BE3982" s="33">
        <f t="shared" si="34"/>
        <v>-1864</v>
      </c>
      <c r="BF3982" s="34">
        <v>137</v>
      </c>
    </row>
    <row r="3983" spans="45:58" x14ac:dyDescent="0.3">
      <c r="AS3983" s="49">
        <f>_xlfn.XLOOKUP(AO3983,[1]卓爾金曆KIN對照表!$T:$T,[1]卓爾金曆KIN對照表!$V:$V)+_xlfn.XLOOKUP(AP3983,[1]卓爾金曆KIN對照表!$T:$T,[1]卓爾金曆KIN對照表!$V:$V)+_xlfn.XLOOKUP(AQ3983,[1]卓爾金曆KIN對照表!$T:$T,[1]卓爾金曆KIN對照表!$V:$V)+_xlfn.XLOOKUP(AR3983,[1]卓爾金曆KIN對照表!$T:$T,[1]卓爾金曆KIN對照表!$V:$V)+_xlfn.XLOOKUP(AN3983,[1]卓爾金曆KIN對照表!$T:$T,[1]卓爾金曆KIN對照表!$V:$V)</f>
        <v>0</v>
      </c>
      <c r="BE3983" s="33">
        <f t="shared" si="34"/>
        <v>-1865</v>
      </c>
      <c r="BF3983" s="34">
        <v>32</v>
      </c>
    </row>
    <row r="3984" spans="45:58" x14ac:dyDescent="0.3">
      <c r="AS3984" s="49">
        <f>_xlfn.XLOOKUP(AO3984,[1]卓爾金曆KIN對照表!$T:$T,[1]卓爾金曆KIN對照表!$V:$V)+_xlfn.XLOOKUP(AP3984,[1]卓爾金曆KIN對照表!$T:$T,[1]卓爾金曆KIN對照表!$V:$V)+_xlfn.XLOOKUP(AQ3984,[1]卓爾金曆KIN對照表!$T:$T,[1]卓爾金曆KIN對照表!$V:$V)+_xlfn.XLOOKUP(AR3984,[1]卓爾金曆KIN對照表!$T:$T,[1]卓爾金曆KIN對照表!$V:$V)+_xlfn.XLOOKUP(AN3984,[1]卓爾金曆KIN對照表!$T:$T,[1]卓爾金曆KIN對照表!$V:$V)</f>
        <v>0</v>
      </c>
      <c r="BE3984" s="33">
        <f t="shared" si="34"/>
        <v>-1866</v>
      </c>
      <c r="BF3984" s="34">
        <v>187</v>
      </c>
    </row>
    <row r="3985" spans="45:58" x14ac:dyDescent="0.3">
      <c r="AS3985" s="49">
        <f>_xlfn.XLOOKUP(AO3985,[1]卓爾金曆KIN對照表!$T:$T,[1]卓爾金曆KIN對照表!$V:$V)+_xlfn.XLOOKUP(AP3985,[1]卓爾金曆KIN對照表!$T:$T,[1]卓爾金曆KIN對照表!$V:$V)+_xlfn.XLOOKUP(AQ3985,[1]卓爾金曆KIN對照表!$T:$T,[1]卓爾金曆KIN對照表!$V:$V)+_xlfn.XLOOKUP(AR3985,[1]卓爾金曆KIN對照表!$T:$T,[1]卓爾金曆KIN對照表!$V:$V)+_xlfn.XLOOKUP(AN3985,[1]卓爾金曆KIN對照表!$T:$T,[1]卓爾金曆KIN對照表!$V:$V)</f>
        <v>0</v>
      </c>
      <c r="BE3985" s="33">
        <f t="shared" si="34"/>
        <v>-1867</v>
      </c>
      <c r="BF3985" s="34">
        <v>82</v>
      </c>
    </row>
    <row r="3986" spans="45:58" x14ac:dyDescent="0.3">
      <c r="AS3986" s="49">
        <f>_xlfn.XLOOKUP(AO3986,[1]卓爾金曆KIN對照表!$T:$T,[1]卓爾金曆KIN對照表!$V:$V)+_xlfn.XLOOKUP(AP3986,[1]卓爾金曆KIN對照表!$T:$T,[1]卓爾金曆KIN對照表!$V:$V)+_xlfn.XLOOKUP(AQ3986,[1]卓爾金曆KIN對照表!$T:$T,[1]卓爾金曆KIN對照表!$V:$V)+_xlfn.XLOOKUP(AR3986,[1]卓爾金曆KIN對照表!$T:$T,[1]卓爾金曆KIN對照表!$V:$V)+_xlfn.XLOOKUP(AN3986,[1]卓爾金曆KIN對照表!$T:$T,[1]卓爾金曆KIN對照表!$V:$V)</f>
        <v>0</v>
      </c>
      <c r="BE3986" s="33">
        <f t="shared" si="34"/>
        <v>-1868</v>
      </c>
      <c r="BF3986" s="34">
        <v>237</v>
      </c>
    </row>
    <row r="3987" spans="45:58" x14ac:dyDescent="0.3">
      <c r="AS3987" s="49">
        <f>_xlfn.XLOOKUP(AO3987,[1]卓爾金曆KIN對照表!$T:$T,[1]卓爾金曆KIN對照表!$V:$V)+_xlfn.XLOOKUP(AP3987,[1]卓爾金曆KIN對照表!$T:$T,[1]卓爾金曆KIN對照表!$V:$V)+_xlfn.XLOOKUP(AQ3987,[1]卓爾金曆KIN對照表!$T:$T,[1]卓爾金曆KIN對照表!$V:$V)+_xlfn.XLOOKUP(AR3987,[1]卓爾金曆KIN對照表!$T:$T,[1]卓爾金曆KIN對照表!$V:$V)+_xlfn.XLOOKUP(AN3987,[1]卓爾金曆KIN對照表!$T:$T,[1]卓爾金曆KIN對照表!$V:$V)</f>
        <v>0</v>
      </c>
      <c r="BE3987" s="33">
        <f t="shared" si="34"/>
        <v>-1869</v>
      </c>
      <c r="BF3987" s="34">
        <v>132</v>
      </c>
    </row>
    <row r="3988" spans="45:58" x14ac:dyDescent="0.3">
      <c r="AS3988" s="49">
        <f>_xlfn.XLOOKUP(AO3988,[1]卓爾金曆KIN對照表!$T:$T,[1]卓爾金曆KIN對照表!$V:$V)+_xlfn.XLOOKUP(AP3988,[1]卓爾金曆KIN對照表!$T:$T,[1]卓爾金曆KIN對照表!$V:$V)+_xlfn.XLOOKUP(AQ3988,[1]卓爾金曆KIN對照表!$T:$T,[1]卓爾金曆KIN對照表!$V:$V)+_xlfn.XLOOKUP(AR3988,[1]卓爾金曆KIN對照表!$T:$T,[1]卓爾金曆KIN對照表!$V:$V)+_xlfn.XLOOKUP(AN3988,[1]卓爾金曆KIN對照表!$T:$T,[1]卓爾金曆KIN對照表!$V:$V)</f>
        <v>0</v>
      </c>
      <c r="BE3988" s="33">
        <f t="shared" si="34"/>
        <v>-1870</v>
      </c>
      <c r="BF3988" s="34">
        <v>27</v>
      </c>
    </row>
    <row r="3989" spans="45:58" x14ac:dyDescent="0.3">
      <c r="AS3989" s="49">
        <f>_xlfn.XLOOKUP(AO3989,[1]卓爾金曆KIN對照表!$T:$T,[1]卓爾金曆KIN對照表!$V:$V)+_xlfn.XLOOKUP(AP3989,[1]卓爾金曆KIN對照表!$T:$T,[1]卓爾金曆KIN對照表!$V:$V)+_xlfn.XLOOKUP(AQ3989,[1]卓爾金曆KIN對照表!$T:$T,[1]卓爾金曆KIN對照表!$V:$V)+_xlfn.XLOOKUP(AR3989,[1]卓爾金曆KIN對照表!$T:$T,[1]卓爾金曆KIN對照表!$V:$V)+_xlfn.XLOOKUP(AN3989,[1]卓爾金曆KIN對照表!$T:$T,[1]卓爾金曆KIN對照表!$V:$V)</f>
        <v>0</v>
      </c>
      <c r="BE3989" s="33">
        <f t="shared" si="34"/>
        <v>-1871</v>
      </c>
      <c r="BF3989" s="34">
        <v>182</v>
      </c>
    </row>
    <row r="3990" spans="45:58" x14ac:dyDescent="0.3">
      <c r="AS3990" s="49">
        <f>_xlfn.XLOOKUP(AO3990,[1]卓爾金曆KIN對照表!$T:$T,[1]卓爾金曆KIN對照表!$V:$V)+_xlfn.XLOOKUP(AP3990,[1]卓爾金曆KIN對照表!$T:$T,[1]卓爾金曆KIN對照表!$V:$V)+_xlfn.XLOOKUP(AQ3990,[1]卓爾金曆KIN對照表!$T:$T,[1]卓爾金曆KIN對照表!$V:$V)+_xlfn.XLOOKUP(AR3990,[1]卓爾金曆KIN對照表!$T:$T,[1]卓爾金曆KIN對照表!$V:$V)+_xlfn.XLOOKUP(AN3990,[1]卓爾金曆KIN對照表!$T:$T,[1]卓爾金曆KIN對照表!$V:$V)</f>
        <v>0</v>
      </c>
      <c r="BE3990" s="33">
        <f t="shared" si="34"/>
        <v>-1872</v>
      </c>
      <c r="BF3990" s="34">
        <v>77</v>
      </c>
    </row>
    <row r="3991" spans="45:58" x14ac:dyDescent="0.3">
      <c r="AS3991" s="49">
        <f>_xlfn.XLOOKUP(AO3991,[1]卓爾金曆KIN對照表!$T:$T,[1]卓爾金曆KIN對照表!$V:$V)+_xlfn.XLOOKUP(AP3991,[1]卓爾金曆KIN對照表!$T:$T,[1]卓爾金曆KIN對照表!$V:$V)+_xlfn.XLOOKUP(AQ3991,[1]卓爾金曆KIN對照表!$T:$T,[1]卓爾金曆KIN對照表!$V:$V)+_xlfn.XLOOKUP(AR3991,[1]卓爾金曆KIN對照表!$T:$T,[1]卓爾金曆KIN對照表!$V:$V)+_xlfn.XLOOKUP(AN3991,[1]卓爾金曆KIN對照表!$T:$T,[1]卓爾金曆KIN對照表!$V:$V)</f>
        <v>0</v>
      </c>
      <c r="BE3991" s="33">
        <f t="shared" si="34"/>
        <v>-1873</v>
      </c>
      <c r="BF3991" s="34">
        <v>232</v>
      </c>
    </row>
    <row r="3992" spans="45:58" x14ac:dyDescent="0.3">
      <c r="AS3992" s="49">
        <f>_xlfn.XLOOKUP(AO3992,[1]卓爾金曆KIN對照表!$T:$T,[1]卓爾金曆KIN對照表!$V:$V)+_xlfn.XLOOKUP(AP3992,[1]卓爾金曆KIN對照表!$T:$T,[1]卓爾金曆KIN對照表!$V:$V)+_xlfn.XLOOKUP(AQ3992,[1]卓爾金曆KIN對照表!$T:$T,[1]卓爾金曆KIN對照表!$V:$V)+_xlfn.XLOOKUP(AR3992,[1]卓爾金曆KIN對照表!$T:$T,[1]卓爾金曆KIN對照表!$V:$V)+_xlfn.XLOOKUP(AN3992,[1]卓爾金曆KIN對照表!$T:$T,[1]卓爾金曆KIN對照表!$V:$V)</f>
        <v>0</v>
      </c>
      <c r="BE3992" s="33">
        <f t="shared" si="34"/>
        <v>-1874</v>
      </c>
      <c r="BF3992" s="34">
        <v>127</v>
      </c>
    </row>
    <row r="3993" spans="45:58" x14ac:dyDescent="0.3">
      <c r="AS3993" s="49">
        <f>_xlfn.XLOOKUP(AO3993,[1]卓爾金曆KIN對照表!$T:$T,[1]卓爾金曆KIN對照表!$V:$V)+_xlfn.XLOOKUP(AP3993,[1]卓爾金曆KIN對照表!$T:$T,[1]卓爾金曆KIN對照表!$V:$V)+_xlfn.XLOOKUP(AQ3993,[1]卓爾金曆KIN對照表!$T:$T,[1]卓爾金曆KIN對照表!$V:$V)+_xlfn.XLOOKUP(AR3993,[1]卓爾金曆KIN對照表!$T:$T,[1]卓爾金曆KIN對照表!$V:$V)+_xlfn.XLOOKUP(AN3993,[1]卓爾金曆KIN對照表!$T:$T,[1]卓爾金曆KIN對照表!$V:$V)</f>
        <v>0</v>
      </c>
      <c r="BE3993" s="33">
        <f t="shared" si="34"/>
        <v>-1875</v>
      </c>
      <c r="BF3993" s="34">
        <v>22</v>
      </c>
    </row>
    <row r="3994" spans="45:58" x14ac:dyDescent="0.3">
      <c r="AS3994" s="49">
        <f>_xlfn.XLOOKUP(AO3994,[1]卓爾金曆KIN對照表!$T:$T,[1]卓爾金曆KIN對照表!$V:$V)+_xlfn.XLOOKUP(AP3994,[1]卓爾金曆KIN對照表!$T:$T,[1]卓爾金曆KIN對照表!$V:$V)+_xlfn.XLOOKUP(AQ3994,[1]卓爾金曆KIN對照表!$T:$T,[1]卓爾金曆KIN對照表!$V:$V)+_xlfn.XLOOKUP(AR3994,[1]卓爾金曆KIN對照表!$T:$T,[1]卓爾金曆KIN對照表!$V:$V)+_xlfn.XLOOKUP(AN3994,[1]卓爾金曆KIN對照表!$T:$T,[1]卓爾金曆KIN對照表!$V:$V)</f>
        <v>0</v>
      </c>
      <c r="BE3994" s="33">
        <f t="shared" si="34"/>
        <v>-1876</v>
      </c>
      <c r="BF3994" s="34">
        <v>177</v>
      </c>
    </row>
    <row r="3995" spans="45:58" x14ac:dyDescent="0.3">
      <c r="AS3995" s="49">
        <f>_xlfn.XLOOKUP(AO3995,[1]卓爾金曆KIN對照表!$T:$T,[1]卓爾金曆KIN對照表!$V:$V)+_xlfn.XLOOKUP(AP3995,[1]卓爾金曆KIN對照表!$T:$T,[1]卓爾金曆KIN對照表!$V:$V)+_xlfn.XLOOKUP(AQ3995,[1]卓爾金曆KIN對照表!$T:$T,[1]卓爾金曆KIN對照表!$V:$V)+_xlfn.XLOOKUP(AR3995,[1]卓爾金曆KIN對照表!$T:$T,[1]卓爾金曆KIN對照表!$V:$V)+_xlfn.XLOOKUP(AN3995,[1]卓爾金曆KIN對照表!$T:$T,[1]卓爾金曆KIN對照表!$V:$V)</f>
        <v>0</v>
      </c>
      <c r="BE3995" s="33">
        <f t="shared" si="34"/>
        <v>-1877</v>
      </c>
      <c r="BF3995" s="34">
        <v>72</v>
      </c>
    </row>
    <row r="3996" spans="45:58" x14ac:dyDescent="0.3">
      <c r="AS3996" s="49">
        <f>_xlfn.XLOOKUP(AO3996,[1]卓爾金曆KIN對照表!$T:$T,[1]卓爾金曆KIN對照表!$V:$V)+_xlfn.XLOOKUP(AP3996,[1]卓爾金曆KIN對照表!$T:$T,[1]卓爾金曆KIN對照表!$V:$V)+_xlfn.XLOOKUP(AQ3996,[1]卓爾金曆KIN對照表!$T:$T,[1]卓爾金曆KIN對照表!$V:$V)+_xlfn.XLOOKUP(AR3996,[1]卓爾金曆KIN對照表!$T:$T,[1]卓爾金曆KIN對照表!$V:$V)+_xlfn.XLOOKUP(AN3996,[1]卓爾金曆KIN對照表!$T:$T,[1]卓爾金曆KIN對照表!$V:$V)</f>
        <v>0</v>
      </c>
      <c r="BE3996" s="33">
        <f t="shared" si="34"/>
        <v>-1878</v>
      </c>
      <c r="BF3996" s="34">
        <v>227</v>
      </c>
    </row>
    <row r="3997" spans="45:58" x14ac:dyDescent="0.3">
      <c r="AS3997" s="49">
        <f>_xlfn.XLOOKUP(AO3997,[1]卓爾金曆KIN對照表!$T:$T,[1]卓爾金曆KIN對照表!$V:$V)+_xlfn.XLOOKUP(AP3997,[1]卓爾金曆KIN對照表!$T:$T,[1]卓爾金曆KIN對照表!$V:$V)+_xlfn.XLOOKUP(AQ3997,[1]卓爾金曆KIN對照表!$T:$T,[1]卓爾金曆KIN對照表!$V:$V)+_xlfn.XLOOKUP(AR3997,[1]卓爾金曆KIN對照表!$T:$T,[1]卓爾金曆KIN對照表!$V:$V)+_xlfn.XLOOKUP(AN3997,[1]卓爾金曆KIN對照表!$T:$T,[1]卓爾金曆KIN對照表!$V:$V)</f>
        <v>0</v>
      </c>
      <c r="BE3997" s="33">
        <f t="shared" si="34"/>
        <v>-1879</v>
      </c>
      <c r="BF3997" s="34">
        <v>122</v>
      </c>
    </row>
    <row r="3998" spans="45:58" x14ac:dyDescent="0.3">
      <c r="AS3998" s="49">
        <f>_xlfn.XLOOKUP(AO3998,[1]卓爾金曆KIN對照表!$T:$T,[1]卓爾金曆KIN對照表!$V:$V)+_xlfn.XLOOKUP(AP3998,[1]卓爾金曆KIN對照表!$T:$T,[1]卓爾金曆KIN對照表!$V:$V)+_xlfn.XLOOKUP(AQ3998,[1]卓爾金曆KIN對照表!$T:$T,[1]卓爾金曆KIN對照表!$V:$V)+_xlfn.XLOOKUP(AR3998,[1]卓爾金曆KIN對照表!$T:$T,[1]卓爾金曆KIN對照表!$V:$V)+_xlfn.XLOOKUP(AN3998,[1]卓爾金曆KIN對照表!$T:$T,[1]卓爾金曆KIN對照表!$V:$V)</f>
        <v>0</v>
      </c>
      <c r="BE3998" s="33">
        <f t="shared" si="34"/>
        <v>-1880</v>
      </c>
      <c r="BF3998" s="34">
        <v>17</v>
      </c>
    </row>
    <row r="3999" spans="45:58" x14ac:dyDescent="0.3">
      <c r="AS3999" s="49">
        <f>_xlfn.XLOOKUP(AO3999,[1]卓爾金曆KIN對照表!$T:$T,[1]卓爾金曆KIN對照表!$V:$V)+_xlfn.XLOOKUP(AP3999,[1]卓爾金曆KIN對照表!$T:$T,[1]卓爾金曆KIN對照表!$V:$V)+_xlfn.XLOOKUP(AQ3999,[1]卓爾金曆KIN對照表!$T:$T,[1]卓爾金曆KIN對照表!$V:$V)+_xlfn.XLOOKUP(AR3999,[1]卓爾金曆KIN對照表!$T:$T,[1]卓爾金曆KIN對照表!$V:$V)+_xlfn.XLOOKUP(AN3999,[1]卓爾金曆KIN對照表!$T:$T,[1]卓爾金曆KIN對照表!$V:$V)</f>
        <v>0</v>
      </c>
      <c r="BE3999" s="33">
        <f t="shared" si="34"/>
        <v>-1881</v>
      </c>
      <c r="BF3999" s="34">
        <v>172</v>
      </c>
    </row>
    <row r="4000" spans="45:58" x14ac:dyDescent="0.3">
      <c r="AS4000" s="49">
        <f>_xlfn.XLOOKUP(AO4000,[1]卓爾金曆KIN對照表!$T:$T,[1]卓爾金曆KIN對照表!$V:$V)+_xlfn.XLOOKUP(AP4000,[1]卓爾金曆KIN對照表!$T:$T,[1]卓爾金曆KIN對照表!$V:$V)+_xlfn.XLOOKUP(AQ4000,[1]卓爾金曆KIN對照表!$T:$T,[1]卓爾金曆KIN對照表!$V:$V)+_xlfn.XLOOKUP(AR4000,[1]卓爾金曆KIN對照表!$T:$T,[1]卓爾金曆KIN對照表!$V:$V)+_xlfn.XLOOKUP(AN4000,[1]卓爾金曆KIN對照表!$T:$T,[1]卓爾金曆KIN對照表!$V:$V)</f>
        <v>0</v>
      </c>
      <c r="BE4000" s="33">
        <f t="shared" si="34"/>
        <v>-1882</v>
      </c>
      <c r="BF4000" s="34">
        <v>67</v>
      </c>
    </row>
    <row r="4001" spans="45:58" x14ac:dyDescent="0.3">
      <c r="AS4001" s="49">
        <f>_xlfn.XLOOKUP(AO4001,[1]卓爾金曆KIN對照表!$T:$T,[1]卓爾金曆KIN對照表!$V:$V)+_xlfn.XLOOKUP(AP4001,[1]卓爾金曆KIN對照表!$T:$T,[1]卓爾金曆KIN對照表!$V:$V)+_xlfn.XLOOKUP(AQ4001,[1]卓爾金曆KIN對照表!$T:$T,[1]卓爾金曆KIN對照表!$V:$V)+_xlfn.XLOOKUP(AR4001,[1]卓爾金曆KIN對照表!$T:$T,[1]卓爾金曆KIN對照表!$V:$V)+_xlfn.XLOOKUP(AN4001,[1]卓爾金曆KIN對照表!$T:$T,[1]卓爾金曆KIN對照表!$V:$V)</f>
        <v>0</v>
      </c>
      <c r="BE4001" s="33">
        <f t="shared" si="34"/>
        <v>-1883</v>
      </c>
      <c r="BF4001" s="34">
        <v>222</v>
      </c>
    </row>
    <row r="4002" spans="45:58" x14ac:dyDescent="0.3">
      <c r="AS4002" s="49">
        <f>_xlfn.XLOOKUP(AO4002,[1]卓爾金曆KIN對照表!$T:$T,[1]卓爾金曆KIN對照表!$V:$V)+_xlfn.XLOOKUP(AP4002,[1]卓爾金曆KIN對照表!$T:$T,[1]卓爾金曆KIN對照表!$V:$V)+_xlfn.XLOOKUP(AQ4002,[1]卓爾金曆KIN對照表!$T:$T,[1]卓爾金曆KIN對照表!$V:$V)+_xlfn.XLOOKUP(AR4002,[1]卓爾金曆KIN對照表!$T:$T,[1]卓爾金曆KIN對照表!$V:$V)+_xlfn.XLOOKUP(AN4002,[1]卓爾金曆KIN對照表!$T:$T,[1]卓爾金曆KIN對照表!$V:$V)</f>
        <v>0</v>
      </c>
      <c r="BE4002" s="33">
        <f t="shared" si="34"/>
        <v>-1884</v>
      </c>
      <c r="BF4002" s="34">
        <v>117</v>
      </c>
    </row>
    <row r="4003" spans="45:58" x14ac:dyDescent="0.3">
      <c r="AS4003" s="49">
        <f>_xlfn.XLOOKUP(AO4003,[1]卓爾金曆KIN對照表!$T:$T,[1]卓爾金曆KIN對照表!$V:$V)+_xlfn.XLOOKUP(AP4003,[1]卓爾金曆KIN對照表!$T:$T,[1]卓爾金曆KIN對照表!$V:$V)+_xlfn.XLOOKUP(AQ4003,[1]卓爾金曆KIN對照表!$T:$T,[1]卓爾金曆KIN對照表!$V:$V)+_xlfn.XLOOKUP(AR4003,[1]卓爾金曆KIN對照表!$T:$T,[1]卓爾金曆KIN對照表!$V:$V)+_xlfn.XLOOKUP(AN4003,[1]卓爾金曆KIN對照表!$T:$T,[1]卓爾金曆KIN對照表!$V:$V)</f>
        <v>0</v>
      </c>
      <c r="BE4003" s="33">
        <f t="shared" si="34"/>
        <v>-1885</v>
      </c>
      <c r="BF4003" s="34">
        <v>12</v>
      </c>
    </row>
    <row r="4004" spans="45:58" x14ac:dyDescent="0.3">
      <c r="AS4004" s="49">
        <f>_xlfn.XLOOKUP(AO4004,[1]卓爾金曆KIN對照表!$T:$T,[1]卓爾金曆KIN對照表!$V:$V)+_xlfn.XLOOKUP(AP4004,[1]卓爾金曆KIN對照表!$T:$T,[1]卓爾金曆KIN對照表!$V:$V)+_xlfn.XLOOKUP(AQ4004,[1]卓爾金曆KIN對照表!$T:$T,[1]卓爾金曆KIN對照表!$V:$V)+_xlfn.XLOOKUP(AR4004,[1]卓爾金曆KIN對照表!$T:$T,[1]卓爾金曆KIN對照表!$V:$V)+_xlfn.XLOOKUP(AN4004,[1]卓爾金曆KIN對照表!$T:$T,[1]卓爾金曆KIN對照表!$V:$V)</f>
        <v>0</v>
      </c>
      <c r="BE4004" s="33">
        <f t="shared" si="34"/>
        <v>-1886</v>
      </c>
      <c r="BF4004" s="34">
        <v>167</v>
      </c>
    </row>
    <row r="4005" spans="45:58" x14ac:dyDescent="0.3">
      <c r="AS4005" s="49">
        <f>_xlfn.XLOOKUP(AO4005,[1]卓爾金曆KIN對照表!$T:$T,[1]卓爾金曆KIN對照表!$V:$V)+_xlfn.XLOOKUP(AP4005,[1]卓爾金曆KIN對照表!$T:$T,[1]卓爾金曆KIN對照表!$V:$V)+_xlfn.XLOOKUP(AQ4005,[1]卓爾金曆KIN對照表!$T:$T,[1]卓爾金曆KIN對照表!$V:$V)+_xlfn.XLOOKUP(AR4005,[1]卓爾金曆KIN對照表!$T:$T,[1]卓爾金曆KIN對照表!$V:$V)+_xlfn.XLOOKUP(AN4005,[1]卓爾金曆KIN對照表!$T:$T,[1]卓爾金曆KIN對照表!$V:$V)</f>
        <v>0</v>
      </c>
      <c r="BE4005" s="33">
        <f t="shared" si="34"/>
        <v>-1887</v>
      </c>
      <c r="BF4005" s="34">
        <v>62</v>
      </c>
    </row>
    <row r="4006" spans="45:58" x14ac:dyDescent="0.3">
      <c r="AS4006" s="49">
        <f>_xlfn.XLOOKUP(AO4006,[1]卓爾金曆KIN對照表!$T:$T,[1]卓爾金曆KIN對照表!$V:$V)+_xlfn.XLOOKUP(AP4006,[1]卓爾金曆KIN對照表!$T:$T,[1]卓爾金曆KIN對照表!$V:$V)+_xlfn.XLOOKUP(AQ4006,[1]卓爾金曆KIN對照表!$T:$T,[1]卓爾金曆KIN對照表!$V:$V)+_xlfn.XLOOKUP(AR4006,[1]卓爾金曆KIN對照表!$T:$T,[1]卓爾金曆KIN對照表!$V:$V)+_xlfn.XLOOKUP(AN4006,[1]卓爾金曆KIN對照表!$T:$T,[1]卓爾金曆KIN對照表!$V:$V)</f>
        <v>0</v>
      </c>
      <c r="BE4006" s="33">
        <f t="shared" si="34"/>
        <v>-1888</v>
      </c>
      <c r="BF4006" s="33">
        <v>217</v>
      </c>
    </row>
    <row r="4007" spans="45:58" x14ac:dyDescent="0.3">
      <c r="AS4007" s="49">
        <f>_xlfn.XLOOKUP(AO4007,[1]卓爾金曆KIN對照表!$T:$T,[1]卓爾金曆KIN對照表!$V:$V)+_xlfn.XLOOKUP(AP4007,[1]卓爾金曆KIN對照表!$T:$T,[1]卓爾金曆KIN對照表!$V:$V)+_xlfn.XLOOKUP(AQ4007,[1]卓爾金曆KIN對照表!$T:$T,[1]卓爾金曆KIN對照表!$V:$V)+_xlfn.XLOOKUP(AR4007,[1]卓爾金曆KIN對照表!$T:$T,[1]卓爾金曆KIN對照表!$V:$V)+_xlfn.XLOOKUP(AN4007,[1]卓爾金曆KIN對照表!$T:$T,[1]卓爾金曆KIN對照表!$V:$V)</f>
        <v>0</v>
      </c>
      <c r="BE4007" s="33">
        <f t="shared" si="34"/>
        <v>-1889</v>
      </c>
      <c r="BF4007" s="33">
        <v>112</v>
      </c>
    </row>
    <row r="4008" spans="45:58" x14ac:dyDescent="0.3">
      <c r="AS4008" s="49">
        <f>_xlfn.XLOOKUP(AO4008,[1]卓爾金曆KIN對照表!$T:$T,[1]卓爾金曆KIN對照表!$V:$V)+_xlfn.XLOOKUP(AP4008,[1]卓爾金曆KIN對照表!$T:$T,[1]卓爾金曆KIN對照表!$V:$V)+_xlfn.XLOOKUP(AQ4008,[1]卓爾金曆KIN對照表!$T:$T,[1]卓爾金曆KIN對照表!$V:$V)+_xlfn.XLOOKUP(AR4008,[1]卓爾金曆KIN對照表!$T:$T,[1]卓爾金曆KIN對照表!$V:$V)+_xlfn.XLOOKUP(AN4008,[1]卓爾金曆KIN對照表!$T:$T,[1]卓爾金曆KIN對照表!$V:$V)</f>
        <v>0</v>
      </c>
      <c r="BE4008" s="33">
        <f t="shared" si="34"/>
        <v>-1890</v>
      </c>
      <c r="BF4008" s="33">
        <v>7</v>
      </c>
    </row>
    <row r="4009" spans="45:58" x14ac:dyDescent="0.3">
      <c r="AS4009" s="49">
        <f>_xlfn.XLOOKUP(AO4009,[1]卓爾金曆KIN對照表!$T:$T,[1]卓爾金曆KIN對照表!$V:$V)+_xlfn.XLOOKUP(AP4009,[1]卓爾金曆KIN對照表!$T:$T,[1]卓爾金曆KIN對照表!$V:$V)+_xlfn.XLOOKUP(AQ4009,[1]卓爾金曆KIN對照表!$T:$T,[1]卓爾金曆KIN對照表!$V:$V)+_xlfn.XLOOKUP(AR4009,[1]卓爾金曆KIN對照表!$T:$T,[1]卓爾金曆KIN對照表!$V:$V)+_xlfn.XLOOKUP(AN4009,[1]卓爾金曆KIN對照表!$T:$T,[1]卓爾金曆KIN對照表!$V:$V)</f>
        <v>0</v>
      </c>
      <c r="BE4009" s="33">
        <f t="shared" si="34"/>
        <v>-1891</v>
      </c>
      <c r="BF4009" s="33">
        <v>162</v>
      </c>
    </row>
    <row r="4010" spans="45:58" x14ac:dyDescent="0.3">
      <c r="AS4010" s="49">
        <f>_xlfn.XLOOKUP(AO4010,[1]卓爾金曆KIN對照表!$T:$T,[1]卓爾金曆KIN對照表!$V:$V)+_xlfn.XLOOKUP(AP4010,[1]卓爾金曆KIN對照表!$T:$T,[1]卓爾金曆KIN對照表!$V:$V)+_xlfn.XLOOKUP(AQ4010,[1]卓爾金曆KIN對照表!$T:$T,[1]卓爾金曆KIN對照表!$V:$V)+_xlfn.XLOOKUP(AR4010,[1]卓爾金曆KIN對照表!$T:$T,[1]卓爾金曆KIN對照表!$V:$V)+_xlfn.XLOOKUP(AN4010,[1]卓爾金曆KIN對照表!$T:$T,[1]卓爾金曆KIN對照表!$V:$V)</f>
        <v>0</v>
      </c>
      <c r="BE4010" s="33">
        <f t="shared" si="34"/>
        <v>-1892</v>
      </c>
      <c r="BF4010" s="33">
        <v>57</v>
      </c>
    </row>
    <row r="4011" spans="45:58" x14ac:dyDescent="0.3">
      <c r="AS4011" s="49">
        <f>_xlfn.XLOOKUP(AO4011,[1]卓爾金曆KIN對照表!$T:$T,[1]卓爾金曆KIN對照表!$V:$V)+_xlfn.XLOOKUP(AP4011,[1]卓爾金曆KIN對照表!$T:$T,[1]卓爾金曆KIN對照表!$V:$V)+_xlfn.XLOOKUP(AQ4011,[1]卓爾金曆KIN對照表!$T:$T,[1]卓爾金曆KIN對照表!$V:$V)+_xlfn.XLOOKUP(AR4011,[1]卓爾金曆KIN對照表!$T:$T,[1]卓爾金曆KIN對照表!$V:$V)+_xlfn.XLOOKUP(AN4011,[1]卓爾金曆KIN對照表!$T:$T,[1]卓爾金曆KIN對照表!$V:$V)</f>
        <v>0</v>
      </c>
      <c r="BE4011" s="33">
        <f t="shared" si="34"/>
        <v>-1893</v>
      </c>
      <c r="BF4011" s="33">
        <v>212</v>
      </c>
    </row>
    <row r="4012" spans="45:58" x14ac:dyDescent="0.3">
      <c r="AS4012" s="49">
        <f>_xlfn.XLOOKUP(AO4012,[1]卓爾金曆KIN對照表!$T:$T,[1]卓爾金曆KIN對照表!$V:$V)+_xlfn.XLOOKUP(AP4012,[1]卓爾金曆KIN對照表!$T:$T,[1]卓爾金曆KIN對照表!$V:$V)+_xlfn.XLOOKUP(AQ4012,[1]卓爾金曆KIN對照表!$T:$T,[1]卓爾金曆KIN對照表!$V:$V)+_xlfn.XLOOKUP(AR4012,[1]卓爾金曆KIN對照表!$T:$T,[1]卓爾金曆KIN對照表!$V:$V)+_xlfn.XLOOKUP(AN4012,[1]卓爾金曆KIN對照表!$T:$T,[1]卓爾金曆KIN對照表!$V:$V)</f>
        <v>0</v>
      </c>
      <c r="BE4012" s="33">
        <f t="shared" si="34"/>
        <v>-1894</v>
      </c>
      <c r="BF4012" s="33">
        <v>107</v>
      </c>
    </row>
    <row r="4013" spans="45:58" x14ac:dyDescent="0.3">
      <c r="AS4013" s="49">
        <f>_xlfn.XLOOKUP(AO4013,[1]卓爾金曆KIN對照表!$T:$T,[1]卓爾金曆KIN對照表!$V:$V)+_xlfn.XLOOKUP(AP4013,[1]卓爾金曆KIN對照表!$T:$T,[1]卓爾金曆KIN對照表!$V:$V)+_xlfn.XLOOKUP(AQ4013,[1]卓爾金曆KIN對照表!$T:$T,[1]卓爾金曆KIN對照表!$V:$V)+_xlfn.XLOOKUP(AR4013,[1]卓爾金曆KIN對照表!$T:$T,[1]卓爾金曆KIN對照表!$V:$V)+_xlfn.XLOOKUP(AN4013,[1]卓爾金曆KIN對照表!$T:$T,[1]卓爾金曆KIN對照表!$V:$V)</f>
        <v>0</v>
      </c>
      <c r="BE4013" s="33">
        <f t="shared" si="34"/>
        <v>-1895</v>
      </c>
      <c r="BF4013" s="33">
        <v>2</v>
      </c>
    </row>
    <row r="4014" spans="45:58" x14ac:dyDescent="0.3">
      <c r="AS4014" s="49">
        <f>_xlfn.XLOOKUP(AO4014,[1]卓爾金曆KIN對照表!$T:$T,[1]卓爾金曆KIN對照表!$V:$V)+_xlfn.XLOOKUP(AP4014,[1]卓爾金曆KIN對照表!$T:$T,[1]卓爾金曆KIN對照表!$V:$V)+_xlfn.XLOOKUP(AQ4014,[1]卓爾金曆KIN對照表!$T:$T,[1]卓爾金曆KIN對照表!$V:$V)+_xlfn.XLOOKUP(AR4014,[1]卓爾金曆KIN對照表!$T:$T,[1]卓爾金曆KIN對照表!$V:$V)+_xlfn.XLOOKUP(AN4014,[1]卓爾金曆KIN對照表!$T:$T,[1]卓爾金曆KIN對照表!$V:$V)</f>
        <v>0</v>
      </c>
      <c r="BE4014" s="33">
        <f t="shared" si="34"/>
        <v>-1896</v>
      </c>
      <c r="BF4014" s="33">
        <v>157</v>
      </c>
    </row>
    <row r="4015" spans="45:58" x14ac:dyDescent="0.3">
      <c r="AS4015" s="49">
        <f>_xlfn.XLOOKUP(AO4015,[1]卓爾金曆KIN對照表!$T:$T,[1]卓爾金曆KIN對照表!$V:$V)+_xlfn.XLOOKUP(AP4015,[1]卓爾金曆KIN對照表!$T:$T,[1]卓爾金曆KIN對照表!$V:$V)+_xlfn.XLOOKUP(AQ4015,[1]卓爾金曆KIN對照表!$T:$T,[1]卓爾金曆KIN對照表!$V:$V)+_xlfn.XLOOKUP(AR4015,[1]卓爾金曆KIN對照表!$T:$T,[1]卓爾金曆KIN對照表!$V:$V)+_xlfn.XLOOKUP(AN4015,[1]卓爾金曆KIN對照表!$T:$T,[1]卓爾金曆KIN對照表!$V:$V)</f>
        <v>0</v>
      </c>
      <c r="BE4015" s="33">
        <f t="shared" si="34"/>
        <v>-1897</v>
      </c>
      <c r="BF4015" s="33">
        <v>52</v>
      </c>
    </row>
    <row r="4016" spans="45:58" x14ac:dyDescent="0.3">
      <c r="AS4016" s="49">
        <f>_xlfn.XLOOKUP(AO4016,[1]卓爾金曆KIN對照表!$T:$T,[1]卓爾金曆KIN對照表!$V:$V)+_xlfn.XLOOKUP(AP4016,[1]卓爾金曆KIN對照表!$T:$T,[1]卓爾金曆KIN對照表!$V:$V)+_xlfn.XLOOKUP(AQ4016,[1]卓爾金曆KIN對照表!$T:$T,[1]卓爾金曆KIN對照表!$V:$V)+_xlfn.XLOOKUP(AR4016,[1]卓爾金曆KIN對照表!$T:$T,[1]卓爾金曆KIN對照表!$V:$V)+_xlfn.XLOOKUP(AN4016,[1]卓爾金曆KIN對照表!$T:$T,[1]卓爾金曆KIN對照表!$V:$V)</f>
        <v>0</v>
      </c>
      <c r="BE4016" s="33">
        <f t="shared" si="34"/>
        <v>-1898</v>
      </c>
      <c r="BF4016" s="33">
        <v>207</v>
      </c>
    </row>
    <row r="4017" spans="45:58" x14ac:dyDescent="0.3">
      <c r="AS4017" s="49">
        <f>_xlfn.XLOOKUP(AO4017,[1]卓爾金曆KIN對照表!$T:$T,[1]卓爾金曆KIN對照表!$V:$V)+_xlfn.XLOOKUP(AP4017,[1]卓爾金曆KIN對照表!$T:$T,[1]卓爾金曆KIN對照表!$V:$V)+_xlfn.XLOOKUP(AQ4017,[1]卓爾金曆KIN對照表!$T:$T,[1]卓爾金曆KIN對照表!$V:$V)+_xlfn.XLOOKUP(AR4017,[1]卓爾金曆KIN對照表!$T:$T,[1]卓爾金曆KIN對照表!$V:$V)+_xlfn.XLOOKUP(AN4017,[1]卓爾金曆KIN對照表!$T:$T,[1]卓爾金曆KIN對照表!$V:$V)</f>
        <v>0</v>
      </c>
      <c r="BE4017" s="33">
        <f t="shared" si="34"/>
        <v>-1899</v>
      </c>
      <c r="BF4017" s="33">
        <v>102</v>
      </c>
    </row>
    <row r="4018" spans="45:58" x14ac:dyDescent="0.3">
      <c r="AS4018" s="49">
        <f>_xlfn.XLOOKUP(AO4018,[1]卓爾金曆KIN對照表!$T:$T,[1]卓爾金曆KIN對照表!$V:$V)+_xlfn.XLOOKUP(AP4018,[1]卓爾金曆KIN對照表!$T:$T,[1]卓爾金曆KIN對照表!$V:$V)+_xlfn.XLOOKUP(AQ4018,[1]卓爾金曆KIN對照表!$T:$T,[1]卓爾金曆KIN對照表!$V:$V)+_xlfn.XLOOKUP(AR4018,[1]卓爾金曆KIN對照表!$T:$T,[1]卓爾金曆KIN對照表!$V:$V)+_xlfn.XLOOKUP(AN4018,[1]卓爾金曆KIN對照表!$T:$T,[1]卓爾金曆KIN對照表!$V:$V)</f>
        <v>0</v>
      </c>
      <c r="BE4018" s="33">
        <f t="shared" si="34"/>
        <v>-1900</v>
      </c>
      <c r="BF4018" s="33">
        <v>257</v>
      </c>
    </row>
    <row r="4019" spans="45:58" x14ac:dyDescent="0.3">
      <c r="AS4019" s="49">
        <f>_xlfn.XLOOKUP(AO4019,[1]卓爾金曆KIN對照表!$T:$T,[1]卓爾金曆KIN對照表!$V:$V)+_xlfn.XLOOKUP(AP4019,[1]卓爾金曆KIN對照表!$T:$T,[1]卓爾金曆KIN對照表!$V:$V)+_xlfn.XLOOKUP(AQ4019,[1]卓爾金曆KIN對照表!$T:$T,[1]卓爾金曆KIN對照表!$V:$V)+_xlfn.XLOOKUP(AR4019,[1]卓爾金曆KIN對照表!$T:$T,[1]卓爾金曆KIN對照表!$V:$V)+_xlfn.XLOOKUP(AN4019,[1]卓爾金曆KIN對照表!$T:$T,[1]卓爾金曆KIN對照表!$V:$V)</f>
        <v>0</v>
      </c>
      <c r="BE4019" s="33">
        <f t="shared" si="34"/>
        <v>-1901</v>
      </c>
      <c r="BF4019" s="33">
        <v>152</v>
      </c>
    </row>
    <row r="4020" spans="45:58" x14ac:dyDescent="0.3">
      <c r="AS4020" s="49">
        <f>_xlfn.XLOOKUP(AO4020,[1]卓爾金曆KIN對照表!$T:$T,[1]卓爾金曆KIN對照表!$V:$V)+_xlfn.XLOOKUP(AP4020,[1]卓爾金曆KIN對照表!$T:$T,[1]卓爾金曆KIN對照表!$V:$V)+_xlfn.XLOOKUP(AQ4020,[1]卓爾金曆KIN對照表!$T:$T,[1]卓爾金曆KIN對照表!$V:$V)+_xlfn.XLOOKUP(AR4020,[1]卓爾金曆KIN對照表!$T:$T,[1]卓爾金曆KIN對照表!$V:$V)+_xlfn.XLOOKUP(AN4020,[1]卓爾金曆KIN對照表!$T:$T,[1]卓爾金曆KIN對照表!$V:$V)</f>
        <v>0</v>
      </c>
      <c r="BE4020" s="33">
        <f t="shared" si="34"/>
        <v>-1902</v>
      </c>
      <c r="BF4020" s="33">
        <v>47</v>
      </c>
    </row>
    <row r="4021" spans="45:58" x14ac:dyDescent="0.3">
      <c r="AS4021" s="49">
        <f>_xlfn.XLOOKUP(AO4021,[1]卓爾金曆KIN對照表!$T:$T,[1]卓爾金曆KIN對照表!$V:$V)+_xlfn.XLOOKUP(AP4021,[1]卓爾金曆KIN對照表!$T:$T,[1]卓爾金曆KIN對照表!$V:$V)+_xlfn.XLOOKUP(AQ4021,[1]卓爾金曆KIN對照表!$T:$T,[1]卓爾金曆KIN對照表!$V:$V)+_xlfn.XLOOKUP(AR4021,[1]卓爾金曆KIN對照表!$T:$T,[1]卓爾金曆KIN對照表!$V:$V)+_xlfn.XLOOKUP(AN4021,[1]卓爾金曆KIN對照表!$T:$T,[1]卓爾金曆KIN對照表!$V:$V)</f>
        <v>0</v>
      </c>
      <c r="BE4021" s="33">
        <f t="shared" si="34"/>
        <v>-1903</v>
      </c>
      <c r="BF4021" s="33">
        <v>202</v>
      </c>
    </row>
    <row r="4022" spans="45:58" x14ac:dyDescent="0.3">
      <c r="AS4022" s="49">
        <f>_xlfn.XLOOKUP(AO4022,[1]卓爾金曆KIN對照表!$T:$T,[1]卓爾金曆KIN對照表!$V:$V)+_xlfn.XLOOKUP(AP4022,[1]卓爾金曆KIN對照表!$T:$T,[1]卓爾金曆KIN對照表!$V:$V)+_xlfn.XLOOKUP(AQ4022,[1]卓爾金曆KIN對照表!$T:$T,[1]卓爾金曆KIN對照表!$V:$V)+_xlfn.XLOOKUP(AR4022,[1]卓爾金曆KIN對照表!$T:$T,[1]卓爾金曆KIN對照表!$V:$V)+_xlfn.XLOOKUP(AN4022,[1]卓爾金曆KIN對照表!$T:$T,[1]卓爾金曆KIN對照表!$V:$V)</f>
        <v>0</v>
      </c>
      <c r="BE4022" s="33">
        <f t="shared" si="34"/>
        <v>-1904</v>
      </c>
      <c r="BF4022" s="33">
        <v>97</v>
      </c>
    </row>
    <row r="4023" spans="45:58" x14ac:dyDescent="0.3">
      <c r="AS4023" s="49">
        <f>_xlfn.XLOOKUP(AO4023,[1]卓爾金曆KIN對照表!$T:$T,[1]卓爾金曆KIN對照表!$V:$V)+_xlfn.XLOOKUP(AP4023,[1]卓爾金曆KIN對照表!$T:$T,[1]卓爾金曆KIN對照表!$V:$V)+_xlfn.XLOOKUP(AQ4023,[1]卓爾金曆KIN對照表!$T:$T,[1]卓爾金曆KIN對照表!$V:$V)+_xlfn.XLOOKUP(AR4023,[1]卓爾金曆KIN對照表!$T:$T,[1]卓爾金曆KIN對照表!$V:$V)+_xlfn.XLOOKUP(AN4023,[1]卓爾金曆KIN對照表!$T:$T,[1]卓爾金曆KIN對照表!$V:$V)</f>
        <v>0</v>
      </c>
      <c r="BE4023" s="33">
        <f t="shared" si="34"/>
        <v>-1905</v>
      </c>
      <c r="BF4023" s="33">
        <v>252</v>
      </c>
    </row>
    <row r="4024" spans="45:58" x14ac:dyDescent="0.3">
      <c r="AS4024" s="49">
        <f>_xlfn.XLOOKUP(AO4024,[1]卓爾金曆KIN對照表!$T:$T,[1]卓爾金曆KIN對照表!$V:$V)+_xlfn.XLOOKUP(AP4024,[1]卓爾金曆KIN對照表!$T:$T,[1]卓爾金曆KIN對照表!$V:$V)+_xlfn.XLOOKUP(AQ4024,[1]卓爾金曆KIN對照表!$T:$T,[1]卓爾金曆KIN對照表!$V:$V)+_xlfn.XLOOKUP(AR4024,[1]卓爾金曆KIN對照表!$T:$T,[1]卓爾金曆KIN對照表!$V:$V)+_xlfn.XLOOKUP(AN4024,[1]卓爾金曆KIN對照表!$T:$T,[1]卓爾金曆KIN對照表!$V:$V)</f>
        <v>0</v>
      </c>
      <c r="BE4024" s="33">
        <f t="shared" si="34"/>
        <v>-1906</v>
      </c>
      <c r="BF4024" s="33">
        <v>147</v>
      </c>
    </row>
    <row r="4025" spans="45:58" x14ac:dyDescent="0.3">
      <c r="AS4025" s="49">
        <f>_xlfn.XLOOKUP(AO4025,[1]卓爾金曆KIN對照表!$T:$T,[1]卓爾金曆KIN對照表!$V:$V)+_xlfn.XLOOKUP(AP4025,[1]卓爾金曆KIN對照表!$T:$T,[1]卓爾金曆KIN對照表!$V:$V)+_xlfn.XLOOKUP(AQ4025,[1]卓爾金曆KIN對照表!$T:$T,[1]卓爾金曆KIN對照表!$V:$V)+_xlfn.XLOOKUP(AR4025,[1]卓爾金曆KIN對照表!$T:$T,[1]卓爾金曆KIN對照表!$V:$V)+_xlfn.XLOOKUP(AN4025,[1]卓爾金曆KIN對照表!$T:$T,[1]卓爾金曆KIN對照表!$V:$V)</f>
        <v>0</v>
      </c>
      <c r="BE4025" s="33">
        <f t="shared" si="34"/>
        <v>-1907</v>
      </c>
      <c r="BF4025" s="33">
        <v>42</v>
      </c>
    </row>
    <row r="4026" spans="45:58" x14ac:dyDescent="0.3">
      <c r="AS4026" s="49">
        <f>_xlfn.XLOOKUP(AO4026,[1]卓爾金曆KIN對照表!$T:$T,[1]卓爾金曆KIN對照表!$V:$V)+_xlfn.XLOOKUP(AP4026,[1]卓爾金曆KIN對照表!$T:$T,[1]卓爾金曆KIN對照表!$V:$V)+_xlfn.XLOOKUP(AQ4026,[1]卓爾金曆KIN對照表!$T:$T,[1]卓爾金曆KIN對照表!$V:$V)+_xlfn.XLOOKUP(AR4026,[1]卓爾金曆KIN對照表!$T:$T,[1]卓爾金曆KIN對照表!$V:$V)+_xlfn.XLOOKUP(AN4026,[1]卓爾金曆KIN對照表!$T:$T,[1]卓爾金曆KIN對照表!$V:$V)</f>
        <v>0</v>
      </c>
      <c r="BE4026" s="33">
        <f t="shared" si="34"/>
        <v>-1908</v>
      </c>
      <c r="BF4026" s="33">
        <v>197</v>
      </c>
    </row>
    <row r="4027" spans="45:58" x14ac:dyDescent="0.3">
      <c r="AS4027" s="49">
        <f>_xlfn.XLOOKUP(AO4027,[1]卓爾金曆KIN對照表!$T:$T,[1]卓爾金曆KIN對照表!$V:$V)+_xlfn.XLOOKUP(AP4027,[1]卓爾金曆KIN對照表!$T:$T,[1]卓爾金曆KIN對照表!$V:$V)+_xlfn.XLOOKUP(AQ4027,[1]卓爾金曆KIN對照表!$T:$T,[1]卓爾金曆KIN對照表!$V:$V)+_xlfn.XLOOKUP(AR4027,[1]卓爾金曆KIN對照表!$T:$T,[1]卓爾金曆KIN對照表!$V:$V)+_xlfn.XLOOKUP(AN4027,[1]卓爾金曆KIN對照表!$T:$T,[1]卓爾金曆KIN對照表!$V:$V)</f>
        <v>0</v>
      </c>
      <c r="BE4027" s="33">
        <f t="shared" si="34"/>
        <v>-1909</v>
      </c>
      <c r="BF4027" s="33">
        <v>92</v>
      </c>
    </row>
    <row r="4028" spans="45:58" x14ac:dyDescent="0.3">
      <c r="AS4028" s="49">
        <f>_xlfn.XLOOKUP(AO4028,[1]卓爾金曆KIN對照表!$T:$T,[1]卓爾金曆KIN對照表!$V:$V)+_xlfn.XLOOKUP(AP4028,[1]卓爾金曆KIN對照表!$T:$T,[1]卓爾金曆KIN對照表!$V:$V)+_xlfn.XLOOKUP(AQ4028,[1]卓爾金曆KIN對照表!$T:$T,[1]卓爾金曆KIN對照表!$V:$V)+_xlfn.XLOOKUP(AR4028,[1]卓爾金曆KIN對照表!$T:$T,[1]卓爾金曆KIN對照表!$V:$V)+_xlfn.XLOOKUP(AN4028,[1]卓爾金曆KIN對照表!$T:$T,[1]卓爾金曆KIN對照表!$V:$V)</f>
        <v>0</v>
      </c>
      <c r="BE4028" s="33">
        <f t="shared" si="34"/>
        <v>-1910</v>
      </c>
      <c r="BF4028" s="33">
        <v>247</v>
      </c>
    </row>
    <row r="4029" spans="45:58" x14ac:dyDescent="0.3">
      <c r="AS4029" s="49">
        <f>_xlfn.XLOOKUP(AO4029,[1]卓爾金曆KIN對照表!$T:$T,[1]卓爾金曆KIN對照表!$V:$V)+_xlfn.XLOOKUP(AP4029,[1]卓爾金曆KIN對照表!$T:$T,[1]卓爾金曆KIN對照表!$V:$V)+_xlfn.XLOOKUP(AQ4029,[1]卓爾金曆KIN對照表!$T:$T,[1]卓爾金曆KIN對照表!$V:$V)+_xlfn.XLOOKUP(AR4029,[1]卓爾金曆KIN對照表!$T:$T,[1]卓爾金曆KIN對照表!$V:$V)+_xlfn.XLOOKUP(AN4029,[1]卓爾金曆KIN對照表!$T:$T,[1]卓爾金曆KIN對照表!$V:$V)</f>
        <v>0</v>
      </c>
      <c r="BE4029" s="33">
        <f t="shared" si="34"/>
        <v>-1911</v>
      </c>
      <c r="BF4029" s="33">
        <v>142</v>
      </c>
    </row>
    <row r="4030" spans="45:58" x14ac:dyDescent="0.3">
      <c r="AS4030" s="49">
        <f>_xlfn.XLOOKUP(AO4030,[1]卓爾金曆KIN對照表!$T:$T,[1]卓爾金曆KIN對照表!$V:$V)+_xlfn.XLOOKUP(AP4030,[1]卓爾金曆KIN對照表!$T:$T,[1]卓爾金曆KIN對照表!$V:$V)+_xlfn.XLOOKUP(AQ4030,[1]卓爾金曆KIN對照表!$T:$T,[1]卓爾金曆KIN對照表!$V:$V)+_xlfn.XLOOKUP(AR4030,[1]卓爾金曆KIN對照表!$T:$T,[1]卓爾金曆KIN對照表!$V:$V)+_xlfn.XLOOKUP(AN4030,[1]卓爾金曆KIN對照表!$T:$T,[1]卓爾金曆KIN對照表!$V:$V)</f>
        <v>0</v>
      </c>
      <c r="BE4030" s="33">
        <f t="shared" si="34"/>
        <v>-1912</v>
      </c>
      <c r="BF4030" s="33">
        <v>37</v>
      </c>
    </row>
    <row r="4031" spans="45:58" x14ac:dyDescent="0.3">
      <c r="AS4031" s="49">
        <f>_xlfn.XLOOKUP(AO4031,[1]卓爾金曆KIN對照表!$T:$T,[1]卓爾金曆KIN對照表!$V:$V)+_xlfn.XLOOKUP(AP4031,[1]卓爾金曆KIN對照表!$T:$T,[1]卓爾金曆KIN對照表!$V:$V)+_xlfn.XLOOKUP(AQ4031,[1]卓爾金曆KIN對照表!$T:$T,[1]卓爾金曆KIN對照表!$V:$V)+_xlfn.XLOOKUP(AR4031,[1]卓爾金曆KIN對照表!$T:$T,[1]卓爾金曆KIN對照表!$V:$V)+_xlfn.XLOOKUP(AN4031,[1]卓爾金曆KIN對照表!$T:$T,[1]卓爾金曆KIN對照表!$V:$V)</f>
        <v>0</v>
      </c>
      <c r="BE4031" s="33">
        <f t="shared" si="34"/>
        <v>-1913</v>
      </c>
      <c r="BF4031" s="33">
        <v>192</v>
      </c>
    </row>
    <row r="4032" spans="45:58" x14ac:dyDescent="0.3">
      <c r="AS4032" s="49">
        <f>_xlfn.XLOOKUP(AO4032,[1]卓爾金曆KIN對照表!$T:$T,[1]卓爾金曆KIN對照表!$V:$V)+_xlfn.XLOOKUP(AP4032,[1]卓爾金曆KIN對照表!$T:$T,[1]卓爾金曆KIN對照表!$V:$V)+_xlfn.XLOOKUP(AQ4032,[1]卓爾金曆KIN對照表!$T:$T,[1]卓爾金曆KIN對照表!$V:$V)+_xlfn.XLOOKUP(AR4032,[1]卓爾金曆KIN對照表!$T:$T,[1]卓爾金曆KIN對照表!$V:$V)+_xlfn.XLOOKUP(AN4032,[1]卓爾金曆KIN對照表!$T:$T,[1]卓爾金曆KIN對照表!$V:$V)</f>
        <v>0</v>
      </c>
      <c r="BE4032" s="33">
        <f t="shared" si="34"/>
        <v>-1914</v>
      </c>
      <c r="BF4032" s="33">
        <v>87</v>
      </c>
    </row>
    <row r="4033" spans="45:58" x14ac:dyDescent="0.3">
      <c r="AS4033" s="49">
        <f>_xlfn.XLOOKUP(AO4033,[1]卓爾金曆KIN對照表!$T:$T,[1]卓爾金曆KIN對照表!$V:$V)+_xlfn.XLOOKUP(AP4033,[1]卓爾金曆KIN對照表!$T:$T,[1]卓爾金曆KIN對照表!$V:$V)+_xlfn.XLOOKUP(AQ4033,[1]卓爾金曆KIN對照表!$T:$T,[1]卓爾金曆KIN對照表!$V:$V)+_xlfn.XLOOKUP(AR4033,[1]卓爾金曆KIN對照表!$T:$T,[1]卓爾金曆KIN對照表!$V:$V)+_xlfn.XLOOKUP(AN4033,[1]卓爾金曆KIN對照表!$T:$T,[1]卓爾金曆KIN對照表!$V:$V)</f>
        <v>0</v>
      </c>
      <c r="BE4033" s="33">
        <f t="shared" si="34"/>
        <v>-1915</v>
      </c>
      <c r="BF4033" s="33">
        <v>242</v>
      </c>
    </row>
    <row r="4034" spans="45:58" x14ac:dyDescent="0.3">
      <c r="AS4034" s="49">
        <f>_xlfn.XLOOKUP(AO4034,[1]卓爾金曆KIN對照表!$T:$T,[1]卓爾金曆KIN對照表!$V:$V)+_xlfn.XLOOKUP(AP4034,[1]卓爾金曆KIN對照表!$T:$T,[1]卓爾金曆KIN對照表!$V:$V)+_xlfn.XLOOKUP(AQ4034,[1]卓爾金曆KIN對照表!$T:$T,[1]卓爾金曆KIN對照表!$V:$V)+_xlfn.XLOOKUP(AR4034,[1]卓爾金曆KIN對照表!$T:$T,[1]卓爾金曆KIN對照表!$V:$V)+_xlfn.XLOOKUP(AN4034,[1]卓爾金曆KIN對照表!$T:$T,[1]卓爾金曆KIN對照表!$V:$V)</f>
        <v>0</v>
      </c>
      <c r="BE4034" s="33">
        <f t="shared" si="34"/>
        <v>-1916</v>
      </c>
      <c r="BF4034" s="33">
        <v>137</v>
      </c>
    </row>
    <row r="4035" spans="45:58" x14ac:dyDescent="0.3">
      <c r="AS4035" s="49">
        <f>_xlfn.XLOOKUP(AO4035,[1]卓爾金曆KIN對照表!$T:$T,[1]卓爾金曆KIN對照表!$V:$V)+_xlfn.XLOOKUP(AP4035,[1]卓爾金曆KIN對照表!$T:$T,[1]卓爾金曆KIN對照表!$V:$V)+_xlfn.XLOOKUP(AQ4035,[1]卓爾金曆KIN對照表!$T:$T,[1]卓爾金曆KIN對照表!$V:$V)+_xlfn.XLOOKUP(AR4035,[1]卓爾金曆KIN對照表!$T:$T,[1]卓爾金曆KIN對照表!$V:$V)+_xlfn.XLOOKUP(AN4035,[1]卓爾金曆KIN對照表!$T:$T,[1]卓爾金曆KIN對照表!$V:$V)</f>
        <v>0</v>
      </c>
      <c r="BE4035" s="33">
        <f t="shared" si="34"/>
        <v>-1917</v>
      </c>
      <c r="BF4035" s="33">
        <v>32</v>
      </c>
    </row>
    <row r="4036" spans="45:58" x14ac:dyDescent="0.3">
      <c r="AS4036" s="49">
        <f>_xlfn.XLOOKUP(AO4036,[1]卓爾金曆KIN對照表!$T:$T,[1]卓爾金曆KIN對照表!$V:$V)+_xlfn.XLOOKUP(AP4036,[1]卓爾金曆KIN對照表!$T:$T,[1]卓爾金曆KIN對照表!$V:$V)+_xlfn.XLOOKUP(AQ4036,[1]卓爾金曆KIN對照表!$T:$T,[1]卓爾金曆KIN對照表!$V:$V)+_xlfn.XLOOKUP(AR4036,[1]卓爾金曆KIN對照表!$T:$T,[1]卓爾金曆KIN對照表!$V:$V)+_xlfn.XLOOKUP(AN4036,[1]卓爾金曆KIN對照表!$T:$T,[1]卓爾金曆KIN對照表!$V:$V)</f>
        <v>0</v>
      </c>
      <c r="BE4036" s="33">
        <f t="shared" si="34"/>
        <v>-1918</v>
      </c>
      <c r="BF4036" s="33">
        <v>187</v>
      </c>
    </row>
    <row r="4037" spans="45:58" x14ac:dyDescent="0.3">
      <c r="AS4037" s="49">
        <f>_xlfn.XLOOKUP(AO4037,[1]卓爾金曆KIN對照表!$T:$T,[1]卓爾金曆KIN對照表!$V:$V)+_xlfn.XLOOKUP(AP4037,[1]卓爾金曆KIN對照表!$T:$T,[1]卓爾金曆KIN對照表!$V:$V)+_xlfn.XLOOKUP(AQ4037,[1]卓爾金曆KIN對照表!$T:$T,[1]卓爾金曆KIN對照表!$V:$V)+_xlfn.XLOOKUP(AR4037,[1]卓爾金曆KIN對照表!$T:$T,[1]卓爾金曆KIN對照表!$V:$V)+_xlfn.XLOOKUP(AN4037,[1]卓爾金曆KIN對照表!$T:$T,[1]卓爾金曆KIN對照表!$V:$V)</f>
        <v>0</v>
      </c>
      <c r="BE4037" s="33">
        <f t="shared" si="34"/>
        <v>-1919</v>
      </c>
      <c r="BF4037" s="33">
        <v>82</v>
      </c>
    </row>
    <row r="4038" spans="45:58" x14ac:dyDescent="0.3">
      <c r="AS4038" s="49">
        <f>_xlfn.XLOOKUP(AO4038,[1]卓爾金曆KIN對照表!$T:$T,[1]卓爾金曆KIN對照表!$V:$V)+_xlfn.XLOOKUP(AP4038,[1]卓爾金曆KIN對照表!$T:$T,[1]卓爾金曆KIN對照表!$V:$V)+_xlfn.XLOOKUP(AQ4038,[1]卓爾金曆KIN對照表!$T:$T,[1]卓爾金曆KIN對照表!$V:$V)+_xlfn.XLOOKUP(AR4038,[1]卓爾金曆KIN對照表!$T:$T,[1]卓爾金曆KIN對照表!$V:$V)+_xlfn.XLOOKUP(AN4038,[1]卓爾金曆KIN對照表!$T:$T,[1]卓爾金曆KIN對照表!$V:$V)</f>
        <v>0</v>
      </c>
      <c r="BE4038" s="33">
        <f t="shared" si="34"/>
        <v>-1920</v>
      </c>
      <c r="BF4038" s="33">
        <v>237</v>
      </c>
    </row>
    <row r="4039" spans="45:58" x14ac:dyDescent="0.3">
      <c r="AS4039" s="49">
        <f>_xlfn.XLOOKUP(AO4039,[1]卓爾金曆KIN對照表!$T:$T,[1]卓爾金曆KIN對照表!$V:$V)+_xlfn.XLOOKUP(AP4039,[1]卓爾金曆KIN對照表!$T:$T,[1]卓爾金曆KIN對照表!$V:$V)+_xlfn.XLOOKUP(AQ4039,[1]卓爾金曆KIN對照表!$T:$T,[1]卓爾金曆KIN對照表!$V:$V)+_xlfn.XLOOKUP(AR4039,[1]卓爾金曆KIN對照表!$T:$T,[1]卓爾金曆KIN對照表!$V:$V)+_xlfn.XLOOKUP(AN4039,[1]卓爾金曆KIN對照表!$T:$T,[1]卓爾金曆KIN對照表!$V:$V)</f>
        <v>0</v>
      </c>
      <c r="BE4039" s="33">
        <f t="shared" si="34"/>
        <v>-1921</v>
      </c>
      <c r="BF4039" s="33">
        <v>132</v>
      </c>
    </row>
    <row r="4040" spans="45:58" x14ac:dyDescent="0.3">
      <c r="AS4040" s="49">
        <f>_xlfn.XLOOKUP(AO4040,[1]卓爾金曆KIN對照表!$T:$T,[1]卓爾金曆KIN對照表!$V:$V)+_xlfn.XLOOKUP(AP4040,[1]卓爾金曆KIN對照表!$T:$T,[1]卓爾金曆KIN對照表!$V:$V)+_xlfn.XLOOKUP(AQ4040,[1]卓爾金曆KIN對照表!$T:$T,[1]卓爾金曆KIN對照表!$V:$V)+_xlfn.XLOOKUP(AR4040,[1]卓爾金曆KIN對照表!$T:$T,[1]卓爾金曆KIN對照表!$V:$V)+_xlfn.XLOOKUP(AN4040,[1]卓爾金曆KIN對照表!$T:$T,[1]卓爾金曆KIN對照表!$V:$V)</f>
        <v>0</v>
      </c>
      <c r="BE4040" s="33">
        <f t="shared" si="34"/>
        <v>-1922</v>
      </c>
      <c r="BF4040" s="33">
        <v>27</v>
      </c>
    </row>
    <row r="4041" spans="45:58" x14ac:dyDescent="0.3">
      <c r="AS4041" s="49">
        <f>_xlfn.XLOOKUP(AO4041,[1]卓爾金曆KIN對照表!$T:$T,[1]卓爾金曆KIN對照表!$V:$V)+_xlfn.XLOOKUP(AP4041,[1]卓爾金曆KIN對照表!$T:$T,[1]卓爾金曆KIN對照表!$V:$V)+_xlfn.XLOOKUP(AQ4041,[1]卓爾金曆KIN對照表!$T:$T,[1]卓爾金曆KIN對照表!$V:$V)+_xlfn.XLOOKUP(AR4041,[1]卓爾金曆KIN對照表!$T:$T,[1]卓爾金曆KIN對照表!$V:$V)+_xlfn.XLOOKUP(AN4041,[1]卓爾金曆KIN對照表!$T:$T,[1]卓爾金曆KIN對照表!$V:$V)</f>
        <v>0</v>
      </c>
      <c r="BE4041" s="33">
        <f t="shared" ref="BE4041:BE4104" si="35">BE4040-1</f>
        <v>-1923</v>
      </c>
      <c r="BF4041" s="33">
        <v>182</v>
      </c>
    </row>
    <row r="4042" spans="45:58" x14ac:dyDescent="0.3">
      <c r="AS4042" s="49">
        <f>_xlfn.XLOOKUP(AO4042,[1]卓爾金曆KIN對照表!$T:$T,[1]卓爾金曆KIN對照表!$V:$V)+_xlfn.XLOOKUP(AP4042,[1]卓爾金曆KIN對照表!$T:$T,[1]卓爾金曆KIN對照表!$V:$V)+_xlfn.XLOOKUP(AQ4042,[1]卓爾金曆KIN對照表!$T:$T,[1]卓爾金曆KIN對照表!$V:$V)+_xlfn.XLOOKUP(AR4042,[1]卓爾金曆KIN對照表!$T:$T,[1]卓爾金曆KIN對照表!$V:$V)+_xlfn.XLOOKUP(AN4042,[1]卓爾金曆KIN對照表!$T:$T,[1]卓爾金曆KIN對照表!$V:$V)</f>
        <v>0</v>
      </c>
      <c r="BE4042" s="33">
        <f t="shared" si="35"/>
        <v>-1924</v>
      </c>
      <c r="BF4042" s="33">
        <v>77</v>
      </c>
    </row>
    <row r="4043" spans="45:58" x14ac:dyDescent="0.3">
      <c r="AS4043" s="49">
        <f>_xlfn.XLOOKUP(AO4043,[1]卓爾金曆KIN對照表!$T:$T,[1]卓爾金曆KIN對照表!$V:$V)+_xlfn.XLOOKUP(AP4043,[1]卓爾金曆KIN對照表!$T:$T,[1]卓爾金曆KIN對照表!$V:$V)+_xlfn.XLOOKUP(AQ4043,[1]卓爾金曆KIN對照表!$T:$T,[1]卓爾金曆KIN對照表!$V:$V)+_xlfn.XLOOKUP(AR4043,[1]卓爾金曆KIN對照表!$T:$T,[1]卓爾金曆KIN對照表!$V:$V)+_xlfn.XLOOKUP(AN4043,[1]卓爾金曆KIN對照表!$T:$T,[1]卓爾金曆KIN對照表!$V:$V)</f>
        <v>0</v>
      </c>
      <c r="BE4043" s="33">
        <f t="shared" si="35"/>
        <v>-1925</v>
      </c>
      <c r="BF4043" s="33">
        <v>232</v>
      </c>
    </row>
    <row r="4044" spans="45:58" x14ac:dyDescent="0.3">
      <c r="AS4044" s="49">
        <f>_xlfn.XLOOKUP(AO4044,[1]卓爾金曆KIN對照表!$T:$T,[1]卓爾金曆KIN對照表!$V:$V)+_xlfn.XLOOKUP(AP4044,[1]卓爾金曆KIN對照表!$T:$T,[1]卓爾金曆KIN對照表!$V:$V)+_xlfn.XLOOKUP(AQ4044,[1]卓爾金曆KIN對照表!$T:$T,[1]卓爾金曆KIN對照表!$V:$V)+_xlfn.XLOOKUP(AR4044,[1]卓爾金曆KIN對照表!$T:$T,[1]卓爾金曆KIN對照表!$V:$V)+_xlfn.XLOOKUP(AN4044,[1]卓爾金曆KIN對照表!$T:$T,[1]卓爾金曆KIN對照表!$V:$V)</f>
        <v>0</v>
      </c>
      <c r="BE4044" s="33">
        <f t="shared" si="35"/>
        <v>-1926</v>
      </c>
      <c r="BF4044" s="33">
        <v>127</v>
      </c>
    </row>
    <row r="4045" spans="45:58" x14ac:dyDescent="0.3">
      <c r="AS4045" s="49">
        <f>_xlfn.XLOOKUP(AO4045,[1]卓爾金曆KIN對照表!$T:$T,[1]卓爾金曆KIN對照表!$V:$V)+_xlfn.XLOOKUP(AP4045,[1]卓爾金曆KIN對照表!$T:$T,[1]卓爾金曆KIN對照表!$V:$V)+_xlfn.XLOOKUP(AQ4045,[1]卓爾金曆KIN對照表!$T:$T,[1]卓爾金曆KIN對照表!$V:$V)+_xlfn.XLOOKUP(AR4045,[1]卓爾金曆KIN對照表!$T:$T,[1]卓爾金曆KIN對照表!$V:$V)+_xlfn.XLOOKUP(AN4045,[1]卓爾金曆KIN對照表!$T:$T,[1]卓爾金曆KIN對照表!$V:$V)</f>
        <v>0</v>
      </c>
      <c r="BE4045" s="33">
        <f t="shared" si="35"/>
        <v>-1927</v>
      </c>
      <c r="BF4045" s="33">
        <v>22</v>
      </c>
    </row>
    <row r="4046" spans="45:58" x14ac:dyDescent="0.3">
      <c r="AS4046" s="49">
        <f>_xlfn.XLOOKUP(AO4046,[1]卓爾金曆KIN對照表!$T:$T,[1]卓爾金曆KIN對照表!$V:$V)+_xlfn.XLOOKUP(AP4046,[1]卓爾金曆KIN對照表!$T:$T,[1]卓爾金曆KIN對照表!$V:$V)+_xlfn.XLOOKUP(AQ4046,[1]卓爾金曆KIN對照表!$T:$T,[1]卓爾金曆KIN對照表!$V:$V)+_xlfn.XLOOKUP(AR4046,[1]卓爾金曆KIN對照表!$T:$T,[1]卓爾金曆KIN對照表!$V:$V)+_xlfn.XLOOKUP(AN4046,[1]卓爾金曆KIN對照表!$T:$T,[1]卓爾金曆KIN對照表!$V:$V)</f>
        <v>0</v>
      </c>
      <c r="BE4046" s="33">
        <f t="shared" si="35"/>
        <v>-1928</v>
      </c>
      <c r="BF4046" s="33">
        <v>177</v>
      </c>
    </row>
    <row r="4047" spans="45:58" x14ac:dyDescent="0.3">
      <c r="AS4047" s="49">
        <f>_xlfn.XLOOKUP(AO4047,[1]卓爾金曆KIN對照表!$T:$T,[1]卓爾金曆KIN對照表!$V:$V)+_xlfn.XLOOKUP(AP4047,[1]卓爾金曆KIN對照表!$T:$T,[1]卓爾金曆KIN對照表!$V:$V)+_xlfn.XLOOKUP(AQ4047,[1]卓爾金曆KIN對照表!$T:$T,[1]卓爾金曆KIN對照表!$V:$V)+_xlfn.XLOOKUP(AR4047,[1]卓爾金曆KIN對照表!$T:$T,[1]卓爾金曆KIN對照表!$V:$V)+_xlfn.XLOOKUP(AN4047,[1]卓爾金曆KIN對照表!$T:$T,[1]卓爾金曆KIN對照表!$V:$V)</f>
        <v>0</v>
      </c>
      <c r="BE4047" s="33">
        <f t="shared" si="35"/>
        <v>-1929</v>
      </c>
      <c r="BF4047" s="33">
        <v>72</v>
      </c>
    </row>
    <row r="4048" spans="45:58" x14ac:dyDescent="0.3">
      <c r="AS4048" s="49">
        <f>_xlfn.XLOOKUP(AO4048,[1]卓爾金曆KIN對照表!$T:$T,[1]卓爾金曆KIN對照表!$V:$V)+_xlfn.XLOOKUP(AP4048,[1]卓爾金曆KIN對照表!$T:$T,[1]卓爾金曆KIN對照表!$V:$V)+_xlfn.XLOOKUP(AQ4048,[1]卓爾金曆KIN對照表!$T:$T,[1]卓爾金曆KIN對照表!$V:$V)+_xlfn.XLOOKUP(AR4048,[1]卓爾金曆KIN對照表!$T:$T,[1]卓爾金曆KIN對照表!$V:$V)+_xlfn.XLOOKUP(AN4048,[1]卓爾金曆KIN對照表!$T:$T,[1]卓爾金曆KIN對照表!$V:$V)</f>
        <v>0</v>
      </c>
      <c r="BE4048" s="33">
        <f t="shared" si="35"/>
        <v>-1930</v>
      </c>
      <c r="BF4048" s="33">
        <v>227</v>
      </c>
    </row>
    <row r="4049" spans="45:58" x14ac:dyDescent="0.3">
      <c r="AS4049" s="49">
        <f>_xlfn.XLOOKUP(AO4049,[1]卓爾金曆KIN對照表!$T:$T,[1]卓爾金曆KIN對照表!$V:$V)+_xlfn.XLOOKUP(AP4049,[1]卓爾金曆KIN對照表!$T:$T,[1]卓爾金曆KIN對照表!$V:$V)+_xlfn.XLOOKUP(AQ4049,[1]卓爾金曆KIN對照表!$T:$T,[1]卓爾金曆KIN對照表!$V:$V)+_xlfn.XLOOKUP(AR4049,[1]卓爾金曆KIN對照表!$T:$T,[1]卓爾金曆KIN對照表!$V:$V)+_xlfn.XLOOKUP(AN4049,[1]卓爾金曆KIN對照表!$T:$T,[1]卓爾金曆KIN對照表!$V:$V)</f>
        <v>0</v>
      </c>
      <c r="BE4049" s="33">
        <f t="shared" si="35"/>
        <v>-1931</v>
      </c>
      <c r="BF4049" s="33">
        <v>122</v>
      </c>
    </row>
    <row r="4050" spans="45:58" x14ac:dyDescent="0.3">
      <c r="AS4050" s="49">
        <f>_xlfn.XLOOKUP(AO4050,[1]卓爾金曆KIN對照表!$T:$T,[1]卓爾金曆KIN對照表!$V:$V)+_xlfn.XLOOKUP(AP4050,[1]卓爾金曆KIN對照表!$T:$T,[1]卓爾金曆KIN對照表!$V:$V)+_xlfn.XLOOKUP(AQ4050,[1]卓爾金曆KIN對照表!$T:$T,[1]卓爾金曆KIN對照表!$V:$V)+_xlfn.XLOOKUP(AR4050,[1]卓爾金曆KIN對照表!$T:$T,[1]卓爾金曆KIN對照表!$V:$V)+_xlfn.XLOOKUP(AN4050,[1]卓爾金曆KIN對照表!$T:$T,[1]卓爾金曆KIN對照表!$V:$V)</f>
        <v>0</v>
      </c>
      <c r="BE4050" s="33">
        <f t="shared" si="35"/>
        <v>-1932</v>
      </c>
      <c r="BF4050" s="33">
        <v>17</v>
      </c>
    </row>
    <row r="4051" spans="45:58" x14ac:dyDescent="0.3">
      <c r="AS4051" s="49">
        <f>_xlfn.XLOOKUP(AO4051,[1]卓爾金曆KIN對照表!$T:$T,[1]卓爾金曆KIN對照表!$V:$V)+_xlfn.XLOOKUP(AP4051,[1]卓爾金曆KIN對照表!$T:$T,[1]卓爾金曆KIN對照表!$V:$V)+_xlfn.XLOOKUP(AQ4051,[1]卓爾金曆KIN對照表!$T:$T,[1]卓爾金曆KIN對照表!$V:$V)+_xlfn.XLOOKUP(AR4051,[1]卓爾金曆KIN對照表!$T:$T,[1]卓爾金曆KIN對照表!$V:$V)+_xlfn.XLOOKUP(AN4051,[1]卓爾金曆KIN對照表!$T:$T,[1]卓爾金曆KIN對照表!$V:$V)</f>
        <v>0</v>
      </c>
      <c r="BE4051" s="33">
        <f t="shared" si="35"/>
        <v>-1933</v>
      </c>
      <c r="BF4051" s="33">
        <v>172</v>
      </c>
    </row>
    <row r="4052" spans="45:58" x14ac:dyDescent="0.3">
      <c r="AS4052" s="49">
        <f>_xlfn.XLOOKUP(AO4052,[1]卓爾金曆KIN對照表!$T:$T,[1]卓爾金曆KIN對照表!$V:$V)+_xlfn.XLOOKUP(AP4052,[1]卓爾金曆KIN對照表!$T:$T,[1]卓爾金曆KIN對照表!$V:$V)+_xlfn.XLOOKUP(AQ4052,[1]卓爾金曆KIN對照表!$T:$T,[1]卓爾金曆KIN對照表!$V:$V)+_xlfn.XLOOKUP(AR4052,[1]卓爾金曆KIN對照表!$T:$T,[1]卓爾金曆KIN對照表!$V:$V)+_xlfn.XLOOKUP(AN4052,[1]卓爾金曆KIN對照表!$T:$T,[1]卓爾金曆KIN對照表!$V:$V)</f>
        <v>0</v>
      </c>
      <c r="BE4052" s="33">
        <f t="shared" si="35"/>
        <v>-1934</v>
      </c>
      <c r="BF4052" s="33">
        <v>67</v>
      </c>
    </row>
    <row r="4053" spans="45:58" x14ac:dyDescent="0.3">
      <c r="AS4053" s="49">
        <f>_xlfn.XLOOKUP(AO4053,[1]卓爾金曆KIN對照表!$T:$T,[1]卓爾金曆KIN對照表!$V:$V)+_xlfn.XLOOKUP(AP4053,[1]卓爾金曆KIN對照表!$T:$T,[1]卓爾金曆KIN對照表!$V:$V)+_xlfn.XLOOKUP(AQ4053,[1]卓爾金曆KIN對照表!$T:$T,[1]卓爾金曆KIN對照表!$V:$V)+_xlfn.XLOOKUP(AR4053,[1]卓爾金曆KIN對照表!$T:$T,[1]卓爾金曆KIN對照表!$V:$V)+_xlfn.XLOOKUP(AN4053,[1]卓爾金曆KIN對照表!$T:$T,[1]卓爾金曆KIN對照表!$V:$V)</f>
        <v>0</v>
      </c>
      <c r="BE4053" s="33">
        <f t="shared" si="35"/>
        <v>-1935</v>
      </c>
      <c r="BF4053" s="33">
        <v>222</v>
      </c>
    </row>
    <row r="4054" spans="45:58" x14ac:dyDescent="0.3">
      <c r="AS4054" s="49">
        <f>_xlfn.XLOOKUP(AO4054,[1]卓爾金曆KIN對照表!$T:$T,[1]卓爾金曆KIN對照表!$V:$V)+_xlfn.XLOOKUP(AP4054,[1]卓爾金曆KIN對照表!$T:$T,[1]卓爾金曆KIN對照表!$V:$V)+_xlfn.XLOOKUP(AQ4054,[1]卓爾金曆KIN對照表!$T:$T,[1]卓爾金曆KIN對照表!$V:$V)+_xlfn.XLOOKUP(AR4054,[1]卓爾金曆KIN對照表!$T:$T,[1]卓爾金曆KIN對照表!$V:$V)+_xlfn.XLOOKUP(AN4054,[1]卓爾金曆KIN對照表!$T:$T,[1]卓爾金曆KIN對照表!$V:$V)</f>
        <v>0</v>
      </c>
      <c r="BE4054" s="33">
        <f t="shared" si="35"/>
        <v>-1936</v>
      </c>
      <c r="BF4054" s="33">
        <v>117</v>
      </c>
    </row>
    <row r="4055" spans="45:58" x14ac:dyDescent="0.3">
      <c r="AS4055" s="49">
        <f>_xlfn.XLOOKUP(AO4055,[1]卓爾金曆KIN對照表!$T:$T,[1]卓爾金曆KIN對照表!$V:$V)+_xlfn.XLOOKUP(AP4055,[1]卓爾金曆KIN對照表!$T:$T,[1]卓爾金曆KIN對照表!$V:$V)+_xlfn.XLOOKUP(AQ4055,[1]卓爾金曆KIN對照表!$T:$T,[1]卓爾金曆KIN對照表!$V:$V)+_xlfn.XLOOKUP(AR4055,[1]卓爾金曆KIN對照表!$T:$T,[1]卓爾金曆KIN對照表!$V:$V)+_xlfn.XLOOKUP(AN4055,[1]卓爾金曆KIN對照表!$T:$T,[1]卓爾金曆KIN對照表!$V:$V)</f>
        <v>0</v>
      </c>
      <c r="BE4055" s="33">
        <f t="shared" si="35"/>
        <v>-1937</v>
      </c>
      <c r="BF4055" s="33">
        <v>12</v>
      </c>
    </row>
    <row r="4056" spans="45:58" x14ac:dyDescent="0.3">
      <c r="AS4056" s="49">
        <f>_xlfn.XLOOKUP(AO4056,[1]卓爾金曆KIN對照表!$T:$T,[1]卓爾金曆KIN對照表!$V:$V)+_xlfn.XLOOKUP(AP4056,[1]卓爾金曆KIN對照表!$T:$T,[1]卓爾金曆KIN對照表!$V:$V)+_xlfn.XLOOKUP(AQ4056,[1]卓爾金曆KIN對照表!$T:$T,[1]卓爾金曆KIN對照表!$V:$V)+_xlfn.XLOOKUP(AR4056,[1]卓爾金曆KIN對照表!$T:$T,[1]卓爾金曆KIN對照表!$V:$V)+_xlfn.XLOOKUP(AN4056,[1]卓爾金曆KIN對照表!$T:$T,[1]卓爾金曆KIN對照表!$V:$V)</f>
        <v>0</v>
      </c>
      <c r="BE4056" s="33">
        <f t="shared" si="35"/>
        <v>-1938</v>
      </c>
      <c r="BF4056" s="33">
        <v>167</v>
      </c>
    </row>
    <row r="4057" spans="45:58" x14ac:dyDescent="0.3">
      <c r="AS4057" s="49">
        <f>_xlfn.XLOOKUP(AO4057,[1]卓爾金曆KIN對照表!$T:$T,[1]卓爾金曆KIN對照表!$V:$V)+_xlfn.XLOOKUP(AP4057,[1]卓爾金曆KIN對照表!$T:$T,[1]卓爾金曆KIN對照表!$V:$V)+_xlfn.XLOOKUP(AQ4057,[1]卓爾金曆KIN對照表!$T:$T,[1]卓爾金曆KIN對照表!$V:$V)+_xlfn.XLOOKUP(AR4057,[1]卓爾金曆KIN對照表!$T:$T,[1]卓爾金曆KIN對照表!$V:$V)+_xlfn.XLOOKUP(AN4057,[1]卓爾金曆KIN對照表!$T:$T,[1]卓爾金曆KIN對照表!$V:$V)</f>
        <v>0</v>
      </c>
      <c r="BE4057" s="33">
        <f t="shared" si="35"/>
        <v>-1939</v>
      </c>
      <c r="BF4057" s="33">
        <v>62</v>
      </c>
    </row>
    <row r="4058" spans="45:58" x14ac:dyDescent="0.3">
      <c r="AS4058" s="49">
        <f>_xlfn.XLOOKUP(AO4058,[1]卓爾金曆KIN對照表!$T:$T,[1]卓爾金曆KIN對照表!$V:$V)+_xlfn.XLOOKUP(AP4058,[1]卓爾金曆KIN對照表!$T:$T,[1]卓爾金曆KIN對照表!$V:$V)+_xlfn.XLOOKUP(AQ4058,[1]卓爾金曆KIN對照表!$T:$T,[1]卓爾金曆KIN對照表!$V:$V)+_xlfn.XLOOKUP(AR4058,[1]卓爾金曆KIN對照表!$T:$T,[1]卓爾金曆KIN對照表!$V:$V)+_xlfn.XLOOKUP(AN4058,[1]卓爾金曆KIN對照表!$T:$T,[1]卓爾金曆KIN對照表!$V:$V)</f>
        <v>0</v>
      </c>
      <c r="BE4058" s="33">
        <f t="shared" si="35"/>
        <v>-1940</v>
      </c>
      <c r="BF4058" s="63">
        <v>217</v>
      </c>
    </row>
    <row r="4059" spans="45:58" x14ac:dyDescent="0.3">
      <c r="AS4059" s="49">
        <f>_xlfn.XLOOKUP(AO4059,[1]卓爾金曆KIN對照表!$T:$T,[1]卓爾金曆KIN對照表!$V:$V)+_xlfn.XLOOKUP(AP4059,[1]卓爾金曆KIN對照表!$T:$T,[1]卓爾金曆KIN對照表!$V:$V)+_xlfn.XLOOKUP(AQ4059,[1]卓爾金曆KIN對照表!$T:$T,[1]卓爾金曆KIN對照表!$V:$V)+_xlfn.XLOOKUP(AR4059,[1]卓爾金曆KIN對照表!$T:$T,[1]卓爾金曆KIN對照表!$V:$V)+_xlfn.XLOOKUP(AN4059,[1]卓爾金曆KIN對照表!$T:$T,[1]卓爾金曆KIN對照表!$V:$V)</f>
        <v>0</v>
      </c>
      <c r="BE4059" s="33">
        <f t="shared" si="35"/>
        <v>-1941</v>
      </c>
      <c r="BF4059" s="63">
        <v>112</v>
      </c>
    </row>
    <row r="4060" spans="45:58" x14ac:dyDescent="0.3">
      <c r="AS4060" s="49">
        <f>_xlfn.XLOOKUP(AO4060,[1]卓爾金曆KIN對照表!$T:$T,[1]卓爾金曆KIN對照表!$V:$V)+_xlfn.XLOOKUP(AP4060,[1]卓爾金曆KIN對照表!$T:$T,[1]卓爾金曆KIN對照表!$V:$V)+_xlfn.XLOOKUP(AQ4060,[1]卓爾金曆KIN對照表!$T:$T,[1]卓爾金曆KIN對照表!$V:$V)+_xlfn.XLOOKUP(AR4060,[1]卓爾金曆KIN對照表!$T:$T,[1]卓爾金曆KIN對照表!$V:$V)+_xlfn.XLOOKUP(AN4060,[1]卓爾金曆KIN對照表!$T:$T,[1]卓爾金曆KIN對照表!$V:$V)</f>
        <v>0</v>
      </c>
      <c r="BE4060" s="33">
        <f t="shared" si="35"/>
        <v>-1942</v>
      </c>
      <c r="BF4060" s="63">
        <v>7</v>
      </c>
    </row>
    <row r="4061" spans="45:58" x14ac:dyDescent="0.3">
      <c r="AS4061" s="49">
        <f>_xlfn.XLOOKUP(AO4061,[1]卓爾金曆KIN對照表!$T:$T,[1]卓爾金曆KIN對照表!$V:$V)+_xlfn.XLOOKUP(AP4061,[1]卓爾金曆KIN對照表!$T:$T,[1]卓爾金曆KIN對照表!$V:$V)+_xlfn.XLOOKUP(AQ4061,[1]卓爾金曆KIN對照表!$T:$T,[1]卓爾金曆KIN對照表!$V:$V)+_xlfn.XLOOKUP(AR4061,[1]卓爾金曆KIN對照表!$T:$T,[1]卓爾金曆KIN對照表!$V:$V)+_xlfn.XLOOKUP(AN4061,[1]卓爾金曆KIN對照表!$T:$T,[1]卓爾金曆KIN對照表!$V:$V)</f>
        <v>0</v>
      </c>
      <c r="BE4061" s="33">
        <f t="shared" si="35"/>
        <v>-1943</v>
      </c>
      <c r="BF4061" s="63">
        <v>162</v>
      </c>
    </row>
    <row r="4062" spans="45:58" x14ac:dyDescent="0.3">
      <c r="AS4062" s="49">
        <f>_xlfn.XLOOKUP(AO4062,[1]卓爾金曆KIN對照表!$T:$T,[1]卓爾金曆KIN對照表!$V:$V)+_xlfn.XLOOKUP(AP4062,[1]卓爾金曆KIN對照表!$T:$T,[1]卓爾金曆KIN對照表!$V:$V)+_xlfn.XLOOKUP(AQ4062,[1]卓爾金曆KIN對照表!$T:$T,[1]卓爾金曆KIN對照表!$V:$V)+_xlfn.XLOOKUP(AR4062,[1]卓爾金曆KIN對照表!$T:$T,[1]卓爾金曆KIN對照表!$V:$V)+_xlfn.XLOOKUP(AN4062,[1]卓爾金曆KIN對照表!$T:$T,[1]卓爾金曆KIN對照表!$V:$V)</f>
        <v>0</v>
      </c>
      <c r="BE4062" s="33">
        <f t="shared" si="35"/>
        <v>-1944</v>
      </c>
      <c r="BF4062" s="63">
        <v>57</v>
      </c>
    </row>
    <row r="4063" spans="45:58" x14ac:dyDescent="0.3">
      <c r="AS4063" s="49">
        <f>_xlfn.XLOOKUP(AO4063,[1]卓爾金曆KIN對照表!$T:$T,[1]卓爾金曆KIN對照表!$V:$V)+_xlfn.XLOOKUP(AP4063,[1]卓爾金曆KIN對照表!$T:$T,[1]卓爾金曆KIN對照表!$V:$V)+_xlfn.XLOOKUP(AQ4063,[1]卓爾金曆KIN對照表!$T:$T,[1]卓爾金曆KIN對照表!$V:$V)+_xlfn.XLOOKUP(AR4063,[1]卓爾金曆KIN對照表!$T:$T,[1]卓爾金曆KIN對照表!$V:$V)+_xlfn.XLOOKUP(AN4063,[1]卓爾金曆KIN對照表!$T:$T,[1]卓爾金曆KIN對照表!$V:$V)</f>
        <v>0</v>
      </c>
      <c r="BE4063" s="33">
        <f t="shared" si="35"/>
        <v>-1945</v>
      </c>
      <c r="BF4063" s="63">
        <v>212</v>
      </c>
    </row>
    <row r="4064" spans="45:58" x14ac:dyDescent="0.3">
      <c r="AS4064" s="49">
        <f>_xlfn.XLOOKUP(AO4064,[1]卓爾金曆KIN對照表!$T:$T,[1]卓爾金曆KIN對照表!$V:$V)+_xlfn.XLOOKUP(AP4064,[1]卓爾金曆KIN對照表!$T:$T,[1]卓爾金曆KIN對照表!$V:$V)+_xlfn.XLOOKUP(AQ4064,[1]卓爾金曆KIN對照表!$T:$T,[1]卓爾金曆KIN對照表!$V:$V)+_xlfn.XLOOKUP(AR4064,[1]卓爾金曆KIN對照表!$T:$T,[1]卓爾金曆KIN對照表!$V:$V)+_xlfn.XLOOKUP(AN4064,[1]卓爾金曆KIN對照表!$T:$T,[1]卓爾金曆KIN對照表!$V:$V)</f>
        <v>0</v>
      </c>
      <c r="BE4064" s="33">
        <f t="shared" si="35"/>
        <v>-1946</v>
      </c>
      <c r="BF4064" s="63">
        <v>107</v>
      </c>
    </row>
    <row r="4065" spans="45:58" x14ac:dyDescent="0.3">
      <c r="AS4065" s="49">
        <f>_xlfn.XLOOKUP(AO4065,[1]卓爾金曆KIN對照表!$T:$T,[1]卓爾金曆KIN對照表!$V:$V)+_xlfn.XLOOKUP(AP4065,[1]卓爾金曆KIN對照表!$T:$T,[1]卓爾金曆KIN對照表!$V:$V)+_xlfn.XLOOKUP(AQ4065,[1]卓爾金曆KIN對照表!$T:$T,[1]卓爾金曆KIN對照表!$V:$V)+_xlfn.XLOOKUP(AR4065,[1]卓爾金曆KIN對照表!$T:$T,[1]卓爾金曆KIN對照表!$V:$V)+_xlfn.XLOOKUP(AN4065,[1]卓爾金曆KIN對照表!$T:$T,[1]卓爾金曆KIN對照表!$V:$V)</f>
        <v>0</v>
      </c>
      <c r="BE4065" s="33">
        <f t="shared" si="35"/>
        <v>-1947</v>
      </c>
      <c r="BF4065" s="63">
        <v>2</v>
      </c>
    </row>
    <row r="4066" spans="45:58" x14ac:dyDescent="0.3">
      <c r="AS4066" s="49">
        <f>_xlfn.XLOOKUP(AO4066,[1]卓爾金曆KIN對照表!$T:$T,[1]卓爾金曆KIN對照表!$V:$V)+_xlfn.XLOOKUP(AP4066,[1]卓爾金曆KIN對照表!$T:$T,[1]卓爾金曆KIN對照表!$V:$V)+_xlfn.XLOOKUP(AQ4066,[1]卓爾金曆KIN對照表!$T:$T,[1]卓爾金曆KIN對照表!$V:$V)+_xlfn.XLOOKUP(AR4066,[1]卓爾金曆KIN對照表!$T:$T,[1]卓爾金曆KIN對照表!$V:$V)+_xlfn.XLOOKUP(AN4066,[1]卓爾金曆KIN對照表!$T:$T,[1]卓爾金曆KIN對照表!$V:$V)</f>
        <v>0</v>
      </c>
      <c r="BE4066" s="33">
        <f t="shared" si="35"/>
        <v>-1948</v>
      </c>
      <c r="BF4066" s="63">
        <v>157</v>
      </c>
    </row>
    <row r="4067" spans="45:58" x14ac:dyDescent="0.3">
      <c r="AS4067" s="49">
        <f>_xlfn.XLOOKUP(AO4067,[1]卓爾金曆KIN對照表!$T:$T,[1]卓爾金曆KIN對照表!$V:$V)+_xlfn.XLOOKUP(AP4067,[1]卓爾金曆KIN對照表!$T:$T,[1]卓爾金曆KIN對照表!$V:$V)+_xlfn.XLOOKUP(AQ4067,[1]卓爾金曆KIN對照表!$T:$T,[1]卓爾金曆KIN對照表!$V:$V)+_xlfn.XLOOKUP(AR4067,[1]卓爾金曆KIN對照表!$T:$T,[1]卓爾金曆KIN對照表!$V:$V)+_xlfn.XLOOKUP(AN4067,[1]卓爾金曆KIN對照表!$T:$T,[1]卓爾金曆KIN對照表!$V:$V)</f>
        <v>0</v>
      </c>
      <c r="BE4067" s="33">
        <f t="shared" si="35"/>
        <v>-1949</v>
      </c>
      <c r="BF4067" s="63">
        <v>52</v>
      </c>
    </row>
    <row r="4068" spans="45:58" x14ac:dyDescent="0.3">
      <c r="AS4068" s="49">
        <f>_xlfn.XLOOKUP(AO4068,[1]卓爾金曆KIN對照表!$T:$T,[1]卓爾金曆KIN對照表!$V:$V)+_xlfn.XLOOKUP(AP4068,[1]卓爾金曆KIN對照表!$T:$T,[1]卓爾金曆KIN對照表!$V:$V)+_xlfn.XLOOKUP(AQ4068,[1]卓爾金曆KIN對照表!$T:$T,[1]卓爾金曆KIN對照表!$V:$V)+_xlfn.XLOOKUP(AR4068,[1]卓爾金曆KIN對照表!$T:$T,[1]卓爾金曆KIN對照表!$V:$V)+_xlfn.XLOOKUP(AN4068,[1]卓爾金曆KIN對照表!$T:$T,[1]卓爾金曆KIN對照表!$V:$V)</f>
        <v>0</v>
      </c>
      <c r="BE4068" s="33">
        <f t="shared" si="35"/>
        <v>-1950</v>
      </c>
      <c r="BF4068" s="63">
        <v>207</v>
      </c>
    </row>
    <row r="4069" spans="45:58" x14ac:dyDescent="0.3">
      <c r="AS4069" s="49">
        <f>_xlfn.XLOOKUP(AO4069,[1]卓爾金曆KIN對照表!$T:$T,[1]卓爾金曆KIN對照表!$V:$V)+_xlfn.XLOOKUP(AP4069,[1]卓爾金曆KIN對照表!$T:$T,[1]卓爾金曆KIN對照表!$V:$V)+_xlfn.XLOOKUP(AQ4069,[1]卓爾金曆KIN對照表!$T:$T,[1]卓爾金曆KIN對照表!$V:$V)+_xlfn.XLOOKUP(AR4069,[1]卓爾金曆KIN對照表!$T:$T,[1]卓爾金曆KIN對照表!$V:$V)+_xlfn.XLOOKUP(AN4069,[1]卓爾金曆KIN對照表!$T:$T,[1]卓爾金曆KIN對照表!$V:$V)</f>
        <v>0</v>
      </c>
      <c r="BE4069" s="33">
        <f t="shared" si="35"/>
        <v>-1951</v>
      </c>
      <c r="BF4069" s="63">
        <v>102</v>
      </c>
    </row>
    <row r="4070" spans="45:58" x14ac:dyDescent="0.3">
      <c r="AS4070" s="49">
        <f>_xlfn.XLOOKUP(AO4070,[1]卓爾金曆KIN對照表!$T:$T,[1]卓爾金曆KIN對照表!$V:$V)+_xlfn.XLOOKUP(AP4070,[1]卓爾金曆KIN對照表!$T:$T,[1]卓爾金曆KIN對照表!$V:$V)+_xlfn.XLOOKUP(AQ4070,[1]卓爾金曆KIN對照表!$T:$T,[1]卓爾金曆KIN對照表!$V:$V)+_xlfn.XLOOKUP(AR4070,[1]卓爾金曆KIN對照表!$T:$T,[1]卓爾金曆KIN對照表!$V:$V)+_xlfn.XLOOKUP(AN4070,[1]卓爾金曆KIN對照表!$T:$T,[1]卓爾金曆KIN對照表!$V:$V)</f>
        <v>0</v>
      </c>
      <c r="BE4070" s="33">
        <f t="shared" si="35"/>
        <v>-1952</v>
      </c>
      <c r="BF4070" s="63">
        <v>257</v>
      </c>
    </row>
    <row r="4071" spans="45:58" x14ac:dyDescent="0.3">
      <c r="AS4071" s="49">
        <f>_xlfn.XLOOKUP(AO4071,[1]卓爾金曆KIN對照表!$T:$T,[1]卓爾金曆KIN對照表!$V:$V)+_xlfn.XLOOKUP(AP4071,[1]卓爾金曆KIN對照表!$T:$T,[1]卓爾金曆KIN對照表!$V:$V)+_xlfn.XLOOKUP(AQ4071,[1]卓爾金曆KIN對照表!$T:$T,[1]卓爾金曆KIN對照表!$V:$V)+_xlfn.XLOOKUP(AR4071,[1]卓爾金曆KIN對照表!$T:$T,[1]卓爾金曆KIN對照表!$V:$V)+_xlfn.XLOOKUP(AN4071,[1]卓爾金曆KIN對照表!$T:$T,[1]卓爾金曆KIN對照表!$V:$V)</f>
        <v>0</v>
      </c>
      <c r="BE4071" s="33">
        <f t="shared" si="35"/>
        <v>-1953</v>
      </c>
      <c r="BF4071" s="63">
        <v>152</v>
      </c>
    </row>
    <row r="4072" spans="45:58" x14ac:dyDescent="0.3">
      <c r="AS4072" s="49">
        <f>_xlfn.XLOOKUP(AO4072,[1]卓爾金曆KIN對照表!$T:$T,[1]卓爾金曆KIN對照表!$V:$V)+_xlfn.XLOOKUP(AP4072,[1]卓爾金曆KIN對照表!$T:$T,[1]卓爾金曆KIN對照表!$V:$V)+_xlfn.XLOOKUP(AQ4072,[1]卓爾金曆KIN對照表!$T:$T,[1]卓爾金曆KIN對照表!$V:$V)+_xlfn.XLOOKUP(AR4072,[1]卓爾金曆KIN對照表!$T:$T,[1]卓爾金曆KIN對照表!$V:$V)+_xlfn.XLOOKUP(AN4072,[1]卓爾金曆KIN對照表!$T:$T,[1]卓爾金曆KIN對照表!$V:$V)</f>
        <v>0</v>
      </c>
      <c r="BE4072" s="33">
        <f t="shared" si="35"/>
        <v>-1954</v>
      </c>
      <c r="BF4072" s="63">
        <v>47</v>
      </c>
    </row>
    <row r="4073" spans="45:58" x14ac:dyDescent="0.3">
      <c r="AS4073" s="49">
        <f>_xlfn.XLOOKUP(AO4073,[1]卓爾金曆KIN對照表!$T:$T,[1]卓爾金曆KIN對照表!$V:$V)+_xlfn.XLOOKUP(AP4073,[1]卓爾金曆KIN對照表!$T:$T,[1]卓爾金曆KIN對照表!$V:$V)+_xlfn.XLOOKUP(AQ4073,[1]卓爾金曆KIN對照表!$T:$T,[1]卓爾金曆KIN對照表!$V:$V)+_xlfn.XLOOKUP(AR4073,[1]卓爾金曆KIN對照表!$T:$T,[1]卓爾金曆KIN對照表!$V:$V)+_xlfn.XLOOKUP(AN4073,[1]卓爾金曆KIN對照表!$T:$T,[1]卓爾金曆KIN對照表!$V:$V)</f>
        <v>0</v>
      </c>
      <c r="BE4073" s="33">
        <f t="shared" si="35"/>
        <v>-1955</v>
      </c>
      <c r="BF4073" s="63">
        <v>202</v>
      </c>
    </row>
    <row r="4074" spans="45:58" x14ac:dyDescent="0.3">
      <c r="AS4074" s="49">
        <f>_xlfn.XLOOKUP(AO4074,[1]卓爾金曆KIN對照表!$T:$T,[1]卓爾金曆KIN對照表!$V:$V)+_xlfn.XLOOKUP(AP4074,[1]卓爾金曆KIN對照表!$T:$T,[1]卓爾金曆KIN對照表!$V:$V)+_xlfn.XLOOKUP(AQ4074,[1]卓爾金曆KIN對照表!$T:$T,[1]卓爾金曆KIN對照表!$V:$V)+_xlfn.XLOOKUP(AR4074,[1]卓爾金曆KIN對照表!$T:$T,[1]卓爾金曆KIN對照表!$V:$V)+_xlfn.XLOOKUP(AN4074,[1]卓爾金曆KIN對照表!$T:$T,[1]卓爾金曆KIN對照表!$V:$V)</f>
        <v>0</v>
      </c>
      <c r="BE4074" s="33">
        <f t="shared" si="35"/>
        <v>-1956</v>
      </c>
      <c r="BF4074" s="63">
        <v>97</v>
      </c>
    </row>
    <row r="4075" spans="45:58" x14ac:dyDescent="0.3">
      <c r="AS4075" s="49">
        <f>_xlfn.XLOOKUP(AO4075,[1]卓爾金曆KIN對照表!$T:$T,[1]卓爾金曆KIN對照表!$V:$V)+_xlfn.XLOOKUP(AP4075,[1]卓爾金曆KIN對照表!$T:$T,[1]卓爾金曆KIN對照表!$V:$V)+_xlfn.XLOOKUP(AQ4075,[1]卓爾金曆KIN對照表!$T:$T,[1]卓爾金曆KIN對照表!$V:$V)+_xlfn.XLOOKUP(AR4075,[1]卓爾金曆KIN對照表!$T:$T,[1]卓爾金曆KIN對照表!$V:$V)+_xlfn.XLOOKUP(AN4075,[1]卓爾金曆KIN對照表!$T:$T,[1]卓爾金曆KIN對照表!$V:$V)</f>
        <v>0</v>
      </c>
      <c r="BE4075" s="33">
        <f t="shared" si="35"/>
        <v>-1957</v>
      </c>
      <c r="BF4075" s="63">
        <v>252</v>
      </c>
    </row>
    <row r="4076" spans="45:58" x14ac:dyDescent="0.3">
      <c r="AS4076" s="49">
        <f>_xlfn.XLOOKUP(AO4076,[1]卓爾金曆KIN對照表!$T:$T,[1]卓爾金曆KIN對照表!$V:$V)+_xlfn.XLOOKUP(AP4076,[1]卓爾金曆KIN對照表!$T:$T,[1]卓爾金曆KIN對照表!$V:$V)+_xlfn.XLOOKUP(AQ4076,[1]卓爾金曆KIN對照表!$T:$T,[1]卓爾金曆KIN對照表!$V:$V)+_xlfn.XLOOKUP(AR4076,[1]卓爾金曆KIN對照表!$T:$T,[1]卓爾金曆KIN對照表!$V:$V)+_xlfn.XLOOKUP(AN4076,[1]卓爾金曆KIN對照表!$T:$T,[1]卓爾金曆KIN對照表!$V:$V)</f>
        <v>0</v>
      </c>
      <c r="BE4076" s="33">
        <f t="shared" si="35"/>
        <v>-1958</v>
      </c>
      <c r="BF4076" s="63">
        <v>147</v>
      </c>
    </row>
    <row r="4077" spans="45:58" x14ac:dyDescent="0.3">
      <c r="AS4077" s="49">
        <f>_xlfn.XLOOKUP(AO4077,[1]卓爾金曆KIN對照表!$T:$T,[1]卓爾金曆KIN對照表!$V:$V)+_xlfn.XLOOKUP(AP4077,[1]卓爾金曆KIN對照表!$T:$T,[1]卓爾金曆KIN對照表!$V:$V)+_xlfn.XLOOKUP(AQ4077,[1]卓爾金曆KIN對照表!$T:$T,[1]卓爾金曆KIN對照表!$V:$V)+_xlfn.XLOOKUP(AR4077,[1]卓爾金曆KIN對照表!$T:$T,[1]卓爾金曆KIN對照表!$V:$V)+_xlfn.XLOOKUP(AN4077,[1]卓爾金曆KIN對照表!$T:$T,[1]卓爾金曆KIN對照表!$V:$V)</f>
        <v>0</v>
      </c>
      <c r="BE4077" s="33">
        <f t="shared" si="35"/>
        <v>-1959</v>
      </c>
      <c r="BF4077" s="63">
        <v>42</v>
      </c>
    </row>
    <row r="4078" spans="45:58" x14ac:dyDescent="0.3">
      <c r="AS4078" s="49">
        <f>_xlfn.XLOOKUP(AO4078,[1]卓爾金曆KIN對照表!$T:$T,[1]卓爾金曆KIN對照表!$V:$V)+_xlfn.XLOOKUP(AP4078,[1]卓爾金曆KIN對照表!$T:$T,[1]卓爾金曆KIN對照表!$V:$V)+_xlfn.XLOOKUP(AQ4078,[1]卓爾金曆KIN對照表!$T:$T,[1]卓爾金曆KIN對照表!$V:$V)+_xlfn.XLOOKUP(AR4078,[1]卓爾金曆KIN對照表!$T:$T,[1]卓爾金曆KIN對照表!$V:$V)+_xlfn.XLOOKUP(AN4078,[1]卓爾金曆KIN對照表!$T:$T,[1]卓爾金曆KIN對照表!$V:$V)</f>
        <v>0</v>
      </c>
      <c r="BE4078" s="33">
        <f t="shared" si="35"/>
        <v>-1960</v>
      </c>
      <c r="BF4078" s="63">
        <v>197</v>
      </c>
    </row>
    <row r="4079" spans="45:58" x14ac:dyDescent="0.3">
      <c r="AS4079" s="49">
        <f>_xlfn.XLOOKUP(AO4079,[1]卓爾金曆KIN對照表!$T:$T,[1]卓爾金曆KIN對照表!$V:$V)+_xlfn.XLOOKUP(AP4079,[1]卓爾金曆KIN對照表!$T:$T,[1]卓爾金曆KIN對照表!$V:$V)+_xlfn.XLOOKUP(AQ4079,[1]卓爾金曆KIN對照表!$T:$T,[1]卓爾金曆KIN對照表!$V:$V)+_xlfn.XLOOKUP(AR4079,[1]卓爾金曆KIN對照表!$T:$T,[1]卓爾金曆KIN對照表!$V:$V)+_xlfn.XLOOKUP(AN4079,[1]卓爾金曆KIN對照表!$T:$T,[1]卓爾金曆KIN對照表!$V:$V)</f>
        <v>0</v>
      </c>
      <c r="BE4079" s="33">
        <f t="shared" si="35"/>
        <v>-1961</v>
      </c>
      <c r="BF4079" s="63">
        <v>92</v>
      </c>
    </row>
    <row r="4080" spans="45:58" x14ac:dyDescent="0.3">
      <c r="AS4080" s="49">
        <f>_xlfn.XLOOKUP(AO4080,[1]卓爾金曆KIN對照表!$T:$T,[1]卓爾金曆KIN對照表!$V:$V)+_xlfn.XLOOKUP(AP4080,[1]卓爾金曆KIN對照表!$T:$T,[1]卓爾金曆KIN對照表!$V:$V)+_xlfn.XLOOKUP(AQ4080,[1]卓爾金曆KIN對照表!$T:$T,[1]卓爾金曆KIN對照表!$V:$V)+_xlfn.XLOOKUP(AR4080,[1]卓爾金曆KIN對照表!$T:$T,[1]卓爾金曆KIN對照表!$V:$V)+_xlfn.XLOOKUP(AN4080,[1]卓爾金曆KIN對照表!$T:$T,[1]卓爾金曆KIN對照表!$V:$V)</f>
        <v>0</v>
      </c>
      <c r="BE4080" s="33">
        <f t="shared" si="35"/>
        <v>-1962</v>
      </c>
      <c r="BF4080" s="63">
        <v>247</v>
      </c>
    </row>
    <row r="4081" spans="45:58" x14ac:dyDescent="0.3">
      <c r="AS4081" s="49">
        <f>_xlfn.XLOOKUP(AO4081,[1]卓爾金曆KIN對照表!$T:$T,[1]卓爾金曆KIN對照表!$V:$V)+_xlfn.XLOOKUP(AP4081,[1]卓爾金曆KIN對照表!$T:$T,[1]卓爾金曆KIN對照表!$V:$V)+_xlfn.XLOOKUP(AQ4081,[1]卓爾金曆KIN對照表!$T:$T,[1]卓爾金曆KIN對照表!$V:$V)+_xlfn.XLOOKUP(AR4081,[1]卓爾金曆KIN對照表!$T:$T,[1]卓爾金曆KIN對照表!$V:$V)+_xlfn.XLOOKUP(AN4081,[1]卓爾金曆KIN對照表!$T:$T,[1]卓爾金曆KIN對照表!$V:$V)</f>
        <v>0</v>
      </c>
      <c r="BE4081" s="33">
        <f t="shared" si="35"/>
        <v>-1963</v>
      </c>
      <c r="BF4081" s="63">
        <v>142</v>
      </c>
    </row>
    <row r="4082" spans="45:58" x14ac:dyDescent="0.3">
      <c r="AS4082" s="49">
        <f>_xlfn.XLOOKUP(AO4082,[1]卓爾金曆KIN對照表!$T:$T,[1]卓爾金曆KIN對照表!$V:$V)+_xlfn.XLOOKUP(AP4082,[1]卓爾金曆KIN對照表!$T:$T,[1]卓爾金曆KIN對照表!$V:$V)+_xlfn.XLOOKUP(AQ4082,[1]卓爾金曆KIN對照表!$T:$T,[1]卓爾金曆KIN對照表!$V:$V)+_xlfn.XLOOKUP(AR4082,[1]卓爾金曆KIN對照表!$T:$T,[1]卓爾金曆KIN對照表!$V:$V)+_xlfn.XLOOKUP(AN4082,[1]卓爾金曆KIN對照表!$T:$T,[1]卓爾金曆KIN對照表!$V:$V)</f>
        <v>0</v>
      </c>
      <c r="BE4082" s="33">
        <f t="shared" si="35"/>
        <v>-1964</v>
      </c>
      <c r="BF4082" s="63">
        <v>37</v>
      </c>
    </row>
    <row r="4083" spans="45:58" x14ac:dyDescent="0.3">
      <c r="AS4083" s="49">
        <f>_xlfn.XLOOKUP(AO4083,[1]卓爾金曆KIN對照表!$T:$T,[1]卓爾金曆KIN對照表!$V:$V)+_xlfn.XLOOKUP(AP4083,[1]卓爾金曆KIN對照表!$T:$T,[1]卓爾金曆KIN對照表!$V:$V)+_xlfn.XLOOKUP(AQ4083,[1]卓爾金曆KIN對照表!$T:$T,[1]卓爾金曆KIN對照表!$V:$V)+_xlfn.XLOOKUP(AR4083,[1]卓爾金曆KIN對照表!$T:$T,[1]卓爾金曆KIN對照表!$V:$V)+_xlfn.XLOOKUP(AN4083,[1]卓爾金曆KIN對照表!$T:$T,[1]卓爾金曆KIN對照表!$V:$V)</f>
        <v>0</v>
      </c>
      <c r="BE4083" s="33">
        <f t="shared" si="35"/>
        <v>-1965</v>
      </c>
      <c r="BF4083" s="63">
        <v>192</v>
      </c>
    </row>
    <row r="4084" spans="45:58" x14ac:dyDescent="0.3">
      <c r="AS4084" s="49">
        <f>_xlfn.XLOOKUP(AO4084,[1]卓爾金曆KIN對照表!$T:$T,[1]卓爾金曆KIN對照表!$V:$V)+_xlfn.XLOOKUP(AP4084,[1]卓爾金曆KIN對照表!$T:$T,[1]卓爾金曆KIN對照表!$V:$V)+_xlfn.XLOOKUP(AQ4084,[1]卓爾金曆KIN對照表!$T:$T,[1]卓爾金曆KIN對照表!$V:$V)+_xlfn.XLOOKUP(AR4084,[1]卓爾金曆KIN對照表!$T:$T,[1]卓爾金曆KIN對照表!$V:$V)+_xlfn.XLOOKUP(AN4084,[1]卓爾金曆KIN對照表!$T:$T,[1]卓爾金曆KIN對照表!$V:$V)</f>
        <v>0</v>
      </c>
      <c r="BE4084" s="33">
        <f t="shared" si="35"/>
        <v>-1966</v>
      </c>
      <c r="BF4084" s="63">
        <v>87</v>
      </c>
    </row>
    <row r="4085" spans="45:58" x14ac:dyDescent="0.3">
      <c r="AS4085" s="49">
        <f>_xlfn.XLOOKUP(AO4085,[1]卓爾金曆KIN對照表!$T:$T,[1]卓爾金曆KIN對照表!$V:$V)+_xlfn.XLOOKUP(AP4085,[1]卓爾金曆KIN對照表!$T:$T,[1]卓爾金曆KIN對照表!$V:$V)+_xlfn.XLOOKUP(AQ4085,[1]卓爾金曆KIN對照表!$T:$T,[1]卓爾金曆KIN對照表!$V:$V)+_xlfn.XLOOKUP(AR4085,[1]卓爾金曆KIN對照表!$T:$T,[1]卓爾金曆KIN對照表!$V:$V)+_xlfn.XLOOKUP(AN4085,[1]卓爾金曆KIN對照表!$T:$T,[1]卓爾金曆KIN對照表!$V:$V)</f>
        <v>0</v>
      </c>
      <c r="BE4085" s="33">
        <f t="shared" si="35"/>
        <v>-1967</v>
      </c>
      <c r="BF4085" s="63">
        <v>242</v>
      </c>
    </row>
    <row r="4086" spans="45:58" x14ac:dyDescent="0.3">
      <c r="AS4086" s="49">
        <f>_xlfn.XLOOKUP(AO4086,[1]卓爾金曆KIN對照表!$T:$T,[1]卓爾金曆KIN對照表!$V:$V)+_xlfn.XLOOKUP(AP4086,[1]卓爾金曆KIN對照表!$T:$T,[1]卓爾金曆KIN對照表!$V:$V)+_xlfn.XLOOKUP(AQ4086,[1]卓爾金曆KIN對照表!$T:$T,[1]卓爾金曆KIN對照表!$V:$V)+_xlfn.XLOOKUP(AR4086,[1]卓爾金曆KIN對照表!$T:$T,[1]卓爾金曆KIN對照表!$V:$V)+_xlfn.XLOOKUP(AN4086,[1]卓爾金曆KIN對照表!$T:$T,[1]卓爾金曆KIN對照表!$V:$V)</f>
        <v>0</v>
      </c>
      <c r="BE4086" s="33">
        <f t="shared" si="35"/>
        <v>-1968</v>
      </c>
      <c r="BF4086" s="63">
        <v>137</v>
      </c>
    </row>
    <row r="4087" spans="45:58" x14ac:dyDescent="0.3">
      <c r="AS4087" s="49">
        <f>_xlfn.XLOOKUP(AO4087,[1]卓爾金曆KIN對照表!$T:$T,[1]卓爾金曆KIN對照表!$V:$V)+_xlfn.XLOOKUP(AP4087,[1]卓爾金曆KIN對照表!$T:$T,[1]卓爾金曆KIN對照表!$V:$V)+_xlfn.XLOOKUP(AQ4087,[1]卓爾金曆KIN對照表!$T:$T,[1]卓爾金曆KIN對照表!$V:$V)+_xlfn.XLOOKUP(AR4087,[1]卓爾金曆KIN對照表!$T:$T,[1]卓爾金曆KIN對照表!$V:$V)+_xlfn.XLOOKUP(AN4087,[1]卓爾金曆KIN對照表!$T:$T,[1]卓爾金曆KIN對照表!$V:$V)</f>
        <v>0</v>
      </c>
      <c r="BE4087" s="33">
        <f t="shared" si="35"/>
        <v>-1969</v>
      </c>
      <c r="BF4087" s="63">
        <v>32</v>
      </c>
    </row>
    <row r="4088" spans="45:58" x14ac:dyDescent="0.3">
      <c r="AS4088" s="49">
        <f>_xlfn.XLOOKUP(AO4088,[1]卓爾金曆KIN對照表!$T:$T,[1]卓爾金曆KIN對照表!$V:$V)+_xlfn.XLOOKUP(AP4088,[1]卓爾金曆KIN對照表!$T:$T,[1]卓爾金曆KIN對照表!$V:$V)+_xlfn.XLOOKUP(AQ4088,[1]卓爾金曆KIN對照表!$T:$T,[1]卓爾金曆KIN對照表!$V:$V)+_xlfn.XLOOKUP(AR4088,[1]卓爾金曆KIN對照表!$T:$T,[1]卓爾金曆KIN對照表!$V:$V)+_xlfn.XLOOKUP(AN4088,[1]卓爾金曆KIN對照表!$T:$T,[1]卓爾金曆KIN對照表!$V:$V)</f>
        <v>0</v>
      </c>
      <c r="BE4088" s="33">
        <f t="shared" si="35"/>
        <v>-1970</v>
      </c>
      <c r="BF4088" s="63">
        <v>187</v>
      </c>
    </row>
    <row r="4089" spans="45:58" x14ac:dyDescent="0.3">
      <c r="AS4089" s="49">
        <f>_xlfn.XLOOKUP(AO4089,[1]卓爾金曆KIN對照表!$T:$T,[1]卓爾金曆KIN對照表!$V:$V)+_xlfn.XLOOKUP(AP4089,[1]卓爾金曆KIN對照表!$T:$T,[1]卓爾金曆KIN對照表!$V:$V)+_xlfn.XLOOKUP(AQ4089,[1]卓爾金曆KIN對照表!$T:$T,[1]卓爾金曆KIN對照表!$V:$V)+_xlfn.XLOOKUP(AR4089,[1]卓爾金曆KIN對照表!$T:$T,[1]卓爾金曆KIN對照表!$V:$V)+_xlfn.XLOOKUP(AN4089,[1]卓爾金曆KIN對照表!$T:$T,[1]卓爾金曆KIN對照表!$V:$V)</f>
        <v>0</v>
      </c>
      <c r="BE4089" s="33">
        <f t="shared" si="35"/>
        <v>-1971</v>
      </c>
      <c r="BF4089" s="63">
        <v>82</v>
      </c>
    </row>
    <row r="4090" spans="45:58" x14ac:dyDescent="0.3">
      <c r="AS4090" s="49">
        <f>_xlfn.XLOOKUP(AO4090,[1]卓爾金曆KIN對照表!$T:$T,[1]卓爾金曆KIN對照表!$V:$V)+_xlfn.XLOOKUP(AP4090,[1]卓爾金曆KIN對照表!$T:$T,[1]卓爾金曆KIN對照表!$V:$V)+_xlfn.XLOOKUP(AQ4090,[1]卓爾金曆KIN對照表!$T:$T,[1]卓爾金曆KIN對照表!$V:$V)+_xlfn.XLOOKUP(AR4090,[1]卓爾金曆KIN對照表!$T:$T,[1]卓爾金曆KIN對照表!$V:$V)+_xlfn.XLOOKUP(AN4090,[1]卓爾金曆KIN對照表!$T:$T,[1]卓爾金曆KIN對照表!$V:$V)</f>
        <v>0</v>
      </c>
      <c r="BE4090" s="33">
        <f t="shared" si="35"/>
        <v>-1972</v>
      </c>
      <c r="BF4090" s="63">
        <v>237</v>
      </c>
    </row>
    <row r="4091" spans="45:58" x14ac:dyDescent="0.3">
      <c r="AS4091" s="49">
        <f>_xlfn.XLOOKUP(AO4091,[1]卓爾金曆KIN對照表!$T:$T,[1]卓爾金曆KIN對照表!$V:$V)+_xlfn.XLOOKUP(AP4091,[1]卓爾金曆KIN對照表!$T:$T,[1]卓爾金曆KIN對照表!$V:$V)+_xlfn.XLOOKUP(AQ4091,[1]卓爾金曆KIN對照表!$T:$T,[1]卓爾金曆KIN對照表!$V:$V)+_xlfn.XLOOKUP(AR4091,[1]卓爾金曆KIN對照表!$T:$T,[1]卓爾金曆KIN對照表!$V:$V)+_xlfn.XLOOKUP(AN4091,[1]卓爾金曆KIN對照表!$T:$T,[1]卓爾金曆KIN對照表!$V:$V)</f>
        <v>0</v>
      </c>
      <c r="BE4091" s="33">
        <f t="shared" si="35"/>
        <v>-1973</v>
      </c>
      <c r="BF4091" s="63">
        <v>132</v>
      </c>
    </row>
    <row r="4092" spans="45:58" x14ac:dyDescent="0.3">
      <c r="AS4092" s="49">
        <f>_xlfn.XLOOKUP(AO4092,[1]卓爾金曆KIN對照表!$T:$T,[1]卓爾金曆KIN對照表!$V:$V)+_xlfn.XLOOKUP(AP4092,[1]卓爾金曆KIN對照表!$T:$T,[1]卓爾金曆KIN對照表!$V:$V)+_xlfn.XLOOKUP(AQ4092,[1]卓爾金曆KIN對照表!$T:$T,[1]卓爾金曆KIN對照表!$V:$V)+_xlfn.XLOOKUP(AR4092,[1]卓爾金曆KIN對照表!$T:$T,[1]卓爾金曆KIN對照表!$V:$V)+_xlfn.XLOOKUP(AN4092,[1]卓爾金曆KIN對照表!$T:$T,[1]卓爾金曆KIN對照表!$V:$V)</f>
        <v>0</v>
      </c>
      <c r="BE4092" s="33">
        <f t="shared" si="35"/>
        <v>-1974</v>
      </c>
      <c r="BF4092" s="63">
        <v>27</v>
      </c>
    </row>
    <row r="4093" spans="45:58" x14ac:dyDescent="0.3">
      <c r="AS4093" s="49">
        <f>_xlfn.XLOOKUP(AO4093,[1]卓爾金曆KIN對照表!$T:$T,[1]卓爾金曆KIN對照表!$V:$V)+_xlfn.XLOOKUP(AP4093,[1]卓爾金曆KIN對照表!$T:$T,[1]卓爾金曆KIN對照表!$V:$V)+_xlfn.XLOOKUP(AQ4093,[1]卓爾金曆KIN對照表!$T:$T,[1]卓爾金曆KIN對照表!$V:$V)+_xlfn.XLOOKUP(AR4093,[1]卓爾金曆KIN對照表!$T:$T,[1]卓爾金曆KIN對照表!$V:$V)+_xlfn.XLOOKUP(AN4093,[1]卓爾金曆KIN對照表!$T:$T,[1]卓爾金曆KIN對照表!$V:$V)</f>
        <v>0</v>
      </c>
      <c r="BE4093" s="33">
        <f t="shared" si="35"/>
        <v>-1975</v>
      </c>
      <c r="BF4093" s="63">
        <v>182</v>
      </c>
    </row>
    <row r="4094" spans="45:58" x14ac:dyDescent="0.3">
      <c r="AS4094" s="49">
        <f>_xlfn.XLOOKUP(AO4094,[1]卓爾金曆KIN對照表!$T:$T,[1]卓爾金曆KIN對照表!$V:$V)+_xlfn.XLOOKUP(AP4094,[1]卓爾金曆KIN對照表!$T:$T,[1]卓爾金曆KIN對照表!$V:$V)+_xlfn.XLOOKUP(AQ4094,[1]卓爾金曆KIN對照表!$T:$T,[1]卓爾金曆KIN對照表!$V:$V)+_xlfn.XLOOKUP(AR4094,[1]卓爾金曆KIN對照表!$T:$T,[1]卓爾金曆KIN對照表!$V:$V)+_xlfn.XLOOKUP(AN4094,[1]卓爾金曆KIN對照表!$T:$T,[1]卓爾金曆KIN對照表!$V:$V)</f>
        <v>0</v>
      </c>
      <c r="BE4094" s="33">
        <f t="shared" si="35"/>
        <v>-1976</v>
      </c>
      <c r="BF4094" s="63">
        <v>77</v>
      </c>
    </row>
    <row r="4095" spans="45:58" x14ac:dyDescent="0.3">
      <c r="AS4095" s="49">
        <f>_xlfn.XLOOKUP(AO4095,[1]卓爾金曆KIN對照表!$T:$T,[1]卓爾金曆KIN對照表!$V:$V)+_xlfn.XLOOKUP(AP4095,[1]卓爾金曆KIN對照表!$T:$T,[1]卓爾金曆KIN對照表!$V:$V)+_xlfn.XLOOKUP(AQ4095,[1]卓爾金曆KIN對照表!$T:$T,[1]卓爾金曆KIN對照表!$V:$V)+_xlfn.XLOOKUP(AR4095,[1]卓爾金曆KIN對照表!$T:$T,[1]卓爾金曆KIN對照表!$V:$V)+_xlfn.XLOOKUP(AN4095,[1]卓爾金曆KIN對照表!$T:$T,[1]卓爾金曆KIN對照表!$V:$V)</f>
        <v>0</v>
      </c>
      <c r="BE4095" s="33">
        <f t="shared" si="35"/>
        <v>-1977</v>
      </c>
      <c r="BF4095" s="63">
        <v>232</v>
      </c>
    </row>
    <row r="4096" spans="45:58" x14ac:dyDescent="0.3">
      <c r="AS4096" s="49">
        <f>_xlfn.XLOOKUP(AO4096,[1]卓爾金曆KIN對照表!$T:$T,[1]卓爾金曆KIN對照表!$V:$V)+_xlfn.XLOOKUP(AP4096,[1]卓爾金曆KIN對照表!$T:$T,[1]卓爾金曆KIN對照表!$V:$V)+_xlfn.XLOOKUP(AQ4096,[1]卓爾金曆KIN對照表!$T:$T,[1]卓爾金曆KIN對照表!$V:$V)+_xlfn.XLOOKUP(AR4096,[1]卓爾金曆KIN對照表!$T:$T,[1]卓爾金曆KIN對照表!$V:$V)+_xlfn.XLOOKUP(AN4096,[1]卓爾金曆KIN對照表!$T:$T,[1]卓爾金曆KIN對照表!$V:$V)</f>
        <v>0</v>
      </c>
      <c r="BE4096" s="33">
        <f t="shared" si="35"/>
        <v>-1978</v>
      </c>
      <c r="BF4096" s="63">
        <v>127</v>
      </c>
    </row>
    <row r="4097" spans="45:58" x14ac:dyDescent="0.3">
      <c r="AS4097" s="49">
        <f>_xlfn.XLOOKUP(AO4097,[1]卓爾金曆KIN對照表!$T:$T,[1]卓爾金曆KIN對照表!$V:$V)+_xlfn.XLOOKUP(AP4097,[1]卓爾金曆KIN對照表!$T:$T,[1]卓爾金曆KIN對照表!$V:$V)+_xlfn.XLOOKUP(AQ4097,[1]卓爾金曆KIN對照表!$T:$T,[1]卓爾金曆KIN對照表!$V:$V)+_xlfn.XLOOKUP(AR4097,[1]卓爾金曆KIN對照表!$T:$T,[1]卓爾金曆KIN對照表!$V:$V)+_xlfn.XLOOKUP(AN4097,[1]卓爾金曆KIN對照表!$T:$T,[1]卓爾金曆KIN對照表!$V:$V)</f>
        <v>0</v>
      </c>
      <c r="BE4097" s="33">
        <f t="shared" si="35"/>
        <v>-1979</v>
      </c>
      <c r="BF4097" s="63">
        <v>22</v>
      </c>
    </row>
    <row r="4098" spans="45:58" x14ac:dyDescent="0.3">
      <c r="AS4098" s="49">
        <f>_xlfn.XLOOKUP(AO4098,[1]卓爾金曆KIN對照表!$T:$T,[1]卓爾金曆KIN對照表!$V:$V)+_xlfn.XLOOKUP(AP4098,[1]卓爾金曆KIN對照表!$T:$T,[1]卓爾金曆KIN對照表!$V:$V)+_xlfn.XLOOKUP(AQ4098,[1]卓爾金曆KIN對照表!$T:$T,[1]卓爾金曆KIN對照表!$V:$V)+_xlfn.XLOOKUP(AR4098,[1]卓爾金曆KIN對照表!$T:$T,[1]卓爾金曆KIN對照表!$V:$V)+_xlfn.XLOOKUP(AN4098,[1]卓爾金曆KIN對照表!$T:$T,[1]卓爾金曆KIN對照表!$V:$V)</f>
        <v>0</v>
      </c>
      <c r="BE4098" s="33">
        <f t="shared" si="35"/>
        <v>-1980</v>
      </c>
      <c r="BF4098" s="63">
        <v>177</v>
      </c>
    </row>
    <row r="4099" spans="45:58" x14ac:dyDescent="0.3">
      <c r="AS4099" s="49">
        <f>_xlfn.XLOOKUP(AO4099,[1]卓爾金曆KIN對照表!$T:$T,[1]卓爾金曆KIN對照表!$V:$V)+_xlfn.XLOOKUP(AP4099,[1]卓爾金曆KIN對照表!$T:$T,[1]卓爾金曆KIN對照表!$V:$V)+_xlfn.XLOOKUP(AQ4099,[1]卓爾金曆KIN對照表!$T:$T,[1]卓爾金曆KIN對照表!$V:$V)+_xlfn.XLOOKUP(AR4099,[1]卓爾金曆KIN對照表!$T:$T,[1]卓爾金曆KIN對照表!$V:$V)+_xlfn.XLOOKUP(AN4099,[1]卓爾金曆KIN對照表!$T:$T,[1]卓爾金曆KIN對照表!$V:$V)</f>
        <v>0</v>
      </c>
      <c r="BE4099" s="33">
        <f t="shared" si="35"/>
        <v>-1981</v>
      </c>
      <c r="BF4099" s="63">
        <v>72</v>
      </c>
    </row>
    <row r="4100" spans="45:58" x14ac:dyDescent="0.3">
      <c r="AS4100" s="49">
        <f>_xlfn.XLOOKUP(AO4100,[1]卓爾金曆KIN對照表!$T:$T,[1]卓爾金曆KIN對照表!$V:$V)+_xlfn.XLOOKUP(AP4100,[1]卓爾金曆KIN對照表!$T:$T,[1]卓爾金曆KIN對照表!$V:$V)+_xlfn.XLOOKUP(AQ4100,[1]卓爾金曆KIN對照表!$T:$T,[1]卓爾金曆KIN對照表!$V:$V)+_xlfn.XLOOKUP(AR4100,[1]卓爾金曆KIN對照表!$T:$T,[1]卓爾金曆KIN對照表!$V:$V)+_xlfn.XLOOKUP(AN4100,[1]卓爾金曆KIN對照表!$T:$T,[1]卓爾金曆KIN對照表!$V:$V)</f>
        <v>0</v>
      </c>
      <c r="BE4100" s="33">
        <f t="shared" si="35"/>
        <v>-1982</v>
      </c>
      <c r="BF4100" s="63">
        <v>227</v>
      </c>
    </row>
    <row r="4101" spans="45:58" x14ac:dyDescent="0.3">
      <c r="AS4101" s="49">
        <f>_xlfn.XLOOKUP(AO4101,[1]卓爾金曆KIN對照表!$T:$T,[1]卓爾金曆KIN對照表!$V:$V)+_xlfn.XLOOKUP(AP4101,[1]卓爾金曆KIN對照表!$T:$T,[1]卓爾金曆KIN對照表!$V:$V)+_xlfn.XLOOKUP(AQ4101,[1]卓爾金曆KIN對照表!$T:$T,[1]卓爾金曆KIN對照表!$V:$V)+_xlfn.XLOOKUP(AR4101,[1]卓爾金曆KIN對照表!$T:$T,[1]卓爾金曆KIN對照表!$V:$V)+_xlfn.XLOOKUP(AN4101,[1]卓爾金曆KIN對照表!$T:$T,[1]卓爾金曆KIN對照表!$V:$V)</f>
        <v>0</v>
      </c>
      <c r="BE4101" s="33">
        <f t="shared" si="35"/>
        <v>-1983</v>
      </c>
      <c r="BF4101" s="63">
        <v>122</v>
      </c>
    </row>
    <row r="4102" spans="45:58" x14ac:dyDescent="0.3">
      <c r="AS4102" s="49">
        <f>_xlfn.XLOOKUP(AO4102,[1]卓爾金曆KIN對照表!$T:$T,[1]卓爾金曆KIN對照表!$V:$V)+_xlfn.XLOOKUP(AP4102,[1]卓爾金曆KIN對照表!$T:$T,[1]卓爾金曆KIN對照表!$V:$V)+_xlfn.XLOOKUP(AQ4102,[1]卓爾金曆KIN對照表!$T:$T,[1]卓爾金曆KIN對照表!$V:$V)+_xlfn.XLOOKUP(AR4102,[1]卓爾金曆KIN對照表!$T:$T,[1]卓爾金曆KIN對照表!$V:$V)+_xlfn.XLOOKUP(AN4102,[1]卓爾金曆KIN對照表!$T:$T,[1]卓爾金曆KIN對照表!$V:$V)</f>
        <v>0</v>
      </c>
      <c r="BE4102" s="33">
        <f t="shared" si="35"/>
        <v>-1984</v>
      </c>
      <c r="BF4102" s="63">
        <v>17</v>
      </c>
    </row>
    <row r="4103" spans="45:58" x14ac:dyDescent="0.3">
      <c r="AS4103" s="49">
        <f>_xlfn.XLOOKUP(AO4103,[1]卓爾金曆KIN對照表!$T:$T,[1]卓爾金曆KIN對照表!$V:$V)+_xlfn.XLOOKUP(AP4103,[1]卓爾金曆KIN對照表!$T:$T,[1]卓爾金曆KIN對照表!$V:$V)+_xlfn.XLOOKUP(AQ4103,[1]卓爾金曆KIN對照表!$T:$T,[1]卓爾金曆KIN對照表!$V:$V)+_xlfn.XLOOKUP(AR4103,[1]卓爾金曆KIN對照表!$T:$T,[1]卓爾金曆KIN對照表!$V:$V)+_xlfn.XLOOKUP(AN4103,[1]卓爾金曆KIN對照表!$T:$T,[1]卓爾金曆KIN對照表!$V:$V)</f>
        <v>0</v>
      </c>
      <c r="BE4103" s="33">
        <f t="shared" si="35"/>
        <v>-1985</v>
      </c>
      <c r="BF4103" s="63">
        <v>172</v>
      </c>
    </row>
    <row r="4104" spans="45:58" x14ac:dyDescent="0.3">
      <c r="AS4104" s="49">
        <f>_xlfn.XLOOKUP(AO4104,[1]卓爾金曆KIN對照表!$T:$T,[1]卓爾金曆KIN對照表!$V:$V)+_xlfn.XLOOKUP(AP4104,[1]卓爾金曆KIN對照表!$T:$T,[1]卓爾金曆KIN對照表!$V:$V)+_xlfn.XLOOKUP(AQ4104,[1]卓爾金曆KIN對照表!$T:$T,[1]卓爾金曆KIN對照表!$V:$V)+_xlfn.XLOOKUP(AR4104,[1]卓爾金曆KIN對照表!$T:$T,[1]卓爾金曆KIN對照表!$V:$V)+_xlfn.XLOOKUP(AN4104,[1]卓爾金曆KIN對照表!$T:$T,[1]卓爾金曆KIN對照表!$V:$V)</f>
        <v>0</v>
      </c>
      <c r="BE4104" s="33">
        <f t="shared" si="35"/>
        <v>-1986</v>
      </c>
      <c r="BF4104" s="63">
        <v>67</v>
      </c>
    </row>
    <row r="4105" spans="45:58" x14ac:dyDescent="0.3">
      <c r="AS4105" s="49">
        <f>_xlfn.XLOOKUP(AO4105,[1]卓爾金曆KIN對照表!$T:$T,[1]卓爾金曆KIN對照表!$V:$V)+_xlfn.XLOOKUP(AP4105,[1]卓爾金曆KIN對照表!$T:$T,[1]卓爾金曆KIN對照表!$V:$V)+_xlfn.XLOOKUP(AQ4105,[1]卓爾金曆KIN對照表!$T:$T,[1]卓爾金曆KIN對照表!$V:$V)+_xlfn.XLOOKUP(AR4105,[1]卓爾金曆KIN對照表!$T:$T,[1]卓爾金曆KIN對照表!$V:$V)+_xlfn.XLOOKUP(AN4105,[1]卓爾金曆KIN對照表!$T:$T,[1]卓爾金曆KIN對照表!$V:$V)</f>
        <v>0</v>
      </c>
      <c r="BE4105" s="33">
        <f t="shared" ref="BE4105:BE4168" si="36">BE4104-1</f>
        <v>-1987</v>
      </c>
      <c r="BF4105" s="63">
        <v>222</v>
      </c>
    </row>
    <row r="4106" spans="45:58" x14ac:dyDescent="0.3">
      <c r="AS4106" s="49">
        <f>_xlfn.XLOOKUP(AO4106,[1]卓爾金曆KIN對照表!$T:$T,[1]卓爾金曆KIN對照表!$V:$V)+_xlfn.XLOOKUP(AP4106,[1]卓爾金曆KIN對照表!$T:$T,[1]卓爾金曆KIN對照表!$V:$V)+_xlfn.XLOOKUP(AQ4106,[1]卓爾金曆KIN對照表!$T:$T,[1]卓爾金曆KIN對照表!$V:$V)+_xlfn.XLOOKUP(AR4106,[1]卓爾金曆KIN對照表!$T:$T,[1]卓爾金曆KIN對照表!$V:$V)+_xlfn.XLOOKUP(AN4106,[1]卓爾金曆KIN對照表!$T:$T,[1]卓爾金曆KIN對照表!$V:$V)</f>
        <v>0</v>
      </c>
      <c r="BE4106" s="33">
        <f t="shared" si="36"/>
        <v>-1988</v>
      </c>
      <c r="BF4106" s="63">
        <v>117</v>
      </c>
    </row>
    <row r="4107" spans="45:58" x14ac:dyDescent="0.3">
      <c r="AS4107" s="49">
        <f>_xlfn.XLOOKUP(AO4107,[1]卓爾金曆KIN對照表!$T:$T,[1]卓爾金曆KIN對照表!$V:$V)+_xlfn.XLOOKUP(AP4107,[1]卓爾金曆KIN對照表!$T:$T,[1]卓爾金曆KIN對照表!$V:$V)+_xlfn.XLOOKUP(AQ4107,[1]卓爾金曆KIN對照表!$T:$T,[1]卓爾金曆KIN對照表!$V:$V)+_xlfn.XLOOKUP(AR4107,[1]卓爾金曆KIN對照表!$T:$T,[1]卓爾金曆KIN對照表!$V:$V)+_xlfn.XLOOKUP(AN4107,[1]卓爾金曆KIN對照表!$T:$T,[1]卓爾金曆KIN對照表!$V:$V)</f>
        <v>0</v>
      </c>
      <c r="BE4107" s="33">
        <f t="shared" si="36"/>
        <v>-1989</v>
      </c>
      <c r="BF4107" s="63">
        <v>12</v>
      </c>
    </row>
    <row r="4108" spans="45:58" x14ac:dyDescent="0.3">
      <c r="AS4108" s="49">
        <f>_xlfn.XLOOKUP(AO4108,[1]卓爾金曆KIN對照表!$T:$T,[1]卓爾金曆KIN對照表!$V:$V)+_xlfn.XLOOKUP(AP4108,[1]卓爾金曆KIN對照表!$T:$T,[1]卓爾金曆KIN對照表!$V:$V)+_xlfn.XLOOKUP(AQ4108,[1]卓爾金曆KIN對照表!$T:$T,[1]卓爾金曆KIN對照表!$V:$V)+_xlfn.XLOOKUP(AR4108,[1]卓爾金曆KIN對照表!$T:$T,[1]卓爾金曆KIN對照表!$V:$V)+_xlfn.XLOOKUP(AN4108,[1]卓爾金曆KIN對照表!$T:$T,[1]卓爾金曆KIN對照表!$V:$V)</f>
        <v>0</v>
      </c>
      <c r="BE4108" s="33">
        <f t="shared" si="36"/>
        <v>-1990</v>
      </c>
      <c r="BF4108" s="63">
        <v>167</v>
      </c>
    </row>
    <row r="4109" spans="45:58" x14ac:dyDescent="0.3">
      <c r="AS4109" s="49">
        <f>_xlfn.XLOOKUP(AO4109,[1]卓爾金曆KIN對照表!$T:$T,[1]卓爾金曆KIN對照表!$V:$V)+_xlfn.XLOOKUP(AP4109,[1]卓爾金曆KIN對照表!$T:$T,[1]卓爾金曆KIN對照表!$V:$V)+_xlfn.XLOOKUP(AQ4109,[1]卓爾金曆KIN對照表!$T:$T,[1]卓爾金曆KIN對照表!$V:$V)+_xlfn.XLOOKUP(AR4109,[1]卓爾金曆KIN對照表!$T:$T,[1]卓爾金曆KIN對照表!$V:$V)+_xlfn.XLOOKUP(AN4109,[1]卓爾金曆KIN對照表!$T:$T,[1]卓爾金曆KIN對照表!$V:$V)</f>
        <v>0</v>
      </c>
      <c r="BE4109" s="33">
        <f t="shared" si="36"/>
        <v>-1991</v>
      </c>
      <c r="BF4109" s="63">
        <v>62</v>
      </c>
    </row>
    <row r="4110" spans="45:58" x14ac:dyDescent="0.3">
      <c r="AS4110" s="49">
        <f>_xlfn.XLOOKUP(AO4110,[1]卓爾金曆KIN對照表!$T:$T,[1]卓爾金曆KIN對照表!$V:$V)+_xlfn.XLOOKUP(AP4110,[1]卓爾金曆KIN對照表!$T:$T,[1]卓爾金曆KIN對照表!$V:$V)+_xlfn.XLOOKUP(AQ4110,[1]卓爾金曆KIN對照表!$T:$T,[1]卓爾金曆KIN對照表!$V:$V)+_xlfn.XLOOKUP(AR4110,[1]卓爾金曆KIN對照表!$T:$T,[1]卓爾金曆KIN對照表!$V:$V)+_xlfn.XLOOKUP(AN4110,[1]卓爾金曆KIN對照表!$T:$T,[1]卓爾金曆KIN對照表!$V:$V)</f>
        <v>0</v>
      </c>
      <c r="BE4110" s="33">
        <f t="shared" si="36"/>
        <v>-1992</v>
      </c>
      <c r="BF4110" s="64">
        <v>217</v>
      </c>
    </row>
    <row r="4111" spans="45:58" x14ac:dyDescent="0.3">
      <c r="AS4111" s="49">
        <f>_xlfn.XLOOKUP(AO4111,[1]卓爾金曆KIN對照表!$T:$T,[1]卓爾金曆KIN對照表!$V:$V)+_xlfn.XLOOKUP(AP4111,[1]卓爾金曆KIN對照表!$T:$T,[1]卓爾金曆KIN對照表!$V:$V)+_xlfn.XLOOKUP(AQ4111,[1]卓爾金曆KIN對照表!$T:$T,[1]卓爾金曆KIN對照表!$V:$V)+_xlfn.XLOOKUP(AR4111,[1]卓爾金曆KIN對照表!$T:$T,[1]卓爾金曆KIN對照表!$V:$V)+_xlfn.XLOOKUP(AN4111,[1]卓爾金曆KIN對照表!$T:$T,[1]卓爾金曆KIN對照表!$V:$V)</f>
        <v>0</v>
      </c>
      <c r="BE4111" s="33">
        <f t="shared" si="36"/>
        <v>-1993</v>
      </c>
      <c r="BF4111" s="64">
        <v>112</v>
      </c>
    </row>
    <row r="4112" spans="45:58" x14ac:dyDescent="0.3">
      <c r="AS4112" s="49">
        <f>_xlfn.XLOOKUP(AO4112,[1]卓爾金曆KIN對照表!$T:$T,[1]卓爾金曆KIN對照表!$V:$V)+_xlfn.XLOOKUP(AP4112,[1]卓爾金曆KIN對照表!$T:$T,[1]卓爾金曆KIN對照表!$V:$V)+_xlfn.XLOOKUP(AQ4112,[1]卓爾金曆KIN對照表!$T:$T,[1]卓爾金曆KIN對照表!$V:$V)+_xlfn.XLOOKUP(AR4112,[1]卓爾金曆KIN對照表!$T:$T,[1]卓爾金曆KIN對照表!$V:$V)+_xlfn.XLOOKUP(AN4112,[1]卓爾金曆KIN對照表!$T:$T,[1]卓爾金曆KIN對照表!$V:$V)</f>
        <v>0</v>
      </c>
      <c r="BE4112" s="33">
        <f t="shared" si="36"/>
        <v>-1994</v>
      </c>
      <c r="BF4112" s="64">
        <v>7</v>
      </c>
    </row>
    <row r="4113" spans="45:58" x14ac:dyDescent="0.3">
      <c r="AS4113" s="49">
        <f>_xlfn.XLOOKUP(AO4113,[1]卓爾金曆KIN對照表!$T:$T,[1]卓爾金曆KIN對照表!$V:$V)+_xlfn.XLOOKUP(AP4113,[1]卓爾金曆KIN對照表!$T:$T,[1]卓爾金曆KIN對照表!$V:$V)+_xlfn.XLOOKUP(AQ4113,[1]卓爾金曆KIN對照表!$T:$T,[1]卓爾金曆KIN對照表!$V:$V)+_xlfn.XLOOKUP(AR4113,[1]卓爾金曆KIN對照表!$T:$T,[1]卓爾金曆KIN對照表!$V:$V)+_xlfn.XLOOKUP(AN4113,[1]卓爾金曆KIN對照表!$T:$T,[1]卓爾金曆KIN對照表!$V:$V)</f>
        <v>0</v>
      </c>
      <c r="BE4113" s="33">
        <f t="shared" si="36"/>
        <v>-1995</v>
      </c>
      <c r="BF4113" s="64">
        <v>162</v>
      </c>
    </row>
    <row r="4114" spans="45:58" x14ac:dyDescent="0.3">
      <c r="AS4114" s="49">
        <f>_xlfn.XLOOKUP(AO4114,[1]卓爾金曆KIN對照表!$T:$T,[1]卓爾金曆KIN對照表!$V:$V)+_xlfn.XLOOKUP(AP4114,[1]卓爾金曆KIN對照表!$T:$T,[1]卓爾金曆KIN對照表!$V:$V)+_xlfn.XLOOKUP(AQ4114,[1]卓爾金曆KIN對照表!$T:$T,[1]卓爾金曆KIN對照表!$V:$V)+_xlfn.XLOOKUP(AR4114,[1]卓爾金曆KIN對照表!$T:$T,[1]卓爾金曆KIN對照表!$V:$V)+_xlfn.XLOOKUP(AN4114,[1]卓爾金曆KIN對照表!$T:$T,[1]卓爾金曆KIN對照表!$V:$V)</f>
        <v>0</v>
      </c>
      <c r="BE4114" s="33">
        <f t="shared" si="36"/>
        <v>-1996</v>
      </c>
      <c r="BF4114" s="64">
        <v>57</v>
      </c>
    </row>
    <row r="4115" spans="45:58" x14ac:dyDescent="0.3">
      <c r="AS4115" s="49">
        <f>_xlfn.XLOOKUP(AO4115,[1]卓爾金曆KIN對照表!$T:$T,[1]卓爾金曆KIN對照表!$V:$V)+_xlfn.XLOOKUP(AP4115,[1]卓爾金曆KIN對照表!$T:$T,[1]卓爾金曆KIN對照表!$V:$V)+_xlfn.XLOOKUP(AQ4115,[1]卓爾金曆KIN對照表!$T:$T,[1]卓爾金曆KIN對照表!$V:$V)+_xlfn.XLOOKUP(AR4115,[1]卓爾金曆KIN對照表!$T:$T,[1]卓爾金曆KIN對照表!$V:$V)+_xlfn.XLOOKUP(AN4115,[1]卓爾金曆KIN對照表!$T:$T,[1]卓爾金曆KIN對照表!$V:$V)</f>
        <v>0</v>
      </c>
      <c r="BE4115" s="33">
        <f t="shared" si="36"/>
        <v>-1997</v>
      </c>
      <c r="BF4115" s="64">
        <v>212</v>
      </c>
    </row>
    <row r="4116" spans="45:58" x14ac:dyDescent="0.3">
      <c r="AS4116" s="49">
        <f>_xlfn.XLOOKUP(AO4116,[1]卓爾金曆KIN對照表!$T:$T,[1]卓爾金曆KIN對照表!$V:$V)+_xlfn.XLOOKUP(AP4116,[1]卓爾金曆KIN對照表!$T:$T,[1]卓爾金曆KIN對照表!$V:$V)+_xlfn.XLOOKUP(AQ4116,[1]卓爾金曆KIN對照表!$T:$T,[1]卓爾金曆KIN對照表!$V:$V)+_xlfn.XLOOKUP(AR4116,[1]卓爾金曆KIN對照表!$T:$T,[1]卓爾金曆KIN對照表!$V:$V)+_xlfn.XLOOKUP(AN4116,[1]卓爾金曆KIN對照表!$T:$T,[1]卓爾金曆KIN對照表!$V:$V)</f>
        <v>0</v>
      </c>
      <c r="BE4116" s="33">
        <f t="shared" si="36"/>
        <v>-1998</v>
      </c>
      <c r="BF4116" s="64">
        <v>107</v>
      </c>
    </row>
    <row r="4117" spans="45:58" x14ac:dyDescent="0.3">
      <c r="AS4117" s="49">
        <f>_xlfn.XLOOKUP(AO4117,[1]卓爾金曆KIN對照表!$T:$T,[1]卓爾金曆KIN對照表!$V:$V)+_xlfn.XLOOKUP(AP4117,[1]卓爾金曆KIN對照表!$T:$T,[1]卓爾金曆KIN對照表!$V:$V)+_xlfn.XLOOKUP(AQ4117,[1]卓爾金曆KIN對照表!$T:$T,[1]卓爾金曆KIN對照表!$V:$V)+_xlfn.XLOOKUP(AR4117,[1]卓爾金曆KIN對照表!$T:$T,[1]卓爾金曆KIN對照表!$V:$V)+_xlfn.XLOOKUP(AN4117,[1]卓爾金曆KIN對照表!$T:$T,[1]卓爾金曆KIN對照表!$V:$V)</f>
        <v>0</v>
      </c>
      <c r="BE4117" s="33">
        <f t="shared" si="36"/>
        <v>-1999</v>
      </c>
      <c r="BF4117" s="64">
        <v>2</v>
      </c>
    </row>
    <row r="4118" spans="45:58" x14ac:dyDescent="0.3">
      <c r="AS4118" s="49">
        <f>_xlfn.XLOOKUP(AO4118,[1]卓爾金曆KIN對照表!$T:$T,[1]卓爾金曆KIN對照表!$V:$V)+_xlfn.XLOOKUP(AP4118,[1]卓爾金曆KIN對照表!$T:$T,[1]卓爾金曆KIN對照表!$V:$V)+_xlfn.XLOOKUP(AQ4118,[1]卓爾金曆KIN對照表!$T:$T,[1]卓爾金曆KIN對照表!$V:$V)+_xlfn.XLOOKUP(AR4118,[1]卓爾金曆KIN對照表!$T:$T,[1]卓爾金曆KIN對照表!$V:$V)+_xlfn.XLOOKUP(AN4118,[1]卓爾金曆KIN對照表!$T:$T,[1]卓爾金曆KIN對照表!$V:$V)</f>
        <v>0</v>
      </c>
      <c r="BE4118" s="33">
        <f t="shared" si="36"/>
        <v>-2000</v>
      </c>
      <c r="BF4118" s="64">
        <v>157</v>
      </c>
    </row>
    <row r="4119" spans="45:58" x14ac:dyDescent="0.3">
      <c r="AS4119" s="49">
        <f>_xlfn.XLOOKUP(AO4119,[1]卓爾金曆KIN對照表!$T:$T,[1]卓爾金曆KIN對照表!$V:$V)+_xlfn.XLOOKUP(AP4119,[1]卓爾金曆KIN對照表!$T:$T,[1]卓爾金曆KIN對照表!$V:$V)+_xlfn.XLOOKUP(AQ4119,[1]卓爾金曆KIN對照表!$T:$T,[1]卓爾金曆KIN對照表!$V:$V)+_xlfn.XLOOKUP(AR4119,[1]卓爾金曆KIN對照表!$T:$T,[1]卓爾金曆KIN對照表!$V:$V)+_xlfn.XLOOKUP(AN4119,[1]卓爾金曆KIN對照表!$T:$T,[1]卓爾金曆KIN對照表!$V:$V)</f>
        <v>0</v>
      </c>
      <c r="BE4119" s="33">
        <f t="shared" si="36"/>
        <v>-2001</v>
      </c>
      <c r="BF4119" s="64">
        <v>52</v>
      </c>
    </row>
    <row r="4120" spans="45:58" x14ac:dyDescent="0.3">
      <c r="AS4120" s="49">
        <f>_xlfn.XLOOKUP(AO4120,[1]卓爾金曆KIN對照表!$T:$T,[1]卓爾金曆KIN對照表!$V:$V)+_xlfn.XLOOKUP(AP4120,[1]卓爾金曆KIN對照表!$T:$T,[1]卓爾金曆KIN對照表!$V:$V)+_xlfn.XLOOKUP(AQ4120,[1]卓爾金曆KIN對照表!$T:$T,[1]卓爾金曆KIN對照表!$V:$V)+_xlfn.XLOOKUP(AR4120,[1]卓爾金曆KIN對照表!$T:$T,[1]卓爾金曆KIN對照表!$V:$V)+_xlfn.XLOOKUP(AN4120,[1]卓爾金曆KIN對照表!$T:$T,[1]卓爾金曆KIN對照表!$V:$V)</f>
        <v>0</v>
      </c>
      <c r="BE4120" s="33">
        <f t="shared" si="36"/>
        <v>-2002</v>
      </c>
      <c r="BF4120" s="64">
        <v>207</v>
      </c>
    </row>
    <row r="4121" spans="45:58" x14ac:dyDescent="0.3">
      <c r="AS4121" s="49">
        <f>_xlfn.XLOOKUP(AO4121,[1]卓爾金曆KIN對照表!$T:$T,[1]卓爾金曆KIN對照表!$V:$V)+_xlfn.XLOOKUP(AP4121,[1]卓爾金曆KIN對照表!$T:$T,[1]卓爾金曆KIN對照表!$V:$V)+_xlfn.XLOOKUP(AQ4121,[1]卓爾金曆KIN對照表!$T:$T,[1]卓爾金曆KIN對照表!$V:$V)+_xlfn.XLOOKUP(AR4121,[1]卓爾金曆KIN對照表!$T:$T,[1]卓爾金曆KIN對照表!$V:$V)+_xlfn.XLOOKUP(AN4121,[1]卓爾金曆KIN對照表!$T:$T,[1]卓爾金曆KIN對照表!$V:$V)</f>
        <v>0</v>
      </c>
      <c r="BE4121" s="33">
        <f t="shared" si="36"/>
        <v>-2003</v>
      </c>
      <c r="BF4121" s="64">
        <v>102</v>
      </c>
    </row>
    <row r="4122" spans="45:58" x14ac:dyDescent="0.3">
      <c r="AS4122" s="49">
        <f>_xlfn.XLOOKUP(AO4122,[1]卓爾金曆KIN對照表!$T:$T,[1]卓爾金曆KIN對照表!$V:$V)+_xlfn.XLOOKUP(AP4122,[1]卓爾金曆KIN對照表!$T:$T,[1]卓爾金曆KIN對照表!$V:$V)+_xlfn.XLOOKUP(AQ4122,[1]卓爾金曆KIN對照表!$T:$T,[1]卓爾金曆KIN對照表!$V:$V)+_xlfn.XLOOKUP(AR4122,[1]卓爾金曆KIN對照表!$T:$T,[1]卓爾金曆KIN對照表!$V:$V)+_xlfn.XLOOKUP(AN4122,[1]卓爾金曆KIN對照表!$T:$T,[1]卓爾金曆KIN對照表!$V:$V)</f>
        <v>0</v>
      </c>
      <c r="BE4122" s="33">
        <f t="shared" si="36"/>
        <v>-2004</v>
      </c>
      <c r="BF4122" s="64">
        <v>257</v>
      </c>
    </row>
    <row r="4123" spans="45:58" x14ac:dyDescent="0.3">
      <c r="AS4123" s="49">
        <f>_xlfn.XLOOKUP(AO4123,[1]卓爾金曆KIN對照表!$T:$T,[1]卓爾金曆KIN對照表!$V:$V)+_xlfn.XLOOKUP(AP4123,[1]卓爾金曆KIN對照表!$T:$T,[1]卓爾金曆KIN對照表!$V:$V)+_xlfn.XLOOKUP(AQ4123,[1]卓爾金曆KIN對照表!$T:$T,[1]卓爾金曆KIN對照表!$V:$V)+_xlfn.XLOOKUP(AR4123,[1]卓爾金曆KIN對照表!$T:$T,[1]卓爾金曆KIN對照表!$V:$V)+_xlfn.XLOOKUP(AN4123,[1]卓爾金曆KIN對照表!$T:$T,[1]卓爾金曆KIN對照表!$V:$V)</f>
        <v>0</v>
      </c>
      <c r="BE4123" s="33">
        <f t="shared" si="36"/>
        <v>-2005</v>
      </c>
      <c r="BF4123" s="64">
        <v>152</v>
      </c>
    </row>
    <row r="4124" spans="45:58" x14ac:dyDescent="0.3">
      <c r="AS4124" s="49">
        <f>_xlfn.XLOOKUP(AO4124,[1]卓爾金曆KIN對照表!$T:$T,[1]卓爾金曆KIN對照表!$V:$V)+_xlfn.XLOOKUP(AP4124,[1]卓爾金曆KIN對照表!$T:$T,[1]卓爾金曆KIN對照表!$V:$V)+_xlfn.XLOOKUP(AQ4124,[1]卓爾金曆KIN對照表!$T:$T,[1]卓爾金曆KIN對照表!$V:$V)+_xlfn.XLOOKUP(AR4124,[1]卓爾金曆KIN對照表!$T:$T,[1]卓爾金曆KIN對照表!$V:$V)+_xlfn.XLOOKUP(AN4124,[1]卓爾金曆KIN對照表!$T:$T,[1]卓爾金曆KIN對照表!$V:$V)</f>
        <v>0</v>
      </c>
      <c r="BE4124" s="33">
        <f t="shared" si="36"/>
        <v>-2006</v>
      </c>
      <c r="BF4124" s="64">
        <v>47</v>
      </c>
    </row>
    <row r="4125" spans="45:58" x14ac:dyDescent="0.3">
      <c r="AS4125" s="49">
        <f>_xlfn.XLOOKUP(AO4125,[1]卓爾金曆KIN對照表!$T:$T,[1]卓爾金曆KIN對照表!$V:$V)+_xlfn.XLOOKUP(AP4125,[1]卓爾金曆KIN對照表!$T:$T,[1]卓爾金曆KIN對照表!$V:$V)+_xlfn.XLOOKUP(AQ4125,[1]卓爾金曆KIN對照表!$T:$T,[1]卓爾金曆KIN對照表!$V:$V)+_xlfn.XLOOKUP(AR4125,[1]卓爾金曆KIN對照表!$T:$T,[1]卓爾金曆KIN對照表!$V:$V)+_xlfn.XLOOKUP(AN4125,[1]卓爾金曆KIN對照表!$T:$T,[1]卓爾金曆KIN對照表!$V:$V)</f>
        <v>0</v>
      </c>
      <c r="BE4125" s="33">
        <f t="shared" si="36"/>
        <v>-2007</v>
      </c>
      <c r="BF4125" s="64">
        <v>202</v>
      </c>
    </row>
    <row r="4126" spans="45:58" x14ac:dyDescent="0.3">
      <c r="AS4126" s="49">
        <f>_xlfn.XLOOKUP(AO4126,[1]卓爾金曆KIN對照表!$T:$T,[1]卓爾金曆KIN對照表!$V:$V)+_xlfn.XLOOKUP(AP4126,[1]卓爾金曆KIN對照表!$T:$T,[1]卓爾金曆KIN對照表!$V:$V)+_xlfn.XLOOKUP(AQ4126,[1]卓爾金曆KIN對照表!$T:$T,[1]卓爾金曆KIN對照表!$V:$V)+_xlfn.XLOOKUP(AR4126,[1]卓爾金曆KIN對照表!$T:$T,[1]卓爾金曆KIN對照表!$V:$V)+_xlfn.XLOOKUP(AN4126,[1]卓爾金曆KIN對照表!$T:$T,[1]卓爾金曆KIN對照表!$V:$V)</f>
        <v>0</v>
      </c>
      <c r="BE4126" s="33">
        <f t="shared" si="36"/>
        <v>-2008</v>
      </c>
      <c r="BF4126" s="64">
        <v>97</v>
      </c>
    </row>
    <row r="4127" spans="45:58" x14ac:dyDescent="0.3">
      <c r="AS4127" s="49">
        <f>_xlfn.XLOOKUP(AO4127,[1]卓爾金曆KIN對照表!$T:$T,[1]卓爾金曆KIN對照表!$V:$V)+_xlfn.XLOOKUP(AP4127,[1]卓爾金曆KIN對照表!$T:$T,[1]卓爾金曆KIN對照表!$V:$V)+_xlfn.XLOOKUP(AQ4127,[1]卓爾金曆KIN對照表!$T:$T,[1]卓爾金曆KIN對照表!$V:$V)+_xlfn.XLOOKUP(AR4127,[1]卓爾金曆KIN對照表!$T:$T,[1]卓爾金曆KIN對照表!$V:$V)+_xlfn.XLOOKUP(AN4127,[1]卓爾金曆KIN對照表!$T:$T,[1]卓爾金曆KIN對照表!$V:$V)</f>
        <v>0</v>
      </c>
      <c r="BE4127" s="33">
        <f t="shared" si="36"/>
        <v>-2009</v>
      </c>
      <c r="BF4127" s="64">
        <v>252</v>
      </c>
    </row>
    <row r="4128" spans="45:58" x14ac:dyDescent="0.3">
      <c r="AS4128" s="49">
        <f>_xlfn.XLOOKUP(AO4128,[1]卓爾金曆KIN對照表!$T:$T,[1]卓爾金曆KIN對照表!$V:$V)+_xlfn.XLOOKUP(AP4128,[1]卓爾金曆KIN對照表!$T:$T,[1]卓爾金曆KIN對照表!$V:$V)+_xlfn.XLOOKUP(AQ4128,[1]卓爾金曆KIN對照表!$T:$T,[1]卓爾金曆KIN對照表!$V:$V)+_xlfn.XLOOKUP(AR4128,[1]卓爾金曆KIN對照表!$T:$T,[1]卓爾金曆KIN對照表!$V:$V)+_xlfn.XLOOKUP(AN4128,[1]卓爾金曆KIN對照表!$T:$T,[1]卓爾金曆KIN對照表!$V:$V)</f>
        <v>0</v>
      </c>
      <c r="BE4128" s="33">
        <f t="shared" si="36"/>
        <v>-2010</v>
      </c>
      <c r="BF4128" s="64">
        <v>147</v>
      </c>
    </row>
    <row r="4129" spans="45:58" x14ac:dyDescent="0.3">
      <c r="AS4129" s="49">
        <f>_xlfn.XLOOKUP(AO4129,[1]卓爾金曆KIN對照表!$T:$T,[1]卓爾金曆KIN對照表!$V:$V)+_xlfn.XLOOKUP(AP4129,[1]卓爾金曆KIN對照表!$T:$T,[1]卓爾金曆KIN對照表!$V:$V)+_xlfn.XLOOKUP(AQ4129,[1]卓爾金曆KIN對照表!$T:$T,[1]卓爾金曆KIN對照表!$V:$V)+_xlfn.XLOOKUP(AR4129,[1]卓爾金曆KIN對照表!$T:$T,[1]卓爾金曆KIN對照表!$V:$V)+_xlfn.XLOOKUP(AN4129,[1]卓爾金曆KIN對照表!$T:$T,[1]卓爾金曆KIN對照表!$V:$V)</f>
        <v>0</v>
      </c>
      <c r="BE4129" s="33">
        <f t="shared" si="36"/>
        <v>-2011</v>
      </c>
      <c r="BF4129" s="64">
        <v>42</v>
      </c>
    </row>
    <row r="4130" spans="45:58" x14ac:dyDescent="0.3">
      <c r="AS4130" s="49">
        <f>_xlfn.XLOOKUP(AO4130,[1]卓爾金曆KIN對照表!$T:$T,[1]卓爾金曆KIN對照表!$V:$V)+_xlfn.XLOOKUP(AP4130,[1]卓爾金曆KIN對照表!$T:$T,[1]卓爾金曆KIN對照表!$V:$V)+_xlfn.XLOOKUP(AQ4130,[1]卓爾金曆KIN對照表!$T:$T,[1]卓爾金曆KIN對照表!$V:$V)+_xlfn.XLOOKUP(AR4130,[1]卓爾金曆KIN對照表!$T:$T,[1]卓爾金曆KIN對照表!$V:$V)+_xlfn.XLOOKUP(AN4130,[1]卓爾金曆KIN對照表!$T:$T,[1]卓爾金曆KIN對照表!$V:$V)</f>
        <v>0</v>
      </c>
      <c r="BE4130" s="33">
        <f t="shared" si="36"/>
        <v>-2012</v>
      </c>
      <c r="BF4130" s="64">
        <v>197</v>
      </c>
    </row>
    <row r="4131" spans="45:58" x14ac:dyDescent="0.3">
      <c r="AS4131" s="49">
        <f>_xlfn.XLOOKUP(AO4131,[1]卓爾金曆KIN對照表!$T:$T,[1]卓爾金曆KIN對照表!$V:$V)+_xlfn.XLOOKUP(AP4131,[1]卓爾金曆KIN對照表!$T:$T,[1]卓爾金曆KIN對照表!$V:$V)+_xlfn.XLOOKUP(AQ4131,[1]卓爾金曆KIN對照表!$T:$T,[1]卓爾金曆KIN對照表!$V:$V)+_xlfn.XLOOKUP(AR4131,[1]卓爾金曆KIN對照表!$T:$T,[1]卓爾金曆KIN對照表!$V:$V)+_xlfn.XLOOKUP(AN4131,[1]卓爾金曆KIN對照表!$T:$T,[1]卓爾金曆KIN對照表!$V:$V)</f>
        <v>0</v>
      </c>
      <c r="BE4131" s="33">
        <f t="shared" si="36"/>
        <v>-2013</v>
      </c>
      <c r="BF4131" s="64">
        <v>92</v>
      </c>
    </row>
    <row r="4132" spans="45:58" x14ac:dyDescent="0.3">
      <c r="AS4132" s="49">
        <f>_xlfn.XLOOKUP(AO4132,[1]卓爾金曆KIN對照表!$T:$T,[1]卓爾金曆KIN對照表!$V:$V)+_xlfn.XLOOKUP(AP4132,[1]卓爾金曆KIN對照表!$T:$T,[1]卓爾金曆KIN對照表!$V:$V)+_xlfn.XLOOKUP(AQ4132,[1]卓爾金曆KIN對照表!$T:$T,[1]卓爾金曆KIN對照表!$V:$V)+_xlfn.XLOOKUP(AR4132,[1]卓爾金曆KIN對照表!$T:$T,[1]卓爾金曆KIN對照表!$V:$V)+_xlfn.XLOOKUP(AN4132,[1]卓爾金曆KIN對照表!$T:$T,[1]卓爾金曆KIN對照表!$V:$V)</f>
        <v>0</v>
      </c>
      <c r="BE4132" s="33">
        <f t="shared" si="36"/>
        <v>-2014</v>
      </c>
      <c r="BF4132" s="64">
        <v>247</v>
      </c>
    </row>
    <row r="4133" spans="45:58" x14ac:dyDescent="0.3">
      <c r="AS4133" s="49">
        <f>_xlfn.XLOOKUP(AO4133,[1]卓爾金曆KIN對照表!$T:$T,[1]卓爾金曆KIN對照表!$V:$V)+_xlfn.XLOOKUP(AP4133,[1]卓爾金曆KIN對照表!$T:$T,[1]卓爾金曆KIN對照表!$V:$V)+_xlfn.XLOOKUP(AQ4133,[1]卓爾金曆KIN對照表!$T:$T,[1]卓爾金曆KIN對照表!$V:$V)+_xlfn.XLOOKUP(AR4133,[1]卓爾金曆KIN對照表!$T:$T,[1]卓爾金曆KIN對照表!$V:$V)+_xlfn.XLOOKUP(AN4133,[1]卓爾金曆KIN對照表!$T:$T,[1]卓爾金曆KIN對照表!$V:$V)</f>
        <v>0</v>
      </c>
      <c r="BE4133" s="33">
        <f t="shared" si="36"/>
        <v>-2015</v>
      </c>
      <c r="BF4133" s="64">
        <v>142</v>
      </c>
    </row>
    <row r="4134" spans="45:58" x14ac:dyDescent="0.3">
      <c r="AS4134" s="49">
        <f>_xlfn.XLOOKUP(AO4134,[1]卓爾金曆KIN對照表!$T:$T,[1]卓爾金曆KIN對照表!$V:$V)+_xlfn.XLOOKUP(AP4134,[1]卓爾金曆KIN對照表!$T:$T,[1]卓爾金曆KIN對照表!$V:$V)+_xlfn.XLOOKUP(AQ4134,[1]卓爾金曆KIN對照表!$T:$T,[1]卓爾金曆KIN對照表!$V:$V)+_xlfn.XLOOKUP(AR4134,[1]卓爾金曆KIN對照表!$T:$T,[1]卓爾金曆KIN對照表!$V:$V)+_xlfn.XLOOKUP(AN4134,[1]卓爾金曆KIN對照表!$T:$T,[1]卓爾金曆KIN對照表!$V:$V)</f>
        <v>0</v>
      </c>
      <c r="BE4134" s="33">
        <f t="shared" si="36"/>
        <v>-2016</v>
      </c>
      <c r="BF4134" s="64">
        <v>37</v>
      </c>
    </row>
    <row r="4135" spans="45:58" x14ac:dyDescent="0.3">
      <c r="AS4135" s="49">
        <f>_xlfn.XLOOKUP(AO4135,[1]卓爾金曆KIN對照表!$T:$T,[1]卓爾金曆KIN對照表!$V:$V)+_xlfn.XLOOKUP(AP4135,[1]卓爾金曆KIN對照表!$T:$T,[1]卓爾金曆KIN對照表!$V:$V)+_xlfn.XLOOKUP(AQ4135,[1]卓爾金曆KIN對照表!$T:$T,[1]卓爾金曆KIN對照表!$V:$V)+_xlfn.XLOOKUP(AR4135,[1]卓爾金曆KIN對照表!$T:$T,[1]卓爾金曆KIN對照表!$V:$V)+_xlfn.XLOOKUP(AN4135,[1]卓爾金曆KIN對照表!$T:$T,[1]卓爾金曆KIN對照表!$V:$V)</f>
        <v>0</v>
      </c>
      <c r="BE4135" s="33">
        <f t="shared" si="36"/>
        <v>-2017</v>
      </c>
      <c r="BF4135" s="64">
        <v>192</v>
      </c>
    </row>
    <row r="4136" spans="45:58" x14ac:dyDescent="0.3">
      <c r="AS4136" s="49">
        <f>_xlfn.XLOOKUP(AO4136,[1]卓爾金曆KIN對照表!$T:$T,[1]卓爾金曆KIN對照表!$V:$V)+_xlfn.XLOOKUP(AP4136,[1]卓爾金曆KIN對照表!$T:$T,[1]卓爾金曆KIN對照表!$V:$V)+_xlfn.XLOOKUP(AQ4136,[1]卓爾金曆KIN對照表!$T:$T,[1]卓爾金曆KIN對照表!$V:$V)+_xlfn.XLOOKUP(AR4136,[1]卓爾金曆KIN對照表!$T:$T,[1]卓爾金曆KIN對照表!$V:$V)+_xlfn.XLOOKUP(AN4136,[1]卓爾金曆KIN對照表!$T:$T,[1]卓爾金曆KIN對照表!$V:$V)</f>
        <v>0</v>
      </c>
      <c r="BE4136" s="33">
        <f t="shared" si="36"/>
        <v>-2018</v>
      </c>
      <c r="BF4136" s="64">
        <v>87</v>
      </c>
    </row>
    <row r="4137" spans="45:58" x14ac:dyDescent="0.3">
      <c r="AS4137" s="49">
        <f>_xlfn.XLOOKUP(AO4137,[1]卓爾金曆KIN對照表!$T:$T,[1]卓爾金曆KIN對照表!$V:$V)+_xlfn.XLOOKUP(AP4137,[1]卓爾金曆KIN對照表!$T:$T,[1]卓爾金曆KIN對照表!$V:$V)+_xlfn.XLOOKUP(AQ4137,[1]卓爾金曆KIN對照表!$T:$T,[1]卓爾金曆KIN對照表!$V:$V)+_xlfn.XLOOKUP(AR4137,[1]卓爾金曆KIN對照表!$T:$T,[1]卓爾金曆KIN對照表!$V:$V)+_xlfn.XLOOKUP(AN4137,[1]卓爾金曆KIN對照表!$T:$T,[1]卓爾金曆KIN對照表!$V:$V)</f>
        <v>0</v>
      </c>
      <c r="BE4137" s="33">
        <f t="shared" si="36"/>
        <v>-2019</v>
      </c>
      <c r="BF4137" s="64">
        <v>242</v>
      </c>
    </row>
    <row r="4138" spans="45:58" x14ac:dyDescent="0.3">
      <c r="AS4138" s="49">
        <f>_xlfn.XLOOKUP(AO4138,[1]卓爾金曆KIN對照表!$T:$T,[1]卓爾金曆KIN對照表!$V:$V)+_xlfn.XLOOKUP(AP4138,[1]卓爾金曆KIN對照表!$T:$T,[1]卓爾金曆KIN對照表!$V:$V)+_xlfn.XLOOKUP(AQ4138,[1]卓爾金曆KIN對照表!$T:$T,[1]卓爾金曆KIN對照表!$V:$V)+_xlfn.XLOOKUP(AR4138,[1]卓爾金曆KIN對照表!$T:$T,[1]卓爾金曆KIN對照表!$V:$V)+_xlfn.XLOOKUP(AN4138,[1]卓爾金曆KIN對照表!$T:$T,[1]卓爾金曆KIN對照表!$V:$V)</f>
        <v>0</v>
      </c>
      <c r="BE4138" s="33">
        <f t="shared" si="36"/>
        <v>-2020</v>
      </c>
      <c r="BF4138" s="64">
        <v>137</v>
      </c>
    </row>
    <row r="4139" spans="45:58" x14ac:dyDescent="0.3">
      <c r="AS4139" s="49">
        <f>_xlfn.XLOOKUP(AO4139,[1]卓爾金曆KIN對照表!$T:$T,[1]卓爾金曆KIN對照表!$V:$V)+_xlfn.XLOOKUP(AP4139,[1]卓爾金曆KIN對照表!$T:$T,[1]卓爾金曆KIN對照表!$V:$V)+_xlfn.XLOOKUP(AQ4139,[1]卓爾金曆KIN對照表!$T:$T,[1]卓爾金曆KIN對照表!$V:$V)+_xlfn.XLOOKUP(AR4139,[1]卓爾金曆KIN對照表!$T:$T,[1]卓爾金曆KIN對照表!$V:$V)+_xlfn.XLOOKUP(AN4139,[1]卓爾金曆KIN對照表!$T:$T,[1]卓爾金曆KIN對照表!$V:$V)</f>
        <v>0</v>
      </c>
      <c r="BE4139" s="33">
        <f t="shared" si="36"/>
        <v>-2021</v>
      </c>
      <c r="BF4139" s="64">
        <v>32</v>
      </c>
    </row>
    <row r="4140" spans="45:58" x14ac:dyDescent="0.3">
      <c r="AS4140" s="49">
        <f>_xlfn.XLOOKUP(AO4140,[1]卓爾金曆KIN對照表!$T:$T,[1]卓爾金曆KIN對照表!$V:$V)+_xlfn.XLOOKUP(AP4140,[1]卓爾金曆KIN對照表!$T:$T,[1]卓爾金曆KIN對照表!$V:$V)+_xlfn.XLOOKUP(AQ4140,[1]卓爾金曆KIN對照表!$T:$T,[1]卓爾金曆KIN對照表!$V:$V)+_xlfn.XLOOKUP(AR4140,[1]卓爾金曆KIN對照表!$T:$T,[1]卓爾金曆KIN對照表!$V:$V)+_xlfn.XLOOKUP(AN4140,[1]卓爾金曆KIN對照表!$T:$T,[1]卓爾金曆KIN對照表!$V:$V)</f>
        <v>0</v>
      </c>
      <c r="BE4140" s="33">
        <f t="shared" si="36"/>
        <v>-2022</v>
      </c>
      <c r="BF4140" s="64">
        <v>187</v>
      </c>
    </row>
    <row r="4141" spans="45:58" x14ac:dyDescent="0.3">
      <c r="AS4141" s="49">
        <f>_xlfn.XLOOKUP(AO4141,[1]卓爾金曆KIN對照表!$T:$T,[1]卓爾金曆KIN對照表!$V:$V)+_xlfn.XLOOKUP(AP4141,[1]卓爾金曆KIN對照表!$T:$T,[1]卓爾金曆KIN對照表!$V:$V)+_xlfn.XLOOKUP(AQ4141,[1]卓爾金曆KIN對照表!$T:$T,[1]卓爾金曆KIN對照表!$V:$V)+_xlfn.XLOOKUP(AR4141,[1]卓爾金曆KIN對照表!$T:$T,[1]卓爾金曆KIN對照表!$V:$V)+_xlfn.XLOOKUP(AN4141,[1]卓爾金曆KIN對照表!$T:$T,[1]卓爾金曆KIN對照表!$V:$V)</f>
        <v>0</v>
      </c>
      <c r="BE4141" s="33">
        <f t="shared" si="36"/>
        <v>-2023</v>
      </c>
      <c r="BF4141" s="64">
        <v>82</v>
      </c>
    </row>
    <row r="4142" spans="45:58" x14ac:dyDescent="0.3">
      <c r="AS4142" s="49">
        <f>_xlfn.XLOOKUP(AO4142,[1]卓爾金曆KIN對照表!$T:$T,[1]卓爾金曆KIN對照表!$V:$V)+_xlfn.XLOOKUP(AP4142,[1]卓爾金曆KIN對照表!$T:$T,[1]卓爾金曆KIN對照表!$V:$V)+_xlfn.XLOOKUP(AQ4142,[1]卓爾金曆KIN對照表!$T:$T,[1]卓爾金曆KIN對照表!$V:$V)+_xlfn.XLOOKUP(AR4142,[1]卓爾金曆KIN對照表!$T:$T,[1]卓爾金曆KIN對照表!$V:$V)+_xlfn.XLOOKUP(AN4142,[1]卓爾金曆KIN對照表!$T:$T,[1]卓爾金曆KIN對照表!$V:$V)</f>
        <v>0</v>
      </c>
      <c r="BE4142" s="33">
        <f t="shared" si="36"/>
        <v>-2024</v>
      </c>
      <c r="BF4142" s="64">
        <v>237</v>
      </c>
    </row>
    <row r="4143" spans="45:58" x14ac:dyDescent="0.3">
      <c r="AS4143" s="49">
        <f>_xlfn.XLOOKUP(AO4143,[1]卓爾金曆KIN對照表!$T:$T,[1]卓爾金曆KIN對照表!$V:$V)+_xlfn.XLOOKUP(AP4143,[1]卓爾金曆KIN對照表!$T:$T,[1]卓爾金曆KIN對照表!$V:$V)+_xlfn.XLOOKUP(AQ4143,[1]卓爾金曆KIN對照表!$T:$T,[1]卓爾金曆KIN對照表!$V:$V)+_xlfn.XLOOKUP(AR4143,[1]卓爾金曆KIN對照表!$T:$T,[1]卓爾金曆KIN對照表!$V:$V)+_xlfn.XLOOKUP(AN4143,[1]卓爾金曆KIN對照表!$T:$T,[1]卓爾金曆KIN對照表!$V:$V)</f>
        <v>0</v>
      </c>
      <c r="BE4143" s="33">
        <f t="shared" si="36"/>
        <v>-2025</v>
      </c>
      <c r="BF4143" s="64">
        <v>132</v>
      </c>
    </row>
    <row r="4144" spans="45:58" x14ac:dyDescent="0.3">
      <c r="AS4144" s="49">
        <f>_xlfn.XLOOKUP(AO4144,[1]卓爾金曆KIN對照表!$T:$T,[1]卓爾金曆KIN對照表!$V:$V)+_xlfn.XLOOKUP(AP4144,[1]卓爾金曆KIN對照表!$T:$T,[1]卓爾金曆KIN對照表!$V:$V)+_xlfn.XLOOKUP(AQ4144,[1]卓爾金曆KIN對照表!$T:$T,[1]卓爾金曆KIN對照表!$V:$V)+_xlfn.XLOOKUP(AR4144,[1]卓爾金曆KIN對照表!$T:$T,[1]卓爾金曆KIN對照表!$V:$V)+_xlfn.XLOOKUP(AN4144,[1]卓爾金曆KIN對照表!$T:$T,[1]卓爾金曆KIN對照表!$V:$V)</f>
        <v>0</v>
      </c>
      <c r="BE4144" s="33">
        <f t="shared" si="36"/>
        <v>-2026</v>
      </c>
      <c r="BF4144" s="64">
        <v>27</v>
      </c>
    </row>
    <row r="4145" spans="45:58" x14ac:dyDescent="0.3">
      <c r="AS4145" s="49">
        <f>_xlfn.XLOOKUP(AO4145,[1]卓爾金曆KIN對照表!$T:$T,[1]卓爾金曆KIN對照表!$V:$V)+_xlfn.XLOOKUP(AP4145,[1]卓爾金曆KIN對照表!$T:$T,[1]卓爾金曆KIN對照表!$V:$V)+_xlfn.XLOOKUP(AQ4145,[1]卓爾金曆KIN對照表!$T:$T,[1]卓爾金曆KIN對照表!$V:$V)+_xlfn.XLOOKUP(AR4145,[1]卓爾金曆KIN對照表!$T:$T,[1]卓爾金曆KIN對照表!$V:$V)+_xlfn.XLOOKUP(AN4145,[1]卓爾金曆KIN對照表!$T:$T,[1]卓爾金曆KIN對照表!$V:$V)</f>
        <v>0</v>
      </c>
      <c r="BE4145" s="33">
        <f t="shared" si="36"/>
        <v>-2027</v>
      </c>
      <c r="BF4145" s="64">
        <v>182</v>
      </c>
    </row>
    <row r="4146" spans="45:58" x14ac:dyDescent="0.3">
      <c r="AS4146" s="49">
        <f>_xlfn.XLOOKUP(AO4146,[1]卓爾金曆KIN對照表!$T:$T,[1]卓爾金曆KIN對照表!$V:$V)+_xlfn.XLOOKUP(AP4146,[1]卓爾金曆KIN對照表!$T:$T,[1]卓爾金曆KIN對照表!$V:$V)+_xlfn.XLOOKUP(AQ4146,[1]卓爾金曆KIN對照表!$T:$T,[1]卓爾金曆KIN對照表!$V:$V)+_xlfn.XLOOKUP(AR4146,[1]卓爾金曆KIN對照表!$T:$T,[1]卓爾金曆KIN對照表!$V:$V)+_xlfn.XLOOKUP(AN4146,[1]卓爾金曆KIN對照表!$T:$T,[1]卓爾金曆KIN對照表!$V:$V)</f>
        <v>0</v>
      </c>
      <c r="BE4146" s="33">
        <f t="shared" si="36"/>
        <v>-2028</v>
      </c>
      <c r="BF4146" s="64">
        <v>77</v>
      </c>
    </row>
    <row r="4147" spans="45:58" x14ac:dyDescent="0.3">
      <c r="AS4147" s="49">
        <f>_xlfn.XLOOKUP(AO4147,[1]卓爾金曆KIN對照表!$T:$T,[1]卓爾金曆KIN對照表!$V:$V)+_xlfn.XLOOKUP(AP4147,[1]卓爾金曆KIN對照表!$T:$T,[1]卓爾金曆KIN對照表!$V:$V)+_xlfn.XLOOKUP(AQ4147,[1]卓爾金曆KIN對照表!$T:$T,[1]卓爾金曆KIN對照表!$V:$V)+_xlfn.XLOOKUP(AR4147,[1]卓爾金曆KIN對照表!$T:$T,[1]卓爾金曆KIN對照表!$V:$V)+_xlfn.XLOOKUP(AN4147,[1]卓爾金曆KIN對照表!$T:$T,[1]卓爾金曆KIN對照表!$V:$V)</f>
        <v>0</v>
      </c>
      <c r="BE4147" s="33">
        <f t="shared" si="36"/>
        <v>-2029</v>
      </c>
      <c r="BF4147" s="64">
        <v>232</v>
      </c>
    </row>
    <row r="4148" spans="45:58" x14ac:dyDescent="0.3">
      <c r="AS4148" s="49">
        <f>_xlfn.XLOOKUP(AO4148,[1]卓爾金曆KIN對照表!$T:$T,[1]卓爾金曆KIN對照表!$V:$V)+_xlfn.XLOOKUP(AP4148,[1]卓爾金曆KIN對照表!$T:$T,[1]卓爾金曆KIN對照表!$V:$V)+_xlfn.XLOOKUP(AQ4148,[1]卓爾金曆KIN對照表!$T:$T,[1]卓爾金曆KIN對照表!$V:$V)+_xlfn.XLOOKUP(AR4148,[1]卓爾金曆KIN對照表!$T:$T,[1]卓爾金曆KIN對照表!$V:$V)+_xlfn.XLOOKUP(AN4148,[1]卓爾金曆KIN對照表!$T:$T,[1]卓爾金曆KIN對照表!$V:$V)</f>
        <v>0</v>
      </c>
      <c r="BE4148" s="33">
        <f t="shared" si="36"/>
        <v>-2030</v>
      </c>
      <c r="BF4148" s="64">
        <v>127</v>
      </c>
    </row>
    <row r="4149" spans="45:58" x14ac:dyDescent="0.3">
      <c r="AS4149" s="49">
        <f>_xlfn.XLOOKUP(AO4149,[1]卓爾金曆KIN對照表!$T:$T,[1]卓爾金曆KIN對照表!$V:$V)+_xlfn.XLOOKUP(AP4149,[1]卓爾金曆KIN對照表!$T:$T,[1]卓爾金曆KIN對照表!$V:$V)+_xlfn.XLOOKUP(AQ4149,[1]卓爾金曆KIN對照表!$T:$T,[1]卓爾金曆KIN對照表!$V:$V)+_xlfn.XLOOKUP(AR4149,[1]卓爾金曆KIN對照表!$T:$T,[1]卓爾金曆KIN對照表!$V:$V)+_xlfn.XLOOKUP(AN4149,[1]卓爾金曆KIN對照表!$T:$T,[1]卓爾金曆KIN對照表!$V:$V)</f>
        <v>0</v>
      </c>
      <c r="BE4149" s="33">
        <f t="shared" si="36"/>
        <v>-2031</v>
      </c>
      <c r="BF4149" s="64">
        <v>22</v>
      </c>
    </row>
    <row r="4150" spans="45:58" x14ac:dyDescent="0.3">
      <c r="AS4150" s="49">
        <f>_xlfn.XLOOKUP(AO4150,[1]卓爾金曆KIN對照表!$T:$T,[1]卓爾金曆KIN對照表!$V:$V)+_xlfn.XLOOKUP(AP4150,[1]卓爾金曆KIN對照表!$T:$T,[1]卓爾金曆KIN對照表!$V:$V)+_xlfn.XLOOKUP(AQ4150,[1]卓爾金曆KIN對照表!$T:$T,[1]卓爾金曆KIN對照表!$V:$V)+_xlfn.XLOOKUP(AR4150,[1]卓爾金曆KIN對照表!$T:$T,[1]卓爾金曆KIN對照表!$V:$V)+_xlfn.XLOOKUP(AN4150,[1]卓爾金曆KIN對照表!$T:$T,[1]卓爾金曆KIN對照表!$V:$V)</f>
        <v>0</v>
      </c>
      <c r="BE4150" s="33">
        <f t="shared" si="36"/>
        <v>-2032</v>
      </c>
      <c r="BF4150" s="64">
        <v>177</v>
      </c>
    </row>
    <row r="4151" spans="45:58" x14ac:dyDescent="0.3">
      <c r="AS4151" s="49">
        <f>_xlfn.XLOOKUP(AO4151,[1]卓爾金曆KIN對照表!$T:$T,[1]卓爾金曆KIN對照表!$V:$V)+_xlfn.XLOOKUP(AP4151,[1]卓爾金曆KIN對照表!$T:$T,[1]卓爾金曆KIN對照表!$V:$V)+_xlfn.XLOOKUP(AQ4151,[1]卓爾金曆KIN對照表!$T:$T,[1]卓爾金曆KIN對照表!$V:$V)+_xlfn.XLOOKUP(AR4151,[1]卓爾金曆KIN對照表!$T:$T,[1]卓爾金曆KIN對照表!$V:$V)+_xlfn.XLOOKUP(AN4151,[1]卓爾金曆KIN對照表!$T:$T,[1]卓爾金曆KIN對照表!$V:$V)</f>
        <v>0</v>
      </c>
      <c r="BE4151" s="33">
        <f t="shared" si="36"/>
        <v>-2033</v>
      </c>
      <c r="BF4151" s="64">
        <v>72</v>
      </c>
    </row>
    <row r="4152" spans="45:58" x14ac:dyDescent="0.3">
      <c r="AS4152" s="49">
        <f>_xlfn.XLOOKUP(AO4152,[1]卓爾金曆KIN對照表!$T:$T,[1]卓爾金曆KIN對照表!$V:$V)+_xlfn.XLOOKUP(AP4152,[1]卓爾金曆KIN對照表!$T:$T,[1]卓爾金曆KIN對照表!$V:$V)+_xlfn.XLOOKUP(AQ4152,[1]卓爾金曆KIN對照表!$T:$T,[1]卓爾金曆KIN對照表!$V:$V)+_xlfn.XLOOKUP(AR4152,[1]卓爾金曆KIN對照表!$T:$T,[1]卓爾金曆KIN對照表!$V:$V)+_xlfn.XLOOKUP(AN4152,[1]卓爾金曆KIN對照表!$T:$T,[1]卓爾金曆KIN對照表!$V:$V)</f>
        <v>0</v>
      </c>
      <c r="BE4152" s="33">
        <f t="shared" si="36"/>
        <v>-2034</v>
      </c>
      <c r="BF4152" s="64">
        <v>227</v>
      </c>
    </row>
    <row r="4153" spans="45:58" x14ac:dyDescent="0.3">
      <c r="AS4153" s="49">
        <f>_xlfn.XLOOKUP(AO4153,[1]卓爾金曆KIN對照表!$T:$T,[1]卓爾金曆KIN對照表!$V:$V)+_xlfn.XLOOKUP(AP4153,[1]卓爾金曆KIN對照表!$T:$T,[1]卓爾金曆KIN對照表!$V:$V)+_xlfn.XLOOKUP(AQ4153,[1]卓爾金曆KIN對照表!$T:$T,[1]卓爾金曆KIN對照表!$V:$V)+_xlfn.XLOOKUP(AR4153,[1]卓爾金曆KIN對照表!$T:$T,[1]卓爾金曆KIN對照表!$V:$V)+_xlfn.XLOOKUP(AN4153,[1]卓爾金曆KIN對照表!$T:$T,[1]卓爾金曆KIN對照表!$V:$V)</f>
        <v>0</v>
      </c>
      <c r="BE4153" s="33">
        <f t="shared" si="36"/>
        <v>-2035</v>
      </c>
      <c r="BF4153" s="64">
        <v>122</v>
      </c>
    </row>
    <row r="4154" spans="45:58" x14ac:dyDescent="0.3">
      <c r="AS4154" s="49">
        <f>_xlfn.XLOOKUP(AO4154,[1]卓爾金曆KIN對照表!$T:$T,[1]卓爾金曆KIN對照表!$V:$V)+_xlfn.XLOOKUP(AP4154,[1]卓爾金曆KIN對照表!$T:$T,[1]卓爾金曆KIN對照表!$V:$V)+_xlfn.XLOOKUP(AQ4154,[1]卓爾金曆KIN對照表!$T:$T,[1]卓爾金曆KIN對照表!$V:$V)+_xlfn.XLOOKUP(AR4154,[1]卓爾金曆KIN對照表!$T:$T,[1]卓爾金曆KIN對照表!$V:$V)+_xlfn.XLOOKUP(AN4154,[1]卓爾金曆KIN對照表!$T:$T,[1]卓爾金曆KIN對照表!$V:$V)</f>
        <v>0</v>
      </c>
      <c r="BE4154" s="33">
        <f t="shared" si="36"/>
        <v>-2036</v>
      </c>
      <c r="BF4154" s="64">
        <v>17</v>
      </c>
    </row>
    <row r="4155" spans="45:58" x14ac:dyDescent="0.3">
      <c r="AS4155" s="49">
        <f>_xlfn.XLOOKUP(AO4155,[1]卓爾金曆KIN對照表!$T:$T,[1]卓爾金曆KIN對照表!$V:$V)+_xlfn.XLOOKUP(AP4155,[1]卓爾金曆KIN對照表!$T:$T,[1]卓爾金曆KIN對照表!$V:$V)+_xlfn.XLOOKUP(AQ4155,[1]卓爾金曆KIN對照表!$T:$T,[1]卓爾金曆KIN對照表!$V:$V)+_xlfn.XLOOKUP(AR4155,[1]卓爾金曆KIN對照表!$T:$T,[1]卓爾金曆KIN對照表!$V:$V)+_xlfn.XLOOKUP(AN4155,[1]卓爾金曆KIN對照表!$T:$T,[1]卓爾金曆KIN對照表!$V:$V)</f>
        <v>0</v>
      </c>
      <c r="BE4155" s="33">
        <f t="shared" si="36"/>
        <v>-2037</v>
      </c>
      <c r="BF4155" s="64">
        <v>172</v>
      </c>
    </row>
    <row r="4156" spans="45:58" x14ac:dyDescent="0.3">
      <c r="AS4156" s="49">
        <f>_xlfn.XLOOKUP(AO4156,[1]卓爾金曆KIN對照表!$T:$T,[1]卓爾金曆KIN對照表!$V:$V)+_xlfn.XLOOKUP(AP4156,[1]卓爾金曆KIN對照表!$T:$T,[1]卓爾金曆KIN對照表!$V:$V)+_xlfn.XLOOKUP(AQ4156,[1]卓爾金曆KIN對照表!$T:$T,[1]卓爾金曆KIN對照表!$V:$V)+_xlfn.XLOOKUP(AR4156,[1]卓爾金曆KIN對照表!$T:$T,[1]卓爾金曆KIN對照表!$V:$V)+_xlfn.XLOOKUP(AN4156,[1]卓爾金曆KIN對照表!$T:$T,[1]卓爾金曆KIN對照表!$V:$V)</f>
        <v>0</v>
      </c>
      <c r="BE4156" s="33">
        <f t="shared" si="36"/>
        <v>-2038</v>
      </c>
      <c r="BF4156" s="64">
        <v>67</v>
      </c>
    </row>
    <row r="4157" spans="45:58" x14ac:dyDescent="0.3">
      <c r="AS4157" s="49">
        <f>_xlfn.XLOOKUP(AO4157,[1]卓爾金曆KIN對照表!$T:$T,[1]卓爾金曆KIN對照表!$V:$V)+_xlfn.XLOOKUP(AP4157,[1]卓爾金曆KIN對照表!$T:$T,[1]卓爾金曆KIN對照表!$V:$V)+_xlfn.XLOOKUP(AQ4157,[1]卓爾金曆KIN對照表!$T:$T,[1]卓爾金曆KIN對照表!$V:$V)+_xlfn.XLOOKUP(AR4157,[1]卓爾金曆KIN對照表!$T:$T,[1]卓爾金曆KIN對照表!$V:$V)+_xlfn.XLOOKUP(AN4157,[1]卓爾金曆KIN對照表!$T:$T,[1]卓爾金曆KIN對照表!$V:$V)</f>
        <v>0</v>
      </c>
      <c r="BE4157" s="33">
        <f t="shared" si="36"/>
        <v>-2039</v>
      </c>
      <c r="BF4157" s="64">
        <v>222</v>
      </c>
    </row>
    <row r="4158" spans="45:58" x14ac:dyDescent="0.3">
      <c r="AS4158" s="49">
        <f>_xlfn.XLOOKUP(AO4158,[1]卓爾金曆KIN對照表!$T:$T,[1]卓爾金曆KIN對照表!$V:$V)+_xlfn.XLOOKUP(AP4158,[1]卓爾金曆KIN對照表!$T:$T,[1]卓爾金曆KIN對照表!$V:$V)+_xlfn.XLOOKUP(AQ4158,[1]卓爾金曆KIN對照表!$T:$T,[1]卓爾金曆KIN對照表!$V:$V)+_xlfn.XLOOKUP(AR4158,[1]卓爾金曆KIN對照表!$T:$T,[1]卓爾金曆KIN對照表!$V:$V)+_xlfn.XLOOKUP(AN4158,[1]卓爾金曆KIN對照表!$T:$T,[1]卓爾金曆KIN對照表!$V:$V)</f>
        <v>0</v>
      </c>
      <c r="BE4158" s="33">
        <f t="shared" si="36"/>
        <v>-2040</v>
      </c>
      <c r="BF4158" s="64">
        <v>117</v>
      </c>
    </row>
    <row r="4159" spans="45:58" x14ac:dyDescent="0.3">
      <c r="AS4159" s="49">
        <f>_xlfn.XLOOKUP(AO4159,[1]卓爾金曆KIN對照表!$T:$T,[1]卓爾金曆KIN對照表!$V:$V)+_xlfn.XLOOKUP(AP4159,[1]卓爾金曆KIN對照表!$T:$T,[1]卓爾金曆KIN對照表!$V:$V)+_xlfn.XLOOKUP(AQ4159,[1]卓爾金曆KIN對照表!$T:$T,[1]卓爾金曆KIN對照表!$V:$V)+_xlfn.XLOOKUP(AR4159,[1]卓爾金曆KIN對照表!$T:$T,[1]卓爾金曆KIN對照表!$V:$V)+_xlfn.XLOOKUP(AN4159,[1]卓爾金曆KIN對照表!$T:$T,[1]卓爾金曆KIN對照表!$V:$V)</f>
        <v>0</v>
      </c>
      <c r="BE4159" s="33">
        <f t="shared" si="36"/>
        <v>-2041</v>
      </c>
      <c r="BF4159" s="64">
        <v>12</v>
      </c>
    </row>
    <row r="4160" spans="45:58" x14ac:dyDescent="0.3">
      <c r="AS4160" s="49">
        <f>_xlfn.XLOOKUP(AO4160,[1]卓爾金曆KIN對照表!$T:$T,[1]卓爾金曆KIN對照表!$V:$V)+_xlfn.XLOOKUP(AP4160,[1]卓爾金曆KIN對照表!$T:$T,[1]卓爾金曆KIN對照表!$V:$V)+_xlfn.XLOOKUP(AQ4160,[1]卓爾金曆KIN對照表!$T:$T,[1]卓爾金曆KIN對照表!$V:$V)+_xlfn.XLOOKUP(AR4160,[1]卓爾金曆KIN對照表!$T:$T,[1]卓爾金曆KIN對照表!$V:$V)+_xlfn.XLOOKUP(AN4160,[1]卓爾金曆KIN對照表!$T:$T,[1]卓爾金曆KIN對照表!$V:$V)</f>
        <v>0</v>
      </c>
      <c r="BE4160" s="33">
        <f t="shared" si="36"/>
        <v>-2042</v>
      </c>
      <c r="BF4160" s="64">
        <v>167</v>
      </c>
    </row>
    <row r="4161" spans="45:58" x14ac:dyDescent="0.3">
      <c r="AS4161" s="49">
        <f>_xlfn.XLOOKUP(AO4161,[1]卓爾金曆KIN對照表!$T:$T,[1]卓爾金曆KIN對照表!$V:$V)+_xlfn.XLOOKUP(AP4161,[1]卓爾金曆KIN對照表!$T:$T,[1]卓爾金曆KIN對照表!$V:$V)+_xlfn.XLOOKUP(AQ4161,[1]卓爾金曆KIN對照表!$T:$T,[1]卓爾金曆KIN對照表!$V:$V)+_xlfn.XLOOKUP(AR4161,[1]卓爾金曆KIN對照表!$T:$T,[1]卓爾金曆KIN對照表!$V:$V)+_xlfn.XLOOKUP(AN4161,[1]卓爾金曆KIN對照表!$T:$T,[1]卓爾金曆KIN對照表!$V:$V)</f>
        <v>0</v>
      </c>
      <c r="BE4161" s="33">
        <f t="shared" si="36"/>
        <v>-2043</v>
      </c>
      <c r="BF4161" s="64">
        <v>62</v>
      </c>
    </row>
    <row r="4162" spans="45:58" x14ac:dyDescent="0.3">
      <c r="AS4162" s="49">
        <f>_xlfn.XLOOKUP(AO4162,[1]卓爾金曆KIN對照表!$T:$T,[1]卓爾金曆KIN對照表!$V:$V)+_xlfn.XLOOKUP(AP4162,[1]卓爾金曆KIN對照表!$T:$T,[1]卓爾金曆KIN對照表!$V:$V)+_xlfn.XLOOKUP(AQ4162,[1]卓爾金曆KIN對照表!$T:$T,[1]卓爾金曆KIN對照表!$V:$V)+_xlfn.XLOOKUP(AR4162,[1]卓爾金曆KIN對照表!$T:$T,[1]卓爾金曆KIN對照表!$V:$V)+_xlfn.XLOOKUP(AN4162,[1]卓爾金曆KIN對照表!$T:$T,[1]卓爾金曆KIN對照表!$V:$V)</f>
        <v>0</v>
      </c>
      <c r="BE4162" s="33">
        <f t="shared" si="36"/>
        <v>-2044</v>
      </c>
      <c r="BF4162" s="34">
        <v>217</v>
      </c>
    </row>
    <row r="4163" spans="45:58" x14ac:dyDescent="0.3">
      <c r="AS4163" s="49">
        <f>_xlfn.XLOOKUP(AO4163,[1]卓爾金曆KIN對照表!$T:$T,[1]卓爾金曆KIN對照表!$V:$V)+_xlfn.XLOOKUP(AP4163,[1]卓爾金曆KIN對照表!$T:$T,[1]卓爾金曆KIN對照表!$V:$V)+_xlfn.XLOOKUP(AQ4163,[1]卓爾金曆KIN對照表!$T:$T,[1]卓爾金曆KIN對照表!$V:$V)+_xlfn.XLOOKUP(AR4163,[1]卓爾金曆KIN對照表!$T:$T,[1]卓爾金曆KIN對照表!$V:$V)+_xlfn.XLOOKUP(AN4163,[1]卓爾金曆KIN對照表!$T:$T,[1]卓爾金曆KIN對照表!$V:$V)</f>
        <v>0</v>
      </c>
      <c r="BE4163" s="33">
        <f t="shared" si="36"/>
        <v>-2045</v>
      </c>
      <c r="BF4163" s="34">
        <v>112</v>
      </c>
    </row>
    <row r="4164" spans="45:58" x14ac:dyDescent="0.3">
      <c r="AS4164" s="49">
        <f>_xlfn.XLOOKUP(AO4164,[1]卓爾金曆KIN對照表!$T:$T,[1]卓爾金曆KIN對照表!$V:$V)+_xlfn.XLOOKUP(AP4164,[1]卓爾金曆KIN對照表!$T:$T,[1]卓爾金曆KIN對照表!$V:$V)+_xlfn.XLOOKUP(AQ4164,[1]卓爾金曆KIN對照表!$T:$T,[1]卓爾金曆KIN對照表!$V:$V)+_xlfn.XLOOKUP(AR4164,[1]卓爾金曆KIN對照表!$T:$T,[1]卓爾金曆KIN對照表!$V:$V)+_xlfn.XLOOKUP(AN4164,[1]卓爾金曆KIN對照表!$T:$T,[1]卓爾金曆KIN對照表!$V:$V)</f>
        <v>0</v>
      </c>
      <c r="BE4164" s="33">
        <f t="shared" si="36"/>
        <v>-2046</v>
      </c>
      <c r="BF4164" s="34">
        <v>7</v>
      </c>
    </row>
    <row r="4165" spans="45:58" x14ac:dyDescent="0.3">
      <c r="AS4165" s="49">
        <f>_xlfn.XLOOKUP(AO4165,[1]卓爾金曆KIN對照表!$T:$T,[1]卓爾金曆KIN對照表!$V:$V)+_xlfn.XLOOKUP(AP4165,[1]卓爾金曆KIN對照表!$T:$T,[1]卓爾金曆KIN對照表!$V:$V)+_xlfn.XLOOKUP(AQ4165,[1]卓爾金曆KIN對照表!$T:$T,[1]卓爾金曆KIN對照表!$V:$V)+_xlfn.XLOOKUP(AR4165,[1]卓爾金曆KIN對照表!$T:$T,[1]卓爾金曆KIN對照表!$V:$V)+_xlfn.XLOOKUP(AN4165,[1]卓爾金曆KIN對照表!$T:$T,[1]卓爾金曆KIN對照表!$V:$V)</f>
        <v>0</v>
      </c>
      <c r="BE4165" s="33">
        <f t="shared" si="36"/>
        <v>-2047</v>
      </c>
      <c r="BF4165" s="34">
        <v>162</v>
      </c>
    </row>
    <row r="4166" spans="45:58" x14ac:dyDescent="0.3">
      <c r="AS4166" s="49">
        <f>_xlfn.XLOOKUP(AO4166,[1]卓爾金曆KIN對照表!$T:$T,[1]卓爾金曆KIN對照表!$V:$V)+_xlfn.XLOOKUP(AP4166,[1]卓爾金曆KIN對照表!$T:$T,[1]卓爾金曆KIN對照表!$V:$V)+_xlfn.XLOOKUP(AQ4166,[1]卓爾金曆KIN對照表!$T:$T,[1]卓爾金曆KIN對照表!$V:$V)+_xlfn.XLOOKUP(AR4166,[1]卓爾金曆KIN對照表!$T:$T,[1]卓爾金曆KIN對照表!$V:$V)+_xlfn.XLOOKUP(AN4166,[1]卓爾金曆KIN對照表!$T:$T,[1]卓爾金曆KIN對照表!$V:$V)</f>
        <v>0</v>
      </c>
      <c r="BE4166" s="33">
        <f t="shared" si="36"/>
        <v>-2048</v>
      </c>
      <c r="BF4166" s="34">
        <v>57</v>
      </c>
    </row>
    <row r="4167" spans="45:58" x14ac:dyDescent="0.3">
      <c r="AS4167" s="49">
        <f>_xlfn.XLOOKUP(AO4167,[1]卓爾金曆KIN對照表!$T:$T,[1]卓爾金曆KIN對照表!$V:$V)+_xlfn.XLOOKUP(AP4167,[1]卓爾金曆KIN對照表!$T:$T,[1]卓爾金曆KIN對照表!$V:$V)+_xlfn.XLOOKUP(AQ4167,[1]卓爾金曆KIN對照表!$T:$T,[1]卓爾金曆KIN對照表!$V:$V)+_xlfn.XLOOKUP(AR4167,[1]卓爾金曆KIN對照表!$T:$T,[1]卓爾金曆KIN對照表!$V:$V)+_xlfn.XLOOKUP(AN4167,[1]卓爾金曆KIN對照表!$T:$T,[1]卓爾金曆KIN對照表!$V:$V)</f>
        <v>0</v>
      </c>
      <c r="BE4167" s="33">
        <f t="shared" si="36"/>
        <v>-2049</v>
      </c>
      <c r="BF4167" s="34">
        <v>212</v>
      </c>
    </row>
    <row r="4168" spans="45:58" x14ac:dyDescent="0.3">
      <c r="AS4168" s="49">
        <f>_xlfn.XLOOKUP(AO4168,[1]卓爾金曆KIN對照表!$T:$T,[1]卓爾金曆KIN對照表!$V:$V)+_xlfn.XLOOKUP(AP4168,[1]卓爾金曆KIN對照表!$T:$T,[1]卓爾金曆KIN對照表!$V:$V)+_xlfn.XLOOKUP(AQ4168,[1]卓爾金曆KIN對照表!$T:$T,[1]卓爾金曆KIN對照表!$V:$V)+_xlfn.XLOOKUP(AR4168,[1]卓爾金曆KIN對照表!$T:$T,[1]卓爾金曆KIN對照表!$V:$V)+_xlfn.XLOOKUP(AN4168,[1]卓爾金曆KIN對照表!$T:$T,[1]卓爾金曆KIN對照表!$V:$V)</f>
        <v>0</v>
      </c>
      <c r="BE4168" s="33">
        <f t="shared" si="36"/>
        <v>-2050</v>
      </c>
      <c r="BF4168" s="34">
        <v>107</v>
      </c>
    </row>
    <row r="4169" spans="45:58" x14ac:dyDescent="0.3">
      <c r="AS4169" s="49">
        <f>_xlfn.XLOOKUP(AO4169,[1]卓爾金曆KIN對照表!$T:$T,[1]卓爾金曆KIN對照表!$V:$V)+_xlfn.XLOOKUP(AP4169,[1]卓爾金曆KIN對照表!$T:$T,[1]卓爾金曆KIN對照表!$V:$V)+_xlfn.XLOOKUP(AQ4169,[1]卓爾金曆KIN對照表!$T:$T,[1]卓爾金曆KIN對照表!$V:$V)+_xlfn.XLOOKUP(AR4169,[1]卓爾金曆KIN對照表!$T:$T,[1]卓爾金曆KIN對照表!$V:$V)+_xlfn.XLOOKUP(AN4169,[1]卓爾金曆KIN對照表!$T:$T,[1]卓爾金曆KIN對照表!$V:$V)</f>
        <v>0</v>
      </c>
      <c r="BE4169" s="33">
        <f t="shared" ref="BE4169:BE4232" si="37">BE4168-1</f>
        <v>-2051</v>
      </c>
      <c r="BF4169" s="34">
        <v>2</v>
      </c>
    </row>
    <row r="4170" spans="45:58" x14ac:dyDescent="0.3">
      <c r="AS4170" s="49">
        <f>_xlfn.XLOOKUP(AO4170,[1]卓爾金曆KIN對照表!$T:$T,[1]卓爾金曆KIN對照表!$V:$V)+_xlfn.XLOOKUP(AP4170,[1]卓爾金曆KIN對照表!$T:$T,[1]卓爾金曆KIN對照表!$V:$V)+_xlfn.XLOOKUP(AQ4170,[1]卓爾金曆KIN對照表!$T:$T,[1]卓爾金曆KIN對照表!$V:$V)+_xlfn.XLOOKUP(AR4170,[1]卓爾金曆KIN對照表!$T:$T,[1]卓爾金曆KIN對照表!$V:$V)+_xlfn.XLOOKUP(AN4170,[1]卓爾金曆KIN對照表!$T:$T,[1]卓爾金曆KIN對照表!$V:$V)</f>
        <v>0</v>
      </c>
      <c r="BE4170" s="33">
        <f t="shared" si="37"/>
        <v>-2052</v>
      </c>
      <c r="BF4170" s="34">
        <v>157</v>
      </c>
    </row>
    <row r="4171" spans="45:58" x14ac:dyDescent="0.3">
      <c r="AS4171" s="49">
        <f>_xlfn.XLOOKUP(AO4171,[1]卓爾金曆KIN對照表!$T:$T,[1]卓爾金曆KIN對照表!$V:$V)+_xlfn.XLOOKUP(AP4171,[1]卓爾金曆KIN對照表!$T:$T,[1]卓爾金曆KIN對照表!$V:$V)+_xlfn.XLOOKUP(AQ4171,[1]卓爾金曆KIN對照表!$T:$T,[1]卓爾金曆KIN對照表!$V:$V)+_xlfn.XLOOKUP(AR4171,[1]卓爾金曆KIN對照表!$T:$T,[1]卓爾金曆KIN對照表!$V:$V)+_xlfn.XLOOKUP(AN4171,[1]卓爾金曆KIN對照表!$T:$T,[1]卓爾金曆KIN對照表!$V:$V)</f>
        <v>0</v>
      </c>
      <c r="BE4171" s="33">
        <f t="shared" si="37"/>
        <v>-2053</v>
      </c>
      <c r="BF4171" s="34">
        <v>52</v>
      </c>
    </row>
    <row r="4172" spans="45:58" x14ac:dyDescent="0.3">
      <c r="AS4172" s="49">
        <f>_xlfn.XLOOKUP(AO4172,[1]卓爾金曆KIN對照表!$T:$T,[1]卓爾金曆KIN對照表!$V:$V)+_xlfn.XLOOKUP(AP4172,[1]卓爾金曆KIN對照表!$T:$T,[1]卓爾金曆KIN對照表!$V:$V)+_xlfn.XLOOKUP(AQ4172,[1]卓爾金曆KIN對照表!$T:$T,[1]卓爾金曆KIN對照表!$V:$V)+_xlfn.XLOOKUP(AR4172,[1]卓爾金曆KIN對照表!$T:$T,[1]卓爾金曆KIN對照表!$V:$V)+_xlfn.XLOOKUP(AN4172,[1]卓爾金曆KIN對照表!$T:$T,[1]卓爾金曆KIN對照表!$V:$V)</f>
        <v>0</v>
      </c>
      <c r="BE4172" s="33">
        <f t="shared" si="37"/>
        <v>-2054</v>
      </c>
      <c r="BF4172" s="34">
        <v>207</v>
      </c>
    </row>
    <row r="4173" spans="45:58" x14ac:dyDescent="0.3">
      <c r="AS4173" s="49">
        <f>_xlfn.XLOOKUP(AO4173,[1]卓爾金曆KIN對照表!$T:$T,[1]卓爾金曆KIN對照表!$V:$V)+_xlfn.XLOOKUP(AP4173,[1]卓爾金曆KIN對照表!$T:$T,[1]卓爾金曆KIN對照表!$V:$V)+_xlfn.XLOOKUP(AQ4173,[1]卓爾金曆KIN對照表!$T:$T,[1]卓爾金曆KIN對照表!$V:$V)+_xlfn.XLOOKUP(AR4173,[1]卓爾金曆KIN對照表!$T:$T,[1]卓爾金曆KIN對照表!$V:$V)+_xlfn.XLOOKUP(AN4173,[1]卓爾金曆KIN對照表!$T:$T,[1]卓爾金曆KIN對照表!$V:$V)</f>
        <v>0</v>
      </c>
      <c r="BE4173" s="33">
        <f t="shared" si="37"/>
        <v>-2055</v>
      </c>
      <c r="BF4173" s="34">
        <v>102</v>
      </c>
    </row>
    <row r="4174" spans="45:58" x14ac:dyDescent="0.3">
      <c r="AS4174" s="49">
        <f>_xlfn.XLOOKUP(AO4174,[1]卓爾金曆KIN對照表!$T:$T,[1]卓爾金曆KIN對照表!$V:$V)+_xlfn.XLOOKUP(AP4174,[1]卓爾金曆KIN對照表!$T:$T,[1]卓爾金曆KIN對照表!$V:$V)+_xlfn.XLOOKUP(AQ4174,[1]卓爾金曆KIN對照表!$T:$T,[1]卓爾金曆KIN對照表!$V:$V)+_xlfn.XLOOKUP(AR4174,[1]卓爾金曆KIN對照表!$T:$T,[1]卓爾金曆KIN對照表!$V:$V)+_xlfn.XLOOKUP(AN4174,[1]卓爾金曆KIN對照表!$T:$T,[1]卓爾金曆KIN對照表!$V:$V)</f>
        <v>0</v>
      </c>
      <c r="BE4174" s="33">
        <f t="shared" si="37"/>
        <v>-2056</v>
      </c>
      <c r="BF4174" s="34">
        <v>257</v>
      </c>
    </row>
    <row r="4175" spans="45:58" x14ac:dyDescent="0.3">
      <c r="AS4175" s="49">
        <f>_xlfn.XLOOKUP(AO4175,[1]卓爾金曆KIN對照表!$T:$T,[1]卓爾金曆KIN對照表!$V:$V)+_xlfn.XLOOKUP(AP4175,[1]卓爾金曆KIN對照表!$T:$T,[1]卓爾金曆KIN對照表!$V:$V)+_xlfn.XLOOKUP(AQ4175,[1]卓爾金曆KIN對照表!$T:$T,[1]卓爾金曆KIN對照表!$V:$V)+_xlfn.XLOOKUP(AR4175,[1]卓爾金曆KIN對照表!$T:$T,[1]卓爾金曆KIN對照表!$V:$V)+_xlfn.XLOOKUP(AN4175,[1]卓爾金曆KIN對照表!$T:$T,[1]卓爾金曆KIN對照表!$V:$V)</f>
        <v>0</v>
      </c>
      <c r="BE4175" s="33">
        <f t="shared" si="37"/>
        <v>-2057</v>
      </c>
      <c r="BF4175" s="34">
        <v>152</v>
      </c>
    </row>
    <row r="4176" spans="45:58" x14ac:dyDescent="0.3">
      <c r="AS4176" s="49">
        <f>_xlfn.XLOOKUP(AO4176,[1]卓爾金曆KIN對照表!$T:$T,[1]卓爾金曆KIN對照表!$V:$V)+_xlfn.XLOOKUP(AP4176,[1]卓爾金曆KIN對照表!$T:$T,[1]卓爾金曆KIN對照表!$V:$V)+_xlfn.XLOOKUP(AQ4176,[1]卓爾金曆KIN對照表!$T:$T,[1]卓爾金曆KIN對照表!$V:$V)+_xlfn.XLOOKUP(AR4176,[1]卓爾金曆KIN對照表!$T:$T,[1]卓爾金曆KIN對照表!$V:$V)+_xlfn.XLOOKUP(AN4176,[1]卓爾金曆KIN對照表!$T:$T,[1]卓爾金曆KIN對照表!$V:$V)</f>
        <v>0</v>
      </c>
      <c r="BE4176" s="33">
        <f t="shared" si="37"/>
        <v>-2058</v>
      </c>
      <c r="BF4176" s="34">
        <v>47</v>
      </c>
    </row>
    <row r="4177" spans="45:58" x14ac:dyDescent="0.3">
      <c r="AS4177" s="49">
        <f>_xlfn.XLOOKUP(AO4177,[1]卓爾金曆KIN對照表!$T:$T,[1]卓爾金曆KIN對照表!$V:$V)+_xlfn.XLOOKUP(AP4177,[1]卓爾金曆KIN對照表!$T:$T,[1]卓爾金曆KIN對照表!$V:$V)+_xlfn.XLOOKUP(AQ4177,[1]卓爾金曆KIN對照表!$T:$T,[1]卓爾金曆KIN對照表!$V:$V)+_xlfn.XLOOKUP(AR4177,[1]卓爾金曆KIN對照表!$T:$T,[1]卓爾金曆KIN對照表!$V:$V)+_xlfn.XLOOKUP(AN4177,[1]卓爾金曆KIN對照表!$T:$T,[1]卓爾金曆KIN對照表!$V:$V)</f>
        <v>0</v>
      </c>
      <c r="BE4177" s="33">
        <f t="shared" si="37"/>
        <v>-2059</v>
      </c>
      <c r="BF4177" s="34">
        <v>202</v>
      </c>
    </row>
    <row r="4178" spans="45:58" x14ac:dyDescent="0.3">
      <c r="AS4178" s="49">
        <f>_xlfn.XLOOKUP(AO4178,[1]卓爾金曆KIN對照表!$T:$T,[1]卓爾金曆KIN對照表!$V:$V)+_xlfn.XLOOKUP(AP4178,[1]卓爾金曆KIN對照表!$T:$T,[1]卓爾金曆KIN對照表!$V:$V)+_xlfn.XLOOKUP(AQ4178,[1]卓爾金曆KIN對照表!$T:$T,[1]卓爾金曆KIN對照表!$V:$V)+_xlfn.XLOOKUP(AR4178,[1]卓爾金曆KIN對照表!$T:$T,[1]卓爾金曆KIN對照表!$V:$V)+_xlfn.XLOOKUP(AN4178,[1]卓爾金曆KIN對照表!$T:$T,[1]卓爾金曆KIN對照表!$V:$V)</f>
        <v>0</v>
      </c>
      <c r="BE4178" s="33">
        <f t="shared" si="37"/>
        <v>-2060</v>
      </c>
      <c r="BF4178" s="34">
        <v>97</v>
      </c>
    </row>
    <row r="4179" spans="45:58" x14ac:dyDescent="0.3">
      <c r="AS4179" s="49">
        <f>_xlfn.XLOOKUP(AO4179,[1]卓爾金曆KIN對照表!$T:$T,[1]卓爾金曆KIN對照表!$V:$V)+_xlfn.XLOOKUP(AP4179,[1]卓爾金曆KIN對照表!$T:$T,[1]卓爾金曆KIN對照表!$V:$V)+_xlfn.XLOOKUP(AQ4179,[1]卓爾金曆KIN對照表!$T:$T,[1]卓爾金曆KIN對照表!$V:$V)+_xlfn.XLOOKUP(AR4179,[1]卓爾金曆KIN對照表!$T:$T,[1]卓爾金曆KIN對照表!$V:$V)+_xlfn.XLOOKUP(AN4179,[1]卓爾金曆KIN對照表!$T:$T,[1]卓爾金曆KIN對照表!$V:$V)</f>
        <v>0</v>
      </c>
      <c r="BE4179" s="33">
        <f t="shared" si="37"/>
        <v>-2061</v>
      </c>
      <c r="BF4179" s="34">
        <v>252</v>
      </c>
    </row>
    <row r="4180" spans="45:58" x14ac:dyDescent="0.3">
      <c r="AS4180" s="49">
        <f>_xlfn.XLOOKUP(AO4180,[1]卓爾金曆KIN對照表!$T:$T,[1]卓爾金曆KIN對照表!$V:$V)+_xlfn.XLOOKUP(AP4180,[1]卓爾金曆KIN對照表!$T:$T,[1]卓爾金曆KIN對照表!$V:$V)+_xlfn.XLOOKUP(AQ4180,[1]卓爾金曆KIN對照表!$T:$T,[1]卓爾金曆KIN對照表!$V:$V)+_xlfn.XLOOKUP(AR4180,[1]卓爾金曆KIN對照表!$T:$T,[1]卓爾金曆KIN對照表!$V:$V)+_xlfn.XLOOKUP(AN4180,[1]卓爾金曆KIN對照表!$T:$T,[1]卓爾金曆KIN對照表!$V:$V)</f>
        <v>0</v>
      </c>
      <c r="BE4180" s="33">
        <f t="shared" si="37"/>
        <v>-2062</v>
      </c>
      <c r="BF4180" s="34">
        <v>147</v>
      </c>
    </row>
    <row r="4181" spans="45:58" x14ac:dyDescent="0.3">
      <c r="AS4181" s="49">
        <f>_xlfn.XLOOKUP(AO4181,[1]卓爾金曆KIN對照表!$T:$T,[1]卓爾金曆KIN對照表!$V:$V)+_xlfn.XLOOKUP(AP4181,[1]卓爾金曆KIN對照表!$T:$T,[1]卓爾金曆KIN對照表!$V:$V)+_xlfn.XLOOKUP(AQ4181,[1]卓爾金曆KIN對照表!$T:$T,[1]卓爾金曆KIN對照表!$V:$V)+_xlfn.XLOOKUP(AR4181,[1]卓爾金曆KIN對照表!$T:$T,[1]卓爾金曆KIN對照表!$V:$V)+_xlfn.XLOOKUP(AN4181,[1]卓爾金曆KIN對照表!$T:$T,[1]卓爾金曆KIN對照表!$V:$V)</f>
        <v>0</v>
      </c>
      <c r="BE4181" s="33">
        <f t="shared" si="37"/>
        <v>-2063</v>
      </c>
      <c r="BF4181" s="34">
        <v>42</v>
      </c>
    </row>
    <row r="4182" spans="45:58" x14ac:dyDescent="0.3">
      <c r="AS4182" s="49">
        <f>_xlfn.XLOOKUP(AO4182,[1]卓爾金曆KIN對照表!$T:$T,[1]卓爾金曆KIN對照表!$V:$V)+_xlfn.XLOOKUP(AP4182,[1]卓爾金曆KIN對照表!$T:$T,[1]卓爾金曆KIN對照表!$V:$V)+_xlfn.XLOOKUP(AQ4182,[1]卓爾金曆KIN對照表!$T:$T,[1]卓爾金曆KIN對照表!$V:$V)+_xlfn.XLOOKUP(AR4182,[1]卓爾金曆KIN對照表!$T:$T,[1]卓爾金曆KIN對照表!$V:$V)+_xlfn.XLOOKUP(AN4182,[1]卓爾金曆KIN對照表!$T:$T,[1]卓爾金曆KIN對照表!$V:$V)</f>
        <v>0</v>
      </c>
      <c r="BE4182" s="33">
        <f t="shared" si="37"/>
        <v>-2064</v>
      </c>
      <c r="BF4182" s="34">
        <v>197</v>
      </c>
    </row>
    <row r="4183" spans="45:58" x14ac:dyDescent="0.3">
      <c r="AS4183" s="49">
        <f>_xlfn.XLOOKUP(AO4183,[1]卓爾金曆KIN對照表!$T:$T,[1]卓爾金曆KIN對照表!$V:$V)+_xlfn.XLOOKUP(AP4183,[1]卓爾金曆KIN對照表!$T:$T,[1]卓爾金曆KIN對照表!$V:$V)+_xlfn.XLOOKUP(AQ4183,[1]卓爾金曆KIN對照表!$T:$T,[1]卓爾金曆KIN對照表!$V:$V)+_xlfn.XLOOKUP(AR4183,[1]卓爾金曆KIN對照表!$T:$T,[1]卓爾金曆KIN對照表!$V:$V)+_xlfn.XLOOKUP(AN4183,[1]卓爾金曆KIN對照表!$T:$T,[1]卓爾金曆KIN對照表!$V:$V)</f>
        <v>0</v>
      </c>
      <c r="BE4183" s="33">
        <f t="shared" si="37"/>
        <v>-2065</v>
      </c>
      <c r="BF4183" s="34">
        <v>92</v>
      </c>
    </row>
    <row r="4184" spans="45:58" x14ac:dyDescent="0.3">
      <c r="AS4184" s="49">
        <f>_xlfn.XLOOKUP(AO4184,[1]卓爾金曆KIN對照表!$T:$T,[1]卓爾金曆KIN對照表!$V:$V)+_xlfn.XLOOKUP(AP4184,[1]卓爾金曆KIN對照表!$T:$T,[1]卓爾金曆KIN對照表!$V:$V)+_xlfn.XLOOKUP(AQ4184,[1]卓爾金曆KIN對照表!$T:$T,[1]卓爾金曆KIN對照表!$V:$V)+_xlfn.XLOOKUP(AR4184,[1]卓爾金曆KIN對照表!$T:$T,[1]卓爾金曆KIN對照表!$V:$V)+_xlfn.XLOOKUP(AN4184,[1]卓爾金曆KIN對照表!$T:$T,[1]卓爾金曆KIN對照表!$V:$V)</f>
        <v>0</v>
      </c>
      <c r="BE4184" s="33">
        <f t="shared" si="37"/>
        <v>-2066</v>
      </c>
      <c r="BF4184" s="34">
        <v>247</v>
      </c>
    </row>
    <row r="4185" spans="45:58" x14ac:dyDescent="0.3">
      <c r="AS4185" s="49">
        <f>_xlfn.XLOOKUP(AO4185,[1]卓爾金曆KIN對照表!$T:$T,[1]卓爾金曆KIN對照表!$V:$V)+_xlfn.XLOOKUP(AP4185,[1]卓爾金曆KIN對照表!$T:$T,[1]卓爾金曆KIN對照表!$V:$V)+_xlfn.XLOOKUP(AQ4185,[1]卓爾金曆KIN對照表!$T:$T,[1]卓爾金曆KIN對照表!$V:$V)+_xlfn.XLOOKUP(AR4185,[1]卓爾金曆KIN對照表!$T:$T,[1]卓爾金曆KIN對照表!$V:$V)+_xlfn.XLOOKUP(AN4185,[1]卓爾金曆KIN對照表!$T:$T,[1]卓爾金曆KIN對照表!$V:$V)</f>
        <v>0</v>
      </c>
      <c r="BE4185" s="33">
        <f t="shared" si="37"/>
        <v>-2067</v>
      </c>
      <c r="BF4185" s="34">
        <v>142</v>
      </c>
    </row>
    <row r="4186" spans="45:58" x14ac:dyDescent="0.3">
      <c r="AS4186" s="49">
        <f>_xlfn.XLOOKUP(AO4186,[1]卓爾金曆KIN對照表!$T:$T,[1]卓爾金曆KIN對照表!$V:$V)+_xlfn.XLOOKUP(AP4186,[1]卓爾金曆KIN對照表!$T:$T,[1]卓爾金曆KIN對照表!$V:$V)+_xlfn.XLOOKUP(AQ4186,[1]卓爾金曆KIN對照表!$T:$T,[1]卓爾金曆KIN對照表!$V:$V)+_xlfn.XLOOKUP(AR4186,[1]卓爾金曆KIN對照表!$T:$T,[1]卓爾金曆KIN對照表!$V:$V)+_xlfn.XLOOKUP(AN4186,[1]卓爾金曆KIN對照表!$T:$T,[1]卓爾金曆KIN對照表!$V:$V)</f>
        <v>0</v>
      </c>
      <c r="BE4186" s="33">
        <f t="shared" si="37"/>
        <v>-2068</v>
      </c>
      <c r="BF4186" s="34">
        <v>37</v>
      </c>
    </row>
    <row r="4187" spans="45:58" x14ac:dyDescent="0.3">
      <c r="AS4187" s="49">
        <f>_xlfn.XLOOKUP(AO4187,[1]卓爾金曆KIN對照表!$T:$T,[1]卓爾金曆KIN對照表!$V:$V)+_xlfn.XLOOKUP(AP4187,[1]卓爾金曆KIN對照表!$T:$T,[1]卓爾金曆KIN對照表!$V:$V)+_xlfn.XLOOKUP(AQ4187,[1]卓爾金曆KIN對照表!$T:$T,[1]卓爾金曆KIN對照表!$V:$V)+_xlfn.XLOOKUP(AR4187,[1]卓爾金曆KIN對照表!$T:$T,[1]卓爾金曆KIN對照表!$V:$V)+_xlfn.XLOOKUP(AN4187,[1]卓爾金曆KIN對照表!$T:$T,[1]卓爾金曆KIN對照表!$V:$V)</f>
        <v>0</v>
      </c>
      <c r="BE4187" s="33">
        <f t="shared" si="37"/>
        <v>-2069</v>
      </c>
      <c r="BF4187" s="34">
        <v>192</v>
      </c>
    </row>
    <row r="4188" spans="45:58" x14ac:dyDescent="0.3">
      <c r="AS4188" s="49">
        <f>_xlfn.XLOOKUP(AO4188,[1]卓爾金曆KIN對照表!$T:$T,[1]卓爾金曆KIN對照表!$V:$V)+_xlfn.XLOOKUP(AP4188,[1]卓爾金曆KIN對照表!$T:$T,[1]卓爾金曆KIN對照表!$V:$V)+_xlfn.XLOOKUP(AQ4188,[1]卓爾金曆KIN對照表!$T:$T,[1]卓爾金曆KIN對照表!$V:$V)+_xlfn.XLOOKUP(AR4188,[1]卓爾金曆KIN對照表!$T:$T,[1]卓爾金曆KIN對照表!$V:$V)+_xlfn.XLOOKUP(AN4188,[1]卓爾金曆KIN對照表!$T:$T,[1]卓爾金曆KIN對照表!$V:$V)</f>
        <v>0</v>
      </c>
      <c r="BE4188" s="33">
        <f t="shared" si="37"/>
        <v>-2070</v>
      </c>
      <c r="BF4188" s="34">
        <v>87</v>
      </c>
    </row>
    <row r="4189" spans="45:58" x14ac:dyDescent="0.3">
      <c r="AS4189" s="49">
        <f>_xlfn.XLOOKUP(AO4189,[1]卓爾金曆KIN對照表!$T:$T,[1]卓爾金曆KIN對照表!$V:$V)+_xlfn.XLOOKUP(AP4189,[1]卓爾金曆KIN對照表!$T:$T,[1]卓爾金曆KIN對照表!$V:$V)+_xlfn.XLOOKUP(AQ4189,[1]卓爾金曆KIN對照表!$T:$T,[1]卓爾金曆KIN對照表!$V:$V)+_xlfn.XLOOKUP(AR4189,[1]卓爾金曆KIN對照表!$T:$T,[1]卓爾金曆KIN對照表!$V:$V)+_xlfn.XLOOKUP(AN4189,[1]卓爾金曆KIN對照表!$T:$T,[1]卓爾金曆KIN對照表!$V:$V)</f>
        <v>0</v>
      </c>
      <c r="BE4189" s="33">
        <f t="shared" si="37"/>
        <v>-2071</v>
      </c>
      <c r="BF4189" s="34">
        <v>242</v>
      </c>
    </row>
    <row r="4190" spans="45:58" x14ac:dyDescent="0.3">
      <c r="AS4190" s="49">
        <f>_xlfn.XLOOKUP(AO4190,[1]卓爾金曆KIN對照表!$T:$T,[1]卓爾金曆KIN對照表!$V:$V)+_xlfn.XLOOKUP(AP4190,[1]卓爾金曆KIN對照表!$T:$T,[1]卓爾金曆KIN對照表!$V:$V)+_xlfn.XLOOKUP(AQ4190,[1]卓爾金曆KIN對照表!$T:$T,[1]卓爾金曆KIN對照表!$V:$V)+_xlfn.XLOOKUP(AR4190,[1]卓爾金曆KIN對照表!$T:$T,[1]卓爾金曆KIN對照表!$V:$V)+_xlfn.XLOOKUP(AN4190,[1]卓爾金曆KIN對照表!$T:$T,[1]卓爾金曆KIN對照表!$V:$V)</f>
        <v>0</v>
      </c>
      <c r="BE4190" s="33">
        <f t="shared" si="37"/>
        <v>-2072</v>
      </c>
      <c r="BF4190" s="34">
        <v>137</v>
      </c>
    </row>
    <row r="4191" spans="45:58" x14ac:dyDescent="0.3">
      <c r="AS4191" s="49">
        <f>_xlfn.XLOOKUP(AO4191,[1]卓爾金曆KIN對照表!$T:$T,[1]卓爾金曆KIN對照表!$V:$V)+_xlfn.XLOOKUP(AP4191,[1]卓爾金曆KIN對照表!$T:$T,[1]卓爾金曆KIN對照表!$V:$V)+_xlfn.XLOOKUP(AQ4191,[1]卓爾金曆KIN對照表!$T:$T,[1]卓爾金曆KIN對照表!$V:$V)+_xlfn.XLOOKUP(AR4191,[1]卓爾金曆KIN對照表!$T:$T,[1]卓爾金曆KIN對照表!$V:$V)+_xlfn.XLOOKUP(AN4191,[1]卓爾金曆KIN對照表!$T:$T,[1]卓爾金曆KIN對照表!$V:$V)</f>
        <v>0</v>
      </c>
      <c r="BE4191" s="33">
        <f t="shared" si="37"/>
        <v>-2073</v>
      </c>
      <c r="BF4191" s="34">
        <v>32</v>
      </c>
    </row>
    <row r="4192" spans="45:58" x14ac:dyDescent="0.3">
      <c r="AS4192" s="49">
        <f>_xlfn.XLOOKUP(AO4192,[1]卓爾金曆KIN對照表!$T:$T,[1]卓爾金曆KIN對照表!$V:$V)+_xlfn.XLOOKUP(AP4192,[1]卓爾金曆KIN對照表!$T:$T,[1]卓爾金曆KIN對照表!$V:$V)+_xlfn.XLOOKUP(AQ4192,[1]卓爾金曆KIN對照表!$T:$T,[1]卓爾金曆KIN對照表!$V:$V)+_xlfn.XLOOKUP(AR4192,[1]卓爾金曆KIN對照表!$T:$T,[1]卓爾金曆KIN對照表!$V:$V)+_xlfn.XLOOKUP(AN4192,[1]卓爾金曆KIN對照表!$T:$T,[1]卓爾金曆KIN對照表!$V:$V)</f>
        <v>0</v>
      </c>
      <c r="BE4192" s="33">
        <f t="shared" si="37"/>
        <v>-2074</v>
      </c>
      <c r="BF4192" s="34">
        <v>187</v>
      </c>
    </row>
    <row r="4193" spans="45:58" x14ac:dyDescent="0.3">
      <c r="AS4193" s="49">
        <f>_xlfn.XLOOKUP(AO4193,[1]卓爾金曆KIN對照表!$T:$T,[1]卓爾金曆KIN對照表!$V:$V)+_xlfn.XLOOKUP(AP4193,[1]卓爾金曆KIN對照表!$T:$T,[1]卓爾金曆KIN對照表!$V:$V)+_xlfn.XLOOKUP(AQ4193,[1]卓爾金曆KIN對照表!$T:$T,[1]卓爾金曆KIN對照表!$V:$V)+_xlfn.XLOOKUP(AR4193,[1]卓爾金曆KIN對照表!$T:$T,[1]卓爾金曆KIN對照表!$V:$V)+_xlfn.XLOOKUP(AN4193,[1]卓爾金曆KIN對照表!$T:$T,[1]卓爾金曆KIN對照表!$V:$V)</f>
        <v>0</v>
      </c>
      <c r="BE4193" s="33">
        <f t="shared" si="37"/>
        <v>-2075</v>
      </c>
      <c r="BF4193" s="34">
        <v>82</v>
      </c>
    </row>
    <row r="4194" spans="45:58" x14ac:dyDescent="0.3">
      <c r="AS4194" s="49">
        <f>_xlfn.XLOOKUP(AO4194,[1]卓爾金曆KIN對照表!$T:$T,[1]卓爾金曆KIN對照表!$V:$V)+_xlfn.XLOOKUP(AP4194,[1]卓爾金曆KIN對照表!$T:$T,[1]卓爾金曆KIN對照表!$V:$V)+_xlfn.XLOOKUP(AQ4194,[1]卓爾金曆KIN對照表!$T:$T,[1]卓爾金曆KIN對照表!$V:$V)+_xlfn.XLOOKUP(AR4194,[1]卓爾金曆KIN對照表!$T:$T,[1]卓爾金曆KIN對照表!$V:$V)+_xlfn.XLOOKUP(AN4194,[1]卓爾金曆KIN對照表!$T:$T,[1]卓爾金曆KIN對照表!$V:$V)</f>
        <v>0</v>
      </c>
      <c r="BE4194" s="33">
        <f t="shared" si="37"/>
        <v>-2076</v>
      </c>
      <c r="BF4194" s="34">
        <v>237</v>
      </c>
    </row>
    <row r="4195" spans="45:58" x14ac:dyDescent="0.3">
      <c r="AS4195" s="49">
        <f>_xlfn.XLOOKUP(AO4195,[1]卓爾金曆KIN對照表!$T:$T,[1]卓爾金曆KIN對照表!$V:$V)+_xlfn.XLOOKUP(AP4195,[1]卓爾金曆KIN對照表!$T:$T,[1]卓爾金曆KIN對照表!$V:$V)+_xlfn.XLOOKUP(AQ4195,[1]卓爾金曆KIN對照表!$T:$T,[1]卓爾金曆KIN對照表!$V:$V)+_xlfn.XLOOKUP(AR4195,[1]卓爾金曆KIN對照表!$T:$T,[1]卓爾金曆KIN對照表!$V:$V)+_xlfn.XLOOKUP(AN4195,[1]卓爾金曆KIN對照表!$T:$T,[1]卓爾金曆KIN對照表!$V:$V)</f>
        <v>0</v>
      </c>
      <c r="BE4195" s="33">
        <f t="shared" si="37"/>
        <v>-2077</v>
      </c>
      <c r="BF4195" s="34">
        <v>132</v>
      </c>
    </row>
    <row r="4196" spans="45:58" x14ac:dyDescent="0.3">
      <c r="AS4196" s="49">
        <f>_xlfn.XLOOKUP(AO4196,[1]卓爾金曆KIN對照表!$T:$T,[1]卓爾金曆KIN對照表!$V:$V)+_xlfn.XLOOKUP(AP4196,[1]卓爾金曆KIN對照表!$T:$T,[1]卓爾金曆KIN對照表!$V:$V)+_xlfn.XLOOKUP(AQ4196,[1]卓爾金曆KIN對照表!$T:$T,[1]卓爾金曆KIN對照表!$V:$V)+_xlfn.XLOOKUP(AR4196,[1]卓爾金曆KIN對照表!$T:$T,[1]卓爾金曆KIN對照表!$V:$V)+_xlfn.XLOOKUP(AN4196,[1]卓爾金曆KIN對照表!$T:$T,[1]卓爾金曆KIN對照表!$V:$V)</f>
        <v>0</v>
      </c>
      <c r="BE4196" s="33">
        <f t="shared" si="37"/>
        <v>-2078</v>
      </c>
      <c r="BF4196" s="34">
        <v>27</v>
      </c>
    </row>
    <row r="4197" spans="45:58" x14ac:dyDescent="0.3">
      <c r="AS4197" s="49">
        <f>_xlfn.XLOOKUP(AO4197,[1]卓爾金曆KIN對照表!$T:$T,[1]卓爾金曆KIN對照表!$V:$V)+_xlfn.XLOOKUP(AP4197,[1]卓爾金曆KIN對照表!$T:$T,[1]卓爾金曆KIN對照表!$V:$V)+_xlfn.XLOOKUP(AQ4197,[1]卓爾金曆KIN對照表!$T:$T,[1]卓爾金曆KIN對照表!$V:$V)+_xlfn.XLOOKUP(AR4197,[1]卓爾金曆KIN對照表!$T:$T,[1]卓爾金曆KIN對照表!$V:$V)+_xlfn.XLOOKUP(AN4197,[1]卓爾金曆KIN對照表!$T:$T,[1]卓爾金曆KIN對照表!$V:$V)</f>
        <v>0</v>
      </c>
      <c r="BE4197" s="33">
        <f t="shared" si="37"/>
        <v>-2079</v>
      </c>
      <c r="BF4197" s="34">
        <v>182</v>
      </c>
    </row>
    <row r="4198" spans="45:58" x14ac:dyDescent="0.3">
      <c r="AS4198" s="49">
        <f>_xlfn.XLOOKUP(AO4198,[1]卓爾金曆KIN對照表!$T:$T,[1]卓爾金曆KIN對照表!$V:$V)+_xlfn.XLOOKUP(AP4198,[1]卓爾金曆KIN對照表!$T:$T,[1]卓爾金曆KIN對照表!$V:$V)+_xlfn.XLOOKUP(AQ4198,[1]卓爾金曆KIN對照表!$T:$T,[1]卓爾金曆KIN對照表!$V:$V)+_xlfn.XLOOKUP(AR4198,[1]卓爾金曆KIN對照表!$T:$T,[1]卓爾金曆KIN對照表!$V:$V)+_xlfn.XLOOKUP(AN4198,[1]卓爾金曆KIN對照表!$T:$T,[1]卓爾金曆KIN對照表!$V:$V)</f>
        <v>0</v>
      </c>
      <c r="BE4198" s="33">
        <f t="shared" si="37"/>
        <v>-2080</v>
      </c>
      <c r="BF4198" s="34">
        <v>77</v>
      </c>
    </row>
    <row r="4199" spans="45:58" x14ac:dyDescent="0.3">
      <c r="AS4199" s="49">
        <f>_xlfn.XLOOKUP(AO4199,[1]卓爾金曆KIN對照表!$T:$T,[1]卓爾金曆KIN對照表!$V:$V)+_xlfn.XLOOKUP(AP4199,[1]卓爾金曆KIN對照表!$T:$T,[1]卓爾金曆KIN對照表!$V:$V)+_xlfn.XLOOKUP(AQ4199,[1]卓爾金曆KIN對照表!$T:$T,[1]卓爾金曆KIN對照表!$V:$V)+_xlfn.XLOOKUP(AR4199,[1]卓爾金曆KIN對照表!$T:$T,[1]卓爾金曆KIN對照表!$V:$V)+_xlfn.XLOOKUP(AN4199,[1]卓爾金曆KIN對照表!$T:$T,[1]卓爾金曆KIN對照表!$V:$V)</f>
        <v>0</v>
      </c>
      <c r="BE4199" s="33">
        <f t="shared" si="37"/>
        <v>-2081</v>
      </c>
      <c r="BF4199" s="34">
        <v>232</v>
      </c>
    </row>
    <row r="4200" spans="45:58" x14ac:dyDescent="0.3">
      <c r="AS4200" s="49">
        <f>_xlfn.XLOOKUP(AO4200,[1]卓爾金曆KIN對照表!$T:$T,[1]卓爾金曆KIN對照表!$V:$V)+_xlfn.XLOOKUP(AP4200,[1]卓爾金曆KIN對照表!$T:$T,[1]卓爾金曆KIN對照表!$V:$V)+_xlfn.XLOOKUP(AQ4200,[1]卓爾金曆KIN對照表!$T:$T,[1]卓爾金曆KIN對照表!$V:$V)+_xlfn.XLOOKUP(AR4200,[1]卓爾金曆KIN對照表!$T:$T,[1]卓爾金曆KIN對照表!$V:$V)+_xlfn.XLOOKUP(AN4200,[1]卓爾金曆KIN對照表!$T:$T,[1]卓爾金曆KIN對照表!$V:$V)</f>
        <v>0</v>
      </c>
      <c r="BE4200" s="33">
        <f t="shared" si="37"/>
        <v>-2082</v>
      </c>
      <c r="BF4200" s="34">
        <v>127</v>
      </c>
    </row>
    <row r="4201" spans="45:58" x14ac:dyDescent="0.3">
      <c r="AS4201" s="49">
        <f>_xlfn.XLOOKUP(AO4201,[1]卓爾金曆KIN對照表!$T:$T,[1]卓爾金曆KIN對照表!$V:$V)+_xlfn.XLOOKUP(AP4201,[1]卓爾金曆KIN對照表!$T:$T,[1]卓爾金曆KIN對照表!$V:$V)+_xlfn.XLOOKUP(AQ4201,[1]卓爾金曆KIN對照表!$T:$T,[1]卓爾金曆KIN對照表!$V:$V)+_xlfn.XLOOKUP(AR4201,[1]卓爾金曆KIN對照表!$T:$T,[1]卓爾金曆KIN對照表!$V:$V)+_xlfn.XLOOKUP(AN4201,[1]卓爾金曆KIN對照表!$T:$T,[1]卓爾金曆KIN對照表!$V:$V)</f>
        <v>0</v>
      </c>
      <c r="BE4201" s="33">
        <f t="shared" si="37"/>
        <v>-2083</v>
      </c>
      <c r="BF4201" s="34">
        <v>22</v>
      </c>
    </row>
    <row r="4202" spans="45:58" x14ac:dyDescent="0.3">
      <c r="AS4202" s="49">
        <f>_xlfn.XLOOKUP(AO4202,[1]卓爾金曆KIN對照表!$T:$T,[1]卓爾金曆KIN對照表!$V:$V)+_xlfn.XLOOKUP(AP4202,[1]卓爾金曆KIN對照表!$T:$T,[1]卓爾金曆KIN對照表!$V:$V)+_xlfn.XLOOKUP(AQ4202,[1]卓爾金曆KIN對照表!$T:$T,[1]卓爾金曆KIN對照表!$V:$V)+_xlfn.XLOOKUP(AR4202,[1]卓爾金曆KIN對照表!$T:$T,[1]卓爾金曆KIN對照表!$V:$V)+_xlfn.XLOOKUP(AN4202,[1]卓爾金曆KIN對照表!$T:$T,[1]卓爾金曆KIN對照表!$V:$V)</f>
        <v>0</v>
      </c>
      <c r="BE4202" s="33">
        <f t="shared" si="37"/>
        <v>-2084</v>
      </c>
      <c r="BF4202" s="34">
        <v>177</v>
      </c>
    </row>
    <row r="4203" spans="45:58" x14ac:dyDescent="0.3">
      <c r="AS4203" s="49">
        <f>_xlfn.XLOOKUP(AO4203,[1]卓爾金曆KIN對照表!$T:$T,[1]卓爾金曆KIN對照表!$V:$V)+_xlfn.XLOOKUP(AP4203,[1]卓爾金曆KIN對照表!$T:$T,[1]卓爾金曆KIN對照表!$V:$V)+_xlfn.XLOOKUP(AQ4203,[1]卓爾金曆KIN對照表!$T:$T,[1]卓爾金曆KIN對照表!$V:$V)+_xlfn.XLOOKUP(AR4203,[1]卓爾金曆KIN對照表!$T:$T,[1]卓爾金曆KIN對照表!$V:$V)+_xlfn.XLOOKUP(AN4203,[1]卓爾金曆KIN對照表!$T:$T,[1]卓爾金曆KIN對照表!$V:$V)</f>
        <v>0</v>
      </c>
      <c r="BE4203" s="33">
        <f t="shared" si="37"/>
        <v>-2085</v>
      </c>
      <c r="BF4203" s="34">
        <v>72</v>
      </c>
    </row>
    <row r="4204" spans="45:58" x14ac:dyDescent="0.3">
      <c r="AS4204" s="49">
        <f>_xlfn.XLOOKUP(AO4204,[1]卓爾金曆KIN對照表!$T:$T,[1]卓爾金曆KIN對照表!$V:$V)+_xlfn.XLOOKUP(AP4204,[1]卓爾金曆KIN對照表!$T:$T,[1]卓爾金曆KIN對照表!$V:$V)+_xlfn.XLOOKUP(AQ4204,[1]卓爾金曆KIN對照表!$T:$T,[1]卓爾金曆KIN對照表!$V:$V)+_xlfn.XLOOKUP(AR4204,[1]卓爾金曆KIN對照表!$T:$T,[1]卓爾金曆KIN對照表!$V:$V)+_xlfn.XLOOKUP(AN4204,[1]卓爾金曆KIN對照表!$T:$T,[1]卓爾金曆KIN對照表!$V:$V)</f>
        <v>0</v>
      </c>
      <c r="BE4204" s="33">
        <f t="shared" si="37"/>
        <v>-2086</v>
      </c>
      <c r="BF4204" s="34">
        <v>227</v>
      </c>
    </row>
    <row r="4205" spans="45:58" x14ac:dyDescent="0.3">
      <c r="AS4205" s="49">
        <f>_xlfn.XLOOKUP(AO4205,[1]卓爾金曆KIN對照表!$T:$T,[1]卓爾金曆KIN對照表!$V:$V)+_xlfn.XLOOKUP(AP4205,[1]卓爾金曆KIN對照表!$T:$T,[1]卓爾金曆KIN對照表!$V:$V)+_xlfn.XLOOKUP(AQ4205,[1]卓爾金曆KIN對照表!$T:$T,[1]卓爾金曆KIN對照表!$V:$V)+_xlfn.XLOOKUP(AR4205,[1]卓爾金曆KIN對照表!$T:$T,[1]卓爾金曆KIN對照表!$V:$V)+_xlfn.XLOOKUP(AN4205,[1]卓爾金曆KIN對照表!$T:$T,[1]卓爾金曆KIN對照表!$V:$V)</f>
        <v>0</v>
      </c>
      <c r="BE4205" s="33">
        <f t="shared" si="37"/>
        <v>-2087</v>
      </c>
      <c r="BF4205" s="34">
        <v>122</v>
      </c>
    </row>
    <row r="4206" spans="45:58" x14ac:dyDescent="0.3">
      <c r="AS4206" s="49">
        <f>_xlfn.XLOOKUP(AO4206,[1]卓爾金曆KIN對照表!$T:$T,[1]卓爾金曆KIN對照表!$V:$V)+_xlfn.XLOOKUP(AP4206,[1]卓爾金曆KIN對照表!$T:$T,[1]卓爾金曆KIN對照表!$V:$V)+_xlfn.XLOOKUP(AQ4206,[1]卓爾金曆KIN對照表!$T:$T,[1]卓爾金曆KIN對照表!$V:$V)+_xlfn.XLOOKUP(AR4206,[1]卓爾金曆KIN對照表!$T:$T,[1]卓爾金曆KIN對照表!$V:$V)+_xlfn.XLOOKUP(AN4206,[1]卓爾金曆KIN對照表!$T:$T,[1]卓爾金曆KIN對照表!$V:$V)</f>
        <v>0</v>
      </c>
      <c r="BE4206" s="33">
        <f t="shared" si="37"/>
        <v>-2088</v>
      </c>
      <c r="BF4206" s="34">
        <v>17</v>
      </c>
    </row>
    <row r="4207" spans="45:58" x14ac:dyDescent="0.3">
      <c r="AS4207" s="49">
        <f>_xlfn.XLOOKUP(AO4207,[1]卓爾金曆KIN對照表!$T:$T,[1]卓爾金曆KIN對照表!$V:$V)+_xlfn.XLOOKUP(AP4207,[1]卓爾金曆KIN對照表!$T:$T,[1]卓爾金曆KIN對照表!$V:$V)+_xlfn.XLOOKUP(AQ4207,[1]卓爾金曆KIN對照表!$T:$T,[1]卓爾金曆KIN對照表!$V:$V)+_xlfn.XLOOKUP(AR4207,[1]卓爾金曆KIN對照表!$T:$T,[1]卓爾金曆KIN對照表!$V:$V)+_xlfn.XLOOKUP(AN4207,[1]卓爾金曆KIN對照表!$T:$T,[1]卓爾金曆KIN對照表!$V:$V)</f>
        <v>0</v>
      </c>
      <c r="BE4207" s="33">
        <f t="shared" si="37"/>
        <v>-2089</v>
      </c>
      <c r="BF4207" s="34">
        <v>172</v>
      </c>
    </row>
    <row r="4208" spans="45:58" x14ac:dyDescent="0.3">
      <c r="AS4208" s="49">
        <f>_xlfn.XLOOKUP(AO4208,[1]卓爾金曆KIN對照表!$T:$T,[1]卓爾金曆KIN對照表!$V:$V)+_xlfn.XLOOKUP(AP4208,[1]卓爾金曆KIN對照表!$T:$T,[1]卓爾金曆KIN對照表!$V:$V)+_xlfn.XLOOKUP(AQ4208,[1]卓爾金曆KIN對照表!$T:$T,[1]卓爾金曆KIN對照表!$V:$V)+_xlfn.XLOOKUP(AR4208,[1]卓爾金曆KIN對照表!$T:$T,[1]卓爾金曆KIN對照表!$V:$V)+_xlfn.XLOOKUP(AN4208,[1]卓爾金曆KIN對照表!$T:$T,[1]卓爾金曆KIN對照表!$V:$V)</f>
        <v>0</v>
      </c>
      <c r="BE4208" s="33">
        <f t="shared" si="37"/>
        <v>-2090</v>
      </c>
      <c r="BF4208" s="34">
        <v>67</v>
      </c>
    </row>
    <row r="4209" spans="45:58" x14ac:dyDescent="0.3">
      <c r="AS4209" s="49">
        <f>_xlfn.XLOOKUP(AO4209,[1]卓爾金曆KIN對照表!$T:$T,[1]卓爾金曆KIN對照表!$V:$V)+_xlfn.XLOOKUP(AP4209,[1]卓爾金曆KIN對照表!$T:$T,[1]卓爾金曆KIN對照表!$V:$V)+_xlfn.XLOOKUP(AQ4209,[1]卓爾金曆KIN對照表!$T:$T,[1]卓爾金曆KIN對照表!$V:$V)+_xlfn.XLOOKUP(AR4209,[1]卓爾金曆KIN對照表!$T:$T,[1]卓爾金曆KIN對照表!$V:$V)+_xlfn.XLOOKUP(AN4209,[1]卓爾金曆KIN對照表!$T:$T,[1]卓爾金曆KIN對照表!$V:$V)</f>
        <v>0</v>
      </c>
      <c r="BE4209" s="33">
        <f t="shared" si="37"/>
        <v>-2091</v>
      </c>
      <c r="BF4209" s="34">
        <v>222</v>
      </c>
    </row>
    <row r="4210" spans="45:58" x14ac:dyDescent="0.3">
      <c r="AS4210" s="49">
        <f>_xlfn.XLOOKUP(AO4210,[1]卓爾金曆KIN對照表!$T:$T,[1]卓爾金曆KIN對照表!$V:$V)+_xlfn.XLOOKUP(AP4210,[1]卓爾金曆KIN對照表!$T:$T,[1]卓爾金曆KIN對照表!$V:$V)+_xlfn.XLOOKUP(AQ4210,[1]卓爾金曆KIN對照表!$T:$T,[1]卓爾金曆KIN對照表!$V:$V)+_xlfn.XLOOKUP(AR4210,[1]卓爾金曆KIN對照表!$T:$T,[1]卓爾金曆KIN對照表!$V:$V)+_xlfn.XLOOKUP(AN4210,[1]卓爾金曆KIN對照表!$T:$T,[1]卓爾金曆KIN對照表!$V:$V)</f>
        <v>0</v>
      </c>
      <c r="BE4210" s="33">
        <f t="shared" si="37"/>
        <v>-2092</v>
      </c>
      <c r="BF4210" s="34">
        <v>117</v>
      </c>
    </row>
    <row r="4211" spans="45:58" x14ac:dyDescent="0.3">
      <c r="AS4211" s="49">
        <f>_xlfn.XLOOKUP(AO4211,[1]卓爾金曆KIN對照表!$T:$T,[1]卓爾金曆KIN對照表!$V:$V)+_xlfn.XLOOKUP(AP4211,[1]卓爾金曆KIN對照表!$T:$T,[1]卓爾金曆KIN對照表!$V:$V)+_xlfn.XLOOKUP(AQ4211,[1]卓爾金曆KIN對照表!$T:$T,[1]卓爾金曆KIN對照表!$V:$V)+_xlfn.XLOOKUP(AR4211,[1]卓爾金曆KIN對照表!$T:$T,[1]卓爾金曆KIN對照表!$V:$V)+_xlfn.XLOOKUP(AN4211,[1]卓爾金曆KIN對照表!$T:$T,[1]卓爾金曆KIN對照表!$V:$V)</f>
        <v>0</v>
      </c>
      <c r="BE4211" s="33">
        <f t="shared" si="37"/>
        <v>-2093</v>
      </c>
      <c r="BF4211" s="34">
        <v>12</v>
      </c>
    </row>
    <row r="4212" spans="45:58" x14ac:dyDescent="0.3">
      <c r="AS4212" s="49">
        <f>_xlfn.XLOOKUP(AO4212,[1]卓爾金曆KIN對照表!$T:$T,[1]卓爾金曆KIN對照表!$V:$V)+_xlfn.XLOOKUP(AP4212,[1]卓爾金曆KIN對照表!$T:$T,[1]卓爾金曆KIN對照表!$V:$V)+_xlfn.XLOOKUP(AQ4212,[1]卓爾金曆KIN對照表!$T:$T,[1]卓爾金曆KIN對照表!$V:$V)+_xlfn.XLOOKUP(AR4212,[1]卓爾金曆KIN對照表!$T:$T,[1]卓爾金曆KIN對照表!$V:$V)+_xlfn.XLOOKUP(AN4212,[1]卓爾金曆KIN對照表!$T:$T,[1]卓爾金曆KIN對照表!$V:$V)</f>
        <v>0</v>
      </c>
      <c r="BE4212" s="33">
        <f t="shared" si="37"/>
        <v>-2094</v>
      </c>
      <c r="BF4212" s="34">
        <v>167</v>
      </c>
    </row>
    <row r="4213" spans="45:58" x14ac:dyDescent="0.3">
      <c r="AS4213" s="49">
        <f>_xlfn.XLOOKUP(AO4213,[1]卓爾金曆KIN對照表!$T:$T,[1]卓爾金曆KIN對照表!$V:$V)+_xlfn.XLOOKUP(AP4213,[1]卓爾金曆KIN對照表!$T:$T,[1]卓爾金曆KIN對照表!$V:$V)+_xlfn.XLOOKUP(AQ4213,[1]卓爾金曆KIN對照表!$T:$T,[1]卓爾金曆KIN對照表!$V:$V)+_xlfn.XLOOKUP(AR4213,[1]卓爾金曆KIN對照表!$T:$T,[1]卓爾金曆KIN對照表!$V:$V)+_xlfn.XLOOKUP(AN4213,[1]卓爾金曆KIN對照表!$T:$T,[1]卓爾金曆KIN對照表!$V:$V)</f>
        <v>0</v>
      </c>
      <c r="BE4213" s="33">
        <f t="shared" si="37"/>
        <v>-2095</v>
      </c>
      <c r="BF4213" s="34">
        <v>62</v>
      </c>
    </row>
    <row r="4214" spans="45:58" x14ac:dyDescent="0.3">
      <c r="AS4214" s="49">
        <f>_xlfn.XLOOKUP(AO4214,[1]卓爾金曆KIN對照表!$T:$T,[1]卓爾金曆KIN對照表!$V:$V)+_xlfn.XLOOKUP(AP4214,[1]卓爾金曆KIN對照表!$T:$T,[1]卓爾金曆KIN對照表!$V:$V)+_xlfn.XLOOKUP(AQ4214,[1]卓爾金曆KIN對照表!$T:$T,[1]卓爾金曆KIN對照表!$V:$V)+_xlfn.XLOOKUP(AR4214,[1]卓爾金曆KIN對照表!$T:$T,[1]卓爾金曆KIN對照表!$V:$V)+_xlfn.XLOOKUP(AN4214,[1]卓爾金曆KIN對照表!$T:$T,[1]卓爾金曆KIN對照表!$V:$V)</f>
        <v>0</v>
      </c>
      <c r="BE4214" s="33">
        <f t="shared" si="37"/>
        <v>-2096</v>
      </c>
      <c r="BF4214" s="33">
        <v>217</v>
      </c>
    </row>
    <row r="4215" spans="45:58" x14ac:dyDescent="0.3">
      <c r="AS4215" s="49">
        <f>_xlfn.XLOOKUP(AO4215,[1]卓爾金曆KIN對照表!$T:$T,[1]卓爾金曆KIN對照表!$V:$V)+_xlfn.XLOOKUP(AP4215,[1]卓爾金曆KIN對照表!$T:$T,[1]卓爾金曆KIN對照表!$V:$V)+_xlfn.XLOOKUP(AQ4215,[1]卓爾金曆KIN對照表!$T:$T,[1]卓爾金曆KIN對照表!$V:$V)+_xlfn.XLOOKUP(AR4215,[1]卓爾金曆KIN對照表!$T:$T,[1]卓爾金曆KIN對照表!$V:$V)+_xlfn.XLOOKUP(AN4215,[1]卓爾金曆KIN對照表!$T:$T,[1]卓爾金曆KIN對照表!$V:$V)</f>
        <v>0</v>
      </c>
      <c r="BE4215" s="33">
        <f t="shared" si="37"/>
        <v>-2097</v>
      </c>
      <c r="BF4215" s="33">
        <v>112</v>
      </c>
    </row>
    <row r="4216" spans="45:58" x14ac:dyDescent="0.3">
      <c r="AS4216" s="49">
        <f>_xlfn.XLOOKUP(AO4216,[1]卓爾金曆KIN對照表!$T:$T,[1]卓爾金曆KIN對照表!$V:$V)+_xlfn.XLOOKUP(AP4216,[1]卓爾金曆KIN對照表!$T:$T,[1]卓爾金曆KIN對照表!$V:$V)+_xlfn.XLOOKUP(AQ4216,[1]卓爾金曆KIN對照表!$T:$T,[1]卓爾金曆KIN對照表!$V:$V)+_xlfn.XLOOKUP(AR4216,[1]卓爾金曆KIN對照表!$T:$T,[1]卓爾金曆KIN對照表!$V:$V)+_xlfn.XLOOKUP(AN4216,[1]卓爾金曆KIN對照表!$T:$T,[1]卓爾金曆KIN對照表!$V:$V)</f>
        <v>0</v>
      </c>
      <c r="BE4216" s="33">
        <f t="shared" si="37"/>
        <v>-2098</v>
      </c>
      <c r="BF4216" s="33">
        <v>7</v>
      </c>
    </row>
    <row r="4217" spans="45:58" x14ac:dyDescent="0.3">
      <c r="AS4217" s="49">
        <f>_xlfn.XLOOKUP(AO4217,[1]卓爾金曆KIN對照表!$T:$T,[1]卓爾金曆KIN對照表!$V:$V)+_xlfn.XLOOKUP(AP4217,[1]卓爾金曆KIN對照表!$T:$T,[1]卓爾金曆KIN對照表!$V:$V)+_xlfn.XLOOKUP(AQ4217,[1]卓爾金曆KIN對照表!$T:$T,[1]卓爾金曆KIN對照表!$V:$V)+_xlfn.XLOOKUP(AR4217,[1]卓爾金曆KIN對照表!$T:$T,[1]卓爾金曆KIN對照表!$V:$V)+_xlfn.XLOOKUP(AN4217,[1]卓爾金曆KIN對照表!$T:$T,[1]卓爾金曆KIN對照表!$V:$V)</f>
        <v>0</v>
      </c>
      <c r="BE4217" s="33">
        <f t="shared" si="37"/>
        <v>-2099</v>
      </c>
      <c r="BF4217" s="33">
        <v>162</v>
      </c>
    </row>
    <row r="4218" spans="45:58" x14ac:dyDescent="0.3">
      <c r="AS4218" s="49">
        <f>_xlfn.XLOOKUP(AO4218,[1]卓爾金曆KIN對照表!$T:$T,[1]卓爾金曆KIN對照表!$V:$V)+_xlfn.XLOOKUP(AP4218,[1]卓爾金曆KIN對照表!$T:$T,[1]卓爾金曆KIN對照表!$V:$V)+_xlfn.XLOOKUP(AQ4218,[1]卓爾金曆KIN對照表!$T:$T,[1]卓爾金曆KIN對照表!$V:$V)+_xlfn.XLOOKUP(AR4218,[1]卓爾金曆KIN對照表!$T:$T,[1]卓爾金曆KIN對照表!$V:$V)+_xlfn.XLOOKUP(AN4218,[1]卓爾金曆KIN對照表!$T:$T,[1]卓爾金曆KIN對照表!$V:$V)</f>
        <v>0</v>
      </c>
      <c r="BE4218" s="33">
        <f t="shared" si="37"/>
        <v>-2100</v>
      </c>
      <c r="BF4218" s="33">
        <v>57</v>
      </c>
    </row>
    <row r="4219" spans="45:58" x14ac:dyDescent="0.3">
      <c r="AS4219" s="49">
        <f>_xlfn.XLOOKUP(AO4219,[1]卓爾金曆KIN對照表!$T:$T,[1]卓爾金曆KIN對照表!$V:$V)+_xlfn.XLOOKUP(AP4219,[1]卓爾金曆KIN對照表!$T:$T,[1]卓爾金曆KIN對照表!$V:$V)+_xlfn.XLOOKUP(AQ4219,[1]卓爾金曆KIN對照表!$T:$T,[1]卓爾金曆KIN對照表!$V:$V)+_xlfn.XLOOKUP(AR4219,[1]卓爾金曆KIN對照表!$T:$T,[1]卓爾金曆KIN對照表!$V:$V)+_xlfn.XLOOKUP(AN4219,[1]卓爾金曆KIN對照表!$T:$T,[1]卓爾金曆KIN對照表!$V:$V)</f>
        <v>0</v>
      </c>
      <c r="BE4219" s="33">
        <f t="shared" si="37"/>
        <v>-2101</v>
      </c>
      <c r="BF4219" s="33">
        <v>212</v>
      </c>
    </row>
    <row r="4220" spans="45:58" x14ac:dyDescent="0.3">
      <c r="AS4220" s="49">
        <f>_xlfn.XLOOKUP(AO4220,[1]卓爾金曆KIN對照表!$T:$T,[1]卓爾金曆KIN對照表!$V:$V)+_xlfn.XLOOKUP(AP4220,[1]卓爾金曆KIN對照表!$T:$T,[1]卓爾金曆KIN對照表!$V:$V)+_xlfn.XLOOKUP(AQ4220,[1]卓爾金曆KIN對照表!$T:$T,[1]卓爾金曆KIN對照表!$V:$V)+_xlfn.XLOOKUP(AR4220,[1]卓爾金曆KIN對照表!$T:$T,[1]卓爾金曆KIN對照表!$V:$V)+_xlfn.XLOOKUP(AN4220,[1]卓爾金曆KIN對照表!$T:$T,[1]卓爾金曆KIN對照表!$V:$V)</f>
        <v>0</v>
      </c>
      <c r="BE4220" s="33">
        <f t="shared" si="37"/>
        <v>-2102</v>
      </c>
      <c r="BF4220" s="33">
        <v>107</v>
      </c>
    </row>
    <row r="4221" spans="45:58" x14ac:dyDescent="0.3">
      <c r="AS4221" s="49">
        <f>_xlfn.XLOOKUP(AO4221,[1]卓爾金曆KIN對照表!$T:$T,[1]卓爾金曆KIN對照表!$V:$V)+_xlfn.XLOOKUP(AP4221,[1]卓爾金曆KIN對照表!$T:$T,[1]卓爾金曆KIN對照表!$V:$V)+_xlfn.XLOOKUP(AQ4221,[1]卓爾金曆KIN對照表!$T:$T,[1]卓爾金曆KIN對照表!$V:$V)+_xlfn.XLOOKUP(AR4221,[1]卓爾金曆KIN對照表!$T:$T,[1]卓爾金曆KIN對照表!$V:$V)+_xlfn.XLOOKUP(AN4221,[1]卓爾金曆KIN對照表!$T:$T,[1]卓爾金曆KIN對照表!$V:$V)</f>
        <v>0</v>
      </c>
      <c r="BE4221" s="33">
        <f t="shared" si="37"/>
        <v>-2103</v>
      </c>
      <c r="BF4221" s="33">
        <v>2</v>
      </c>
    </row>
    <row r="4222" spans="45:58" x14ac:dyDescent="0.3">
      <c r="AS4222" s="49">
        <f>_xlfn.XLOOKUP(AO4222,[1]卓爾金曆KIN對照表!$T:$T,[1]卓爾金曆KIN對照表!$V:$V)+_xlfn.XLOOKUP(AP4222,[1]卓爾金曆KIN對照表!$T:$T,[1]卓爾金曆KIN對照表!$V:$V)+_xlfn.XLOOKUP(AQ4222,[1]卓爾金曆KIN對照表!$T:$T,[1]卓爾金曆KIN對照表!$V:$V)+_xlfn.XLOOKUP(AR4222,[1]卓爾金曆KIN對照表!$T:$T,[1]卓爾金曆KIN對照表!$V:$V)+_xlfn.XLOOKUP(AN4222,[1]卓爾金曆KIN對照表!$T:$T,[1]卓爾金曆KIN對照表!$V:$V)</f>
        <v>0</v>
      </c>
      <c r="BE4222" s="33">
        <f t="shared" si="37"/>
        <v>-2104</v>
      </c>
      <c r="BF4222" s="33">
        <v>157</v>
      </c>
    </row>
    <row r="4223" spans="45:58" x14ac:dyDescent="0.3">
      <c r="AS4223" s="49">
        <f>_xlfn.XLOOKUP(AO4223,[1]卓爾金曆KIN對照表!$T:$T,[1]卓爾金曆KIN對照表!$V:$V)+_xlfn.XLOOKUP(AP4223,[1]卓爾金曆KIN對照表!$T:$T,[1]卓爾金曆KIN對照表!$V:$V)+_xlfn.XLOOKUP(AQ4223,[1]卓爾金曆KIN對照表!$T:$T,[1]卓爾金曆KIN對照表!$V:$V)+_xlfn.XLOOKUP(AR4223,[1]卓爾金曆KIN對照表!$T:$T,[1]卓爾金曆KIN對照表!$V:$V)+_xlfn.XLOOKUP(AN4223,[1]卓爾金曆KIN對照表!$T:$T,[1]卓爾金曆KIN對照表!$V:$V)</f>
        <v>0</v>
      </c>
      <c r="BE4223" s="33">
        <f t="shared" si="37"/>
        <v>-2105</v>
      </c>
      <c r="BF4223" s="33">
        <v>52</v>
      </c>
    </row>
    <row r="4224" spans="45:58" x14ac:dyDescent="0.3">
      <c r="AS4224" s="49">
        <f>_xlfn.XLOOKUP(AO4224,[1]卓爾金曆KIN對照表!$T:$T,[1]卓爾金曆KIN對照表!$V:$V)+_xlfn.XLOOKUP(AP4224,[1]卓爾金曆KIN對照表!$T:$T,[1]卓爾金曆KIN對照表!$V:$V)+_xlfn.XLOOKUP(AQ4224,[1]卓爾金曆KIN對照表!$T:$T,[1]卓爾金曆KIN對照表!$V:$V)+_xlfn.XLOOKUP(AR4224,[1]卓爾金曆KIN對照表!$T:$T,[1]卓爾金曆KIN對照表!$V:$V)+_xlfn.XLOOKUP(AN4224,[1]卓爾金曆KIN對照表!$T:$T,[1]卓爾金曆KIN對照表!$V:$V)</f>
        <v>0</v>
      </c>
      <c r="BE4224" s="33">
        <f t="shared" si="37"/>
        <v>-2106</v>
      </c>
      <c r="BF4224" s="33">
        <v>207</v>
      </c>
    </row>
    <row r="4225" spans="45:58" x14ac:dyDescent="0.3">
      <c r="AS4225" s="49">
        <f>_xlfn.XLOOKUP(AO4225,[1]卓爾金曆KIN對照表!$T:$T,[1]卓爾金曆KIN對照表!$V:$V)+_xlfn.XLOOKUP(AP4225,[1]卓爾金曆KIN對照表!$T:$T,[1]卓爾金曆KIN對照表!$V:$V)+_xlfn.XLOOKUP(AQ4225,[1]卓爾金曆KIN對照表!$T:$T,[1]卓爾金曆KIN對照表!$V:$V)+_xlfn.XLOOKUP(AR4225,[1]卓爾金曆KIN對照表!$T:$T,[1]卓爾金曆KIN對照表!$V:$V)+_xlfn.XLOOKUP(AN4225,[1]卓爾金曆KIN對照表!$T:$T,[1]卓爾金曆KIN對照表!$V:$V)</f>
        <v>0</v>
      </c>
      <c r="BE4225" s="33">
        <f t="shared" si="37"/>
        <v>-2107</v>
      </c>
      <c r="BF4225" s="33">
        <v>102</v>
      </c>
    </row>
    <row r="4226" spans="45:58" x14ac:dyDescent="0.3">
      <c r="AS4226" s="49">
        <f>_xlfn.XLOOKUP(AO4226,[1]卓爾金曆KIN對照表!$T:$T,[1]卓爾金曆KIN對照表!$V:$V)+_xlfn.XLOOKUP(AP4226,[1]卓爾金曆KIN對照表!$T:$T,[1]卓爾金曆KIN對照表!$V:$V)+_xlfn.XLOOKUP(AQ4226,[1]卓爾金曆KIN對照表!$T:$T,[1]卓爾金曆KIN對照表!$V:$V)+_xlfn.XLOOKUP(AR4226,[1]卓爾金曆KIN對照表!$T:$T,[1]卓爾金曆KIN對照表!$V:$V)+_xlfn.XLOOKUP(AN4226,[1]卓爾金曆KIN對照表!$T:$T,[1]卓爾金曆KIN對照表!$V:$V)</f>
        <v>0</v>
      </c>
      <c r="BE4226" s="33">
        <f t="shared" si="37"/>
        <v>-2108</v>
      </c>
      <c r="BF4226" s="33">
        <v>257</v>
      </c>
    </row>
    <row r="4227" spans="45:58" x14ac:dyDescent="0.3">
      <c r="AS4227" s="49">
        <f>_xlfn.XLOOKUP(AO4227,[1]卓爾金曆KIN對照表!$T:$T,[1]卓爾金曆KIN對照表!$V:$V)+_xlfn.XLOOKUP(AP4227,[1]卓爾金曆KIN對照表!$T:$T,[1]卓爾金曆KIN對照表!$V:$V)+_xlfn.XLOOKUP(AQ4227,[1]卓爾金曆KIN對照表!$T:$T,[1]卓爾金曆KIN對照表!$V:$V)+_xlfn.XLOOKUP(AR4227,[1]卓爾金曆KIN對照表!$T:$T,[1]卓爾金曆KIN對照表!$V:$V)+_xlfn.XLOOKUP(AN4227,[1]卓爾金曆KIN對照表!$T:$T,[1]卓爾金曆KIN對照表!$V:$V)</f>
        <v>0</v>
      </c>
      <c r="BE4227" s="33">
        <f t="shared" si="37"/>
        <v>-2109</v>
      </c>
      <c r="BF4227" s="33">
        <v>152</v>
      </c>
    </row>
    <row r="4228" spans="45:58" x14ac:dyDescent="0.3">
      <c r="AS4228" s="49">
        <f>_xlfn.XLOOKUP(AO4228,[1]卓爾金曆KIN對照表!$T:$T,[1]卓爾金曆KIN對照表!$V:$V)+_xlfn.XLOOKUP(AP4228,[1]卓爾金曆KIN對照表!$T:$T,[1]卓爾金曆KIN對照表!$V:$V)+_xlfn.XLOOKUP(AQ4228,[1]卓爾金曆KIN對照表!$T:$T,[1]卓爾金曆KIN對照表!$V:$V)+_xlfn.XLOOKUP(AR4228,[1]卓爾金曆KIN對照表!$T:$T,[1]卓爾金曆KIN對照表!$V:$V)+_xlfn.XLOOKUP(AN4228,[1]卓爾金曆KIN對照表!$T:$T,[1]卓爾金曆KIN對照表!$V:$V)</f>
        <v>0</v>
      </c>
      <c r="BE4228" s="33">
        <f t="shared" si="37"/>
        <v>-2110</v>
      </c>
      <c r="BF4228" s="33">
        <v>47</v>
      </c>
    </row>
    <row r="4229" spans="45:58" x14ac:dyDescent="0.3">
      <c r="AS4229" s="49">
        <f>_xlfn.XLOOKUP(AO4229,[1]卓爾金曆KIN對照表!$T:$T,[1]卓爾金曆KIN對照表!$V:$V)+_xlfn.XLOOKUP(AP4229,[1]卓爾金曆KIN對照表!$T:$T,[1]卓爾金曆KIN對照表!$V:$V)+_xlfn.XLOOKUP(AQ4229,[1]卓爾金曆KIN對照表!$T:$T,[1]卓爾金曆KIN對照表!$V:$V)+_xlfn.XLOOKUP(AR4229,[1]卓爾金曆KIN對照表!$T:$T,[1]卓爾金曆KIN對照表!$V:$V)+_xlfn.XLOOKUP(AN4229,[1]卓爾金曆KIN對照表!$T:$T,[1]卓爾金曆KIN對照表!$V:$V)</f>
        <v>0</v>
      </c>
      <c r="BE4229" s="33">
        <f t="shared" si="37"/>
        <v>-2111</v>
      </c>
      <c r="BF4229" s="33">
        <v>202</v>
      </c>
    </row>
    <row r="4230" spans="45:58" x14ac:dyDescent="0.3">
      <c r="AS4230" s="49">
        <f>_xlfn.XLOOKUP(AO4230,[1]卓爾金曆KIN對照表!$T:$T,[1]卓爾金曆KIN對照表!$V:$V)+_xlfn.XLOOKUP(AP4230,[1]卓爾金曆KIN對照表!$T:$T,[1]卓爾金曆KIN對照表!$V:$V)+_xlfn.XLOOKUP(AQ4230,[1]卓爾金曆KIN對照表!$T:$T,[1]卓爾金曆KIN對照表!$V:$V)+_xlfn.XLOOKUP(AR4230,[1]卓爾金曆KIN對照表!$T:$T,[1]卓爾金曆KIN對照表!$V:$V)+_xlfn.XLOOKUP(AN4230,[1]卓爾金曆KIN對照表!$T:$T,[1]卓爾金曆KIN對照表!$V:$V)</f>
        <v>0</v>
      </c>
      <c r="BE4230" s="33">
        <f t="shared" si="37"/>
        <v>-2112</v>
      </c>
      <c r="BF4230" s="33">
        <v>97</v>
      </c>
    </row>
    <row r="4231" spans="45:58" x14ac:dyDescent="0.3">
      <c r="AS4231" s="49">
        <f>_xlfn.XLOOKUP(AO4231,[1]卓爾金曆KIN對照表!$T:$T,[1]卓爾金曆KIN對照表!$V:$V)+_xlfn.XLOOKUP(AP4231,[1]卓爾金曆KIN對照表!$T:$T,[1]卓爾金曆KIN對照表!$V:$V)+_xlfn.XLOOKUP(AQ4231,[1]卓爾金曆KIN對照表!$T:$T,[1]卓爾金曆KIN對照表!$V:$V)+_xlfn.XLOOKUP(AR4231,[1]卓爾金曆KIN對照表!$T:$T,[1]卓爾金曆KIN對照表!$V:$V)+_xlfn.XLOOKUP(AN4231,[1]卓爾金曆KIN對照表!$T:$T,[1]卓爾金曆KIN對照表!$V:$V)</f>
        <v>0</v>
      </c>
      <c r="BE4231" s="33">
        <f t="shared" si="37"/>
        <v>-2113</v>
      </c>
      <c r="BF4231" s="33">
        <v>252</v>
      </c>
    </row>
    <row r="4232" spans="45:58" x14ac:dyDescent="0.3">
      <c r="AS4232" s="49">
        <f>_xlfn.XLOOKUP(AO4232,[1]卓爾金曆KIN對照表!$T:$T,[1]卓爾金曆KIN對照表!$V:$V)+_xlfn.XLOOKUP(AP4232,[1]卓爾金曆KIN對照表!$T:$T,[1]卓爾金曆KIN對照表!$V:$V)+_xlfn.XLOOKUP(AQ4232,[1]卓爾金曆KIN對照表!$T:$T,[1]卓爾金曆KIN對照表!$V:$V)+_xlfn.XLOOKUP(AR4232,[1]卓爾金曆KIN對照表!$T:$T,[1]卓爾金曆KIN對照表!$V:$V)+_xlfn.XLOOKUP(AN4232,[1]卓爾金曆KIN對照表!$T:$T,[1]卓爾金曆KIN對照表!$V:$V)</f>
        <v>0</v>
      </c>
      <c r="BE4232" s="33">
        <f t="shared" si="37"/>
        <v>-2114</v>
      </c>
      <c r="BF4232" s="33">
        <v>147</v>
      </c>
    </row>
    <row r="4233" spans="45:58" x14ac:dyDescent="0.3">
      <c r="AS4233" s="49">
        <f>_xlfn.XLOOKUP(AO4233,[1]卓爾金曆KIN對照表!$T:$T,[1]卓爾金曆KIN對照表!$V:$V)+_xlfn.XLOOKUP(AP4233,[1]卓爾金曆KIN對照表!$T:$T,[1]卓爾金曆KIN對照表!$V:$V)+_xlfn.XLOOKUP(AQ4233,[1]卓爾金曆KIN對照表!$T:$T,[1]卓爾金曆KIN對照表!$V:$V)+_xlfn.XLOOKUP(AR4233,[1]卓爾金曆KIN對照表!$T:$T,[1]卓爾金曆KIN對照表!$V:$V)+_xlfn.XLOOKUP(AN4233,[1]卓爾金曆KIN對照表!$T:$T,[1]卓爾金曆KIN對照表!$V:$V)</f>
        <v>0</v>
      </c>
      <c r="BE4233" s="33">
        <f t="shared" ref="BE4233:BE4296" si="38">BE4232-1</f>
        <v>-2115</v>
      </c>
      <c r="BF4233" s="33">
        <v>42</v>
      </c>
    </row>
    <row r="4234" spans="45:58" x14ac:dyDescent="0.3">
      <c r="AS4234" s="49">
        <f>_xlfn.XLOOKUP(AO4234,[1]卓爾金曆KIN對照表!$T:$T,[1]卓爾金曆KIN對照表!$V:$V)+_xlfn.XLOOKUP(AP4234,[1]卓爾金曆KIN對照表!$T:$T,[1]卓爾金曆KIN對照表!$V:$V)+_xlfn.XLOOKUP(AQ4234,[1]卓爾金曆KIN對照表!$T:$T,[1]卓爾金曆KIN對照表!$V:$V)+_xlfn.XLOOKUP(AR4234,[1]卓爾金曆KIN對照表!$T:$T,[1]卓爾金曆KIN對照表!$V:$V)+_xlfn.XLOOKUP(AN4234,[1]卓爾金曆KIN對照表!$T:$T,[1]卓爾金曆KIN對照表!$V:$V)</f>
        <v>0</v>
      </c>
      <c r="BE4234" s="33">
        <f t="shared" si="38"/>
        <v>-2116</v>
      </c>
      <c r="BF4234" s="33">
        <v>197</v>
      </c>
    </row>
    <row r="4235" spans="45:58" x14ac:dyDescent="0.3">
      <c r="AS4235" s="49">
        <f>_xlfn.XLOOKUP(AO4235,[1]卓爾金曆KIN對照表!$T:$T,[1]卓爾金曆KIN對照表!$V:$V)+_xlfn.XLOOKUP(AP4235,[1]卓爾金曆KIN對照表!$T:$T,[1]卓爾金曆KIN對照表!$V:$V)+_xlfn.XLOOKUP(AQ4235,[1]卓爾金曆KIN對照表!$T:$T,[1]卓爾金曆KIN對照表!$V:$V)+_xlfn.XLOOKUP(AR4235,[1]卓爾金曆KIN對照表!$T:$T,[1]卓爾金曆KIN對照表!$V:$V)+_xlfn.XLOOKUP(AN4235,[1]卓爾金曆KIN對照表!$T:$T,[1]卓爾金曆KIN對照表!$V:$V)</f>
        <v>0</v>
      </c>
      <c r="BE4235" s="33">
        <f t="shared" si="38"/>
        <v>-2117</v>
      </c>
      <c r="BF4235" s="33">
        <v>92</v>
      </c>
    </row>
    <row r="4236" spans="45:58" x14ac:dyDescent="0.3">
      <c r="AS4236" s="49">
        <f>_xlfn.XLOOKUP(AO4236,[1]卓爾金曆KIN對照表!$T:$T,[1]卓爾金曆KIN對照表!$V:$V)+_xlfn.XLOOKUP(AP4236,[1]卓爾金曆KIN對照表!$T:$T,[1]卓爾金曆KIN對照表!$V:$V)+_xlfn.XLOOKUP(AQ4236,[1]卓爾金曆KIN對照表!$T:$T,[1]卓爾金曆KIN對照表!$V:$V)+_xlfn.XLOOKUP(AR4236,[1]卓爾金曆KIN對照表!$T:$T,[1]卓爾金曆KIN對照表!$V:$V)+_xlfn.XLOOKUP(AN4236,[1]卓爾金曆KIN對照表!$T:$T,[1]卓爾金曆KIN對照表!$V:$V)</f>
        <v>0</v>
      </c>
      <c r="BE4236" s="33">
        <f t="shared" si="38"/>
        <v>-2118</v>
      </c>
      <c r="BF4236" s="33">
        <v>247</v>
      </c>
    </row>
    <row r="4237" spans="45:58" x14ac:dyDescent="0.3">
      <c r="AS4237" s="49">
        <f>_xlfn.XLOOKUP(AO4237,[1]卓爾金曆KIN對照表!$T:$T,[1]卓爾金曆KIN對照表!$V:$V)+_xlfn.XLOOKUP(AP4237,[1]卓爾金曆KIN對照表!$T:$T,[1]卓爾金曆KIN對照表!$V:$V)+_xlfn.XLOOKUP(AQ4237,[1]卓爾金曆KIN對照表!$T:$T,[1]卓爾金曆KIN對照表!$V:$V)+_xlfn.XLOOKUP(AR4237,[1]卓爾金曆KIN對照表!$T:$T,[1]卓爾金曆KIN對照表!$V:$V)+_xlfn.XLOOKUP(AN4237,[1]卓爾金曆KIN對照表!$T:$T,[1]卓爾金曆KIN對照表!$V:$V)</f>
        <v>0</v>
      </c>
      <c r="BE4237" s="33">
        <f t="shared" si="38"/>
        <v>-2119</v>
      </c>
      <c r="BF4237" s="33">
        <v>142</v>
      </c>
    </row>
    <row r="4238" spans="45:58" x14ac:dyDescent="0.3">
      <c r="AS4238" s="49">
        <f>_xlfn.XLOOKUP(AO4238,[1]卓爾金曆KIN對照表!$T:$T,[1]卓爾金曆KIN對照表!$V:$V)+_xlfn.XLOOKUP(AP4238,[1]卓爾金曆KIN對照表!$T:$T,[1]卓爾金曆KIN對照表!$V:$V)+_xlfn.XLOOKUP(AQ4238,[1]卓爾金曆KIN對照表!$T:$T,[1]卓爾金曆KIN對照表!$V:$V)+_xlfn.XLOOKUP(AR4238,[1]卓爾金曆KIN對照表!$T:$T,[1]卓爾金曆KIN對照表!$V:$V)+_xlfn.XLOOKUP(AN4238,[1]卓爾金曆KIN對照表!$T:$T,[1]卓爾金曆KIN對照表!$V:$V)</f>
        <v>0</v>
      </c>
      <c r="BE4238" s="33">
        <f t="shared" si="38"/>
        <v>-2120</v>
      </c>
      <c r="BF4238" s="33">
        <v>37</v>
      </c>
    </row>
    <row r="4239" spans="45:58" x14ac:dyDescent="0.3">
      <c r="AS4239" s="49">
        <f>_xlfn.XLOOKUP(AO4239,[1]卓爾金曆KIN對照表!$T:$T,[1]卓爾金曆KIN對照表!$V:$V)+_xlfn.XLOOKUP(AP4239,[1]卓爾金曆KIN對照表!$T:$T,[1]卓爾金曆KIN對照表!$V:$V)+_xlfn.XLOOKUP(AQ4239,[1]卓爾金曆KIN對照表!$T:$T,[1]卓爾金曆KIN對照表!$V:$V)+_xlfn.XLOOKUP(AR4239,[1]卓爾金曆KIN對照表!$T:$T,[1]卓爾金曆KIN對照表!$V:$V)+_xlfn.XLOOKUP(AN4239,[1]卓爾金曆KIN對照表!$T:$T,[1]卓爾金曆KIN對照表!$V:$V)</f>
        <v>0</v>
      </c>
      <c r="BE4239" s="33">
        <f t="shared" si="38"/>
        <v>-2121</v>
      </c>
      <c r="BF4239" s="33">
        <v>192</v>
      </c>
    </row>
    <row r="4240" spans="45:58" x14ac:dyDescent="0.3">
      <c r="AS4240" s="49">
        <f>_xlfn.XLOOKUP(AO4240,[1]卓爾金曆KIN對照表!$T:$T,[1]卓爾金曆KIN對照表!$V:$V)+_xlfn.XLOOKUP(AP4240,[1]卓爾金曆KIN對照表!$T:$T,[1]卓爾金曆KIN對照表!$V:$V)+_xlfn.XLOOKUP(AQ4240,[1]卓爾金曆KIN對照表!$T:$T,[1]卓爾金曆KIN對照表!$V:$V)+_xlfn.XLOOKUP(AR4240,[1]卓爾金曆KIN對照表!$T:$T,[1]卓爾金曆KIN對照表!$V:$V)+_xlfn.XLOOKUP(AN4240,[1]卓爾金曆KIN對照表!$T:$T,[1]卓爾金曆KIN對照表!$V:$V)</f>
        <v>0</v>
      </c>
      <c r="BE4240" s="33">
        <f t="shared" si="38"/>
        <v>-2122</v>
      </c>
      <c r="BF4240" s="33">
        <v>87</v>
      </c>
    </row>
    <row r="4241" spans="45:58" x14ac:dyDescent="0.3">
      <c r="AS4241" s="49">
        <f>_xlfn.XLOOKUP(AO4241,[1]卓爾金曆KIN對照表!$T:$T,[1]卓爾金曆KIN對照表!$V:$V)+_xlfn.XLOOKUP(AP4241,[1]卓爾金曆KIN對照表!$T:$T,[1]卓爾金曆KIN對照表!$V:$V)+_xlfn.XLOOKUP(AQ4241,[1]卓爾金曆KIN對照表!$T:$T,[1]卓爾金曆KIN對照表!$V:$V)+_xlfn.XLOOKUP(AR4241,[1]卓爾金曆KIN對照表!$T:$T,[1]卓爾金曆KIN對照表!$V:$V)+_xlfn.XLOOKUP(AN4241,[1]卓爾金曆KIN對照表!$T:$T,[1]卓爾金曆KIN對照表!$V:$V)</f>
        <v>0</v>
      </c>
      <c r="BE4241" s="33">
        <f t="shared" si="38"/>
        <v>-2123</v>
      </c>
      <c r="BF4241" s="33">
        <v>242</v>
      </c>
    </row>
    <row r="4242" spans="45:58" x14ac:dyDescent="0.3">
      <c r="AS4242" s="49">
        <f>_xlfn.XLOOKUP(AO4242,[1]卓爾金曆KIN對照表!$T:$T,[1]卓爾金曆KIN對照表!$V:$V)+_xlfn.XLOOKUP(AP4242,[1]卓爾金曆KIN對照表!$T:$T,[1]卓爾金曆KIN對照表!$V:$V)+_xlfn.XLOOKUP(AQ4242,[1]卓爾金曆KIN對照表!$T:$T,[1]卓爾金曆KIN對照表!$V:$V)+_xlfn.XLOOKUP(AR4242,[1]卓爾金曆KIN對照表!$T:$T,[1]卓爾金曆KIN對照表!$V:$V)+_xlfn.XLOOKUP(AN4242,[1]卓爾金曆KIN對照表!$T:$T,[1]卓爾金曆KIN對照表!$V:$V)</f>
        <v>0</v>
      </c>
      <c r="BE4242" s="33">
        <f t="shared" si="38"/>
        <v>-2124</v>
      </c>
      <c r="BF4242" s="33">
        <v>137</v>
      </c>
    </row>
    <row r="4243" spans="45:58" x14ac:dyDescent="0.3">
      <c r="AS4243" s="49">
        <f>_xlfn.XLOOKUP(AO4243,[1]卓爾金曆KIN對照表!$T:$T,[1]卓爾金曆KIN對照表!$V:$V)+_xlfn.XLOOKUP(AP4243,[1]卓爾金曆KIN對照表!$T:$T,[1]卓爾金曆KIN對照表!$V:$V)+_xlfn.XLOOKUP(AQ4243,[1]卓爾金曆KIN對照表!$T:$T,[1]卓爾金曆KIN對照表!$V:$V)+_xlfn.XLOOKUP(AR4243,[1]卓爾金曆KIN對照表!$T:$T,[1]卓爾金曆KIN對照表!$V:$V)+_xlfn.XLOOKUP(AN4243,[1]卓爾金曆KIN對照表!$T:$T,[1]卓爾金曆KIN對照表!$V:$V)</f>
        <v>0</v>
      </c>
      <c r="BE4243" s="33">
        <f t="shared" si="38"/>
        <v>-2125</v>
      </c>
      <c r="BF4243" s="33">
        <v>32</v>
      </c>
    </row>
    <row r="4244" spans="45:58" x14ac:dyDescent="0.3">
      <c r="AS4244" s="49">
        <f>_xlfn.XLOOKUP(AO4244,[1]卓爾金曆KIN對照表!$T:$T,[1]卓爾金曆KIN對照表!$V:$V)+_xlfn.XLOOKUP(AP4244,[1]卓爾金曆KIN對照表!$T:$T,[1]卓爾金曆KIN對照表!$V:$V)+_xlfn.XLOOKUP(AQ4244,[1]卓爾金曆KIN對照表!$T:$T,[1]卓爾金曆KIN對照表!$V:$V)+_xlfn.XLOOKUP(AR4244,[1]卓爾金曆KIN對照表!$T:$T,[1]卓爾金曆KIN對照表!$V:$V)+_xlfn.XLOOKUP(AN4244,[1]卓爾金曆KIN對照表!$T:$T,[1]卓爾金曆KIN對照表!$V:$V)</f>
        <v>0</v>
      </c>
      <c r="BE4244" s="33">
        <f t="shared" si="38"/>
        <v>-2126</v>
      </c>
      <c r="BF4244" s="33">
        <v>187</v>
      </c>
    </row>
    <row r="4245" spans="45:58" x14ac:dyDescent="0.3">
      <c r="AS4245" s="49">
        <f>_xlfn.XLOOKUP(AO4245,[1]卓爾金曆KIN對照表!$T:$T,[1]卓爾金曆KIN對照表!$V:$V)+_xlfn.XLOOKUP(AP4245,[1]卓爾金曆KIN對照表!$T:$T,[1]卓爾金曆KIN對照表!$V:$V)+_xlfn.XLOOKUP(AQ4245,[1]卓爾金曆KIN對照表!$T:$T,[1]卓爾金曆KIN對照表!$V:$V)+_xlfn.XLOOKUP(AR4245,[1]卓爾金曆KIN對照表!$T:$T,[1]卓爾金曆KIN對照表!$V:$V)+_xlfn.XLOOKUP(AN4245,[1]卓爾金曆KIN對照表!$T:$T,[1]卓爾金曆KIN對照表!$V:$V)</f>
        <v>0</v>
      </c>
      <c r="BE4245" s="33">
        <f t="shared" si="38"/>
        <v>-2127</v>
      </c>
      <c r="BF4245" s="33">
        <v>82</v>
      </c>
    </row>
    <row r="4246" spans="45:58" x14ac:dyDescent="0.3">
      <c r="AS4246" s="49">
        <f>_xlfn.XLOOKUP(AO4246,[1]卓爾金曆KIN對照表!$T:$T,[1]卓爾金曆KIN對照表!$V:$V)+_xlfn.XLOOKUP(AP4246,[1]卓爾金曆KIN對照表!$T:$T,[1]卓爾金曆KIN對照表!$V:$V)+_xlfn.XLOOKUP(AQ4246,[1]卓爾金曆KIN對照表!$T:$T,[1]卓爾金曆KIN對照表!$V:$V)+_xlfn.XLOOKUP(AR4246,[1]卓爾金曆KIN對照表!$T:$T,[1]卓爾金曆KIN對照表!$V:$V)+_xlfn.XLOOKUP(AN4246,[1]卓爾金曆KIN對照表!$T:$T,[1]卓爾金曆KIN對照表!$V:$V)</f>
        <v>0</v>
      </c>
      <c r="BE4246" s="33">
        <f t="shared" si="38"/>
        <v>-2128</v>
      </c>
      <c r="BF4246" s="33">
        <v>237</v>
      </c>
    </row>
    <row r="4247" spans="45:58" x14ac:dyDescent="0.3">
      <c r="AS4247" s="49">
        <f>_xlfn.XLOOKUP(AO4247,[1]卓爾金曆KIN對照表!$T:$T,[1]卓爾金曆KIN對照表!$V:$V)+_xlfn.XLOOKUP(AP4247,[1]卓爾金曆KIN對照表!$T:$T,[1]卓爾金曆KIN對照表!$V:$V)+_xlfn.XLOOKUP(AQ4247,[1]卓爾金曆KIN對照表!$T:$T,[1]卓爾金曆KIN對照表!$V:$V)+_xlfn.XLOOKUP(AR4247,[1]卓爾金曆KIN對照表!$T:$T,[1]卓爾金曆KIN對照表!$V:$V)+_xlfn.XLOOKUP(AN4247,[1]卓爾金曆KIN對照表!$T:$T,[1]卓爾金曆KIN對照表!$V:$V)</f>
        <v>0</v>
      </c>
      <c r="BE4247" s="33">
        <f t="shared" si="38"/>
        <v>-2129</v>
      </c>
      <c r="BF4247" s="33">
        <v>132</v>
      </c>
    </row>
    <row r="4248" spans="45:58" x14ac:dyDescent="0.3">
      <c r="AS4248" s="49">
        <f>_xlfn.XLOOKUP(AO4248,[1]卓爾金曆KIN對照表!$T:$T,[1]卓爾金曆KIN對照表!$V:$V)+_xlfn.XLOOKUP(AP4248,[1]卓爾金曆KIN對照表!$T:$T,[1]卓爾金曆KIN對照表!$V:$V)+_xlfn.XLOOKUP(AQ4248,[1]卓爾金曆KIN對照表!$T:$T,[1]卓爾金曆KIN對照表!$V:$V)+_xlfn.XLOOKUP(AR4248,[1]卓爾金曆KIN對照表!$T:$T,[1]卓爾金曆KIN對照表!$V:$V)+_xlfn.XLOOKUP(AN4248,[1]卓爾金曆KIN對照表!$T:$T,[1]卓爾金曆KIN對照表!$V:$V)</f>
        <v>0</v>
      </c>
      <c r="BE4248" s="33">
        <f t="shared" si="38"/>
        <v>-2130</v>
      </c>
      <c r="BF4248" s="33">
        <v>27</v>
      </c>
    </row>
    <row r="4249" spans="45:58" x14ac:dyDescent="0.3">
      <c r="AS4249" s="49">
        <f>_xlfn.XLOOKUP(AO4249,[1]卓爾金曆KIN對照表!$T:$T,[1]卓爾金曆KIN對照表!$V:$V)+_xlfn.XLOOKUP(AP4249,[1]卓爾金曆KIN對照表!$T:$T,[1]卓爾金曆KIN對照表!$V:$V)+_xlfn.XLOOKUP(AQ4249,[1]卓爾金曆KIN對照表!$T:$T,[1]卓爾金曆KIN對照表!$V:$V)+_xlfn.XLOOKUP(AR4249,[1]卓爾金曆KIN對照表!$T:$T,[1]卓爾金曆KIN對照表!$V:$V)+_xlfn.XLOOKUP(AN4249,[1]卓爾金曆KIN對照表!$T:$T,[1]卓爾金曆KIN對照表!$V:$V)</f>
        <v>0</v>
      </c>
      <c r="BE4249" s="33">
        <f t="shared" si="38"/>
        <v>-2131</v>
      </c>
      <c r="BF4249" s="33">
        <v>182</v>
      </c>
    </row>
    <row r="4250" spans="45:58" x14ac:dyDescent="0.3">
      <c r="AS4250" s="49">
        <f>_xlfn.XLOOKUP(AO4250,[1]卓爾金曆KIN對照表!$T:$T,[1]卓爾金曆KIN對照表!$V:$V)+_xlfn.XLOOKUP(AP4250,[1]卓爾金曆KIN對照表!$T:$T,[1]卓爾金曆KIN對照表!$V:$V)+_xlfn.XLOOKUP(AQ4250,[1]卓爾金曆KIN對照表!$T:$T,[1]卓爾金曆KIN對照表!$V:$V)+_xlfn.XLOOKUP(AR4250,[1]卓爾金曆KIN對照表!$T:$T,[1]卓爾金曆KIN對照表!$V:$V)+_xlfn.XLOOKUP(AN4250,[1]卓爾金曆KIN對照表!$T:$T,[1]卓爾金曆KIN對照表!$V:$V)</f>
        <v>0</v>
      </c>
      <c r="BE4250" s="33">
        <f t="shared" si="38"/>
        <v>-2132</v>
      </c>
      <c r="BF4250" s="33">
        <v>77</v>
      </c>
    </row>
    <row r="4251" spans="45:58" x14ac:dyDescent="0.3">
      <c r="AS4251" s="49">
        <f>_xlfn.XLOOKUP(AO4251,[1]卓爾金曆KIN對照表!$T:$T,[1]卓爾金曆KIN對照表!$V:$V)+_xlfn.XLOOKUP(AP4251,[1]卓爾金曆KIN對照表!$T:$T,[1]卓爾金曆KIN對照表!$V:$V)+_xlfn.XLOOKUP(AQ4251,[1]卓爾金曆KIN對照表!$T:$T,[1]卓爾金曆KIN對照表!$V:$V)+_xlfn.XLOOKUP(AR4251,[1]卓爾金曆KIN對照表!$T:$T,[1]卓爾金曆KIN對照表!$V:$V)+_xlfn.XLOOKUP(AN4251,[1]卓爾金曆KIN對照表!$T:$T,[1]卓爾金曆KIN對照表!$V:$V)</f>
        <v>0</v>
      </c>
      <c r="BE4251" s="33">
        <f t="shared" si="38"/>
        <v>-2133</v>
      </c>
      <c r="BF4251" s="33">
        <v>232</v>
      </c>
    </row>
    <row r="4252" spans="45:58" x14ac:dyDescent="0.3">
      <c r="AS4252" s="49">
        <f>_xlfn.XLOOKUP(AO4252,[1]卓爾金曆KIN對照表!$T:$T,[1]卓爾金曆KIN對照表!$V:$V)+_xlfn.XLOOKUP(AP4252,[1]卓爾金曆KIN對照表!$T:$T,[1]卓爾金曆KIN對照表!$V:$V)+_xlfn.XLOOKUP(AQ4252,[1]卓爾金曆KIN對照表!$T:$T,[1]卓爾金曆KIN對照表!$V:$V)+_xlfn.XLOOKUP(AR4252,[1]卓爾金曆KIN對照表!$T:$T,[1]卓爾金曆KIN對照表!$V:$V)+_xlfn.XLOOKUP(AN4252,[1]卓爾金曆KIN對照表!$T:$T,[1]卓爾金曆KIN對照表!$V:$V)</f>
        <v>0</v>
      </c>
      <c r="BE4252" s="33">
        <f t="shared" si="38"/>
        <v>-2134</v>
      </c>
      <c r="BF4252" s="33">
        <v>127</v>
      </c>
    </row>
    <row r="4253" spans="45:58" x14ac:dyDescent="0.3">
      <c r="AS4253" s="49">
        <f>_xlfn.XLOOKUP(AO4253,[1]卓爾金曆KIN對照表!$T:$T,[1]卓爾金曆KIN對照表!$V:$V)+_xlfn.XLOOKUP(AP4253,[1]卓爾金曆KIN對照表!$T:$T,[1]卓爾金曆KIN對照表!$V:$V)+_xlfn.XLOOKUP(AQ4253,[1]卓爾金曆KIN對照表!$T:$T,[1]卓爾金曆KIN對照表!$V:$V)+_xlfn.XLOOKUP(AR4253,[1]卓爾金曆KIN對照表!$T:$T,[1]卓爾金曆KIN對照表!$V:$V)+_xlfn.XLOOKUP(AN4253,[1]卓爾金曆KIN對照表!$T:$T,[1]卓爾金曆KIN對照表!$V:$V)</f>
        <v>0</v>
      </c>
      <c r="BE4253" s="33">
        <f t="shared" si="38"/>
        <v>-2135</v>
      </c>
      <c r="BF4253" s="33">
        <v>22</v>
      </c>
    </row>
    <row r="4254" spans="45:58" x14ac:dyDescent="0.3">
      <c r="AS4254" s="49">
        <f>_xlfn.XLOOKUP(AO4254,[1]卓爾金曆KIN對照表!$T:$T,[1]卓爾金曆KIN對照表!$V:$V)+_xlfn.XLOOKUP(AP4254,[1]卓爾金曆KIN對照表!$T:$T,[1]卓爾金曆KIN對照表!$V:$V)+_xlfn.XLOOKUP(AQ4254,[1]卓爾金曆KIN對照表!$T:$T,[1]卓爾金曆KIN對照表!$V:$V)+_xlfn.XLOOKUP(AR4254,[1]卓爾金曆KIN對照表!$T:$T,[1]卓爾金曆KIN對照表!$V:$V)+_xlfn.XLOOKUP(AN4254,[1]卓爾金曆KIN對照表!$T:$T,[1]卓爾金曆KIN對照表!$V:$V)</f>
        <v>0</v>
      </c>
      <c r="BE4254" s="33">
        <f t="shared" si="38"/>
        <v>-2136</v>
      </c>
      <c r="BF4254" s="33">
        <v>177</v>
      </c>
    </row>
    <row r="4255" spans="45:58" x14ac:dyDescent="0.3">
      <c r="AS4255" s="49">
        <f>_xlfn.XLOOKUP(AO4255,[1]卓爾金曆KIN對照表!$T:$T,[1]卓爾金曆KIN對照表!$V:$V)+_xlfn.XLOOKUP(AP4255,[1]卓爾金曆KIN對照表!$T:$T,[1]卓爾金曆KIN對照表!$V:$V)+_xlfn.XLOOKUP(AQ4255,[1]卓爾金曆KIN對照表!$T:$T,[1]卓爾金曆KIN對照表!$V:$V)+_xlfn.XLOOKUP(AR4255,[1]卓爾金曆KIN對照表!$T:$T,[1]卓爾金曆KIN對照表!$V:$V)+_xlfn.XLOOKUP(AN4255,[1]卓爾金曆KIN對照表!$T:$T,[1]卓爾金曆KIN對照表!$V:$V)</f>
        <v>0</v>
      </c>
      <c r="BE4255" s="33">
        <f t="shared" si="38"/>
        <v>-2137</v>
      </c>
      <c r="BF4255" s="33">
        <v>72</v>
      </c>
    </row>
    <row r="4256" spans="45:58" x14ac:dyDescent="0.3">
      <c r="AS4256" s="49">
        <f>_xlfn.XLOOKUP(AO4256,[1]卓爾金曆KIN對照表!$T:$T,[1]卓爾金曆KIN對照表!$V:$V)+_xlfn.XLOOKUP(AP4256,[1]卓爾金曆KIN對照表!$T:$T,[1]卓爾金曆KIN對照表!$V:$V)+_xlfn.XLOOKUP(AQ4256,[1]卓爾金曆KIN對照表!$T:$T,[1]卓爾金曆KIN對照表!$V:$V)+_xlfn.XLOOKUP(AR4256,[1]卓爾金曆KIN對照表!$T:$T,[1]卓爾金曆KIN對照表!$V:$V)+_xlfn.XLOOKUP(AN4256,[1]卓爾金曆KIN對照表!$T:$T,[1]卓爾金曆KIN對照表!$V:$V)</f>
        <v>0</v>
      </c>
      <c r="BE4256" s="33">
        <f t="shared" si="38"/>
        <v>-2138</v>
      </c>
      <c r="BF4256" s="33">
        <v>227</v>
      </c>
    </row>
    <row r="4257" spans="45:58" x14ac:dyDescent="0.3">
      <c r="AS4257" s="49">
        <f>_xlfn.XLOOKUP(AO4257,[1]卓爾金曆KIN對照表!$T:$T,[1]卓爾金曆KIN對照表!$V:$V)+_xlfn.XLOOKUP(AP4257,[1]卓爾金曆KIN對照表!$T:$T,[1]卓爾金曆KIN對照表!$V:$V)+_xlfn.XLOOKUP(AQ4257,[1]卓爾金曆KIN對照表!$T:$T,[1]卓爾金曆KIN對照表!$V:$V)+_xlfn.XLOOKUP(AR4257,[1]卓爾金曆KIN對照表!$T:$T,[1]卓爾金曆KIN對照表!$V:$V)+_xlfn.XLOOKUP(AN4257,[1]卓爾金曆KIN對照表!$T:$T,[1]卓爾金曆KIN對照表!$V:$V)</f>
        <v>0</v>
      </c>
      <c r="BE4257" s="33">
        <f t="shared" si="38"/>
        <v>-2139</v>
      </c>
      <c r="BF4257" s="33">
        <v>122</v>
      </c>
    </row>
    <row r="4258" spans="45:58" x14ac:dyDescent="0.3">
      <c r="AS4258" s="49">
        <f>_xlfn.XLOOKUP(AO4258,[1]卓爾金曆KIN對照表!$T:$T,[1]卓爾金曆KIN對照表!$V:$V)+_xlfn.XLOOKUP(AP4258,[1]卓爾金曆KIN對照表!$T:$T,[1]卓爾金曆KIN對照表!$V:$V)+_xlfn.XLOOKUP(AQ4258,[1]卓爾金曆KIN對照表!$T:$T,[1]卓爾金曆KIN對照表!$V:$V)+_xlfn.XLOOKUP(AR4258,[1]卓爾金曆KIN對照表!$T:$T,[1]卓爾金曆KIN對照表!$V:$V)+_xlfn.XLOOKUP(AN4258,[1]卓爾金曆KIN對照表!$T:$T,[1]卓爾金曆KIN對照表!$V:$V)</f>
        <v>0</v>
      </c>
      <c r="BE4258" s="33">
        <f t="shared" si="38"/>
        <v>-2140</v>
      </c>
      <c r="BF4258" s="33">
        <v>17</v>
      </c>
    </row>
    <row r="4259" spans="45:58" x14ac:dyDescent="0.3">
      <c r="AS4259" s="49">
        <f>_xlfn.XLOOKUP(AO4259,[1]卓爾金曆KIN對照表!$T:$T,[1]卓爾金曆KIN對照表!$V:$V)+_xlfn.XLOOKUP(AP4259,[1]卓爾金曆KIN對照表!$T:$T,[1]卓爾金曆KIN對照表!$V:$V)+_xlfn.XLOOKUP(AQ4259,[1]卓爾金曆KIN對照表!$T:$T,[1]卓爾金曆KIN對照表!$V:$V)+_xlfn.XLOOKUP(AR4259,[1]卓爾金曆KIN對照表!$T:$T,[1]卓爾金曆KIN對照表!$V:$V)+_xlfn.XLOOKUP(AN4259,[1]卓爾金曆KIN對照表!$T:$T,[1]卓爾金曆KIN對照表!$V:$V)</f>
        <v>0</v>
      </c>
      <c r="BE4259" s="33">
        <f t="shared" si="38"/>
        <v>-2141</v>
      </c>
      <c r="BF4259" s="33">
        <v>172</v>
      </c>
    </row>
    <row r="4260" spans="45:58" x14ac:dyDescent="0.3">
      <c r="AS4260" s="49">
        <f>_xlfn.XLOOKUP(AO4260,[1]卓爾金曆KIN對照表!$T:$T,[1]卓爾金曆KIN對照表!$V:$V)+_xlfn.XLOOKUP(AP4260,[1]卓爾金曆KIN對照表!$T:$T,[1]卓爾金曆KIN對照表!$V:$V)+_xlfn.XLOOKUP(AQ4260,[1]卓爾金曆KIN對照表!$T:$T,[1]卓爾金曆KIN對照表!$V:$V)+_xlfn.XLOOKUP(AR4260,[1]卓爾金曆KIN對照表!$T:$T,[1]卓爾金曆KIN對照表!$V:$V)+_xlfn.XLOOKUP(AN4260,[1]卓爾金曆KIN對照表!$T:$T,[1]卓爾金曆KIN對照表!$V:$V)</f>
        <v>0</v>
      </c>
      <c r="BE4260" s="33">
        <f t="shared" si="38"/>
        <v>-2142</v>
      </c>
      <c r="BF4260" s="33">
        <v>67</v>
      </c>
    </row>
    <row r="4261" spans="45:58" x14ac:dyDescent="0.3">
      <c r="AS4261" s="49">
        <f>_xlfn.XLOOKUP(AO4261,[1]卓爾金曆KIN對照表!$T:$T,[1]卓爾金曆KIN對照表!$V:$V)+_xlfn.XLOOKUP(AP4261,[1]卓爾金曆KIN對照表!$T:$T,[1]卓爾金曆KIN對照表!$V:$V)+_xlfn.XLOOKUP(AQ4261,[1]卓爾金曆KIN對照表!$T:$T,[1]卓爾金曆KIN對照表!$V:$V)+_xlfn.XLOOKUP(AR4261,[1]卓爾金曆KIN對照表!$T:$T,[1]卓爾金曆KIN對照表!$V:$V)+_xlfn.XLOOKUP(AN4261,[1]卓爾金曆KIN對照表!$T:$T,[1]卓爾金曆KIN對照表!$V:$V)</f>
        <v>0</v>
      </c>
      <c r="BE4261" s="33">
        <f t="shared" si="38"/>
        <v>-2143</v>
      </c>
      <c r="BF4261" s="33">
        <v>222</v>
      </c>
    </row>
    <row r="4262" spans="45:58" x14ac:dyDescent="0.3">
      <c r="AS4262" s="49">
        <f>_xlfn.XLOOKUP(AO4262,[1]卓爾金曆KIN對照表!$T:$T,[1]卓爾金曆KIN對照表!$V:$V)+_xlfn.XLOOKUP(AP4262,[1]卓爾金曆KIN對照表!$T:$T,[1]卓爾金曆KIN對照表!$V:$V)+_xlfn.XLOOKUP(AQ4262,[1]卓爾金曆KIN對照表!$T:$T,[1]卓爾金曆KIN對照表!$V:$V)+_xlfn.XLOOKUP(AR4262,[1]卓爾金曆KIN對照表!$T:$T,[1]卓爾金曆KIN對照表!$V:$V)+_xlfn.XLOOKUP(AN4262,[1]卓爾金曆KIN對照表!$T:$T,[1]卓爾金曆KIN對照表!$V:$V)</f>
        <v>0</v>
      </c>
      <c r="BE4262" s="33">
        <f t="shared" si="38"/>
        <v>-2144</v>
      </c>
      <c r="BF4262" s="33">
        <v>117</v>
      </c>
    </row>
    <row r="4263" spans="45:58" x14ac:dyDescent="0.3">
      <c r="AS4263" s="49">
        <f>_xlfn.XLOOKUP(AO4263,[1]卓爾金曆KIN對照表!$T:$T,[1]卓爾金曆KIN對照表!$V:$V)+_xlfn.XLOOKUP(AP4263,[1]卓爾金曆KIN對照表!$T:$T,[1]卓爾金曆KIN對照表!$V:$V)+_xlfn.XLOOKUP(AQ4263,[1]卓爾金曆KIN對照表!$T:$T,[1]卓爾金曆KIN對照表!$V:$V)+_xlfn.XLOOKUP(AR4263,[1]卓爾金曆KIN對照表!$T:$T,[1]卓爾金曆KIN對照表!$V:$V)+_xlfn.XLOOKUP(AN4263,[1]卓爾金曆KIN對照表!$T:$T,[1]卓爾金曆KIN對照表!$V:$V)</f>
        <v>0</v>
      </c>
      <c r="BE4263" s="33">
        <f t="shared" si="38"/>
        <v>-2145</v>
      </c>
      <c r="BF4263" s="33">
        <v>12</v>
      </c>
    </row>
    <row r="4264" spans="45:58" x14ac:dyDescent="0.3">
      <c r="AS4264" s="49">
        <f>_xlfn.XLOOKUP(AO4264,[1]卓爾金曆KIN對照表!$T:$T,[1]卓爾金曆KIN對照表!$V:$V)+_xlfn.XLOOKUP(AP4264,[1]卓爾金曆KIN對照表!$T:$T,[1]卓爾金曆KIN對照表!$V:$V)+_xlfn.XLOOKUP(AQ4264,[1]卓爾金曆KIN對照表!$T:$T,[1]卓爾金曆KIN對照表!$V:$V)+_xlfn.XLOOKUP(AR4264,[1]卓爾金曆KIN對照表!$T:$T,[1]卓爾金曆KIN對照表!$V:$V)+_xlfn.XLOOKUP(AN4264,[1]卓爾金曆KIN對照表!$T:$T,[1]卓爾金曆KIN對照表!$V:$V)</f>
        <v>0</v>
      </c>
      <c r="BE4264" s="33">
        <f t="shared" si="38"/>
        <v>-2146</v>
      </c>
      <c r="BF4264" s="33">
        <v>167</v>
      </c>
    </row>
    <row r="4265" spans="45:58" x14ac:dyDescent="0.3">
      <c r="AS4265" s="49">
        <f>_xlfn.XLOOKUP(AO4265,[1]卓爾金曆KIN對照表!$T:$T,[1]卓爾金曆KIN對照表!$V:$V)+_xlfn.XLOOKUP(AP4265,[1]卓爾金曆KIN對照表!$T:$T,[1]卓爾金曆KIN對照表!$V:$V)+_xlfn.XLOOKUP(AQ4265,[1]卓爾金曆KIN對照表!$T:$T,[1]卓爾金曆KIN對照表!$V:$V)+_xlfn.XLOOKUP(AR4265,[1]卓爾金曆KIN對照表!$T:$T,[1]卓爾金曆KIN對照表!$V:$V)+_xlfn.XLOOKUP(AN4265,[1]卓爾金曆KIN對照表!$T:$T,[1]卓爾金曆KIN對照表!$V:$V)</f>
        <v>0</v>
      </c>
      <c r="BE4265" s="33">
        <f t="shared" si="38"/>
        <v>-2147</v>
      </c>
      <c r="BF4265" s="33">
        <v>62</v>
      </c>
    </row>
    <row r="4266" spans="45:58" x14ac:dyDescent="0.3">
      <c r="AS4266" s="49">
        <f>_xlfn.XLOOKUP(AO4266,[1]卓爾金曆KIN對照表!$T:$T,[1]卓爾金曆KIN對照表!$V:$V)+_xlfn.XLOOKUP(AP4266,[1]卓爾金曆KIN對照表!$T:$T,[1]卓爾金曆KIN對照表!$V:$V)+_xlfn.XLOOKUP(AQ4266,[1]卓爾金曆KIN對照表!$T:$T,[1]卓爾金曆KIN對照表!$V:$V)+_xlfn.XLOOKUP(AR4266,[1]卓爾金曆KIN對照表!$T:$T,[1]卓爾金曆KIN對照表!$V:$V)+_xlfn.XLOOKUP(AN4266,[1]卓爾金曆KIN對照表!$T:$T,[1]卓爾金曆KIN對照表!$V:$V)</f>
        <v>0</v>
      </c>
      <c r="BE4266" s="33">
        <f t="shared" si="38"/>
        <v>-2148</v>
      </c>
      <c r="BF4266" s="63">
        <v>217</v>
      </c>
    </row>
    <row r="4267" spans="45:58" x14ac:dyDescent="0.3">
      <c r="AS4267" s="49">
        <f>_xlfn.XLOOKUP(AO4267,[1]卓爾金曆KIN對照表!$T:$T,[1]卓爾金曆KIN對照表!$V:$V)+_xlfn.XLOOKUP(AP4267,[1]卓爾金曆KIN對照表!$T:$T,[1]卓爾金曆KIN對照表!$V:$V)+_xlfn.XLOOKUP(AQ4267,[1]卓爾金曆KIN對照表!$T:$T,[1]卓爾金曆KIN對照表!$V:$V)+_xlfn.XLOOKUP(AR4267,[1]卓爾金曆KIN對照表!$T:$T,[1]卓爾金曆KIN對照表!$V:$V)+_xlfn.XLOOKUP(AN4267,[1]卓爾金曆KIN對照表!$T:$T,[1]卓爾金曆KIN對照表!$V:$V)</f>
        <v>0</v>
      </c>
      <c r="BE4267" s="33">
        <f t="shared" si="38"/>
        <v>-2149</v>
      </c>
      <c r="BF4267" s="63">
        <v>112</v>
      </c>
    </row>
    <row r="4268" spans="45:58" x14ac:dyDescent="0.3">
      <c r="AS4268" s="49">
        <f>_xlfn.XLOOKUP(AO4268,[1]卓爾金曆KIN對照表!$T:$T,[1]卓爾金曆KIN對照表!$V:$V)+_xlfn.XLOOKUP(AP4268,[1]卓爾金曆KIN對照表!$T:$T,[1]卓爾金曆KIN對照表!$V:$V)+_xlfn.XLOOKUP(AQ4268,[1]卓爾金曆KIN對照表!$T:$T,[1]卓爾金曆KIN對照表!$V:$V)+_xlfn.XLOOKUP(AR4268,[1]卓爾金曆KIN對照表!$T:$T,[1]卓爾金曆KIN對照表!$V:$V)+_xlfn.XLOOKUP(AN4268,[1]卓爾金曆KIN對照表!$T:$T,[1]卓爾金曆KIN對照表!$V:$V)</f>
        <v>0</v>
      </c>
      <c r="BE4268" s="33">
        <f t="shared" si="38"/>
        <v>-2150</v>
      </c>
      <c r="BF4268" s="63">
        <v>7</v>
      </c>
    </row>
    <row r="4269" spans="45:58" x14ac:dyDescent="0.3">
      <c r="AS4269" s="49">
        <f>_xlfn.XLOOKUP(AO4269,[1]卓爾金曆KIN對照表!$T:$T,[1]卓爾金曆KIN對照表!$V:$V)+_xlfn.XLOOKUP(AP4269,[1]卓爾金曆KIN對照表!$T:$T,[1]卓爾金曆KIN對照表!$V:$V)+_xlfn.XLOOKUP(AQ4269,[1]卓爾金曆KIN對照表!$T:$T,[1]卓爾金曆KIN對照表!$V:$V)+_xlfn.XLOOKUP(AR4269,[1]卓爾金曆KIN對照表!$T:$T,[1]卓爾金曆KIN對照表!$V:$V)+_xlfn.XLOOKUP(AN4269,[1]卓爾金曆KIN對照表!$T:$T,[1]卓爾金曆KIN對照表!$V:$V)</f>
        <v>0</v>
      </c>
      <c r="BE4269" s="33">
        <f t="shared" si="38"/>
        <v>-2151</v>
      </c>
      <c r="BF4269" s="63">
        <v>162</v>
      </c>
    </row>
    <row r="4270" spans="45:58" x14ac:dyDescent="0.3">
      <c r="AS4270" s="49">
        <f>_xlfn.XLOOKUP(AO4270,[1]卓爾金曆KIN對照表!$T:$T,[1]卓爾金曆KIN對照表!$V:$V)+_xlfn.XLOOKUP(AP4270,[1]卓爾金曆KIN對照表!$T:$T,[1]卓爾金曆KIN對照表!$V:$V)+_xlfn.XLOOKUP(AQ4270,[1]卓爾金曆KIN對照表!$T:$T,[1]卓爾金曆KIN對照表!$V:$V)+_xlfn.XLOOKUP(AR4270,[1]卓爾金曆KIN對照表!$T:$T,[1]卓爾金曆KIN對照表!$V:$V)+_xlfn.XLOOKUP(AN4270,[1]卓爾金曆KIN對照表!$T:$T,[1]卓爾金曆KIN對照表!$V:$V)</f>
        <v>0</v>
      </c>
      <c r="BE4270" s="33">
        <f t="shared" si="38"/>
        <v>-2152</v>
      </c>
      <c r="BF4270" s="63">
        <v>57</v>
      </c>
    </row>
    <row r="4271" spans="45:58" x14ac:dyDescent="0.3">
      <c r="AS4271" s="49">
        <f>_xlfn.XLOOKUP(AO4271,[1]卓爾金曆KIN對照表!$T:$T,[1]卓爾金曆KIN對照表!$V:$V)+_xlfn.XLOOKUP(AP4271,[1]卓爾金曆KIN對照表!$T:$T,[1]卓爾金曆KIN對照表!$V:$V)+_xlfn.XLOOKUP(AQ4271,[1]卓爾金曆KIN對照表!$T:$T,[1]卓爾金曆KIN對照表!$V:$V)+_xlfn.XLOOKUP(AR4271,[1]卓爾金曆KIN對照表!$T:$T,[1]卓爾金曆KIN對照表!$V:$V)+_xlfn.XLOOKUP(AN4271,[1]卓爾金曆KIN對照表!$T:$T,[1]卓爾金曆KIN對照表!$V:$V)</f>
        <v>0</v>
      </c>
      <c r="BE4271" s="33">
        <f t="shared" si="38"/>
        <v>-2153</v>
      </c>
      <c r="BF4271" s="63">
        <v>212</v>
      </c>
    </row>
    <row r="4272" spans="45:58" x14ac:dyDescent="0.3">
      <c r="AS4272" s="49">
        <f>_xlfn.XLOOKUP(AO4272,[1]卓爾金曆KIN對照表!$T:$T,[1]卓爾金曆KIN對照表!$V:$V)+_xlfn.XLOOKUP(AP4272,[1]卓爾金曆KIN對照表!$T:$T,[1]卓爾金曆KIN對照表!$V:$V)+_xlfn.XLOOKUP(AQ4272,[1]卓爾金曆KIN對照表!$T:$T,[1]卓爾金曆KIN對照表!$V:$V)+_xlfn.XLOOKUP(AR4272,[1]卓爾金曆KIN對照表!$T:$T,[1]卓爾金曆KIN對照表!$V:$V)+_xlfn.XLOOKUP(AN4272,[1]卓爾金曆KIN對照表!$T:$T,[1]卓爾金曆KIN對照表!$V:$V)</f>
        <v>0</v>
      </c>
      <c r="BE4272" s="33">
        <f t="shared" si="38"/>
        <v>-2154</v>
      </c>
      <c r="BF4272" s="63">
        <v>107</v>
      </c>
    </row>
    <row r="4273" spans="45:58" x14ac:dyDescent="0.3">
      <c r="AS4273" s="49">
        <f>_xlfn.XLOOKUP(AO4273,[1]卓爾金曆KIN對照表!$T:$T,[1]卓爾金曆KIN對照表!$V:$V)+_xlfn.XLOOKUP(AP4273,[1]卓爾金曆KIN對照表!$T:$T,[1]卓爾金曆KIN對照表!$V:$V)+_xlfn.XLOOKUP(AQ4273,[1]卓爾金曆KIN對照表!$T:$T,[1]卓爾金曆KIN對照表!$V:$V)+_xlfn.XLOOKUP(AR4273,[1]卓爾金曆KIN對照表!$T:$T,[1]卓爾金曆KIN對照表!$V:$V)+_xlfn.XLOOKUP(AN4273,[1]卓爾金曆KIN對照表!$T:$T,[1]卓爾金曆KIN對照表!$V:$V)</f>
        <v>0</v>
      </c>
      <c r="BE4273" s="33">
        <f t="shared" si="38"/>
        <v>-2155</v>
      </c>
      <c r="BF4273" s="63">
        <v>2</v>
      </c>
    </row>
    <row r="4274" spans="45:58" x14ac:dyDescent="0.3">
      <c r="AS4274" s="49">
        <f>_xlfn.XLOOKUP(AO4274,[1]卓爾金曆KIN對照表!$T:$T,[1]卓爾金曆KIN對照表!$V:$V)+_xlfn.XLOOKUP(AP4274,[1]卓爾金曆KIN對照表!$T:$T,[1]卓爾金曆KIN對照表!$V:$V)+_xlfn.XLOOKUP(AQ4274,[1]卓爾金曆KIN對照表!$T:$T,[1]卓爾金曆KIN對照表!$V:$V)+_xlfn.XLOOKUP(AR4274,[1]卓爾金曆KIN對照表!$T:$T,[1]卓爾金曆KIN對照表!$V:$V)+_xlfn.XLOOKUP(AN4274,[1]卓爾金曆KIN對照表!$T:$T,[1]卓爾金曆KIN對照表!$V:$V)</f>
        <v>0</v>
      </c>
      <c r="BE4274" s="33">
        <f t="shared" si="38"/>
        <v>-2156</v>
      </c>
      <c r="BF4274" s="63">
        <v>157</v>
      </c>
    </row>
    <row r="4275" spans="45:58" x14ac:dyDescent="0.3">
      <c r="AS4275" s="49">
        <f>_xlfn.XLOOKUP(AO4275,[1]卓爾金曆KIN對照表!$T:$T,[1]卓爾金曆KIN對照表!$V:$V)+_xlfn.XLOOKUP(AP4275,[1]卓爾金曆KIN對照表!$T:$T,[1]卓爾金曆KIN對照表!$V:$V)+_xlfn.XLOOKUP(AQ4275,[1]卓爾金曆KIN對照表!$T:$T,[1]卓爾金曆KIN對照表!$V:$V)+_xlfn.XLOOKUP(AR4275,[1]卓爾金曆KIN對照表!$T:$T,[1]卓爾金曆KIN對照表!$V:$V)+_xlfn.XLOOKUP(AN4275,[1]卓爾金曆KIN對照表!$T:$T,[1]卓爾金曆KIN對照表!$V:$V)</f>
        <v>0</v>
      </c>
      <c r="BE4275" s="33">
        <f t="shared" si="38"/>
        <v>-2157</v>
      </c>
      <c r="BF4275" s="63">
        <v>52</v>
      </c>
    </row>
    <row r="4276" spans="45:58" x14ac:dyDescent="0.3">
      <c r="AS4276" s="49">
        <f>_xlfn.XLOOKUP(AO4276,[1]卓爾金曆KIN對照表!$T:$T,[1]卓爾金曆KIN對照表!$V:$V)+_xlfn.XLOOKUP(AP4276,[1]卓爾金曆KIN對照表!$T:$T,[1]卓爾金曆KIN對照表!$V:$V)+_xlfn.XLOOKUP(AQ4276,[1]卓爾金曆KIN對照表!$T:$T,[1]卓爾金曆KIN對照表!$V:$V)+_xlfn.XLOOKUP(AR4276,[1]卓爾金曆KIN對照表!$T:$T,[1]卓爾金曆KIN對照表!$V:$V)+_xlfn.XLOOKUP(AN4276,[1]卓爾金曆KIN對照表!$T:$T,[1]卓爾金曆KIN對照表!$V:$V)</f>
        <v>0</v>
      </c>
      <c r="BE4276" s="33">
        <f t="shared" si="38"/>
        <v>-2158</v>
      </c>
      <c r="BF4276" s="63">
        <v>207</v>
      </c>
    </row>
    <row r="4277" spans="45:58" x14ac:dyDescent="0.3">
      <c r="AS4277" s="49">
        <f>_xlfn.XLOOKUP(AO4277,[1]卓爾金曆KIN對照表!$T:$T,[1]卓爾金曆KIN對照表!$V:$V)+_xlfn.XLOOKUP(AP4277,[1]卓爾金曆KIN對照表!$T:$T,[1]卓爾金曆KIN對照表!$V:$V)+_xlfn.XLOOKUP(AQ4277,[1]卓爾金曆KIN對照表!$T:$T,[1]卓爾金曆KIN對照表!$V:$V)+_xlfn.XLOOKUP(AR4277,[1]卓爾金曆KIN對照表!$T:$T,[1]卓爾金曆KIN對照表!$V:$V)+_xlfn.XLOOKUP(AN4277,[1]卓爾金曆KIN對照表!$T:$T,[1]卓爾金曆KIN對照表!$V:$V)</f>
        <v>0</v>
      </c>
      <c r="BE4277" s="33">
        <f t="shared" si="38"/>
        <v>-2159</v>
      </c>
      <c r="BF4277" s="63">
        <v>102</v>
      </c>
    </row>
    <row r="4278" spans="45:58" x14ac:dyDescent="0.3">
      <c r="AS4278" s="49">
        <f>_xlfn.XLOOKUP(AO4278,[1]卓爾金曆KIN對照表!$T:$T,[1]卓爾金曆KIN對照表!$V:$V)+_xlfn.XLOOKUP(AP4278,[1]卓爾金曆KIN對照表!$T:$T,[1]卓爾金曆KIN對照表!$V:$V)+_xlfn.XLOOKUP(AQ4278,[1]卓爾金曆KIN對照表!$T:$T,[1]卓爾金曆KIN對照表!$V:$V)+_xlfn.XLOOKUP(AR4278,[1]卓爾金曆KIN對照表!$T:$T,[1]卓爾金曆KIN對照表!$V:$V)+_xlfn.XLOOKUP(AN4278,[1]卓爾金曆KIN對照表!$T:$T,[1]卓爾金曆KIN對照表!$V:$V)</f>
        <v>0</v>
      </c>
      <c r="BE4278" s="33">
        <f t="shared" si="38"/>
        <v>-2160</v>
      </c>
      <c r="BF4278" s="63">
        <v>257</v>
      </c>
    </row>
    <row r="4279" spans="45:58" x14ac:dyDescent="0.3">
      <c r="AS4279" s="49">
        <f>_xlfn.XLOOKUP(AO4279,[1]卓爾金曆KIN對照表!$T:$T,[1]卓爾金曆KIN對照表!$V:$V)+_xlfn.XLOOKUP(AP4279,[1]卓爾金曆KIN對照表!$T:$T,[1]卓爾金曆KIN對照表!$V:$V)+_xlfn.XLOOKUP(AQ4279,[1]卓爾金曆KIN對照表!$T:$T,[1]卓爾金曆KIN對照表!$V:$V)+_xlfn.XLOOKUP(AR4279,[1]卓爾金曆KIN對照表!$T:$T,[1]卓爾金曆KIN對照表!$V:$V)+_xlfn.XLOOKUP(AN4279,[1]卓爾金曆KIN對照表!$T:$T,[1]卓爾金曆KIN對照表!$V:$V)</f>
        <v>0</v>
      </c>
      <c r="BE4279" s="33">
        <f t="shared" si="38"/>
        <v>-2161</v>
      </c>
      <c r="BF4279" s="63">
        <v>152</v>
      </c>
    </row>
    <row r="4280" spans="45:58" x14ac:dyDescent="0.3">
      <c r="AS4280" s="49">
        <f>_xlfn.XLOOKUP(AO4280,[1]卓爾金曆KIN對照表!$T:$T,[1]卓爾金曆KIN對照表!$V:$V)+_xlfn.XLOOKUP(AP4280,[1]卓爾金曆KIN對照表!$T:$T,[1]卓爾金曆KIN對照表!$V:$V)+_xlfn.XLOOKUP(AQ4280,[1]卓爾金曆KIN對照表!$T:$T,[1]卓爾金曆KIN對照表!$V:$V)+_xlfn.XLOOKUP(AR4280,[1]卓爾金曆KIN對照表!$T:$T,[1]卓爾金曆KIN對照表!$V:$V)+_xlfn.XLOOKUP(AN4280,[1]卓爾金曆KIN對照表!$T:$T,[1]卓爾金曆KIN對照表!$V:$V)</f>
        <v>0</v>
      </c>
      <c r="BE4280" s="33">
        <f t="shared" si="38"/>
        <v>-2162</v>
      </c>
      <c r="BF4280" s="63">
        <v>47</v>
      </c>
    </row>
    <row r="4281" spans="45:58" x14ac:dyDescent="0.3">
      <c r="AS4281" s="49">
        <f>_xlfn.XLOOKUP(AO4281,[1]卓爾金曆KIN對照表!$T:$T,[1]卓爾金曆KIN對照表!$V:$V)+_xlfn.XLOOKUP(AP4281,[1]卓爾金曆KIN對照表!$T:$T,[1]卓爾金曆KIN對照表!$V:$V)+_xlfn.XLOOKUP(AQ4281,[1]卓爾金曆KIN對照表!$T:$T,[1]卓爾金曆KIN對照表!$V:$V)+_xlfn.XLOOKUP(AR4281,[1]卓爾金曆KIN對照表!$T:$T,[1]卓爾金曆KIN對照表!$V:$V)+_xlfn.XLOOKUP(AN4281,[1]卓爾金曆KIN對照表!$T:$T,[1]卓爾金曆KIN對照表!$V:$V)</f>
        <v>0</v>
      </c>
      <c r="BE4281" s="33">
        <f t="shared" si="38"/>
        <v>-2163</v>
      </c>
      <c r="BF4281" s="63">
        <v>202</v>
      </c>
    </row>
    <row r="4282" spans="45:58" x14ac:dyDescent="0.3">
      <c r="AS4282" s="49">
        <f>_xlfn.XLOOKUP(AO4282,[1]卓爾金曆KIN對照表!$T:$T,[1]卓爾金曆KIN對照表!$V:$V)+_xlfn.XLOOKUP(AP4282,[1]卓爾金曆KIN對照表!$T:$T,[1]卓爾金曆KIN對照表!$V:$V)+_xlfn.XLOOKUP(AQ4282,[1]卓爾金曆KIN對照表!$T:$T,[1]卓爾金曆KIN對照表!$V:$V)+_xlfn.XLOOKUP(AR4282,[1]卓爾金曆KIN對照表!$T:$T,[1]卓爾金曆KIN對照表!$V:$V)+_xlfn.XLOOKUP(AN4282,[1]卓爾金曆KIN對照表!$T:$T,[1]卓爾金曆KIN對照表!$V:$V)</f>
        <v>0</v>
      </c>
      <c r="BE4282" s="33">
        <f t="shared" si="38"/>
        <v>-2164</v>
      </c>
      <c r="BF4282" s="63">
        <v>97</v>
      </c>
    </row>
    <row r="4283" spans="45:58" x14ac:dyDescent="0.3">
      <c r="AS4283" s="49">
        <f>_xlfn.XLOOKUP(AO4283,[1]卓爾金曆KIN對照表!$T:$T,[1]卓爾金曆KIN對照表!$V:$V)+_xlfn.XLOOKUP(AP4283,[1]卓爾金曆KIN對照表!$T:$T,[1]卓爾金曆KIN對照表!$V:$V)+_xlfn.XLOOKUP(AQ4283,[1]卓爾金曆KIN對照表!$T:$T,[1]卓爾金曆KIN對照表!$V:$V)+_xlfn.XLOOKUP(AR4283,[1]卓爾金曆KIN對照表!$T:$T,[1]卓爾金曆KIN對照表!$V:$V)+_xlfn.XLOOKUP(AN4283,[1]卓爾金曆KIN對照表!$T:$T,[1]卓爾金曆KIN對照表!$V:$V)</f>
        <v>0</v>
      </c>
      <c r="BE4283" s="33">
        <f t="shared" si="38"/>
        <v>-2165</v>
      </c>
      <c r="BF4283" s="63">
        <v>252</v>
      </c>
    </row>
    <row r="4284" spans="45:58" x14ac:dyDescent="0.3">
      <c r="AS4284" s="49">
        <f>_xlfn.XLOOKUP(AO4284,[1]卓爾金曆KIN對照表!$T:$T,[1]卓爾金曆KIN對照表!$V:$V)+_xlfn.XLOOKUP(AP4284,[1]卓爾金曆KIN對照表!$T:$T,[1]卓爾金曆KIN對照表!$V:$V)+_xlfn.XLOOKUP(AQ4284,[1]卓爾金曆KIN對照表!$T:$T,[1]卓爾金曆KIN對照表!$V:$V)+_xlfn.XLOOKUP(AR4284,[1]卓爾金曆KIN對照表!$T:$T,[1]卓爾金曆KIN對照表!$V:$V)+_xlfn.XLOOKUP(AN4284,[1]卓爾金曆KIN對照表!$T:$T,[1]卓爾金曆KIN對照表!$V:$V)</f>
        <v>0</v>
      </c>
      <c r="BE4284" s="33">
        <f t="shared" si="38"/>
        <v>-2166</v>
      </c>
      <c r="BF4284" s="63">
        <v>147</v>
      </c>
    </row>
    <row r="4285" spans="45:58" x14ac:dyDescent="0.3">
      <c r="AS4285" s="49">
        <f>_xlfn.XLOOKUP(AO4285,[1]卓爾金曆KIN對照表!$T:$T,[1]卓爾金曆KIN對照表!$V:$V)+_xlfn.XLOOKUP(AP4285,[1]卓爾金曆KIN對照表!$T:$T,[1]卓爾金曆KIN對照表!$V:$V)+_xlfn.XLOOKUP(AQ4285,[1]卓爾金曆KIN對照表!$T:$T,[1]卓爾金曆KIN對照表!$V:$V)+_xlfn.XLOOKUP(AR4285,[1]卓爾金曆KIN對照表!$T:$T,[1]卓爾金曆KIN對照表!$V:$V)+_xlfn.XLOOKUP(AN4285,[1]卓爾金曆KIN對照表!$T:$T,[1]卓爾金曆KIN對照表!$V:$V)</f>
        <v>0</v>
      </c>
      <c r="BE4285" s="33">
        <f t="shared" si="38"/>
        <v>-2167</v>
      </c>
      <c r="BF4285" s="63">
        <v>42</v>
      </c>
    </row>
    <row r="4286" spans="45:58" x14ac:dyDescent="0.3">
      <c r="AS4286" s="49">
        <f>_xlfn.XLOOKUP(AO4286,[1]卓爾金曆KIN對照表!$T:$T,[1]卓爾金曆KIN對照表!$V:$V)+_xlfn.XLOOKUP(AP4286,[1]卓爾金曆KIN對照表!$T:$T,[1]卓爾金曆KIN對照表!$V:$V)+_xlfn.XLOOKUP(AQ4286,[1]卓爾金曆KIN對照表!$T:$T,[1]卓爾金曆KIN對照表!$V:$V)+_xlfn.XLOOKUP(AR4286,[1]卓爾金曆KIN對照表!$T:$T,[1]卓爾金曆KIN對照表!$V:$V)+_xlfn.XLOOKUP(AN4286,[1]卓爾金曆KIN對照表!$T:$T,[1]卓爾金曆KIN對照表!$V:$V)</f>
        <v>0</v>
      </c>
      <c r="BE4286" s="33">
        <f t="shared" si="38"/>
        <v>-2168</v>
      </c>
      <c r="BF4286" s="63">
        <v>197</v>
      </c>
    </row>
    <row r="4287" spans="45:58" x14ac:dyDescent="0.3">
      <c r="AS4287" s="49">
        <f>_xlfn.XLOOKUP(AO4287,[1]卓爾金曆KIN對照表!$T:$T,[1]卓爾金曆KIN對照表!$V:$V)+_xlfn.XLOOKUP(AP4287,[1]卓爾金曆KIN對照表!$T:$T,[1]卓爾金曆KIN對照表!$V:$V)+_xlfn.XLOOKUP(AQ4287,[1]卓爾金曆KIN對照表!$T:$T,[1]卓爾金曆KIN對照表!$V:$V)+_xlfn.XLOOKUP(AR4287,[1]卓爾金曆KIN對照表!$T:$T,[1]卓爾金曆KIN對照表!$V:$V)+_xlfn.XLOOKUP(AN4287,[1]卓爾金曆KIN對照表!$T:$T,[1]卓爾金曆KIN對照表!$V:$V)</f>
        <v>0</v>
      </c>
      <c r="BE4287" s="33">
        <f t="shared" si="38"/>
        <v>-2169</v>
      </c>
      <c r="BF4287" s="63">
        <v>92</v>
      </c>
    </row>
    <row r="4288" spans="45:58" x14ac:dyDescent="0.3">
      <c r="AS4288" s="49">
        <f>_xlfn.XLOOKUP(AO4288,[1]卓爾金曆KIN對照表!$T:$T,[1]卓爾金曆KIN對照表!$V:$V)+_xlfn.XLOOKUP(AP4288,[1]卓爾金曆KIN對照表!$T:$T,[1]卓爾金曆KIN對照表!$V:$V)+_xlfn.XLOOKUP(AQ4288,[1]卓爾金曆KIN對照表!$T:$T,[1]卓爾金曆KIN對照表!$V:$V)+_xlfn.XLOOKUP(AR4288,[1]卓爾金曆KIN對照表!$T:$T,[1]卓爾金曆KIN對照表!$V:$V)+_xlfn.XLOOKUP(AN4288,[1]卓爾金曆KIN對照表!$T:$T,[1]卓爾金曆KIN對照表!$V:$V)</f>
        <v>0</v>
      </c>
      <c r="BE4288" s="33">
        <f t="shared" si="38"/>
        <v>-2170</v>
      </c>
      <c r="BF4288" s="63">
        <v>247</v>
      </c>
    </row>
    <row r="4289" spans="45:58" x14ac:dyDescent="0.3">
      <c r="AS4289" s="49">
        <f>_xlfn.XLOOKUP(AO4289,[1]卓爾金曆KIN對照表!$T:$T,[1]卓爾金曆KIN對照表!$V:$V)+_xlfn.XLOOKUP(AP4289,[1]卓爾金曆KIN對照表!$T:$T,[1]卓爾金曆KIN對照表!$V:$V)+_xlfn.XLOOKUP(AQ4289,[1]卓爾金曆KIN對照表!$T:$T,[1]卓爾金曆KIN對照表!$V:$V)+_xlfn.XLOOKUP(AR4289,[1]卓爾金曆KIN對照表!$T:$T,[1]卓爾金曆KIN對照表!$V:$V)+_xlfn.XLOOKUP(AN4289,[1]卓爾金曆KIN對照表!$T:$T,[1]卓爾金曆KIN對照表!$V:$V)</f>
        <v>0</v>
      </c>
      <c r="BE4289" s="33">
        <f t="shared" si="38"/>
        <v>-2171</v>
      </c>
      <c r="BF4289" s="63">
        <v>142</v>
      </c>
    </row>
    <row r="4290" spans="45:58" x14ac:dyDescent="0.3">
      <c r="AS4290" s="49">
        <f>_xlfn.XLOOKUP(AO4290,[1]卓爾金曆KIN對照表!$T:$T,[1]卓爾金曆KIN對照表!$V:$V)+_xlfn.XLOOKUP(AP4290,[1]卓爾金曆KIN對照表!$T:$T,[1]卓爾金曆KIN對照表!$V:$V)+_xlfn.XLOOKUP(AQ4290,[1]卓爾金曆KIN對照表!$T:$T,[1]卓爾金曆KIN對照表!$V:$V)+_xlfn.XLOOKUP(AR4290,[1]卓爾金曆KIN對照表!$T:$T,[1]卓爾金曆KIN對照表!$V:$V)+_xlfn.XLOOKUP(AN4290,[1]卓爾金曆KIN對照表!$T:$T,[1]卓爾金曆KIN對照表!$V:$V)</f>
        <v>0</v>
      </c>
      <c r="BE4290" s="33">
        <f t="shared" si="38"/>
        <v>-2172</v>
      </c>
      <c r="BF4290" s="63">
        <v>37</v>
      </c>
    </row>
    <row r="4291" spans="45:58" x14ac:dyDescent="0.3">
      <c r="AS4291" s="49">
        <f>_xlfn.XLOOKUP(AO4291,[1]卓爾金曆KIN對照表!$T:$T,[1]卓爾金曆KIN對照表!$V:$V)+_xlfn.XLOOKUP(AP4291,[1]卓爾金曆KIN對照表!$T:$T,[1]卓爾金曆KIN對照表!$V:$V)+_xlfn.XLOOKUP(AQ4291,[1]卓爾金曆KIN對照表!$T:$T,[1]卓爾金曆KIN對照表!$V:$V)+_xlfn.XLOOKUP(AR4291,[1]卓爾金曆KIN對照表!$T:$T,[1]卓爾金曆KIN對照表!$V:$V)+_xlfn.XLOOKUP(AN4291,[1]卓爾金曆KIN對照表!$T:$T,[1]卓爾金曆KIN對照表!$V:$V)</f>
        <v>0</v>
      </c>
      <c r="BE4291" s="33">
        <f t="shared" si="38"/>
        <v>-2173</v>
      </c>
      <c r="BF4291" s="63">
        <v>192</v>
      </c>
    </row>
    <row r="4292" spans="45:58" x14ac:dyDescent="0.3">
      <c r="AS4292" s="49">
        <f>_xlfn.XLOOKUP(AO4292,[1]卓爾金曆KIN對照表!$T:$T,[1]卓爾金曆KIN對照表!$V:$V)+_xlfn.XLOOKUP(AP4292,[1]卓爾金曆KIN對照表!$T:$T,[1]卓爾金曆KIN對照表!$V:$V)+_xlfn.XLOOKUP(AQ4292,[1]卓爾金曆KIN對照表!$T:$T,[1]卓爾金曆KIN對照表!$V:$V)+_xlfn.XLOOKUP(AR4292,[1]卓爾金曆KIN對照表!$T:$T,[1]卓爾金曆KIN對照表!$V:$V)+_xlfn.XLOOKUP(AN4292,[1]卓爾金曆KIN對照表!$T:$T,[1]卓爾金曆KIN對照表!$V:$V)</f>
        <v>0</v>
      </c>
      <c r="BE4292" s="33">
        <f t="shared" si="38"/>
        <v>-2174</v>
      </c>
      <c r="BF4292" s="63">
        <v>87</v>
      </c>
    </row>
    <row r="4293" spans="45:58" x14ac:dyDescent="0.3">
      <c r="AS4293" s="49">
        <f>_xlfn.XLOOKUP(AO4293,[1]卓爾金曆KIN對照表!$T:$T,[1]卓爾金曆KIN對照表!$V:$V)+_xlfn.XLOOKUP(AP4293,[1]卓爾金曆KIN對照表!$T:$T,[1]卓爾金曆KIN對照表!$V:$V)+_xlfn.XLOOKUP(AQ4293,[1]卓爾金曆KIN對照表!$T:$T,[1]卓爾金曆KIN對照表!$V:$V)+_xlfn.XLOOKUP(AR4293,[1]卓爾金曆KIN對照表!$T:$T,[1]卓爾金曆KIN對照表!$V:$V)+_xlfn.XLOOKUP(AN4293,[1]卓爾金曆KIN對照表!$T:$T,[1]卓爾金曆KIN對照表!$V:$V)</f>
        <v>0</v>
      </c>
      <c r="BE4293" s="33">
        <f t="shared" si="38"/>
        <v>-2175</v>
      </c>
      <c r="BF4293" s="63">
        <v>242</v>
      </c>
    </row>
    <row r="4294" spans="45:58" x14ac:dyDescent="0.3">
      <c r="AS4294" s="49">
        <f>_xlfn.XLOOKUP(AO4294,[1]卓爾金曆KIN對照表!$T:$T,[1]卓爾金曆KIN對照表!$V:$V)+_xlfn.XLOOKUP(AP4294,[1]卓爾金曆KIN對照表!$T:$T,[1]卓爾金曆KIN對照表!$V:$V)+_xlfn.XLOOKUP(AQ4294,[1]卓爾金曆KIN對照表!$T:$T,[1]卓爾金曆KIN對照表!$V:$V)+_xlfn.XLOOKUP(AR4294,[1]卓爾金曆KIN對照表!$T:$T,[1]卓爾金曆KIN對照表!$V:$V)+_xlfn.XLOOKUP(AN4294,[1]卓爾金曆KIN對照表!$T:$T,[1]卓爾金曆KIN對照表!$V:$V)</f>
        <v>0</v>
      </c>
      <c r="BE4294" s="33">
        <f t="shared" si="38"/>
        <v>-2176</v>
      </c>
      <c r="BF4294" s="63">
        <v>137</v>
      </c>
    </row>
    <row r="4295" spans="45:58" x14ac:dyDescent="0.3">
      <c r="AS4295" s="49">
        <f>_xlfn.XLOOKUP(AO4295,[1]卓爾金曆KIN對照表!$T:$T,[1]卓爾金曆KIN對照表!$V:$V)+_xlfn.XLOOKUP(AP4295,[1]卓爾金曆KIN對照表!$T:$T,[1]卓爾金曆KIN對照表!$V:$V)+_xlfn.XLOOKUP(AQ4295,[1]卓爾金曆KIN對照表!$T:$T,[1]卓爾金曆KIN對照表!$V:$V)+_xlfn.XLOOKUP(AR4295,[1]卓爾金曆KIN對照表!$T:$T,[1]卓爾金曆KIN對照表!$V:$V)+_xlfn.XLOOKUP(AN4295,[1]卓爾金曆KIN對照表!$T:$T,[1]卓爾金曆KIN對照表!$V:$V)</f>
        <v>0</v>
      </c>
      <c r="BE4295" s="33">
        <f t="shared" si="38"/>
        <v>-2177</v>
      </c>
      <c r="BF4295" s="63">
        <v>32</v>
      </c>
    </row>
    <row r="4296" spans="45:58" x14ac:dyDescent="0.3">
      <c r="AS4296" s="49">
        <f>_xlfn.XLOOKUP(AO4296,[1]卓爾金曆KIN對照表!$T:$T,[1]卓爾金曆KIN對照表!$V:$V)+_xlfn.XLOOKUP(AP4296,[1]卓爾金曆KIN對照表!$T:$T,[1]卓爾金曆KIN對照表!$V:$V)+_xlfn.XLOOKUP(AQ4296,[1]卓爾金曆KIN對照表!$T:$T,[1]卓爾金曆KIN對照表!$V:$V)+_xlfn.XLOOKUP(AR4296,[1]卓爾金曆KIN對照表!$T:$T,[1]卓爾金曆KIN對照表!$V:$V)+_xlfn.XLOOKUP(AN4296,[1]卓爾金曆KIN對照表!$T:$T,[1]卓爾金曆KIN對照表!$V:$V)</f>
        <v>0</v>
      </c>
      <c r="BE4296" s="33">
        <f t="shared" si="38"/>
        <v>-2178</v>
      </c>
      <c r="BF4296" s="63">
        <v>187</v>
      </c>
    </row>
    <row r="4297" spans="45:58" x14ac:dyDescent="0.3">
      <c r="AS4297" s="49">
        <f>_xlfn.XLOOKUP(AO4297,[1]卓爾金曆KIN對照表!$T:$T,[1]卓爾金曆KIN對照表!$V:$V)+_xlfn.XLOOKUP(AP4297,[1]卓爾金曆KIN對照表!$T:$T,[1]卓爾金曆KIN對照表!$V:$V)+_xlfn.XLOOKUP(AQ4297,[1]卓爾金曆KIN對照表!$T:$T,[1]卓爾金曆KIN對照表!$V:$V)+_xlfn.XLOOKUP(AR4297,[1]卓爾金曆KIN對照表!$T:$T,[1]卓爾金曆KIN對照表!$V:$V)+_xlfn.XLOOKUP(AN4297,[1]卓爾金曆KIN對照表!$T:$T,[1]卓爾金曆KIN對照表!$V:$V)</f>
        <v>0</v>
      </c>
      <c r="BE4297" s="33">
        <f t="shared" ref="BE4297:BE4360" si="39">BE4296-1</f>
        <v>-2179</v>
      </c>
      <c r="BF4297" s="63">
        <v>82</v>
      </c>
    </row>
    <row r="4298" spans="45:58" x14ac:dyDescent="0.3">
      <c r="AS4298" s="49">
        <f>_xlfn.XLOOKUP(AO4298,[1]卓爾金曆KIN對照表!$T:$T,[1]卓爾金曆KIN對照表!$V:$V)+_xlfn.XLOOKUP(AP4298,[1]卓爾金曆KIN對照表!$T:$T,[1]卓爾金曆KIN對照表!$V:$V)+_xlfn.XLOOKUP(AQ4298,[1]卓爾金曆KIN對照表!$T:$T,[1]卓爾金曆KIN對照表!$V:$V)+_xlfn.XLOOKUP(AR4298,[1]卓爾金曆KIN對照表!$T:$T,[1]卓爾金曆KIN對照表!$V:$V)+_xlfn.XLOOKUP(AN4298,[1]卓爾金曆KIN對照表!$T:$T,[1]卓爾金曆KIN對照表!$V:$V)</f>
        <v>0</v>
      </c>
      <c r="BE4298" s="33">
        <f t="shared" si="39"/>
        <v>-2180</v>
      </c>
      <c r="BF4298" s="63">
        <v>237</v>
      </c>
    </row>
    <row r="4299" spans="45:58" x14ac:dyDescent="0.3">
      <c r="AS4299" s="49">
        <f>_xlfn.XLOOKUP(AO4299,[1]卓爾金曆KIN對照表!$T:$T,[1]卓爾金曆KIN對照表!$V:$V)+_xlfn.XLOOKUP(AP4299,[1]卓爾金曆KIN對照表!$T:$T,[1]卓爾金曆KIN對照表!$V:$V)+_xlfn.XLOOKUP(AQ4299,[1]卓爾金曆KIN對照表!$T:$T,[1]卓爾金曆KIN對照表!$V:$V)+_xlfn.XLOOKUP(AR4299,[1]卓爾金曆KIN對照表!$T:$T,[1]卓爾金曆KIN對照表!$V:$V)+_xlfn.XLOOKUP(AN4299,[1]卓爾金曆KIN對照表!$T:$T,[1]卓爾金曆KIN對照表!$V:$V)</f>
        <v>0</v>
      </c>
      <c r="BE4299" s="33">
        <f t="shared" si="39"/>
        <v>-2181</v>
      </c>
      <c r="BF4299" s="63">
        <v>132</v>
      </c>
    </row>
    <row r="4300" spans="45:58" x14ac:dyDescent="0.3">
      <c r="AS4300" s="49">
        <f>_xlfn.XLOOKUP(AO4300,[1]卓爾金曆KIN對照表!$T:$T,[1]卓爾金曆KIN對照表!$V:$V)+_xlfn.XLOOKUP(AP4300,[1]卓爾金曆KIN對照表!$T:$T,[1]卓爾金曆KIN對照表!$V:$V)+_xlfn.XLOOKUP(AQ4300,[1]卓爾金曆KIN對照表!$T:$T,[1]卓爾金曆KIN對照表!$V:$V)+_xlfn.XLOOKUP(AR4300,[1]卓爾金曆KIN對照表!$T:$T,[1]卓爾金曆KIN對照表!$V:$V)+_xlfn.XLOOKUP(AN4300,[1]卓爾金曆KIN對照表!$T:$T,[1]卓爾金曆KIN對照表!$V:$V)</f>
        <v>0</v>
      </c>
      <c r="BE4300" s="33">
        <f t="shared" si="39"/>
        <v>-2182</v>
      </c>
      <c r="BF4300" s="63">
        <v>27</v>
      </c>
    </row>
    <row r="4301" spans="45:58" x14ac:dyDescent="0.3">
      <c r="AS4301" s="49">
        <f>_xlfn.XLOOKUP(AO4301,[1]卓爾金曆KIN對照表!$T:$T,[1]卓爾金曆KIN對照表!$V:$V)+_xlfn.XLOOKUP(AP4301,[1]卓爾金曆KIN對照表!$T:$T,[1]卓爾金曆KIN對照表!$V:$V)+_xlfn.XLOOKUP(AQ4301,[1]卓爾金曆KIN對照表!$T:$T,[1]卓爾金曆KIN對照表!$V:$V)+_xlfn.XLOOKUP(AR4301,[1]卓爾金曆KIN對照表!$T:$T,[1]卓爾金曆KIN對照表!$V:$V)+_xlfn.XLOOKUP(AN4301,[1]卓爾金曆KIN對照表!$T:$T,[1]卓爾金曆KIN對照表!$V:$V)</f>
        <v>0</v>
      </c>
      <c r="BE4301" s="33">
        <f t="shared" si="39"/>
        <v>-2183</v>
      </c>
      <c r="BF4301" s="63">
        <v>182</v>
      </c>
    </row>
    <row r="4302" spans="45:58" x14ac:dyDescent="0.3">
      <c r="AS4302" s="49">
        <f>_xlfn.XLOOKUP(AO4302,[1]卓爾金曆KIN對照表!$T:$T,[1]卓爾金曆KIN對照表!$V:$V)+_xlfn.XLOOKUP(AP4302,[1]卓爾金曆KIN對照表!$T:$T,[1]卓爾金曆KIN對照表!$V:$V)+_xlfn.XLOOKUP(AQ4302,[1]卓爾金曆KIN對照表!$T:$T,[1]卓爾金曆KIN對照表!$V:$V)+_xlfn.XLOOKUP(AR4302,[1]卓爾金曆KIN對照表!$T:$T,[1]卓爾金曆KIN對照表!$V:$V)+_xlfn.XLOOKUP(AN4302,[1]卓爾金曆KIN對照表!$T:$T,[1]卓爾金曆KIN對照表!$V:$V)</f>
        <v>0</v>
      </c>
      <c r="BE4302" s="33">
        <f t="shared" si="39"/>
        <v>-2184</v>
      </c>
      <c r="BF4302" s="63">
        <v>77</v>
      </c>
    </row>
    <row r="4303" spans="45:58" x14ac:dyDescent="0.3">
      <c r="AS4303" s="49">
        <f>_xlfn.XLOOKUP(AO4303,[1]卓爾金曆KIN對照表!$T:$T,[1]卓爾金曆KIN對照表!$V:$V)+_xlfn.XLOOKUP(AP4303,[1]卓爾金曆KIN對照表!$T:$T,[1]卓爾金曆KIN對照表!$V:$V)+_xlfn.XLOOKUP(AQ4303,[1]卓爾金曆KIN對照表!$T:$T,[1]卓爾金曆KIN對照表!$V:$V)+_xlfn.XLOOKUP(AR4303,[1]卓爾金曆KIN對照表!$T:$T,[1]卓爾金曆KIN對照表!$V:$V)+_xlfn.XLOOKUP(AN4303,[1]卓爾金曆KIN對照表!$T:$T,[1]卓爾金曆KIN對照表!$V:$V)</f>
        <v>0</v>
      </c>
      <c r="BE4303" s="33">
        <f t="shared" si="39"/>
        <v>-2185</v>
      </c>
      <c r="BF4303" s="63">
        <v>232</v>
      </c>
    </row>
    <row r="4304" spans="45:58" x14ac:dyDescent="0.3">
      <c r="AS4304" s="49">
        <f>_xlfn.XLOOKUP(AO4304,[1]卓爾金曆KIN對照表!$T:$T,[1]卓爾金曆KIN對照表!$V:$V)+_xlfn.XLOOKUP(AP4304,[1]卓爾金曆KIN對照表!$T:$T,[1]卓爾金曆KIN對照表!$V:$V)+_xlfn.XLOOKUP(AQ4304,[1]卓爾金曆KIN對照表!$T:$T,[1]卓爾金曆KIN對照表!$V:$V)+_xlfn.XLOOKUP(AR4304,[1]卓爾金曆KIN對照表!$T:$T,[1]卓爾金曆KIN對照表!$V:$V)+_xlfn.XLOOKUP(AN4304,[1]卓爾金曆KIN對照表!$T:$T,[1]卓爾金曆KIN對照表!$V:$V)</f>
        <v>0</v>
      </c>
      <c r="BE4304" s="33">
        <f t="shared" si="39"/>
        <v>-2186</v>
      </c>
      <c r="BF4304" s="63">
        <v>127</v>
      </c>
    </row>
    <row r="4305" spans="45:58" x14ac:dyDescent="0.3">
      <c r="AS4305" s="49">
        <f>_xlfn.XLOOKUP(AO4305,[1]卓爾金曆KIN對照表!$T:$T,[1]卓爾金曆KIN對照表!$V:$V)+_xlfn.XLOOKUP(AP4305,[1]卓爾金曆KIN對照表!$T:$T,[1]卓爾金曆KIN對照表!$V:$V)+_xlfn.XLOOKUP(AQ4305,[1]卓爾金曆KIN對照表!$T:$T,[1]卓爾金曆KIN對照表!$V:$V)+_xlfn.XLOOKUP(AR4305,[1]卓爾金曆KIN對照表!$T:$T,[1]卓爾金曆KIN對照表!$V:$V)+_xlfn.XLOOKUP(AN4305,[1]卓爾金曆KIN對照表!$T:$T,[1]卓爾金曆KIN對照表!$V:$V)</f>
        <v>0</v>
      </c>
      <c r="BE4305" s="33">
        <f t="shared" si="39"/>
        <v>-2187</v>
      </c>
      <c r="BF4305" s="63">
        <v>22</v>
      </c>
    </row>
    <row r="4306" spans="45:58" x14ac:dyDescent="0.3">
      <c r="AS4306" s="49">
        <f>_xlfn.XLOOKUP(AO4306,[1]卓爾金曆KIN對照表!$T:$T,[1]卓爾金曆KIN對照表!$V:$V)+_xlfn.XLOOKUP(AP4306,[1]卓爾金曆KIN對照表!$T:$T,[1]卓爾金曆KIN對照表!$V:$V)+_xlfn.XLOOKUP(AQ4306,[1]卓爾金曆KIN對照表!$T:$T,[1]卓爾金曆KIN對照表!$V:$V)+_xlfn.XLOOKUP(AR4306,[1]卓爾金曆KIN對照表!$T:$T,[1]卓爾金曆KIN對照表!$V:$V)+_xlfn.XLOOKUP(AN4306,[1]卓爾金曆KIN對照表!$T:$T,[1]卓爾金曆KIN對照表!$V:$V)</f>
        <v>0</v>
      </c>
      <c r="BE4306" s="33">
        <f t="shared" si="39"/>
        <v>-2188</v>
      </c>
      <c r="BF4306" s="63">
        <v>177</v>
      </c>
    </row>
    <row r="4307" spans="45:58" x14ac:dyDescent="0.3">
      <c r="AS4307" s="49">
        <f>_xlfn.XLOOKUP(AO4307,[1]卓爾金曆KIN對照表!$T:$T,[1]卓爾金曆KIN對照表!$V:$V)+_xlfn.XLOOKUP(AP4307,[1]卓爾金曆KIN對照表!$T:$T,[1]卓爾金曆KIN對照表!$V:$V)+_xlfn.XLOOKUP(AQ4307,[1]卓爾金曆KIN對照表!$T:$T,[1]卓爾金曆KIN對照表!$V:$V)+_xlfn.XLOOKUP(AR4307,[1]卓爾金曆KIN對照表!$T:$T,[1]卓爾金曆KIN對照表!$V:$V)+_xlfn.XLOOKUP(AN4307,[1]卓爾金曆KIN對照表!$T:$T,[1]卓爾金曆KIN對照表!$V:$V)</f>
        <v>0</v>
      </c>
      <c r="BE4307" s="33">
        <f t="shared" si="39"/>
        <v>-2189</v>
      </c>
      <c r="BF4307" s="63">
        <v>72</v>
      </c>
    </row>
    <row r="4308" spans="45:58" x14ac:dyDescent="0.3">
      <c r="AS4308" s="49">
        <f>_xlfn.XLOOKUP(AO4308,[1]卓爾金曆KIN對照表!$T:$T,[1]卓爾金曆KIN對照表!$V:$V)+_xlfn.XLOOKUP(AP4308,[1]卓爾金曆KIN對照表!$T:$T,[1]卓爾金曆KIN對照表!$V:$V)+_xlfn.XLOOKUP(AQ4308,[1]卓爾金曆KIN對照表!$T:$T,[1]卓爾金曆KIN對照表!$V:$V)+_xlfn.XLOOKUP(AR4308,[1]卓爾金曆KIN對照表!$T:$T,[1]卓爾金曆KIN對照表!$V:$V)+_xlfn.XLOOKUP(AN4308,[1]卓爾金曆KIN對照表!$T:$T,[1]卓爾金曆KIN對照表!$V:$V)</f>
        <v>0</v>
      </c>
      <c r="BE4308" s="33">
        <f t="shared" si="39"/>
        <v>-2190</v>
      </c>
      <c r="BF4308" s="63">
        <v>227</v>
      </c>
    </row>
    <row r="4309" spans="45:58" x14ac:dyDescent="0.3">
      <c r="AS4309" s="49">
        <f>_xlfn.XLOOKUP(AO4309,[1]卓爾金曆KIN對照表!$T:$T,[1]卓爾金曆KIN對照表!$V:$V)+_xlfn.XLOOKUP(AP4309,[1]卓爾金曆KIN對照表!$T:$T,[1]卓爾金曆KIN對照表!$V:$V)+_xlfn.XLOOKUP(AQ4309,[1]卓爾金曆KIN對照表!$T:$T,[1]卓爾金曆KIN對照表!$V:$V)+_xlfn.XLOOKUP(AR4309,[1]卓爾金曆KIN對照表!$T:$T,[1]卓爾金曆KIN對照表!$V:$V)+_xlfn.XLOOKUP(AN4309,[1]卓爾金曆KIN對照表!$T:$T,[1]卓爾金曆KIN對照表!$V:$V)</f>
        <v>0</v>
      </c>
      <c r="BE4309" s="33">
        <f t="shared" si="39"/>
        <v>-2191</v>
      </c>
      <c r="BF4309" s="63">
        <v>122</v>
      </c>
    </row>
    <row r="4310" spans="45:58" x14ac:dyDescent="0.3">
      <c r="AS4310" s="49">
        <f>_xlfn.XLOOKUP(AO4310,[1]卓爾金曆KIN對照表!$T:$T,[1]卓爾金曆KIN對照表!$V:$V)+_xlfn.XLOOKUP(AP4310,[1]卓爾金曆KIN對照表!$T:$T,[1]卓爾金曆KIN對照表!$V:$V)+_xlfn.XLOOKUP(AQ4310,[1]卓爾金曆KIN對照表!$T:$T,[1]卓爾金曆KIN對照表!$V:$V)+_xlfn.XLOOKUP(AR4310,[1]卓爾金曆KIN對照表!$T:$T,[1]卓爾金曆KIN對照表!$V:$V)+_xlfn.XLOOKUP(AN4310,[1]卓爾金曆KIN對照表!$T:$T,[1]卓爾金曆KIN對照表!$V:$V)</f>
        <v>0</v>
      </c>
      <c r="BE4310" s="33">
        <f t="shared" si="39"/>
        <v>-2192</v>
      </c>
      <c r="BF4310" s="63">
        <v>17</v>
      </c>
    </row>
    <row r="4311" spans="45:58" x14ac:dyDescent="0.3">
      <c r="AS4311" s="49">
        <f>_xlfn.XLOOKUP(AO4311,[1]卓爾金曆KIN對照表!$T:$T,[1]卓爾金曆KIN對照表!$V:$V)+_xlfn.XLOOKUP(AP4311,[1]卓爾金曆KIN對照表!$T:$T,[1]卓爾金曆KIN對照表!$V:$V)+_xlfn.XLOOKUP(AQ4311,[1]卓爾金曆KIN對照表!$T:$T,[1]卓爾金曆KIN對照表!$V:$V)+_xlfn.XLOOKUP(AR4311,[1]卓爾金曆KIN對照表!$T:$T,[1]卓爾金曆KIN對照表!$V:$V)+_xlfn.XLOOKUP(AN4311,[1]卓爾金曆KIN對照表!$T:$T,[1]卓爾金曆KIN對照表!$V:$V)</f>
        <v>0</v>
      </c>
      <c r="BE4311" s="33">
        <f t="shared" si="39"/>
        <v>-2193</v>
      </c>
      <c r="BF4311" s="63">
        <v>172</v>
      </c>
    </row>
    <row r="4312" spans="45:58" x14ac:dyDescent="0.3">
      <c r="AS4312" s="49">
        <f>_xlfn.XLOOKUP(AO4312,[1]卓爾金曆KIN對照表!$T:$T,[1]卓爾金曆KIN對照表!$V:$V)+_xlfn.XLOOKUP(AP4312,[1]卓爾金曆KIN對照表!$T:$T,[1]卓爾金曆KIN對照表!$V:$V)+_xlfn.XLOOKUP(AQ4312,[1]卓爾金曆KIN對照表!$T:$T,[1]卓爾金曆KIN對照表!$V:$V)+_xlfn.XLOOKUP(AR4312,[1]卓爾金曆KIN對照表!$T:$T,[1]卓爾金曆KIN對照表!$V:$V)+_xlfn.XLOOKUP(AN4312,[1]卓爾金曆KIN對照表!$T:$T,[1]卓爾金曆KIN對照表!$V:$V)</f>
        <v>0</v>
      </c>
      <c r="BE4312" s="33">
        <f t="shared" si="39"/>
        <v>-2194</v>
      </c>
      <c r="BF4312" s="63">
        <v>67</v>
      </c>
    </row>
    <row r="4313" spans="45:58" x14ac:dyDescent="0.3">
      <c r="AS4313" s="49">
        <f>_xlfn.XLOOKUP(AO4313,[1]卓爾金曆KIN對照表!$T:$T,[1]卓爾金曆KIN對照表!$V:$V)+_xlfn.XLOOKUP(AP4313,[1]卓爾金曆KIN對照表!$T:$T,[1]卓爾金曆KIN對照表!$V:$V)+_xlfn.XLOOKUP(AQ4313,[1]卓爾金曆KIN對照表!$T:$T,[1]卓爾金曆KIN對照表!$V:$V)+_xlfn.XLOOKUP(AR4313,[1]卓爾金曆KIN對照表!$T:$T,[1]卓爾金曆KIN對照表!$V:$V)+_xlfn.XLOOKUP(AN4313,[1]卓爾金曆KIN對照表!$T:$T,[1]卓爾金曆KIN對照表!$V:$V)</f>
        <v>0</v>
      </c>
      <c r="BE4313" s="33">
        <f t="shared" si="39"/>
        <v>-2195</v>
      </c>
      <c r="BF4313" s="63">
        <v>222</v>
      </c>
    </row>
    <row r="4314" spans="45:58" x14ac:dyDescent="0.3">
      <c r="AS4314" s="49">
        <f>_xlfn.XLOOKUP(AO4314,[1]卓爾金曆KIN對照表!$T:$T,[1]卓爾金曆KIN對照表!$V:$V)+_xlfn.XLOOKUP(AP4314,[1]卓爾金曆KIN對照表!$T:$T,[1]卓爾金曆KIN對照表!$V:$V)+_xlfn.XLOOKUP(AQ4314,[1]卓爾金曆KIN對照表!$T:$T,[1]卓爾金曆KIN對照表!$V:$V)+_xlfn.XLOOKUP(AR4314,[1]卓爾金曆KIN對照表!$T:$T,[1]卓爾金曆KIN對照表!$V:$V)+_xlfn.XLOOKUP(AN4314,[1]卓爾金曆KIN對照表!$T:$T,[1]卓爾金曆KIN對照表!$V:$V)</f>
        <v>0</v>
      </c>
      <c r="BE4314" s="33">
        <f t="shared" si="39"/>
        <v>-2196</v>
      </c>
      <c r="BF4314" s="63">
        <v>117</v>
      </c>
    </row>
    <row r="4315" spans="45:58" x14ac:dyDescent="0.3">
      <c r="AS4315" s="49">
        <f>_xlfn.XLOOKUP(AO4315,[1]卓爾金曆KIN對照表!$T:$T,[1]卓爾金曆KIN對照表!$V:$V)+_xlfn.XLOOKUP(AP4315,[1]卓爾金曆KIN對照表!$T:$T,[1]卓爾金曆KIN對照表!$V:$V)+_xlfn.XLOOKUP(AQ4315,[1]卓爾金曆KIN對照表!$T:$T,[1]卓爾金曆KIN對照表!$V:$V)+_xlfn.XLOOKUP(AR4315,[1]卓爾金曆KIN對照表!$T:$T,[1]卓爾金曆KIN對照表!$V:$V)+_xlfn.XLOOKUP(AN4315,[1]卓爾金曆KIN對照表!$T:$T,[1]卓爾金曆KIN對照表!$V:$V)</f>
        <v>0</v>
      </c>
      <c r="BE4315" s="33">
        <f t="shared" si="39"/>
        <v>-2197</v>
      </c>
      <c r="BF4315" s="63">
        <v>12</v>
      </c>
    </row>
    <row r="4316" spans="45:58" x14ac:dyDescent="0.3">
      <c r="AS4316" s="49">
        <f>_xlfn.XLOOKUP(AO4316,[1]卓爾金曆KIN對照表!$T:$T,[1]卓爾金曆KIN對照表!$V:$V)+_xlfn.XLOOKUP(AP4316,[1]卓爾金曆KIN對照表!$T:$T,[1]卓爾金曆KIN對照表!$V:$V)+_xlfn.XLOOKUP(AQ4316,[1]卓爾金曆KIN對照表!$T:$T,[1]卓爾金曆KIN對照表!$V:$V)+_xlfn.XLOOKUP(AR4316,[1]卓爾金曆KIN對照表!$T:$T,[1]卓爾金曆KIN對照表!$V:$V)+_xlfn.XLOOKUP(AN4316,[1]卓爾金曆KIN對照表!$T:$T,[1]卓爾金曆KIN對照表!$V:$V)</f>
        <v>0</v>
      </c>
      <c r="BE4316" s="33">
        <f t="shared" si="39"/>
        <v>-2198</v>
      </c>
      <c r="BF4316" s="63">
        <v>167</v>
      </c>
    </row>
    <row r="4317" spans="45:58" x14ac:dyDescent="0.3">
      <c r="AS4317" s="49">
        <f>_xlfn.XLOOKUP(AO4317,[1]卓爾金曆KIN對照表!$T:$T,[1]卓爾金曆KIN對照表!$V:$V)+_xlfn.XLOOKUP(AP4317,[1]卓爾金曆KIN對照表!$T:$T,[1]卓爾金曆KIN對照表!$V:$V)+_xlfn.XLOOKUP(AQ4317,[1]卓爾金曆KIN對照表!$T:$T,[1]卓爾金曆KIN對照表!$V:$V)+_xlfn.XLOOKUP(AR4317,[1]卓爾金曆KIN對照表!$T:$T,[1]卓爾金曆KIN對照表!$V:$V)+_xlfn.XLOOKUP(AN4317,[1]卓爾金曆KIN對照表!$T:$T,[1]卓爾金曆KIN對照表!$V:$V)</f>
        <v>0</v>
      </c>
      <c r="BE4317" s="33">
        <f t="shared" si="39"/>
        <v>-2199</v>
      </c>
      <c r="BF4317" s="63">
        <v>62</v>
      </c>
    </row>
    <row r="4318" spans="45:58" x14ac:dyDescent="0.3">
      <c r="AS4318" s="49">
        <f>_xlfn.XLOOKUP(AO4318,[1]卓爾金曆KIN對照表!$T:$T,[1]卓爾金曆KIN對照表!$V:$V)+_xlfn.XLOOKUP(AP4318,[1]卓爾金曆KIN對照表!$T:$T,[1]卓爾金曆KIN對照表!$V:$V)+_xlfn.XLOOKUP(AQ4318,[1]卓爾金曆KIN對照表!$T:$T,[1]卓爾金曆KIN對照表!$V:$V)+_xlfn.XLOOKUP(AR4318,[1]卓爾金曆KIN對照表!$T:$T,[1]卓爾金曆KIN對照表!$V:$V)+_xlfn.XLOOKUP(AN4318,[1]卓爾金曆KIN對照表!$T:$T,[1]卓爾金曆KIN對照表!$V:$V)</f>
        <v>0</v>
      </c>
      <c r="BE4318" s="33">
        <f t="shared" si="39"/>
        <v>-2200</v>
      </c>
      <c r="BF4318" s="64">
        <v>217</v>
      </c>
    </row>
    <row r="4319" spans="45:58" x14ac:dyDescent="0.3">
      <c r="AS4319" s="49">
        <f>_xlfn.XLOOKUP(AO4319,[1]卓爾金曆KIN對照表!$T:$T,[1]卓爾金曆KIN對照表!$V:$V)+_xlfn.XLOOKUP(AP4319,[1]卓爾金曆KIN對照表!$T:$T,[1]卓爾金曆KIN對照表!$V:$V)+_xlfn.XLOOKUP(AQ4319,[1]卓爾金曆KIN對照表!$T:$T,[1]卓爾金曆KIN對照表!$V:$V)+_xlfn.XLOOKUP(AR4319,[1]卓爾金曆KIN對照表!$T:$T,[1]卓爾金曆KIN對照表!$V:$V)+_xlfn.XLOOKUP(AN4319,[1]卓爾金曆KIN對照表!$T:$T,[1]卓爾金曆KIN對照表!$V:$V)</f>
        <v>0</v>
      </c>
      <c r="BE4319" s="33">
        <f t="shared" si="39"/>
        <v>-2201</v>
      </c>
      <c r="BF4319" s="64">
        <v>112</v>
      </c>
    </row>
    <row r="4320" spans="45:58" x14ac:dyDescent="0.3">
      <c r="AS4320" s="49">
        <f>_xlfn.XLOOKUP(AO4320,[1]卓爾金曆KIN對照表!$T:$T,[1]卓爾金曆KIN對照表!$V:$V)+_xlfn.XLOOKUP(AP4320,[1]卓爾金曆KIN對照表!$T:$T,[1]卓爾金曆KIN對照表!$V:$V)+_xlfn.XLOOKUP(AQ4320,[1]卓爾金曆KIN對照表!$T:$T,[1]卓爾金曆KIN對照表!$V:$V)+_xlfn.XLOOKUP(AR4320,[1]卓爾金曆KIN對照表!$T:$T,[1]卓爾金曆KIN對照表!$V:$V)+_xlfn.XLOOKUP(AN4320,[1]卓爾金曆KIN對照表!$T:$T,[1]卓爾金曆KIN對照表!$V:$V)</f>
        <v>0</v>
      </c>
      <c r="BE4320" s="33">
        <f t="shared" si="39"/>
        <v>-2202</v>
      </c>
      <c r="BF4320" s="64">
        <v>7</v>
      </c>
    </row>
    <row r="4321" spans="45:58" x14ac:dyDescent="0.3">
      <c r="AS4321" s="49">
        <f>_xlfn.XLOOKUP(AO4321,[1]卓爾金曆KIN對照表!$T:$T,[1]卓爾金曆KIN對照表!$V:$V)+_xlfn.XLOOKUP(AP4321,[1]卓爾金曆KIN對照表!$T:$T,[1]卓爾金曆KIN對照表!$V:$V)+_xlfn.XLOOKUP(AQ4321,[1]卓爾金曆KIN對照表!$T:$T,[1]卓爾金曆KIN對照表!$V:$V)+_xlfn.XLOOKUP(AR4321,[1]卓爾金曆KIN對照表!$T:$T,[1]卓爾金曆KIN對照表!$V:$V)+_xlfn.XLOOKUP(AN4321,[1]卓爾金曆KIN對照表!$T:$T,[1]卓爾金曆KIN對照表!$V:$V)</f>
        <v>0</v>
      </c>
      <c r="BE4321" s="33">
        <f t="shared" si="39"/>
        <v>-2203</v>
      </c>
      <c r="BF4321" s="64">
        <v>162</v>
      </c>
    </row>
    <row r="4322" spans="45:58" x14ac:dyDescent="0.3">
      <c r="AS4322" s="49">
        <f>_xlfn.XLOOKUP(AO4322,[1]卓爾金曆KIN對照表!$T:$T,[1]卓爾金曆KIN對照表!$V:$V)+_xlfn.XLOOKUP(AP4322,[1]卓爾金曆KIN對照表!$T:$T,[1]卓爾金曆KIN對照表!$V:$V)+_xlfn.XLOOKUP(AQ4322,[1]卓爾金曆KIN對照表!$T:$T,[1]卓爾金曆KIN對照表!$V:$V)+_xlfn.XLOOKUP(AR4322,[1]卓爾金曆KIN對照表!$T:$T,[1]卓爾金曆KIN對照表!$V:$V)+_xlfn.XLOOKUP(AN4322,[1]卓爾金曆KIN對照表!$T:$T,[1]卓爾金曆KIN對照表!$V:$V)</f>
        <v>0</v>
      </c>
      <c r="BE4322" s="33">
        <f t="shared" si="39"/>
        <v>-2204</v>
      </c>
      <c r="BF4322" s="64">
        <v>57</v>
      </c>
    </row>
    <row r="4323" spans="45:58" x14ac:dyDescent="0.3">
      <c r="AS4323" s="49">
        <f>_xlfn.XLOOKUP(AO4323,[1]卓爾金曆KIN對照表!$T:$T,[1]卓爾金曆KIN對照表!$V:$V)+_xlfn.XLOOKUP(AP4323,[1]卓爾金曆KIN對照表!$T:$T,[1]卓爾金曆KIN對照表!$V:$V)+_xlfn.XLOOKUP(AQ4323,[1]卓爾金曆KIN對照表!$T:$T,[1]卓爾金曆KIN對照表!$V:$V)+_xlfn.XLOOKUP(AR4323,[1]卓爾金曆KIN對照表!$T:$T,[1]卓爾金曆KIN對照表!$V:$V)+_xlfn.XLOOKUP(AN4323,[1]卓爾金曆KIN對照表!$T:$T,[1]卓爾金曆KIN對照表!$V:$V)</f>
        <v>0</v>
      </c>
      <c r="BE4323" s="33">
        <f t="shared" si="39"/>
        <v>-2205</v>
      </c>
      <c r="BF4323" s="64">
        <v>212</v>
      </c>
    </row>
    <row r="4324" spans="45:58" x14ac:dyDescent="0.3">
      <c r="AS4324" s="49">
        <f>_xlfn.XLOOKUP(AO4324,[1]卓爾金曆KIN對照表!$T:$T,[1]卓爾金曆KIN對照表!$V:$V)+_xlfn.XLOOKUP(AP4324,[1]卓爾金曆KIN對照表!$T:$T,[1]卓爾金曆KIN對照表!$V:$V)+_xlfn.XLOOKUP(AQ4324,[1]卓爾金曆KIN對照表!$T:$T,[1]卓爾金曆KIN對照表!$V:$V)+_xlfn.XLOOKUP(AR4324,[1]卓爾金曆KIN對照表!$T:$T,[1]卓爾金曆KIN對照表!$V:$V)+_xlfn.XLOOKUP(AN4324,[1]卓爾金曆KIN對照表!$T:$T,[1]卓爾金曆KIN對照表!$V:$V)</f>
        <v>0</v>
      </c>
      <c r="BE4324" s="33">
        <f t="shared" si="39"/>
        <v>-2206</v>
      </c>
      <c r="BF4324" s="64">
        <v>107</v>
      </c>
    </row>
    <row r="4325" spans="45:58" x14ac:dyDescent="0.3">
      <c r="AS4325" s="49">
        <f>_xlfn.XLOOKUP(AO4325,[1]卓爾金曆KIN對照表!$T:$T,[1]卓爾金曆KIN對照表!$V:$V)+_xlfn.XLOOKUP(AP4325,[1]卓爾金曆KIN對照表!$T:$T,[1]卓爾金曆KIN對照表!$V:$V)+_xlfn.XLOOKUP(AQ4325,[1]卓爾金曆KIN對照表!$T:$T,[1]卓爾金曆KIN對照表!$V:$V)+_xlfn.XLOOKUP(AR4325,[1]卓爾金曆KIN對照表!$T:$T,[1]卓爾金曆KIN對照表!$V:$V)+_xlfn.XLOOKUP(AN4325,[1]卓爾金曆KIN對照表!$T:$T,[1]卓爾金曆KIN對照表!$V:$V)</f>
        <v>0</v>
      </c>
      <c r="BE4325" s="33">
        <f t="shared" si="39"/>
        <v>-2207</v>
      </c>
      <c r="BF4325" s="64">
        <v>2</v>
      </c>
    </row>
    <row r="4326" spans="45:58" x14ac:dyDescent="0.3">
      <c r="AS4326" s="49">
        <f>_xlfn.XLOOKUP(AO4326,[1]卓爾金曆KIN對照表!$T:$T,[1]卓爾金曆KIN對照表!$V:$V)+_xlfn.XLOOKUP(AP4326,[1]卓爾金曆KIN對照表!$T:$T,[1]卓爾金曆KIN對照表!$V:$V)+_xlfn.XLOOKUP(AQ4326,[1]卓爾金曆KIN對照表!$T:$T,[1]卓爾金曆KIN對照表!$V:$V)+_xlfn.XLOOKUP(AR4326,[1]卓爾金曆KIN對照表!$T:$T,[1]卓爾金曆KIN對照表!$V:$V)+_xlfn.XLOOKUP(AN4326,[1]卓爾金曆KIN對照表!$T:$T,[1]卓爾金曆KIN對照表!$V:$V)</f>
        <v>0</v>
      </c>
      <c r="BE4326" s="33">
        <f t="shared" si="39"/>
        <v>-2208</v>
      </c>
      <c r="BF4326" s="64">
        <v>157</v>
      </c>
    </row>
    <row r="4327" spans="45:58" x14ac:dyDescent="0.3">
      <c r="AS4327" s="49">
        <f>_xlfn.XLOOKUP(AO4327,[1]卓爾金曆KIN對照表!$T:$T,[1]卓爾金曆KIN對照表!$V:$V)+_xlfn.XLOOKUP(AP4327,[1]卓爾金曆KIN對照表!$T:$T,[1]卓爾金曆KIN對照表!$V:$V)+_xlfn.XLOOKUP(AQ4327,[1]卓爾金曆KIN對照表!$T:$T,[1]卓爾金曆KIN對照表!$V:$V)+_xlfn.XLOOKUP(AR4327,[1]卓爾金曆KIN對照表!$T:$T,[1]卓爾金曆KIN對照表!$V:$V)+_xlfn.XLOOKUP(AN4327,[1]卓爾金曆KIN對照表!$T:$T,[1]卓爾金曆KIN對照表!$V:$V)</f>
        <v>0</v>
      </c>
      <c r="BE4327" s="33">
        <f t="shared" si="39"/>
        <v>-2209</v>
      </c>
      <c r="BF4327" s="64">
        <v>52</v>
      </c>
    </row>
    <row r="4328" spans="45:58" x14ac:dyDescent="0.3">
      <c r="AS4328" s="49">
        <f>_xlfn.XLOOKUP(AO4328,[1]卓爾金曆KIN對照表!$T:$T,[1]卓爾金曆KIN對照表!$V:$V)+_xlfn.XLOOKUP(AP4328,[1]卓爾金曆KIN對照表!$T:$T,[1]卓爾金曆KIN對照表!$V:$V)+_xlfn.XLOOKUP(AQ4328,[1]卓爾金曆KIN對照表!$T:$T,[1]卓爾金曆KIN對照表!$V:$V)+_xlfn.XLOOKUP(AR4328,[1]卓爾金曆KIN對照表!$T:$T,[1]卓爾金曆KIN對照表!$V:$V)+_xlfn.XLOOKUP(AN4328,[1]卓爾金曆KIN對照表!$T:$T,[1]卓爾金曆KIN對照表!$V:$V)</f>
        <v>0</v>
      </c>
      <c r="BE4328" s="33">
        <f t="shared" si="39"/>
        <v>-2210</v>
      </c>
      <c r="BF4328" s="64">
        <v>207</v>
      </c>
    </row>
    <row r="4329" spans="45:58" x14ac:dyDescent="0.3">
      <c r="AS4329" s="49">
        <f>_xlfn.XLOOKUP(AO4329,[1]卓爾金曆KIN對照表!$T:$T,[1]卓爾金曆KIN對照表!$V:$V)+_xlfn.XLOOKUP(AP4329,[1]卓爾金曆KIN對照表!$T:$T,[1]卓爾金曆KIN對照表!$V:$V)+_xlfn.XLOOKUP(AQ4329,[1]卓爾金曆KIN對照表!$T:$T,[1]卓爾金曆KIN對照表!$V:$V)+_xlfn.XLOOKUP(AR4329,[1]卓爾金曆KIN對照表!$T:$T,[1]卓爾金曆KIN對照表!$V:$V)+_xlfn.XLOOKUP(AN4329,[1]卓爾金曆KIN對照表!$T:$T,[1]卓爾金曆KIN對照表!$V:$V)</f>
        <v>0</v>
      </c>
      <c r="BE4329" s="33">
        <f t="shared" si="39"/>
        <v>-2211</v>
      </c>
      <c r="BF4329" s="64">
        <v>102</v>
      </c>
    </row>
    <row r="4330" spans="45:58" x14ac:dyDescent="0.3">
      <c r="AS4330" s="49">
        <f>_xlfn.XLOOKUP(AO4330,[1]卓爾金曆KIN對照表!$T:$T,[1]卓爾金曆KIN對照表!$V:$V)+_xlfn.XLOOKUP(AP4330,[1]卓爾金曆KIN對照表!$T:$T,[1]卓爾金曆KIN對照表!$V:$V)+_xlfn.XLOOKUP(AQ4330,[1]卓爾金曆KIN對照表!$T:$T,[1]卓爾金曆KIN對照表!$V:$V)+_xlfn.XLOOKUP(AR4330,[1]卓爾金曆KIN對照表!$T:$T,[1]卓爾金曆KIN對照表!$V:$V)+_xlfn.XLOOKUP(AN4330,[1]卓爾金曆KIN對照表!$T:$T,[1]卓爾金曆KIN對照表!$V:$V)</f>
        <v>0</v>
      </c>
      <c r="BE4330" s="33">
        <f t="shared" si="39"/>
        <v>-2212</v>
      </c>
      <c r="BF4330" s="64">
        <v>257</v>
      </c>
    </row>
    <row r="4331" spans="45:58" x14ac:dyDescent="0.3">
      <c r="AS4331" s="49">
        <f>_xlfn.XLOOKUP(AO4331,[1]卓爾金曆KIN對照表!$T:$T,[1]卓爾金曆KIN對照表!$V:$V)+_xlfn.XLOOKUP(AP4331,[1]卓爾金曆KIN對照表!$T:$T,[1]卓爾金曆KIN對照表!$V:$V)+_xlfn.XLOOKUP(AQ4331,[1]卓爾金曆KIN對照表!$T:$T,[1]卓爾金曆KIN對照表!$V:$V)+_xlfn.XLOOKUP(AR4331,[1]卓爾金曆KIN對照表!$T:$T,[1]卓爾金曆KIN對照表!$V:$V)+_xlfn.XLOOKUP(AN4331,[1]卓爾金曆KIN對照表!$T:$T,[1]卓爾金曆KIN對照表!$V:$V)</f>
        <v>0</v>
      </c>
      <c r="BE4331" s="33">
        <f t="shared" si="39"/>
        <v>-2213</v>
      </c>
      <c r="BF4331" s="64">
        <v>152</v>
      </c>
    </row>
    <row r="4332" spans="45:58" x14ac:dyDescent="0.3">
      <c r="AS4332" s="49">
        <f>_xlfn.XLOOKUP(AO4332,[1]卓爾金曆KIN對照表!$T:$T,[1]卓爾金曆KIN對照表!$V:$V)+_xlfn.XLOOKUP(AP4332,[1]卓爾金曆KIN對照表!$T:$T,[1]卓爾金曆KIN對照表!$V:$V)+_xlfn.XLOOKUP(AQ4332,[1]卓爾金曆KIN對照表!$T:$T,[1]卓爾金曆KIN對照表!$V:$V)+_xlfn.XLOOKUP(AR4332,[1]卓爾金曆KIN對照表!$T:$T,[1]卓爾金曆KIN對照表!$V:$V)+_xlfn.XLOOKUP(AN4332,[1]卓爾金曆KIN對照表!$T:$T,[1]卓爾金曆KIN對照表!$V:$V)</f>
        <v>0</v>
      </c>
      <c r="BE4332" s="33">
        <f t="shared" si="39"/>
        <v>-2214</v>
      </c>
      <c r="BF4332" s="64">
        <v>47</v>
      </c>
    </row>
    <row r="4333" spans="45:58" x14ac:dyDescent="0.3">
      <c r="AS4333" s="49">
        <f>_xlfn.XLOOKUP(AO4333,[1]卓爾金曆KIN對照表!$T:$T,[1]卓爾金曆KIN對照表!$V:$V)+_xlfn.XLOOKUP(AP4333,[1]卓爾金曆KIN對照表!$T:$T,[1]卓爾金曆KIN對照表!$V:$V)+_xlfn.XLOOKUP(AQ4333,[1]卓爾金曆KIN對照表!$T:$T,[1]卓爾金曆KIN對照表!$V:$V)+_xlfn.XLOOKUP(AR4333,[1]卓爾金曆KIN對照表!$T:$T,[1]卓爾金曆KIN對照表!$V:$V)+_xlfn.XLOOKUP(AN4333,[1]卓爾金曆KIN對照表!$T:$T,[1]卓爾金曆KIN對照表!$V:$V)</f>
        <v>0</v>
      </c>
      <c r="BE4333" s="33">
        <f t="shared" si="39"/>
        <v>-2215</v>
      </c>
      <c r="BF4333" s="64">
        <v>202</v>
      </c>
    </row>
    <row r="4334" spans="45:58" x14ac:dyDescent="0.3">
      <c r="AS4334" s="49">
        <f>_xlfn.XLOOKUP(AO4334,[1]卓爾金曆KIN對照表!$T:$T,[1]卓爾金曆KIN對照表!$V:$V)+_xlfn.XLOOKUP(AP4334,[1]卓爾金曆KIN對照表!$T:$T,[1]卓爾金曆KIN對照表!$V:$V)+_xlfn.XLOOKUP(AQ4334,[1]卓爾金曆KIN對照表!$T:$T,[1]卓爾金曆KIN對照表!$V:$V)+_xlfn.XLOOKUP(AR4334,[1]卓爾金曆KIN對照表!$T:$T,[1]卓爾金曆KIN對照表!$V:$V)+_xlfn.XLOOKUP(AN4334,[1]卓爾金曆KIN對照表!$T:$T,[1]卓爾金曆KIN對照表!$V:$V)</f>
        <v>0</v>
      </c>
      <c r="BE4334" s="33">
        <f t="shared" si="39"/>
        <v>-2216</v>
      </c>
      <c r="BF4334" s="64">
        <v>97</v>
      </c>
    </row>
    <row r="4335" spans="45:58" x14ac:dyDescent="0.3">
      <c r="AS4335" s="49">
        <f>_xlfn.XLOOKUP(AO4335,[1]卓爾金曆KIN對照表!$T:$T,[1]卓爾金曆KIN對照表!$V:$V)+_xlfn.XLOOKUP(AP4335,[1]卓爾金曆KIN對照表!$T:$T,[1]卓爾金曆KIN對照表!$V:$V)+_xlfn.XLOOKUP(AQ4335,[1]卓爾金曆KIN對照表!$T:$T,[1]卓爾金曆KIN對照表!$V:$V)+_xlfn.XLOOKUP(AR4335,[1]卓爾金曆KIN對照表!$T:$T,[1]卓爾金曆KIN對照表!$V:$V)+_xlfn.XLOOKUP(AN4335,[1]卓爾金曆KIN對照表!$T:$T,[1]卓爾金曆KIN對照表!$V:$V)</f>
        <v>0</v>
      </c>
      <c r="BE4335" s="33">
        <f t="shared" si="39"/>
        <v>-2217</v>
      </c>
      <c r="BF4335" s="64">
        <v>252</v>
      </c>
    </row>
    <row r="4336" spans="45:58" x14ac:dyDescent="0.3">
      <c r="AS4336" s="49">
        <f>_xlfn.XLOOKUP(AO4336,[1]卓爾金曆KIN對照表!$T:$T,[1]卓爾金曆KIN對照表!$V:$V)+_xlfn.XLOOKUP(AP4336,[1]卓爾金曆KIN對照表!$T:$T,[1]卓爾金曆KIN對照表!$V:$V)+_xlfn.XLOOKUP(AQ4336,[1]卓爾金曆KIN對照表!$T:$T,[1]卓爾金曆KIN對照表!$V:$V)+_xlfn.XLOOKUP(AR4336,[1]卓爾金曆KIN對照表!$T:$T,[1]卓爾金曆KIN對照表!$V:$V)+_xlfn.XLOOKUP(AN4336,[1]卓爾金曆KIN對照表!$T:$T,[1]卓爾金曆KIN對照表!$V:$V)</f>
        <v>0</v>
      </c>
      <c r="BE4336" s="33">
        <f t="shared" si="39"/>
        <v>-2218</v>
      </c>
      <c r="BF4336" s="64">
        <v>147</v>
      </c>
    </row>
    <row r="4337" spans="45:58" x14ac:dyDescent="0.3">
      <c r="AS4337" s="49">
        <f>_xlfn.XLOOKUP(AO4337,[1]卓爾金曆KIN對照表!$T:$T,[1]卓爾金曆KIN對照表!$V:$V)+_xlfn.XLOOKUP(AP4337,[1]卓爾金曆KIN對照表!$T:$T,[1]卓爾金曆KIN對照表!$V:$V)+_xlfn.XLOOKUP(AQ4337,[1]卓爾金曆KIN對照表!$T:$T,[1]卓爾金曆KIN對照表!$V:$V)+_xlfn.XLOOKUP(AR4337,[1]卓爾金曆KIN對照表!$T:$T,[1]卓爾金曆KIN對照表!$V:$V)+_xlfn.XLOOKUP(AN4337,[1]卓爾金曆KIN對照表!$T:$T,[1]卓爾金曆KIN對照表!$V:$V)</f>
        <v>0</v>
      </c>
      <c r="BE4337" s="33">
        <f t="shared" si="39"/>
        <v>-2219</v>
      </c>
      <c r="BF4337" s="64">
        <v>42</v>
      </c>
    </row>
    <row r="4338" spans="45:58" x14ac:dyDescent="0.3">
      <c r="AS4338" s="49">
        <f>_xlfn.XLOOKUP(AO4338,[1]卓爾金曆KIN對照表!$T:$T,[1]卓爾金曆KIN對照表!$V:$V)+_xlfn.XLOOKUP(AP4338,[1]卓爾金曆KIN對照表!$T:$T,[1]卓爾金曆KIN對照表!$V:$V)+_xlfn.XLOOKUP(AQ4338,[1]卓爾金曆KIN對照表!$T:$T,[1]卓爾金曆KIN對照表!$V:$V)+_xlfn.XLOOKUP(AR4338,[1]卓爾金曆KIN對照表!$T:$T,[1]卓爾金曆KIN對照表!$V:$V)+_xlfn.XLOOKUP(AN4338,[1]卓爾金曆KIN對照表!$T:$T,[1]卓爾金曆KIN對照表!$V:$V)</f>
        <v>0</v>
      </c>
      <c r="BE4338" s="33">
        <f t="shared" si="39"/>
        <v>-2220</v>
      </c>
      <c r="BF4338" s="64">
        <v>197</v>
      </c>
    </row>
    <row r="4339" spans="45:58" x14ac:dyDescent="0.3">
      <c r="AS4339" s="49">
        <f>_xlfn.XLOOKUP(AO4339,[1]卓爾金曆KIN對照表!$T:$T,[1]卓爾金曆KIN對照表!$V:$V)+_xlfn.XLOOKUP(AP4339,[1]卓爾金曆KIN對照表!$T:$T,[1]卓爾金曆KIN對照表!$V:$V)+_xlfn.XLOOKUP(AQ4339,[1]卓爾金曆KIN對照表!$T:$T,[1]卓爾金曆KIN對照表!$V:$V)+_xlfn.XLOOKUP(AR4339,[1]卓爾金曆KIN對照表!$T:$T,[1]卓爾金曆KIN對照表!$V:$V)+_xlfn.XLOOKUP(AN4339,[1]卓爾金曆KIN對照表!$T:$T,[1]卓爾金曆KIN對照表!$V:$V)</f>
        <v>0</v>
      </c>
      <c r="BE4339" s="33">
        <f t="shared" si="39"/>
        <v>-2221</v>
      </c>
      <c r="BF4339" s="64">
        <v>92</v>
      </c>
    </row>
    <row r="4340" spans="45:58" x14ac:dyDescent="0.3">
      <c r="AS4340" s="49">
        <f>_xlfn.XLOOKUP(AO4340,[1]卓爾金曆KIN對照表!$T:$T,[1]卓爾金曆KIN對照表!$V:$V)+_xlfn.XLOOKUP(AP4340,[1]卓爾金曆KIN對照表!$T:$T,[1]卓爾金曆KIN對照表!$V:$V)+_xlfn.XLOOKUP(AQ4340,[1]卓爾金曆KIN對照表!$T:$T,[1]卓爾金曆KIN對照表!$V:$V)+_xlfn.XLOOKUP(AR4340,[1]卓爾金曆KIN對照表!$T:$T,[1]卓爾金曆KIN對照表!$V:$V)+_xlfn.XLOOKUP(AN4340,[1]卓爾金曆KIN對照表!$T:$T,[1]卓爾金曆KIN對照表!$V:$V)</f>
        <v>0</v>
      </c>
      <c r="BE4340" s="33">
        <f t="shared" si="39"/>
        <v>-2222</v>
      </c>
      <c r="BF4340" s="64">
        <v>247</v>
      </c>
    </row>
    <row r="4341" spans="45:58" x14ac:dyDescent="0.3">
      <c r="AS4341" s="49">
        <f>_xlfn.XLOOKUP(AO4341,[1]卓爾金曆KIN對照表!$T:$T,[1]卓爾金曆KIN對照表!$V:$V)+_xlfn.XLOOKUP(AP4341,[1]卓爾金曆KIN對照表!$T:$T,[1]卓爾金曆KIN對照表!$V:$V)+_xlfn.XLOOKUP(AQ4341,[1]卓爾金曆KIN對照表!$T:$T,[1]卓爾金曆KIN對照表!$V:$V)+_xlfn.XLOOKUP(AR4341,[1]卓爾金曆KIN對照表!$T:$T,[1]卓爾金曆KIN對照表!$V:$V)+_xlfn.XLOOKUP(AN4341,[1]卓爾金曆KIN對照表!$T:$T,[1]卓爾金曆KIN對照表!$V:$V)</f>
        <v>0</v>
      </c>
      <c r="BE4341" s="33">
        <f t="shared" si="39"/>
        <v>-2223</v>
      </c>
      <c r="BF4341" s="64">
        <v>142</v>
      </c>
    </row>
    <row r="4342" spans="45:58" x14ac:dyDescent="0.3">
      <c r="AS4342" s="49">
        <f>_xlfn.XLOOKUP(AO4342,[1]卓爾金曆KIN對照表!$T:$T,[1]卓爾金曆KIN對照表!$V:$V)+_xlfn.XLOOKUP(AP4342,[1]卓爾金曆KIN對照表!$T:$T,[1]卓爾金曆KIN對照表!$V:$V)+_xlfn.XLOOKUP(AQ4342,[1]卓爾金曆KIN對照表!$T:$T,[1]卓爾金曆KIN對照表!$V:$V)+_xlfn.XLOOKUP(AR4342,[1]卓爾金曆KIN對照表!$T:$T,[1]卓爾金曆KIN對照表!$V:$V)+_xlfn.XLOOKUP(AN4342,[1]卓爾金曆KIN對照表!$T:$T,[1]卓爾金曆KIN對照表!$V:$V)</f>
        <v>0</v>
      </c>
      <c r="BE4342" s="33">
        <f t="shared" si="39"/>
        <v>-2224</v>
      </c>
      <c r="BF4342" s="64">
        <v>37</v>
      </c>
    </row>
    <row r="4343" spans="45:58" x14ac:dyDescent="0.3">
      <c r="AS4343" s="49">
        <f>_xlfn.XLOOKUP(AO4343,[1]卓爾金曆KIN對照表!$T:$T,[1]卓爾金曆KIN對照表!$V:$V)+_xlfn.XLOOKUP(AP4343,[1]卓爾金曆KIN對照表!$T:$T,[1]卓爾金曆KIN對照表!$V:$V)+_xlfn.XLOOKUP(AQ4343,[1]卓爾金曆KIN對照表!$T:$T,[1]卓爾金曆KIN對照表!$V:$V)+_xlfn.XLOOKUP(AR4343,[1]卓爾金曆KIN對照表!$T:$T,[1]卓爾金曆KIN對照表!$V:$V)+_xlfn.XLOOKUP(AN4343,[1]卓爾金曆KIN對照表!$T:$T,[1]卓爾金曆KIN對照表!$V:$V)</f>
        <v>0</v>
      </c>
      <c r="BE4343" s="33">
        <f t="shared" si="39"/>
        <v>-2225</v>
      </c>
      <c r="BF4343" s="64">
        <v>192</v>
      </c>
    </row>
    <row r="4344" spans="45:58" x14ac:dyDescent="0.3">
      <c r="AS4344" s="49">
        <f>_xlfn.XLOOKUP(AO4344,[1]卓爾金曆KIN對照表!$T:$T,[1]卓爾金曆KIN對照表!$V:$V)+_xlfn.XLOOKUP(AP4344,[1]卓爾金曆KIN對照表!$T:$T,[1]卓爾金曆KIN對照表!$V:$V)+_xlfn.XLOOKUP(AQ4344,[1]卓爾金曆KIN對照表!$T:$T,[1]卓爾金曆KIN對照表!$V:$V)+_xlfn.XLOOKUP(AR4344,[1]卓爾金曆KIN對照表!$T:$T,[1]卓爾金曆KIN對照表!$V:$V)+_xlfn.XLOOKUP(AN4344,[1]卓爾金曆KIN對照表!$T:$T,[1]卓爾金曆KIN對照表!$V:$V)</f>
        <v>0</v>
      </c>
      <c r="BE4344" s="33">
        <f t="shared" si="39"/>
        <v>-2226</v>
      </c>
      <c r="BF4344" s="64">
        <v>87</v>
      </c>
    </row>
    <row r="4345" spans="45:58" x14ac:dyDescent="0.3">
      <c r="AS4345" s="49">
        <f>_xlfn.XLOOKUP(AO4345,[1]卓爾金曆KIN對照表!$T:$T,[1]卓爾金曆KIN對照表!$V:$V)+_xlfn.XLOOKUP(AP4345,[1]卓爾金曆KIN對照表!$T:$T,[1]卓爾金曆KIN對照表!$V:$V)+_xlfn.XLOOKUP(AQ4345,[1]卓爾金曆KIN對照表!$T:$T,[1]卓爾金曆KIN對照表!$V:$V)+_xlfn.XLOOKUP(AR4345,[1]卓爾金曆KIN對照表!$T:$T,[1]卓爾金曆KIN對照表!$V:$V)+_xlfn.XLOOKUP(AN4345,[1]卓爾金曆KIN對照表!$T:$T,[1]卓爾金曆KIN對照表!$V:$V)</f>
        <v>0</v>
      </c>
      <c r="BE4345" s="33">
        <f t="shared" si="39"/>
        <v>-2227</v>
      </c>
      <c r="BF4345" s="64">
        <v>242</v>
      </c>
    </row>
    <row r="4346" spans="45:58" x14ac:dyDescent="0.3">
      <c r="AS4346" s="49">
        <f>_xlfn.XLOOKUP(AO4346,[1]卓爾金曆KIN對照表!$T:$T,[1]卓爾金曆KIN對照表!$V:$V)+_xlfn.XLOOKUP(AP4346,[1]卓爾金曆KIN對照表!$T:$T,[1]卓爾金曆KIN對照表!$V:$V)+_xlfn.XLOOKUP(AQ4346,[1]卓爾金曆KIN對照表!$T:$T,[1]卓爾金曆KIN對照表!$V:$V)+_xlfn.XLOOKUP(AR4346,[1]卓爾金曆KIN對照表!$T:$T,[1]卓爾金曆KIN對照表!$V:$V)+_xlfn.XLOOKUP(AN4346,[1]卓爾金曆KIN對照表!$T:$T,[1]卓爾金曆KIN對照表!$V:$V)</f>
        <v>0</v>
      </c>
      <c r="BE4346" s="33">
        <f t="shared" si="39"/>
        <v>-2228</v>
      </c>
      <c r="BF4346" s="64">
        <v>137</v>
      </c>
    </row>
    <row r="4347" spans="45:58" x14ac:dyDescent="0.3">
      <c r="AS4347" s="49">
        <f>_xlfn.XLOOKUP(AO4347,[1]卓爾金曆KIN對照表!$T:$T,[1]卓爾金曆KIN對照表!$V:$V)+_xlfn.XLOOKUP(AP4347,[1]卓爾金曆KIN對照表!$T:$T,[1]卓爾金曆KIN對照表!$V:$V)+_xlfn.XLOOKUP(AQ4347,[1]卓爾金曆KIN對照表!$T:$T,[1]卓爾金曆KIN對照表!$V:$V)+_xlfn.XLOOKUP(AR4347,[1]卓爾金曆KIN對照表!$T:$T,[1]卓爾金曆KIN對照表!$V:$V)+_xlfn.XLOOKUP(AN4347,[1]卓爾金曆KIN對照表!$T:$T,[1]卓爾金曆KIN對照表!$V:$V)</f>
        <v>0</v>
      </c>
      <c r="BE4347" s="33">
        <f t="shared" si="39"/>
        <v>-2229</v>
      </c>
      <c r="BF4347" s="64">
        <v>32</v>
      </c>
    </row>
    <row r="4348" spans="45:58" x14ac:dyDescent="0.3">
      <c r="AS4348" s="49">
        <f>_xlfn.XLOOKUP(AO4348,[1]卓爾金曆KIN對照表!$T:$T,[1]卓爾金曆KIN對照表!$V:$V)+_xlfn.XLOOKUP(AP4348,[1]卓爾金曆KIN對照表!$T:$T,[1]卓爾金曆KIN對照表!$V:$V)+_xlfn.XLOOKUP(AQ4348,[1]卓爾金曆KIN對照表!$T:$T,[1]卓爾金曆KIN對照表!$V:$V)+_xlfn.XLOOKUP(AR4348,[1]卓爾金曆KIN對照表!$T:$T,[1]卓爾金曆KIN對照表!$V:$V)+_xlfn.XLOOKUP(AN4348,[1]卓爾金曆KIN對照表!$T:$T,[1]卓爾金曆KIN對照表!$V:$V)</f>
        <v>0</v>
      </c>
      <c r="BE4348" s="33">
        <f t="shared" si="39"/>
        <v>-2230</v>
      </c>
      <c r="BF4348" s="64">
        <v>187</v>
      </c>
    </row>
    <row r="4349" spans="45:58" x14ac:dyDescent="0.3">
      <c r="AS4349" s="49">
        <f>_xlfn.XLOOKUP(AO4349,[1]卓爾金曆KIN對照表!$T:$T,[1]卓爾金曆KIN對照表!$V:$V)+_xlfn.XLOOKUP(AP4349,[1]卓爾金曆KIN對照表!$T:$T,[1]卓爾金曆KIN對照表!$V:$V)+_xlfn.XLOOKUP(AQ4349,[1]卓爾金曆KIN對照表!$T:$T,[1]卓爾金曆KIN對照表!$V:$V)+_xlfn.XLOOKUP(AR4349,[1]卓爾金曆KIN對照表!$T:$T,[1]卓爾金曆KIN對照表!$V:$V)+_xlfn.XLOOKUP(AN4349,[1]卓爾金曆KIN對照表!$T:$T,[1]卓爾金曆KIN對照表!$V:$V)</f>
        <v>0</v>
      </c>
      <c r="BE4349" s="33">
        <f t="shared" si="39"/>
        <v>-2231</v>
      </c>
      <c r="BF4349" s="64">
        <v>82</v>
      </c>
    </row>
    <row r="4350" spans="45:58" x14ac:dyDescent="0.3">
      <c r="AS4350" s="49">
        <f>_xlfn.XLOOKUP(AO4350,[1]卓爾金曆KIN對照表!$T:$T,[1]卓爾金曆KIN對照表!$V:$V)+_xlfn.XLOOKUP(AP4350,[1]卓爾金曆KIN對照表!$T:$T,[1]卓爾金曆KIN對照表!$V:$V)+_xlfn.XLOOKUP(AQ4350,[1]卓爾金曆KIN對照表!$T:$T,[1]卓爾金曆KIN對照表!$V:$V)+_xlfn.XLOOKUP(AR4350,[1]卓爾金曆KIN對照表!$T:$T,[1]卓爾金曆KIN對照表!$V:$V)+_xlfn.XLOOKUP(AN4350,[1]卓爾金曆KIN對照表!$T:$T,[1]卓爾金曆KIN對照表!$V:$V)</f>
        <v>0</v>
      </c>
      <c r="BE4350" s="33">
        <f t="shared" si="39"/>
        <v>-2232</v>
      </c>
      <c r="BF4350" s="64">
        <v>237</v>
      </c>
    </row>
    <row r="4351" spans="45:58" x14ac:dyDescent="0.3">
      <c r="AS4351" s="49">
        <f>_xlfn.XLOOKUP(AO4351,[1]卓爾金曆KIN對照表!$T:$T,[1]卓爾金曆KIN對照表!$V:$V)+_xlfn.XLOOKUP(AP4351,[1]卓爾金曆KIN對照表!$T:$T,[1]卓爾金曆KIN對照表!$V:$V)+_xlfn.XLOOKUP(AQ4351,[1]卓爾金曆KIN對照表!$T:$T,[1]卓爾金曆KIN對照表!$V:$V)+_xlfn.XLOOKUP(AR4351,[1]卓爾金曆KIN對照表!$T:$T,[1]卓爾金曆KIN對照表!$V:$V)+_xlfn.XLOOKUP(AN4351,[1]卓爾金曆KIN對照表!$T:$T,[1]卓爾金曆KIN對照表!$V:$V)</f>
        <v>0</v>
      </c>
      <c r="BE4351" s="33">
        <f t="shared" si="39"/>
        <v>-2233</v>
      </c>
      <c r="BF4351" s="64">
        <v>132</v>
      </c>
    </row>
    <row r="4352" spans="45:58" x14ac:dyDescent="0.3">
      <c r="AS4352" s="49">
        <f>_xlfn.XLOOKUP(AO4352,[1]卓爾金曆KIN對照表!$T:$T,[1]卓爾金曆KIN對照表!$V:$V)+_xlfn.XLOOKUP(AP4352,[1]卓爾金曆KIN對照表!$T:$T,[1]卓爾金曆KIN對照表!$V:$V)+_xlfn.XLOOKUP(AQ4352,[1]卓爾金曆KIN對照表!$T:$T,[1]卓爾金曆KIN對照表!$V:$V)+_xlfn.XLOOKUP(AR4352,[1]卓爾金曆KIN對照表!$T:$T,[1]卓爾金曆KIN對照表!$V:$V)+_xlfn.XLOOKUP(AN4352,[1]卓爾金曆KIN對照表!$T:$T,[1]卓爾金曆KIN對照表!$V:$V)</f>
        <v>0</v>
      </c>
      <c r="BE4352" s="33">
        <f t="shared" si="39"/>
        <v>-2234</v>
      </c>
      <c r="BF4352" s="64">
        <v>27</v>
      </c>
    </row>
    <row r="4353" spans="45:58" x14ac:dyDescent="0.3">
      <c r="AS4353" s="49">
        <f>_xlfn.XLOOKUP(AO4353,[1]卓爾金曆KIN對照表!$T:$T,[1]卓爾金曆KIN對照表!$V:$V)+_xlfn.XLOOKUP(AP4353,[1]卓爾金曆KIN對照表!$T:$T,[1]卓爾金曆KIN對照表!$V:$V)+_xlfn.XLOOKUP(AQ4353,[1]卓爾金曆KIN對照表!$T:$T,[1]卓爾金曆KIN對照表!$V:$V)+_xlfn.XLOOKUP(AR4353,[1]卓爾金曆KIN對照表!$T:$T,[1]卓爾金曆KIN對照表!$V:$V)+_xlfn.XLOOKUP(AN4353,[1]卓爾金曆KIN對照表!$T:$T,[1]卓爾金曆KIN對照表!$V:$V)</f>
        <v>0</v>
      </c>
      <c r="BE4353" s="33">
        <f t="shared" si="39"/>
        <v>-2235</v>
      </c>
      <c r="BF4353" s="64">
        <v>182</v>
      </c>
    </row>
    <row r="4354" spans="45:58" x14ac:dyDescent="0.3">
      <c r="AS4354" s="49">
        <f>_xlfn.XLOOKUP(AO4354,[1]卓爾金曆KIN對照表!$T:$T,[1]卓爾金曆KIN對照表!$V:$V)+_xlfn.XLOOKUP(AP4354,[1]卓爾金曆KIN對照表!$T:$T,[1]卓爾金曆KIN對照表!$V:$V)+_xlfn.XLOOKUP(AQ4354,[1]卓爾金曆KIN對照表!$T:$T,[1]卓爾金曆KIN對照表!$V:$V)+_xlfn.XLOOKUP(AR4354,[1]卓爾金曆KIN對照表!$T:$T,[1]卓爾金曆KIN對照表!$V:$V)+_xlfn.XLOOKUP(AN4354,[1]卓爾金曆KIN對照表!$T:$T,[1]卓爾金曆KIN對照表!$V:$V)</f>
        <v>0</v>
      </c>
      <c r="BE4354" s="33">
        <f t="shared" si="39"/>
        <v>-2236</v>
      </c>
      <c r="BF4354" s="64">
        <v>77</v>
      </c>
    </row>
    <row r="4355" spans="45:58" x14ac:dyDescent="0.3">
      <c r="AS4355" s="49">
        <f>_xlfn.XLOOKUP(AO4355,[1]卓爾金曆KIN對照表!$T:$T,[1]卓爾金曆KIN對照表!$V:$V)+_xlfn.XLOOKUP(AP4355,[1]卓爾金曆KIN對照表!$T:$T,[1]卓爾金曆KIN對照表!$V:$V)+_xlfn.XLOOKUP(AQ4355,[1]卓爾金曆KIN對照表!$T:$T,[1]卓爾金曆KIN對照表!$V:$V)+_xlfn.XLOOKUP(AR4355,[1]卓爾金曆KIN對照表!$T:$T,[1]卓爾金曆KIN對照表!$V:$V)+_xlfn.XLOOKUP(AN4355,[1]卓爾金曆KIN對照表!$T:$T,[1]卓爾金曆KIN對照表!$V:$V)</f>
        <v>0</v>
      </c>
      <c r="BE4355" s="33">
        <f t="shared" si="39"/>
        <v>-2237</v>
      </c>
      <c r="BF4355" s="64">
        <v>232</v>
      </c>
    </row>
    <row r="4356" spans="45:58" x14ac:dyDescent="0.3">
      <c r="AS4356" s="49">
        <f>_xlfn.XLOOKUP(AO4356,[1]卓爾金曆KIN對照表!$T:$T,[1]卓爾金曆KIN對照表!$V:$V)+_xlfn.XLOOKUP(AP4356,[1]卓爾金曆KIN對照表!$T:$T,[1]卓爾金曆KIN對照表!$V:$V)+_xlfn.XLOOKUP(AQ4356,[1]卓爾金曆KIN對照表!$T:$T,[1]卓爾金曆KIN對照表!$V:$V)+_xlfn.XLOOKUP(AR4356,[1]卓爾金曆KIN對照表!$T:$T,[1]卓爾金曆KIN對照表!$V:$V)+_xlfn.XLOOKUP(AN4356,[1]卓爾金曆KIN對照表!$T:$T,[1]卓爾金曆KIN對照表!$V:$V)</f>
        <v>0</v>
      </c>
      <c r="BE4356" s="33">
        <f t="shared" si="39"/>
        <v>-2238</v>
      </c>
      <c r="BF4356" s="64">
        <v>127</v>
      </c>
    </row>
    <row r="4357" spans="45:58" x14ac:dyDescent="0.3">
      <c r="AS4357" s="49">
        <f>_xlfn.XLOOKUP(AO4357,[1]卓爾金曆KIN對照表!$T:$T,[1]卓爾金曆KIN對照表!$V:$V)+_xlfn.XLOOKUP(AP4357,[1]卓爾金曆KIN對照表!$T:$T,[1]卓爾金曆KIN對照表!$V:$V)+_xlfn.XLOOKUP(AQ4357,[1]卓爾金曆KIN對照表!$T:$T,[1]卓爾金曆KIN對照表!$V:$V)+_xlfn.XLOOKUP(AR4357,[1]卓爾金曆KIN對照表!$T:$T,[1]卓爾金曆KIN對照表!$V:$V)+_xlfn.XLOOKUP(AN4357,[1]卓爾金曆KIN對照表!$T:$T,[1]卓爾金曆KIN對照表!$V:$V)</f>
        <v>0</v>
      </c>
      <c r="BE4357" s="33">
        <f t="shared" si="39"/>
        <v>-2239</v>
      </c>
      <c r="BF4357" s="64">
        <v>22</v>
      </c>
    </row>
    <row r="4358" spans="45:58" x14ac:dyDescent="0.3">
      <c r="AS4358" s="49">
        <f>_xlfn.XLOOKUP(AO4358,[1]卓爾金曆KIN對照表!$T:$T,[1]卓爾金曆KIN對照表!$V:$V)+_xlfn.XLOOKUP(AP4358,[1]卓爾金曆KIN對照表!$T:$T,[1]卓爾金曆KIN對照表!$V:$V)+_xlfn.XLOOKUP(AQ4358,[1]卓爾金曆KIN對照表!$T:$T,[1]卓爾金曆KIN對照表!$V:$V)+_xlfn.XLOOKUP(AR4358,[1]卓爾金曆KIN對照表!$T:$T,[1]卓爾金曆KIN對照表!$V:$V)+_xlfn.XLOOKUP(AN4358,[1]卓爾金曆KIN對照表!$T:$T,[1]卓爾金曆KIN對照表!$V:$V)</f>
        <v>0</v>
      </c>
      <c r="BE4358" s="33">
        <f t="shared" si="39"/>
        <v>-2240</v>
      </c>
      <c r="BF4358" s="64">
        <v>177</v>
      </c>
    </row>
    <row r="4359" spans="45:58" x14ac:dyDescent="0.3">
      <c r="AS4359" s="49">
        <f>_xlfn.XLOOKUP(AO4359,[1]卓爾金曆KIN對照表!$T:$T,[1]卓爾金曆KIN對照表!$V:$V)+_xlfn.XLOOKUP(AP4359,[1]卓爾金曆KIN對照表!$T:$T,[1]卓爾金曆KIN對照表!$V:$V)+_xlfn.XLOOKUP(AQ4359,[1]卓爾金曆KIN對照表!$T:$T,[1]卓爾金曆KIN對照表!$V:$V)+_xlfn.XLOOKUP(AR4359,[1]卓爾金曆KIN對照表!$T:$T,[1]卓爾金曆KIN對照表!$V:$V)+_xlfn.XLOOKUP(AN4359,[1]卓爾金曆KIN對照表!$T:$T,[1]卓爾金曆KIN對照表!$V:$V)</f>
        <v>0</v>
      </c>
      <c r="BE4359" s="33">
        <f t="shared" si="39"/>
        <v>-2241</v>
      </c>
      <c r="BF4359" s="64">
        <v>72</v>
      </c>
    </row>
    <row r="4360" spans="45:58" x14ac:dyDescent="0.3">
      <c r="AS4360" s="49">
        <f>_xlfn.XLOOKUP(AO4360,[1]卓爾金曆KIN對照表!$T:$T,[1]卓爾金曆KIN對照表!$V:$V)+_xlfn.XLOOKUP(AP4360,[1]卓爾金曆KIN對照表!$T:$T,[1]卓爾金曆KIN對照表!$V:$V)+_xlfn.XLOOKUP(AQ4360,[1]卓爾金曆KIN對照表!$T:$T,[1]卓爾金曆KIN對照表!$V:$V)+_xlfn.XLOOKUP(AR4360,[1]卓爾金曆KIN對照表!$T:$T,[1]卓爾金曆KIN對照表!$V:$V)+_xlfn.XLOOKUP(AN4360,[1]卓爾金曆KIN對照表!$T:$T,[1]卓爾金曆KIN對照表!$V:$V)</f>
        <v>0</v>
      </c>
      <c r="BE4360" s="33">
        <f t="shared" si="39"/>
        <v>-2242</v>
      </c>
      <c r="BF4360" s="64">
        <v>227</v>
      </c>
    </row>
    <row r="4361" spans="45:58" x14ac:dyDescent="0.3">
      <c r="AS4361" s="49">
        <f>_xlfn.XLOOKUP(AO4361,[1]卓爾金曆KIN對照表!$T:$T,[1]卓爾金曆KIN對照表!$V:$V)+_xlfn.XLOOKUP(AP4361,[1]卓爾金曆KIN對照表!$T:$T,[1]卓爾金曆KIN對照表!$V:$V)+_xlfn.XLOOKUP(AQ4361,[1]卓爾金曆KIN對照表!$T:$T,[1]卓爾金曆KIN對照表!$V:$V)+_xlfn.XLOOKUP(AR4361,[1]卓爾金曆KIN對照表!$T:$T,[1]卓爾金曆KIN對照表!$V:$V)+_xlfn.XLOOKUP(AN4361,[1]卓爾金曆KIN對照表!$T:$T,[1]卓爾金曆KIN對照表!$V:$V)</f>
        <v>0</v>
      </c>
      <c r="BE4361" s="33">
        <f t="shared" ref="BE4361:BE4424" si="40">BE4360-1</f>
        <v>-2243</v>
      </c>
      <c r="BF4361" s="64">
        <v>122</v>
      </c>
    </row>
    <row r="4362" spans="45:58" x14ac:dyDescent="0.3">
      <c r="AS4362" s="49">
        <f>_xlfn.XLOOKUP(AO4362,[1]卓爾金曆KIN對照表!$T:$T,[1]卓爾金曆KIN對照表!$V:$V)+_xlfn.XLOOKUP(AP4362,[1]卓爾金曆KIN對照表!$T:$T,[1]卓爾金曆KIN對照表!$V:$V)+_xlfn.XLOOKUP(AQ4362,[1]卓爾金曆KIN對照表!$T:$T,[1]卓爾金曆KIN對照表!$V:$V)+_xlfn.XLOOKUP(AR4362,[1]卓爾金曆KIN對照表!$T:$T,[1]卓爾金曆KIN對照表!$V:$V)+_xlfn.XLOOKUP(AN4362,[1]卓爾金曆KIN對照表!$T:$T,[1]卓爾金曆KIN對照表!$V:$V)</f>
        <v>0</v>
      </c>
      <c r="BE4362" s="33">
        <f t="shared" si="40"/>
        <v>-2244</v>
      </c>
      <c r="BF4362" s="64">
        <v>17</v>
      </c>
    </row>
    <row r="4363" spans="45:58" x14ac:dyDescent="0.3">
      <c r="AS4363" s="49">
        <f>_xlfn.XLOOKUP(AO4363,[1]卓爾金曆KIN對照表!$T:$T,[1]卓爾金曆KIN對照表!$V:$V)+_xlfn.XLOOKUP(AP4363,[1]卓爾金曆KIN對照表!$T:$T,[1]卓爾金曆KIN對照表!$V:$V)+_xlfn.XLOOKUP(AQ4363,[1]卓爾金曆KIN對照表!$T:$T,[1]卓爾金曆KIN對照表!$V:$V)+_xlfn.XLOOKUP(AR4363,[1]卓爾金曆KIN對照表!$T:$T,[1]卓爾金曆KIN對照表!$V:$V)+_xlfn.XLOOKUP(AN4363,[1]卓爾金曆KIN對照表!$T:$T,[1]卓爾金曆KIN對照表!$V:$V)</f>
        <v>0</v>
      </c>
      <c r="BE4363" s="33">
        <f t="shared" si="40"/>
        <v>-2245</v>
      </c>
      <c r="BF4363" s="64">
        <v>172</v>
      </c>
    </row>
    <row r="4364" spans="45:58" x14ac:dyDescent="0.3">
      <c r="AS4364" s="49">
        <f>_xlfn.XLOOKUP(AO4364,[1]卓爾金曆KIN對照表!$T:$T,[1]卓爾金曆KIN對照表!$V:$V)+_xlfn.XLOOKUP(AP4364,[1]卓爾金曆KIN對照表!$T:$T,[1]卓爾金曆KIN對照表!$V:$V)+_xlfn.XLOOKUP(AQ4364,[1]卓爾金曆KIN對照表!$T:$T,[1]卓爾金曆KIN對照表!$V:$V)+_xlfn.XLOOKUP(AR4364,[1]卓爾金曆KIN對照表!$T:$T,[1]卓爾金曆KIN對照表!$V:$V)+_xlfn.XLOOKUP(AN4364,[1]卓爾金曆KIN對照表!$T:$T,[1]卓爾金曆KIN對照表!$V:$V)</f>
        <v>0</v>
      </c>
      <c r="BE4364" s="33">
        <f t="shared" si="40"/>
        <v>-2246</v>
      </c>
      <c r="BF4364" s="64">
        <v>67</v>
      </c>
    </row>
    <row r="4365" spans="45:58" x14ac:dyDescent="0.3">
      <c r="AS4365" s="49">
        <f>_xlfn.XLOOKUP(AO4365,[1]卓爾金曆KIN對照表!$T:$T,[1]卓爾金曆KIN對照表!$V:$V)+_xlfn.XLOOKUP(AP4365,[1]卓爾金曆KIN對照表!$T:$T,[1]卓爾金曆KIN對照表!$V:$V)+_xlfn.XLOOKUP(AQ4365,[1]卓爾金曆KIN對照表!$T:$T,[1]卓爾金曆KIN對照表!$V:$V)+_xlfn.XLOOKUP(AR4365,[1]卓爾金曆KIN對照表!$T:$T,[1]卓爾金曆KIN對照表!$V:$V)+_xlfn.XLOOKUP(AN4365,[1]卓爾金曆KIN對照表!$T:$T,[1]卓爾金曆KIN對照表!$V:$V)</f>
        <v>0</v>
      </c>
      <c r="BE4365" s="33">
        <f t="shared" si="40"/>
        <v>-2247</v>
      </c>
      <c r="BF4365" s="64">
        <v>222</v>
      </c>
    </row>
    <row r="4366" spans="45:58" x14ac:dyDescent="0.3">
      <c r="AS4366" s="49">
        <f>_xlfn.XLOOKUP(AO4366,[1]卓爾金曆KIN對照表!$T:$T,[1]卓爾金曆KIN對照表!$V:$V)+_xlfn.XLOOKUP(AP4366,[1]卓爾金曆KIN對照表!$T:$T,[1]卓爾金曆KIN對照表!$V:$V)+_xlfn.XLOOKUP(AQ4366,[1]卓爾金曆KIN對照表!$T:$T,[1]卓爾金曆KIN對照表!$V:$V)+_xlfn.XLOOKUP(AR4366,[1]卓爾金曆KIN對照表!$T:$T,[1]卓爾金曆KIN對照表!$V:$V)+_xlfn.XLOOKUP(AN4366,[1]卓爾金曆KIN對照表!$T:$T,[1]卓爾金曆KIN對照表!$V:$V)</f>
        <v>0</v>
      </c>
      <c r="BE4366" s="33">
        <f t="shared" si="40"/>
        <v>-2248</v>
      </c>
      <c r="BF4366" s="64">
        <v>117</v>
      </c>
    </row>
    <row r="4367" spans="45:58" x14ac:dyDescent="0.3">
      <c r="AS4367" s="49">
        <f>_xlfn.XLOOKUP(AO4367,[1]卓爾金曆KIN對照表!$T:$T,[1]卓爾金曆KIN對照表!$V:$V)+_xlfn.XLOOKUP(AP4367,[1]卓爾金曆KIN對照表!$T:$T,[1]卓爾金曆KIN對照表!$V:$V)+_xlfn.XLOOKUP(AQ4367,[1]卓爾金曆KIN對照表!$T:$T,[1]卓爾金曆KIN對照表!$V:$V)+_xlfn.XLOOKUP(AR4367,[1]卓爾金曆KIN對照表!$T:$T,[1]卓爾金曆KIN對照表!$V:$V)+_xlfn.XLOOKUP(AN4367,[1]卓爾金曆KIN對照表!$T:$T,[1]卓爾金曆KIN對照表!$V:$V)</f>
        <v>0</v>
      </c>
      <c r="BE4367" s="33">
        <f t="shared" si="40"/>
        <v>-2249</v>
      </c>
      <c r="BF4367" s="64">
        <v>12</v>
      </c>
    </row>
    <row r="4368" spans="45:58" x14ac:dyDescent="0.3">
      <c r="AS4368" s="49">
        <f>_xlfn.XLOOKUP(AO4368,[1]卓爾金曆KIN對照表!$T:$T,[1]卓爾金曆KIN對照表!$V:$V)+_xlfn.XLOOKUP(AP4368,[1]卓爾金曆KIN對照表!$T:$T,[1]卓爾金曆KIN對照表!$V:$V)+_xlfn.XLOOKUP(AQ4368,[1]卓爾金曆KIN對照表!$T:$T,[1]卓爾金曆KIN對照表!$V:$V)+_xlfn.XLOOKUP(AR4368,[1]卓爾金曆KIN對照表!$T:$T,[1]卓爾金曆KIN對照表!$V:$V)+_xlfn.XLOOKUP(AN4368,[1]卓爾金曆KIN對照表!$T:$T,[1]卓爾金曆KIN對照表!$V:$V)</f>
        <v>0</v>
      </c>
      <c r="BE4368" s="33">
        <f t="shared" si="40"/>
        <v>-2250</v>
      </c>
      <c r="BF4368" s="64">
        <v>167</v>
      </c>
    </row>
    <row r="4369" spans="45:58" x14ac:dyDescent="0.3">
      <c r="AS4369" s="49">
        <f>_xlfn.XLOOKUP(AO4369,[1]卓爾金曆KIN對照表!$T:$T,[1]卓爾金曆KIN對照表!$V:$V)+_xlfn.XLOOKUP(AP4369,[1]卓爾金曆KIN對照表!$T:$T,[1]卓爾金曆KIN對照表!$V:$V)+_xlfn.XLOOKUP(AQ4369,[1]卓爾金曆KIN對照表!$T:$T,[1]卓爾金曆KIN對照表!$V:$V)+_xlfn.XLOOKUP(AR4369,[1]卓爾金曆KIN對照表!$T:$T,[1]卓爾金曆KIN對照表!$V:$V)+_xlfn.XLOOKUP(AN4369,[1]卓爾金曆KIN對照表!$T:$T,[1]卓爾金曆KIN對照表!$V:$V)</f>
        <v>0</v>
      </c>
      <c r="BE4369" s="33">
        <f t="shared" si="40"/>
        <v>-2251</v>
      </c>
      <c r="BF4369" s="64">
        <v>62</v>
      </c>
    </row>
    <row r="4370" spans="45:58" x14ac:dyDescent="0.3">
      <c r="AS4370" s="49">
        <f>_xlfn.XLOOKUP(AO4370,[1]卓爾金曆KIN對照表!$T:$T,[1]卓爾金曆KIN對照表!$V:$V)+_xlfn.XLOOKUP(AP4370,[1]卓爾金曆KIN對照表!$T:$T,[1]卓爾金曆KIN對照表!$V:$V)+_xlfn.XLOOKUP(AQ4370,[1]卓爾金曆KIN對照表!$T:$T,[1]卓爾金曆KIN對照表!$V:$V)+_xlfn.XLOOKUP(AR4370,[1]卓爾金曆KIN對照表!$T:$T,[1]卓爾金曆KIN對照表!$V:$V)+_xlfn.XLOOKUP(AN4370,[1]卓爾金曆KIN對照表!$T:$T,[1]卓爾金曆KIN對照表!$V:$V)</f>
        <v>0</v>
      </c>
      <c r="BE4370" s="33">
        <f t="shared" si="40"/>
        <v>-2252</v>
      </c>
      <c r="BF4370" s="34">
        <v>217</v>
      </c>
    </row>
    <row r="4371" spans="45:58" x14ac:dyDescent="0.3">
      <c r="AS4371" s="49">
        <f>_xlfn.XLOOKUP(AO4371,[1]卓爾金曆KIN對照表!$T:$T,[1]卓爾金曆KIN對照表!$V:$V)+_xlfn.XLOOKUP(AP4371,[1]卓爾金曆KIN對照表!$T:$T,[1]卓爾金曆KIN對照表!$V:$V)+_xlfn.XLOOKUP(AQ4371,[1]卓爾金曆KIN對照表!$T:$T,[1]卓爾金曆KIN對照表!$V:$V)+_xlfn.XLOOKUP(AR4371,[1]卓爾金曆KIN對照表!$T:$T,[1]卓爾金曆KIN對照表!$V:$V)+_xlfn.XLOOKUP(AN4371,[1]卓爾金曆KIN對照表!$T:$T,[1]卓爾金曆KIN對照表!$V:$V)</f>
        <v>0</v>
      </c>
      <c r="BE4371" s="33">
        <f t="shared" si="40"/>
        <v>-2253</v>
      </c>
      <c r="BF4371" s="34">
        <v>112</v>
      </c>
    </row>
    <row r="4372" spans="45:58" x14ac:dyDescent="0.3">
      <c r="AS4372" s="49">
        <f>_xlfn.XLOOKUP(AO4372,[1]卓爾金曆KIN對照表!$T:$T,[1]卓爾金曆KIN對照表!$V:$V)+_xlfn.XLOOKUP(AP4372,[1]卓爾金曆KIN對照表!$T:$T,[1]卓爾金曆KIN對照表!$V:$V)+_xlfn.XLOOKUP(AQ4372,[1]卓爾金曆KIN對照表!$T:$T,[1]卓爾金曆KIN對照表!$V:$V)+_xlfn.XLOOKUP(AR4372,[1]卓爾金曆KIN對照表!$T:$T,[1]卓爾金曆KIN對照表!$V:$V)+_xlfn.XLOOKUP(AN4372,[1]卓爾金曆KIN對照表!$T:$T,[1]卓爾金曆KIN對照表!$V:$V)</f>
        <v>0</v>
      </c>
      <c r="BE4372" s="33">
        <f t="shared" si="40"/>
        <v>-2254</v>
      </c>
      <c r="BF4372" s="34">
        <v>7</v>
      </c>
    </row>
    <row r="4373" spans="45:58" x14ac:dyDescent="0.3">
      <c r="AS4373" s="49">
        <f>_xlfn.XLOOKUP(AO4373,[1]卓爾金曆KIN對照表!$T:$T,[1]卓爾金曆KIN對照表!$V:$V)+_xlfn.XLOOKUP(AP4373,[1]卓爾金曆KIN對照表!$T:$T,[1]卓爾金曆KIN對照表!$V:$V)+_xlfn.XLOOKUP(AQ4373,[1]卓爾金曆KIN對照表!$T:$T,[1]卓爾金曆KIN對照表!$V:$V)+_xlfn.XLOOKUP(AR4373,[1]卓爾金曆KIN對照表!$T:$T,[1]卓爾金曆KIN對照表!$V:$V)+_xlfn.XLOOKUP(AN4373,[1]卓爾金曆KIN對照表!$T:$T,[1]卓爾金曆KIN對照表!$V:$V)</f>
        <v>0</v>
      </c>
      <c r="BE4373" s="33">
        <f t="shared" si="40"/>
        <v>-2255</v>
      </c>
      <c r="BF4373" s="34">
        <v>162</v>
      </c>
    </row>
    <row r="4374" spans="45:58" x14ac:dyDescent="0.3">
      <c r="AS4374" s="49">
        <f>_xlfn.XLOOKUP(AO4374,[1]卓爾金曆KIN對照表!$T:$T,[1]卓爾金曆KIN對照表!$V:$V)+_xlfn.XLOOKUP(AP4374,[1]卓爾金曆KIN對照表!$T:$T,[1]卓爾金曆KIN對照表!$V:$V)+_xlfn.XLOOKUP(AQ4374,[1]卓爾金曆KIN對照表!$T:$T,[1]卓爾金曆KIN對照表!$V:$V)+_xlfn.XLOOKUP(AR4374,[1]卓爾金曆KIN對照表!$T:$T,[1]卓爾金曆KIN對照表!$V:$V)+_xlfn.XLOOKUP(AN4374,[1]卓爾金曆KIN對照表!$T:$T,[1]卓爾金曆KIN對照表!$V:$V)</f>
        <v>0</v>
      </c>
      <c r="BE4374" s="33">
        <f t="shared" si="40"/>
        <v>-2256</v>
      </c>
      <c r="BF4374" s="34">
        <v>57</v>
      </c>
    </row>
    <row r="4375" spans="45:58" x14ac:dyDescent="0.3">
      <c r="AS4375" s="49">
        <f>_xlfn.XLOOKUP(AO4375,[1]卓爾金曆KIN對照表!$T:$T,[1]卓爾金曆KIN對照表!$V:$V)+_xlfn.XLOOKUP(AP4375,[1]卓爾金曆KIN對照表!$T:$T,[1]卓爾金曆KIN對照表!$V:$V)+_xlfn.XLOOKUP(AQ4375,[1]卓爾金曆KIN對照表!$T:$T,[1]卓爾金曆KIN對照表!$V:$V)+_xlfn.XLOOKUP(AR4375,[1]卓爾金曆KIN對照表!$T:$T,[1]卓爾金曆KIN對照表!$V:$V)+_xlfn.XLOOKUP(AN4375,[1]卓爾金曆KIN對照表!$T:$T,[1]卓爾金曆KIN對照表!$V:$V)</f>
        <v>0</v>
      </c>
      <c r="BE4375" s="33">
        <f t="shared" si="40"/>
        <v>-2257</v>
      </c>
      <c r="BF4375" s="34">
        <v>212</v>
      </c>
    </row>
    <row r="4376" spans="45:58" x14ac:dyDescent="0.3">
      <c r="AS4376" s="49">
        <f>_xlfn.XLOOKUP(AO4376,[1]卓爾金曆KIN對照表!$T:$T,[1]卓爾金曆KIN對照表!$V:$V)+_xlfn.XLOOKUP(AP4376,[1]卓爾金曆KIN對照表!$T:$T,[1]卓爾金曆KIN對照表!$V:$V)+_xlfn.XLOOKUP(AQ4376,[1]卓爾金曆KIN對照表!$T:$T,[1]卓爾金曆KIN對照表!$V:$V)+_xlfn.XLOOKUP(AR4376,[1]卓爾金曆KIN對照表!$T:$T,[1]卓爾金曆KIN對照表!$V:$V)+_xlfn.XLOOKUP(AN4376,[1]卓爾金曆KIN對照表!$T:$T,[1]卓爾金曆KIN對照表!$V:$V)</f>
        <v>0</v>
      </c>
      <c r="BE4376" s="33">
        <f t="shared" si="40"/>
        <v>-2258</v>
      </c>
      <c r="BF4376" s="34">
        <v>107</v>
      </c>
    </row>
    <row r="4377" spans="45:58" x14ac:dyDescent="0.3">
      <c r="AS4377" s="49">
        <f>_xlfn.XLOOKUP(AO4377,[1]卓爾金曆KIN對照表!$T:$T,[1]卓爾金曆KIN對照表!$V:$V)+_xlfn.XLOOKUP(AP4377,[1]卓爾金曆KIN對照表!$T:$T,[1]卓爾金曆KIN對照表!$V:$V)+_xlfn.XLOOKUP(AQ4377,[1]卓爾金曆KIN對照表!$T:$T,[1]卓爾金曆KIN對照表!$V:$V)+_xlfn.XLOOKUP(AR4377,[1]卓爾金曆KIN對照表!$T:$T,[1]卓爾金曆KIN對照表!$V:$V)+_xlfn.XLOOKUP(AN4377,[1]卓爾金曆KIN對照表!$T:$T,[1]卓爾金曆KIN對照表!$V:$V)</f>
        <v>0</v>
      </c>
      <c r="BE4377" s="33">
        <f t="shared" si="40"/>
        <v>-2259</v>
      </c>
      <c r="BF4377" s="34">
        <v>2</v>
      </c>
    </row>
    <row r="4378" spans="45:58" x14ac:dyDescent="0.3">
      <c r="AS4378" s="49">
        <f>_xlfn.XLOOKUP(AO4378,[1]卓爾金曆KIN對照表!$T:$T,[1]卓爾金曆KIN對照表!$V:$V)+_xlfn.XLOOKUP(AP4378,[1]卓爾金曆KIN對照表!$T:$T,[1]卓爾金曆KIN對照表!$V:$V)+_xlfn.XLOOKUP(AQ4378,[1]卓爾金曆KIN對照表!$T:$T,[1]卓爾金曆KIN對照表!$V:$V)+_xlfn.XLOOKUP(AR4378,[1]卓爾金曆KIN對照表!$T:$T,[1]卓爾金曆KIN對照表!$V:$V)+_xlfn.XLOOKUP(AN4378,[1]卓爾金曆KIN對照表!$T:$T,[1]卓爾金曆KIN對照表!$V:$V)</f>
        <v>0</v>
      </c>
      <c r="BE4378" s="33">
        <f t="shared" si="40"/>
        <v>-2260</v>
      </c>
      <c r="BF4378" s="34">
        <v>157</v>
      </c>
    </row>
    <row r="4379" spans="45:58" x14ac:dyDescent="0.3">
      <c r="AS4379" s="49">
        <f>_xlfn.XLOOKUP(AO4379,[1]卓爾金曆KIN對照表!$T:$T,[1]卓爾金曆KIN對照表!$V:$V)+_xlfn.XLOOKUP(AP4379,[1]卓爾金曆KIN對照表!$T:$T,[1]卓爾金曆KIN對照表!$V:$V)+_xlfn.XLOOKUP(AQ4379,[1]卓爾金曆KIN對照表!$T:$T,[1]卓爾金曆KIN對照表!$V:$V)+_xlfn.XLOOKUP(AR4379,[1]卓爾金曆KIN對照表!$T:$T,[1]卓爾金曆KIN對照表!$V:$V)+_xlfn.XLOOKUP(AN4379,[1]卓爾金曆KIN對照表!$T:$T,[1]卓爾金曆KIN對照表!$V:$V)</f>
        <v>0</v>
      </c>
      <c r="BE4379" s="33">
        <f t="shared" si="40"/>
        <v>-2261</v>
      </c>
      <c r="BF4379" s="34">
        <v>52</v>
      </c>
    </row>
    <row r="4380" spans="45:58" x14ac:dyDescent="0.3">
      <c r="AS4380" s="49">
        <f>_xlfn.XLOOKUP(AO4380,[1]卓爾金曆KIN對照表!$T:$T,[1]卓爾金曆KIN對照表!$V:$V)+_xlfn.XLOOKUP(AP4380,[1]卓爾金曆KIN對照表!$T:$T,[1]卓爾金曆KIN對照表!$V:$V)+_xlfn.XLOOKUP(AQ4380,[1]卓爾金曆KIN對照表!$T:$T,[1]卓爾金曆KIN對照表!$V:$V)+_xlfn.XLOOKUP(AR4380,[1]卓爾金曆KIN對照表!$T:$T,[1]卓爾金曆KIN對照表!$V:$V)+_xlfn.XLOOKUP(AN4380,[1]卓爾金曆KIN對照表!$T:$T,[1]卓爾金曆KIN對照表!$V:$V)</f>
        <v>0</v>
      </c>
      <c r="BE4380" s="33">
        <f t="shared" si="40"/>
        <v>-2262</v>
      </c>
      <c r="BF4380" s="34">
        <v>207</v>
      </c>
    </row>
    <row r="4381" spans="45:58" x14ac:dyDescent="0.3">
      <c r="AS4381" s="49">
        <f>_xlfn.XLOOKUP(AO4381,[1]卓爾金曆KIN對照表!$T:$T,[1]卓爾金曆KIN對照表!$V:$V)+_xlfn.XLOOKUP(AP4381,[1]卓爾金曆KIN對照表!$T:$T,[1]卓爾金曆KIN對照表!$V:$V)+_xlfn.XLOOKUP(AQ4381,[1]卓爾金曆KIN對照表!$T:$T,[1]卓爾金曆KIN對照表!$V:$V)+_xlfn.XLOOKUP(AR4381,[1]卓爾金曆KIN對照表!$T:$T,[1]卓爾金曆KIN對照表!$V:$V)+_xlfn.XLOOKUP(AN4381,[1]卓爾金曆KIN對照表!$T:$T,[1]卓爾金曆KIN對照表!$V:$V)</f>
        <v>0</v>
      </c>
      <c r="BE4381" s="33">
        <f t="shared" si="40"/>
        <v>-2263</v>
      </c>
      <c r="BF4381" s="34">
        <v>102</v>
      </c>
    </row>
    <row r="4382" spans="45:58" x14ac:dyDescent="0.3">
      <c r="AS4382" s="49">
        <f>_xlfn.XLOOKUP(AO4382,[1]卓爾金曆KIN對照表!$T:$T,[1]卓爾金曆KIN對照表!$V:$V)+_xlfn.XLOOKUP(AP4382,[1]卓爾金曆KIN對照表!$T:$T,[1]卓爾金曆KIN對照表!$V:$V)+_xlfn.XLOOKUP(AQ4382,[1]卓爾金曆KIN對照表!$T:$T,[1]卓爾金曆KIN對照表!$V:$V)+_xlfn.XLOOKUP(AR4382,[1]卓爾金曆KIN對照表!$T:$T,[1]卓爾金曆KIN對照表!$V:$V)+_xlfn.XLOOKUP(AN4382,[1]卓爾金曆KIN對照表!$T:$T,[1]卓爾金曆KIN對照表!$V:$V)</f>
        <v>0</v>
      </c>
      <c r="BE4382" s="33">
        <f t="shared" si="40"/>
        <v>-2264</v>
      </c>
      <c r="BF4382" s="34">
        <v>257</v>
      </c>
    </row>
    <row r="4383" spans="45:58" x14ac:dyDescent="0.3">
      <c r="AS4383" s="49">
        <f>_xlfn.XLOOKUP(AO4383,[1]卓爾金曆KIN對照表!$T:$T,[1]卓爾金曆KIN對照表!$V:$V)+_xlfn.XLOOKUP(AP4383,[1]卓爾金曆KIN對照表!$T:$T,[1]卓爾金曆KIN對照表!$V:$V)+_xlfn.XLOOKUP(AQ4383,[1]卓爾金曆KIN對照表!$T:$T,[1]卓爾金曆KIN對照表!$V:$V)+_xlfn.XLOOKUP(AR4383,[1]卓爾金曆KIN對照表!$T:$T,[1]卓爾金曆KIN對照表!$V:$V)+_xlfn.XLOOKUP(AN4383,[1]卓爾金曆KIN對照表!$T:$T,[1]卓爾金曆KIN對照表!$V:$V)</f>
        <v>0</v>
      </c>
      <c r="BE4383" s="33">
        <f t="shared" si="40"/>
        <v>-2265</v>
      </c>
      <c r="BF4383" s="34">
        <v>152</v>
      </c>
    </row>
    <row r="4384" spans="45:58" x14ac:dyDescent="0.3">
      <c r="AS4384" s="49">
        <f>_xlfn.XLOOKUP(AO4384,[1]卓爾金曆KIN對照表!$T:$T,[1]卓爾金曆KIN對照表!$V:$V)+_xlfn.XLOOKUP(AP4384,[1]卓爾金曆KIN對照表!$T:$T,[1]卓爾金曆KIN對照表!$V:$V)+_xlfn.XLOOKUP(AQ4384,[1]卓爾金曆KIN對照表!$T:$T,[1]卓爾金曆KIN對照表!$V:$V)+_xlfn.XLOOKUP(AR4384,[1]卓爾金曆KIN對照表!$T:$T,[1]卓爾金曆KIN對照表!$V:$V)+_xlfn.XLOOKUP(AN4384,[1]卓爾金曆KIN對照表!$T:$T,[1]卓爾金曆KIN對照表!$V:$V)</f>
        <v>0</v>
      </c>
      <c r="BE4384" s="33">
        <f t="shared" si="40"/>
        <v>-2266</v>
      </c>
      <c r="BF4384" s="34">
        <v>47</v>
      </c>
    </row>
    <row r="4385" spans="45:58" x14ac:dyDescent="0.3">
      <c r="AS4385" s="49">
        <f>_xlfn.XLOOKUP(AO4385,[1]卓爾金曆KIN對照表!$T:$T,[1]卓爾金曆KIN對照表!$V:$V)+_xlfn.XLOOKUP(AP4385,[1]卓爾金曆KIN對照表!$T:$T,[1]卓爾金曆KIN對照表!$V:$V)+_xlfn.XLOOKUP(AQ4385,[1]卓爾金曆KIN對照表!$T:$T,[1]卓爾金曆KIN對照表!$V:$V)+_xlfn.XLOOKUP(AR4385,[1]卓爾金曆KIN對照表!$T:$T,[1]卓爾金曆KIN對照表!$V:$V)+_xlfn.XLOOKUP(AN4385,[1]卓爾金曆KIN對照表!$T:$T,[1]卓爾金曆KIN對照表!$V:$V)</f>
        <v>0</v>
      </c>
      <c r="BE4385" s="33">
        <f t="shared" si="40"/>
        <v>-2267</v>
      </c>
      <c r="BF4385" s="34">
        <v>202</v>
      </c>
    </row>
    <row r="4386" spans="45:58" x14ac:dyDescent="0.3">
      <c r="AS4386" s="49">
        <f>_xlfn.XLOOKUP(AO4386,[1]卓爾金曆KIN對照表!$T:$T,[1]卓爾金曆KIN對照表!$V:$V)+_xlfn.XLOOKUP(AP4386,[1]卓爾金曆KIN對照表!$T:$T,[1]卓爾金曆KIN對照表!$V:$V)+_xlfn.XLOOKUP(AQ4386,[1]卓爾金曆KIN對照表!$T:$T,[1]卓爾金曆KIN對照表!$V:$V)+_xlfn.XLOOKUP(AR4386,[1]卓爾金曆KIN對照表!$T:$T,[1]卓爾金曆KIN對照表!$V:$V)+_xlfn.XLOOKUP(AN4386,[1]卓爾金曆KIN對照表!$T:$T,[1]卓爾金曆KIN對照表!$V:$V)</f>
        <v>0</v>
      </c>
      <c r="BE4386" s="33">
        <f t="shared" si="40"/>
        <v>-2268</v>
      </c>
      <c r="BF4386" s="34">
        <v>97</v>
      </c>
    </row>
    <row r="4387" spans="45:58" x14ac:dyDescent="0.3">
      <c r="AS4387" s="49">
        <f>_xlfn.XLOOKUP(AO4387,[1]卓爾金曆KIN對照表!$T:$T,[1]卓爾金曆KIN對照表!$V:$V)+_xlfn.XLOOKUP(AP4387,[1]卓爾金曆KIN對照表!$T:$T,[1]卓爾金曆KIN對照表!$V:$V)+_xlfn.XLOOKUP(AQ4387,[1]卓爾金曆KIN對照表!$T:$T,[1]卓爾金曆KIN對照表!$V:$V)+_xlfn.XLOOKUP(AR4387,[1]卓爾金曆KIN對照表!$T:$T,[1]卓爾金曆KIN對照表!$V:$V)+_xlfn.XLOOKUP(AN4387,[1]卓爾金曆KIN對照表!$T:$T,[1]卓爾金曆KIN對照表!$V:$V)</f>
        <v>0</v>
      </c>
      <c r="BE4387" s="33">
        <f t="shared" si="40"/>
        <v>-2269</v>
      </c>
      <c r="BF4387" s="34">
        <v>252</v>
      </c>
    </row>
    <row r="4388" spans="45:58" x14ac:dyDescent="0.3">
      <c r="AS4388" s="49">
        <f>_xlfn.XLOOKUP(AO4388,[1]卓爾金曆KIN對照表!$T:$T,[1]卓爾金曆KIN對照表!$V:$V)+_xlfn.XLOOKUP(AP4388,[1]卓爾金曆KIN對照表!$T:$T,[1]卓爾金曆KIN對照表!$V:$V)+_xlfn.XLOOKUP(AQ4388,[1]卓爾金曆KIN對照表!$T:$T,[1]卓爾金曆KIN對照表!$V:$V)+_xlfn.XLOOKUP(AR4388,[1]卓爾金曆KIN對照表!$T:$T,[1]卓爾金曆KIN對照表!$V:$V)+_xlfn.XLOOKUP(AN4388,[1]卓爾金曆KIN對照表!$T:$T,[1]卓爾金曆KIN對照表!$V:$V)</f>
        <v>0</v>
      </c>
      <c r="BE4388" s="33">
        <f t="shared" si="40"/>
        <v>-2270</v>
      </c>
      <c r="BF4388" s="34">
        <v>147</v>
      </c>
    </row>
    <row r="4389" spans="45:58" x14ac:dyDescent="0.3">
      <c r="AS4389" s="49">
        <f>_xlfn.XLOOKUP(AO4389,[1]卓爾金曆KIN對照表!$T:$T,[1]卓爾金曆KIN對照表!$V:$V)+_xlfn.XLOOKUP(AP4389,[1]卓爾金曆KIN對照表!$T:$T,[1]卓爾金曆KIN對照表!$V:$V)+_xlfn.XLOOKUP(AQ4389,[1]卓爾金曆KIN對照表!$T:$T,[1]卓爾金曆KIN對照表!$V:$V)+_xlfn.XLOOKUP(AR4389,[1]卓爾金曆KIN對照表!$T:$T,[1]卓爾金曆KIN對照表!$V:$V)+_xlfn.XLOOKUP(AN4389,[1]卓爾金曆KIN對照表!$T:$T,[1]卓爾金曆KIN對照表!$V:$V)</f>
        <v>0</v>
      </c>
      <c r="BE4389" s="33">
        <f t="shared" si="40"/>
        <v>-2271</v>
      </c>
      <c r="BF4389" s="34">
        <v>42</v>
      </c>
    </row>
    <row r="4390" spans="45:58" x14ac:dyDescent="0.3">
      <c r="AS4390" s="49">
        <f>_xlfn.XLOOKUP(AO4390,[1]卓爾金曆KIN對照表!$T:$T,[1]卓爾金曆KIN對照表!$V:$V)+_xlfn.XLOOKUP(AP4390,[1]卓爾金曆KIN對照表!$T:$T,[1]卓爾金曆KIN對照表!$V:$V)+_xlfn.XLOOKUP(AQ4390,[1]卓爾金曆KIN對照表!$T:$T,[1]卓爾金曆KIN對照表!$V:$V)+_xlfn.XLOOKUP(AR4390,[1]卓爾金曆KIN對照表!$T:$T,[1]卓爾金曆KIN對照表!$V:$V)+_xlfn.XLOOKUP(AN4390,[1]卓爾金曆KIN對照表!$T:$T,[1]卓爾金曆KIN對照表!$V:$V)</f>
        <v>0</v>
      </c>
      <c r="BE4390" s="33">
        <f t="shared" si="40"/>
        <v>-2272</v>
      </c>
      <c r="BF4390" s="34">
        <v>197</v>
      </c>
    </row>
    <row r="4391" spans="45:58" x14ac:dyDescent="0.3">
      <c r="AS4391" s="49">
        <f>_xlfn.XLOOKUP(AO4391,[1]卓爾金曆KIN對照表!$T:$T,[1]卓爾金曆KIN對照表!$V:$V)+_xlfn.XLOOKUP(AP4391,[1]卓爾金曆KIN對照表!$T:$T,[1]卓爾金曆KIN對照表!$V:$V)+_xlfn.XLOOKUP(AQ4391,[1]卓爾金曆KIN對照表!$T:$T,[1]卓爾金曆KIN對照表!$V:$V)+_xlfn.XLOOKUP(AR4391,[1]卓爾金曆KIN對照表!$T:$T,[1]卓爾金曆KIN對照表!$V:$V)+_xlfn.XLOOKUP(AN4391,[1]卓爾金曆KIN對照表!$T:$T,[1]卓爾金曆KIN對照表!$V:$V)</f>
        <v>0</v>
      </c>
      <c r="BE4391" s="33">
        <f t="shared" si="40"/>
        <v>-2273</v>
      </c>
      <c r="BF4391" s="34">
        <v>92</v>
      </c>
    </row>
    <row r="4392" spans="45:58" x14ac:dyDescent="0.3">
      <c r="AS4392" s="49">
        <f>_xlfn.XLOOKUP(AO4392,[1]卓爾金曆KIN對照表!$T:$T,[1]卓爾金曆KIN對照表!$V:$V)+_xlfn.XLOOKUP(AP4392,[1]卓爾金曆KIN對照表!$T:$T,[1]卓爾金曆KIN對照表!$V:$V)+_xlfn.XLOOKUP(AQ4392,[1]卓爾金曆KIN對照表!$T:$T,[1]卓爾金曆KIN對照表!$V:$V)+_xlfn.XLOOKUP(AR4392,[1]卓爾金曆KIN對照表!$T:$T,[1]卓爾金曆KIN對照表!$V:$V)+_xlfn.XLOOKUP(AN4392,[1]卓爾金曆KIN對照表!$T:$T,[1]卓爾金曆KIN對照表!$V:$V)</f>
        <v>0</v>
      </c>
      <c r="BE4392" s="33">
        <f t="shared" si="40"/>
        <v>-2274</v>
      </c>
      <c r="BF4392" s="34">
        <v>247</v>
      </c>
    </row>
    <row r="4393" spans="45:58" x14ac:dyDescent="0.3">
      <c r="AS4393" s="49">
        <f>_xlfn.XLOOKUP(AO4393,[1]卓爾金曆KIN對照表!$T:$T,[1]卓爾金曆KIN對照表!$V:$V)+_xlfn.XLOOKUP(AP4393,[1]卓爾金曆KIN對照表!$T:$T,[1]卓爾金曆KIN對照表!$V:$V)+_xlfn.XLOOKUP(AQ4393,[1]卓爾金曆KIN對照表!$T:$T,[1]卓爾金曆KIN對照表!$V:$V)+_xlfn.XLOOKUP(AR4393,[1]卓爾金曆KIN對照表!$T:$T,[1]卓爾金曆KIN對照表!$V:$V)+_xlfn.XLOOKUP(AN4393,[1]卓爾金曆KIN對照表!$T:$T,[1]卓爾金曆KIN對照表!$V:$V)</f>
        <v>0</v>
      </c>
      <c r="BE4393" s="33">
        <f t="shared" si="40"/>
        <v>-2275</v>
      </c>
      <c r="BF4393" s="34">
        <v>142</v>
      </c>
    </row>
    <row r="4394" spans="45:58" x14ac:dyDescent="0.3">
      <c r="AS4394" s="49">
        <f>_xlfn.XLOOKUP(AO4394,[1]卓爾金曆KIN對照表!$T:$T,[1]卓爾金曆KIN對照表!$V:$V)+_xlfn.XLOOKUP(AP4394,[1]卓爾金曆KIN對照表!$T:$T,[1]卓爾金曆KIN對照表!$V:$V)+_xlfn.XLOOKUP(AQ4394,[1]卓爾金曆KIN對照表!$T:$T,[1]卓爾金曆KIN對照表!$V:$V)+_xlfn.XLOOKUP(AR4394,[1]卓爾金曆KIN對照表!$T:$T,[1]卓爾金曆KIN對照表!$V:$V)+_xlfn.XLOOKUP(AN4394,[1]卓爾金曆KIN對照表!$T:$T,[1]卓爾金曆KIN對照表!$V:$V)</f>
        <v>0</v>
      </c>
      <c r="BE4394" s="33">
        <f t="shared" si="40"/>
        <v>-2276</v>
      </c>
      <c r="BF4394" s="34">
        <v>37</v>
      </c>
    </row>
    <row r="4395" spans="45:58" x14ac:dyDescent="0.3">
      <c r="AS4395" s="49">
        <f>_xlfn.XLOOKUP(AO4395,[1]卓爾金曆KIN對照表!$T:$T,[1]卓爾金曆KIN對照表!$V:$V)+_xlfn.XLOOKUP(AP4395,[1]卓爾金曆KIN對照表!$T:$T,[1]卓爾金曆KIN對照表!$V:$V)+_xlfn.XLOOKUP(AQ4395,[1]卓爾金曆KIN對照表!$T:$T,[1]卓爾金曆KIN對照表!$V:$V)+_xlfn.XLOOKUP(AR4395,[1]卓爾金曆KIN對照表!$T:$T,[1]卓爾金曆KIN對照表!$V:$V)+_xlfn.XLOOKUP(AN4395,[1]卓爾金曆KIN對照表!$T:$T,[1]卓爾金曆KIN對照表!$V:$V)</f>
        <v>0</v>
      </c>
      <c r="BE4395" s="33">
        <f t="shared" si="40"/>
        <v>-2277</v>
      </c>
      <c r="BF4395" s="34">
        <v>192</v>
      </c>
    </row>
    <row r="4396" spans="45:58" x14ac:dyDescent="0.3">
      <c r="AS4396" s="49">
        <f>_xlfn.XLOOKUP(AO4396,[1]卓爾金曆KIN對照表!$T:$T,[1]卓爾金曆KIN對照表!$V:$V)+_xlfn.XLOOKUP(AP4396,[1]卓爾金曆KIN對照表!$T:$T,[1]卓爾金曆KIN對照表!$V:$V)+_xlfn.XLOOKUP(AQ4396,[1]卓爾金曆KIN對照表!$T:$T,[1]卓爾金曆KIN對照表!$V:$V)+_xlfn.XLOOKUP(AR4396,[1]卓爾金曆KIN對照表!$T:$T,[1]卓爾金曆KIN對照表!$V:$V)+_xlfn.XLOOKUP(AN4396,[1]卓爾金曆KIN對照表!$T:$T,[1]卓爾金曆KIN對照表!$V:$V)</f>
        <v>0</v>
      </c>
      <c r="BE4396" s="33">
        <f t="shared" si="40"/>
        <v>-2278</v>
      </c>
      <c r="BF4396" s="34">
        <v>87</v>
      </c>
    </row>
    <row r="4397" spans="45:58" x14ac:dyDescent="0.3">
      <c r="AS4397" s="49">
        <f>_xlfn.XLOOKUP(AO4397,[1]卓爾金曆KIN對照表!$T:$T,[1]卓爾金曆KIN對照表!$V:$V)+_xlfn.XLOOKUP(AP4397,[1]卓爾金曆KIN對照表!$T:$T,[1]卓爾金曆KIN對照表!$V:$V)+_xlfn.XLOOKUP(AQ4397,[1]卓爾金曆KIN對照表!$T:$T,[1]卓爾金曆KIN對照表!$V:$V)+_xlfn.XLOOKUP(AR4397,[1]卓爾金曆KIN對照表!$T:$T,[1]卓爾金曆KIN對照表!$V:$V)+_xlfn.XLOOKUP(AN4397,[1]卓爾金曆KIN對照表!$T:$T,[1]卓爾金曆KIN對照表!$V:$V)</f>
        <v>0</v>
      </c>
      <c r="BE4397" s="33">
        <f t="shared" si="40"/>
        <v>-2279</v>
      </c>
      <c r="BF4397" s="34">
        <v>242</v>
      </c>
    </row>
    <row r="4398" spans="45:58" x14ac:dyDescent="0.3">
      <c r="AS4398" s="49">
        <f>_xlfn.XLOOKUP(AO4398,[1]卓爾金曆KIN對照表!$T:$T,[1]卓爾金曆KIN對照表!$V:$V)+_xlfn.XLOOKUP(AP4398,[1]卓爾金曆KIN對照表!$T:$T,[1]卓爾金曆KIN對照表!$V:$V)+_xlfn.XLOOKUP(AQ4398,[1]卓爾金曆KIN對照表!$T:$T,[1]卓爾金曆KIN對照表!$V:$V)+_xlfn.XLOOKUP(AR4398,[1]卓爾金曆KIN對照表!$T:$T,[1]卓爾金曆KIN對照表!$V:$V)+_xlfn.XLOOKUP(AN4398,[1]卓爾金曆KIN對照表!$T:$T,[1]卓爾金曆KIN對照表!$V:$V)</f>
        <v>0</v>
      </c>
      <c r="BE4398" s="33">
        <f t="shared" si="40"/>
        <v>-2280</v>
      </c>
      <c r="BF4398" s="34">
        <v>137</v>
      </c>
    </row>
    <row r="4399" spans="45:58" x14ac:dyDescent="0.3">
      <c r="AS4399" s="49">
        <f>_xlfn.XLOOKUP(AO4399,[1]卓爾金曆KIN對照表!$T:$T,[1]卓爾金曆KIN對照表!$V:$V)+_xlfn.XLOOKUP(AP4399,[1]卓爾金曆KIN對照表!$T:$T,[1]卓爾金曆KIN對照表!$V:$V)+_xlfn.XLOOKUP(AQ4399,[1]卓爾金曆KIN對照表!$T:$T,[1]卓爾金曆KIN對照表!$V:$V)+_xlfn.XLOOKUP(AR4399,[1]卓爾金曆KIN對照表!$T:$T,[1]卓爾金曆KIN對照表!$V:$V)+_xlfn.XLOOKUP(AN4399,[1]卓爾金曆KIN對照表!$T:$T,[1]卓爾金曆KIN對照表!$V:$V)</f>
        <v>0</v>
      </c>
      <c r="BE4399" s="33">
        <f t="shared" si="40"/>
        <v>-2281</v>
      </c>
      <c r="BF4399" s="34">
        <v>32</v>
      </c>
    </row>
    <row r="4400" spans="45:58" x14ac:dyDescent="0.3">
      <c r="AS4400" s="49">
        <f>_xlfn.XLOOKUP(AO4400,[1]卓爾金曆KIN對照表!$T:$T,[1]卓爾金曆KIN對照表!$V:$V)+_xlfn.XLOOKUP(AP4400,[1]卓爾金曆KIN對照表!$T:$T,[1]卓爾金曆KIN對照表!$V:$V)+_xlfn.XLOOKUP(AQ4400,[1]卓爾金曆KIN對照表!$T:$T,[1]卓爾金曆KIN對照表!$V:$V)+_xlfn.XLOOKUP(AR4400,[1]卓爾金曆KIN對照表!$T:$T,[1]卓爾金曆KIN對照表!$V:$V)+_xlfn.XLOOKUP(AN4400,[1]卓爾金曆KIN對照表!$T:$T,[1]卓爾金曆KIN對照表!$V:$V)</f>
        <v>0</v>
      </c>
      <c r="BE4400" s="33">
        <f t="shared" si="40"/>
        <v>-2282</v>
      </c>
      <c r="BF4400" s="34">
        <v>187</v>
      </c>
    </row>
    <row r="4401" spans="45:58" x14ac:dyDescent="0.3">
      <c r="AS4401" s="49">
        <f>_xlfn.XLOOKUP(AO4401,[1]卓爾金曆KIN對照表!$T:$T,[1]卓爾金曆KIN對照表!$V:$V)+_xlfn.XLOOKUP(AP4401,[1]卓爾金曆KIN對照表!$T:$T,[1]卓爾金曆KIN對照表!$V:$V)+_xlfn.XLOOKUP(AQ4401,[1]卓爾金曆KIN對照表!$T:$T,[1]卓爾金曆KIN對照表!$V:$V)+_xlfn.XLOOKUP(AR4401,[1]卓爾金曆KIN對照表!$T:$T,[1]卓爾金曆KIN對照表!$V:$V)+_xlfn.XLOOKUP(AN4401,[1]卓爾金曆KIN對照表!$T:$T,[1]卓爾金曆KIN對照表!$V:$V)</f>
        <v>0</v>
      </c>
      <c r="BE4401" s="33">
        <f t="shared" si="40"/>
        <v>-2283</v>
      </c>
      <c r="BF4401" s="34">
        <v>82</v>
      </c>
    </row>
    <row r="4402" spans="45:58" x14ac:dyDescent="0.3">
      <c r="AS4402" s="49">
        <f>_xlfn.XLOOKUP(AO4402,[1]卓爾金曆KIN對照表!$T:$T,[1]卓爾金曆KIN對照表!$V:$V)+_xlfn.XLOOKUP(AP4402,[1]卓爾金曆KIN對照表!$T:$T,[1]卓爾金曆KIN對照表!$V:$V)+_xlfn.XLOOKUP(AQ4402,[1]卓爾金曆KIN對照表!$T:$T,[1]卓爾金曆KIN對照表!$V:$V)+_xlfn.XLOOKUP(AR4402,[1]卓爾金曆KIN對照表!$T:$T,[1]卓爾金曆KIN對照表!$V:$V)+_xlfn.XLOOKUP(AN4402,[1]卓爾金曆KIN對照表!$T:$T,[1]卓爾金曆KIN對照表!$V:$V)</f>
        <v>0</v>
      </c>
      <c r="BE4402" s="33">
        <f t="shared" si="40"/>
        <v>-2284</v>
      </c>
      <c r="BF4402" s="34">
        <v>237</v>
      </c>
    </row>
    <row r="4403" spans="45:58" x14ac:dyDescent="0.3">
      <c r="AS4403" s="49">
        <f>_xlfn.XLOOKUP(AO4403,[1]卓爾金曆KIN對照表!$T:$T,[1]卓爾金曆KIN對照表!$V:$V)+_xlfn.XLOOKUP(AP4403,[1]卓爾金曆KIN對照表!$T:$T,[1]卓爾金曆KIN對照表!$V:$V)+_xlfn.XLOOKUP(AQ4403,[1]卓爾金曆KIN對照表!$T:$T,[1]卓爾金曆KIN對照表!$V:$V)+_xlfn.XLOOKUP(AR4403,[1]卓爾金曆KIN對照表!$T:$T,[1]卓爾金曆KIN對照表!$V:$V)+_xlfn.XLOOKUP(AN4403,[1]卓爾金曆KIN對照表!$T:$T,[1]卓爾金曆KIN對照表!$V:$V)</f>
        <v>0</v>
      </c>
      <c r="BE4403" s="33">
        <f t="shared" si="40"/>
        <v>-2285</v>
      </c>
      <c r="BF4403" s="34">
        <v>132</v>
      </c>
    </row>
    <row r="4404" spans="45:58" x14ac:dyDescent="0.3">
      <c r="AS4404" s="49">
        <f>_xlfn.XLOOKUP(AO4404,[1]卓爾金曆KIN對照表!$T:$T,[1]卓爾金曆KIN對照表!$V:$V)+_xlfn.XLOOKUP(AP4404,[1]卓爾金曆KIN對照表!$T:$T,[1]卓爾金曆KIN對照表!$V:$V)+_xlfn.XLOOKUP(AQ4404,[1]卓爾金曆KIN對照表!$T:$T,[1]卓爾金曆KIN對照表!$V:$V)+_xlfn.XLOOKUP(AR4404,[1]卓爾金曆KIN對照表!$T:$T,[1]卓爾金曆KIN對照表!$V:$V)+_xlfn.XLOOKUP(AN4404,[1]卓爾金曆KIN對照表!$T:$T,[1]卓爾金曆KIN對照表!$V:$V)</f>
        <v>0</v>
      </c>
      <c r="BE4404" s="33">
        <f t="shared" si="40"/>
        <v>-2286</v>
      </c>
      <c r="BF4404" s="34">
        <v>27</v>
      </c>
    </row>
    <row r="4405" spans="45:58" x14ac:dyDescent="0.3">
      <c r="AS4405" s="49">
        <f>_xlfn.XLOOKUP(AO4405,[1]卓爾金曆KIN對照表!$T:$T,[1]卓爾金曆KIN對照表!$V:$V)+_xlfn.XLOOKUP(AP4405,[1]卓爾金曆KIN對照表!$T:$T,[1]卓爾金曆KIN對照表!$V:$V)+_xlfn.XLOOKUP(AQ4405,[1]卓爾金曆KIN對照表!$T:$T,[1]卓爾金曆KIN對照表!$V:$V)+_xlfn.XLOOKUP(AR4405,[1]卓爾金曆KIN對照表!$T:$T,[1]卓爾金曆KIN對照表!$V:$V)+_xlfn.XLOOKUP(AN4405,[1]卓爾金曆KIN對照表!$T:$T,[1]卓爾金曆KIN對照表!$V:$V)</f>
        <v>0</v>
      </c>
      <c r="BE4405" s="33">
        <f t="shared" si="40"/>
        <v>-2287</v>
      </c>
      <c r="BF4405" s="34">
        <v>182</v>
      </c>
    </row>
    <row r="4406" spans="45:58" x14ac:dyDescent="0.3">
      <c r="AS4406" s="49">
        <f>_xlfn.XLOOKUP(AO4406,[1]卓爾金曆KIN對照表!$T:$T,[1]卓爾金曆KIN對照表!$V:$V)+_xlfn.XLOOKUP(AP4406,[1]卓爾金曆KIN對照表!$T:$T,[1]卓爾金曆KIN對照表!$V:$V)+_xlfn.XLOOKUP(AQ4406,[1]卓爾金曆KIN對照表!$T:$T,[1]卓爾金曆KIN對照表!$V:$V)+_xlfn.XLOOKUP(AR4406,[1]卓爾金曆KIN對照表!$T:$T,[1]卓爾金曆KIN對照表!$V:$V)+_xlfn.XLOOKUP(AN4406,[1]卓爾金曆KIN對照表!$T:$T,[1]卓爾金曆KIN對照表!$V:$V)</f>
        <v>0</v>
      </c>
      <c r="BE4406" s="33">
        <f t="shared" si="40"/>
        <v>-2288</v>
      </c>
      <c r="BF4406" s="34">
        <v>77</v>
      </c>
    </row>
    <row r="4407" spans="45:58" x14ac:dyDescent="0.3">
      <c r="AS4407" s="49">
        <f>_xlfn.XLOOKUP(AO4407,[1]卓爾金曆KIN對照表!$T:$T,[1]卓爾金曆KIN對照表!$V:$V)+_xlfn.XLOOKUP(AP4407,[1]卓爾金曆KIN對照表!$T:$T,[1]卓爾金曆KIN對照表!$V:$V)+_xlfn.XLOOKUP(AQ4407,[1]卓爾金曆KIN對照表!$T:$T,[1]卓爾金曆KIN對照表!$V:$V)+_xlfn.XLOOKUP(AR4407,[1]卓爾金曆KIN對照表!$T:$T,[1]卓爾金曆KIN對照表!$V:$V)+_xlfn.XLOOKUP(AN4407,[1]卓爾金曆KIN對照表!$T:$T,[1]卓爾金曆KIN對照表!$V:$V)</f>
        <v>0</v>
      </c>
      <c r="BE4407" s="33">
        <f t="shared" si="40"/>
        <v>-2289</v>
      </c>
      <c r="BF4407" s="34">
        <v>232</v>
      </c>
    </row>
    <row r="4408" spans="45:58" x14ac:dyDescent="0.3">
      <c r="AS4408" s="49">
        <f>_xlfn.XLOOKUP(AO4408,[1]卓爾金曆KIN對照表!$T:$T,[1]卓爾金曆KIN對照表!$V:$V)+_xlfn.XLOOKUP(AP4408,[1]卓爾金曆KIN對照表!$T:$T,[1]卓爾金曆KIN對照表!$V:$V)+_xlfn.XLOOKUP(AQ4408,[1]卓爾金曆KIN對照表!$T:$T,[1]卓爾金曆KIN對照表!$V:$V)+_xlfn.XLOOKUP(AR4408,[1]卓爾金曆KIN對照表!$T:$T,[1]卓爾金曆KIN對照表!$V:$V)+_xlfn.XLOOKUP(AN4408,[1]卓爾金曆KIN對照表!$T:$T,[1]卓爾金曆KIN對照表!$V:$V)</f>
        <v>0</v>
      </c>
      <c r="BE4408" s="33">
        <f t="shared" si="40"/>
        <v>-2290</v>
      </c>
      <c r="BF4408" s="34">
        <v>127</v>
      </c>
    </row>
    <row r="4409" spans="45:58" x14ac:dyDescent="0.3">
      <c r="AS4409" s="49">
        <f>_xlfn.XLOOKUP(AO4409,[1]卓爾金曆KIN對照表!$T:$T,[1]卓爾金曆KIN對照表!$V:$V)+_xlfn.XLOOKUP(AP4409,[1]卓爾金曆KIN對照表!$T:$T,[1]卓爾金曆KIN對照表!$V:$V)+_xlfn.XLOOKUP(AQ4409,[1]卓爾金曆KIN對照表!$T:$T,[1]卓爾金曆KIN對照表!$V:$V)+_xlfn.XLOOKUP(AR4409,[1]卓爾金曆KIN對照表!$T:$T,[1]卓爾金曆KIN對照表!$V:$V)+_xlfn.XLOOKUP(AN4409,[1]卓爾金曆KIN對照表!$T:$T,[1]卓爾金曆KIN對照表!$V:$V)</f>
        <v>0</v>
      </c>
      <c r="BE4409" s="33">
        <f t="shared" si="40"/>
        <v>-2291</v>
      </c>
      <c r="BF4409" s="34">
        <v>22</v>
      </c>
    </row>
    <row r="4410" spans="45:58" x14ac:dyDescent="0.3">
      <c r="AS4410" s="49">
        <f>_xlfn.XLOOKUP(AO4410,[1]卓爾金曆KIN對照表!$T:$T,[1]卓爾金曆KIN對照表!$V:$V)+_xlfn.XLOOKUP(AP4410,[1]卓爾金曆KIN對照表!$T:$T,[1]卓爾金曆KIN對照表!$V:$V)+_xlfn.XLOOKUP(AQ4410,[1]卓爾金曆KIN對照表!$T:$T,[1]卓爾金曆KIN對照表!$V:$V)+_xlfn.XLOOKUP(AR4410,[1]卓爾金曆KIN對照表!$T:$T,[1]卓爾金曆KIN對照表!$V:$V)+_xlfn.XLOOKUP(AN4410,[1]卓爾金曆KIN對照表!$T:$T,[1]卓爾金曆KIN對照表!$V:$V)</f>
        <v>0</v>
      </c>
      <c r="BE4410" s="33">
        <f t="shared" si="40"/>
        <v>-2292</v>
      </c>
      <c r="BF4410" s="34">
        <v>177</v>
      </c>
    </row>
    <row r="4411" spans="45:58" x14ac:dyDescent="0.3">
      <c r="AS4411" s="49">
        <f>_xlfn.XLOOKUP(AO4411,[1]卓爾金曆KIN對照表!$T:$T,[1]卓爾金曆KIN對照表!$V:$V)+_xlfn.XLOOKUP(AP4411,[1]卓爾金曆KIN對照表!$T:$T,[1]卓爾金曆KIN對照表!$V:$V)+_xlfn.XLOOKUP(AQ4411,[1]卓爾金曆KIN對照表!$T:$T,[1]卓爾金曆KIN對照表!$V:$V)+_xlfn.XLOOKUP(AR4411,[1]卓爾金曆KIN對照表!$T:$T,[1]卓爾金曆KIN對照表!$V:$V)+_xlfn.XLOOKUP(AN4411,[1]卓爾金曆KIN對照表!$T:$T,[1]卓爾金曆KIN對照表!$V:$V)</f>
        <v>0</v>
      </c>
      <c r="BE4411" s="33">
        <f t="shared" si="40"/>
        <v>-2293</v>
      </c>
      <c r="BF4411" s="34">
        <v>72</v>
      </c>
    </row>
    <row r="4412" spans="45:58" x14ac:dyDescent="0.3">
      <c r="AS4412" s="49">
        <f>_xlfn.XLOOKUP(AO4412,[1]卓爾金曆KIN對照表!$T:$T,[1]卓爾金曆KIN對照表!$V:$V)+_xlfn.XLOOKUP(AP4412,[1]卓爾金曆KIN對照表!$T:$T,[1]卓爾金曆KIN對照表!$V:$V)+_xlfn.XLOOKUP(AQ4412,[1]卓爾金曆KIN對照表!$T:$T,[1]卓爾金曆KIN對照表!$V:$V)+_xlfn.XLOOKUP(AR4412,[1]卓爾金曆KIN對照表!$T:$T,[1]卓爾金曆KIN對照表!$V:$V)+_xlfn.XLOOKUP(AN4412,[1]卓爾金曆KIN對照表!$T:$T,[1]卓爾金曆KIN對照表!$V:$V)</f>
        <v>0</v>
      </c>
      <c r="BE4412" s="33">
        <f t="shared" si="40"/>
        <v>-2294</v>
      </c>
      <c r="BF4412" s="34">
        <v>227</v>
      </c>
    </row>
    <row r="4413" spans="45:58" x14ac:dyDescent="0.3">
      <c r="AS4413" s="49">
        <f>_xlfn.XLOOKUP(AO4413,[1]卓爾金曆KIN對照表!$T:$T,[1]卓爾金曆KIN對照表!$V:$V)+_xlfn.XLOOKUP(AP4413,[1]卓爾金曆KIN對照表!$T:$T,[1]卓爾金曆KIN對照表!$V:$V)+_xlfn.XLOOKUP(AQ4413,[1]卓爾金曆KIN對照表!$T:$T,[1]卓爾金曆KIN對照表!$V:$V)+_xlfn.XLOOKUP(AR4413,[1]卓爾金曆KIN對照表!$T:$T,[1]卓爾金曆KIN對照表!$V:$V)+_xlfn.XLOOKUP(AN4413,[1]卓爾金曆KIN對照表!$T:$T,[1]卓爾金曆KIN對照表!$V:$V)</f>
        <v>0</v>
      </c>
      <c r="BE4413" s="33">
        <f t="shared" si="40"/>
        <v>-2295</v>
      </c>
      <c r="BF4413" s="34">
        <v>122</v>
      </c>
    </row>
    <row r="4414" spans="45:58" x14ac:dyDescent="0.3">
      <c r="AS4414" s="49">
        <f>_xlfn.XLOOKUP(AO4414,[1]卓爾金曆KIN對照表!$T:$T,[1]卓爾金曆KIN對照表!$V:$V)+_xlfn.XLOOKUP(AP4414,[1]卓爾金曆KIN對照表!$T:$T,[1]卓爾金曆KIN對照表!$V:$V)+_xlfn.XLOOKUP(AQ4414,[1]卓爾金曆KIN對照表!$T:$T,[1]卓爾金曆KIN對照表!$V:$V)+_xlfn.XLOOKUP(AR4414,[1]卓爾金曆KIN對照表!$T:$T,[1]卓爾金曆KIN對照表!$V:$V)+_xlfn.XLOOKUP(AN4414,[1]卓爾金曆KIN對照表!$T:$T,[1]卓爾金曆KIN對照表!$V:$V)</f>
        <v>0</v>
      </c>
      <c r="BE4414" s="33">
        <f t="shared" si="40"/>
        <v>-2296</v>
      </c>
      <c r="BF4414" s="34">
        <v>17</v>
      </c>
    </row>
    <row r="4415" spans="45:58" x14ac:dyDescent="0.3">
      <c r="AS4415" s="49">
        <f>_xlfn.XLOOKUP(AO4415,[1]卓爾金曆KIN對照表!$T:$T,[1]卓爾金曆KIN對照表!$V:$V)+_xlfn.XLOOKUP(AP4415,[1]卓爾金曆KIN對照表!$T:$T,[1]卓爾金曆KIN對照表!$V:$V)+_xlfn.XLOOKUP(AQ4415,[1]卓爾金曆KIN對照表!$T:$T,[1]卓爾金曆KIN對照表!$V:$V)+_xlfn.XLOOKUP(AR4415,[1]卓爾金曆KIN對照表!$T:$T,[1]卓爾金曆KIN對照表!$V:$V)+_xlfn.XLOOKUP(AN4415,[1]卓爾金曆KIN對照表!$T:$T,[1]卓爾金曆KIN對照表!$V:$V)</f>
        <v>0</v>
      </c>
      <c r="BE4415" s="33">
        <f t="shared" si="40"/>
        <v>-2297</v>
      </c>
      <c r="BF4415" s="34">
        <v>172</v>
      </c>
    </row>
    <row r="4416" spans="45:58" x14ac:dyDescent="0.3">
      <c r="AS4416" s="49">
        <f>_xlfn.XLOOKUP(AO4416,[1]卓爾金曆KIN對照表!$T:$T,[1]卓爾金曆KIN對照表!$V:$V)+_xlfn.XLOOKUP(AP4416,[1]卓爾金曆KIN對照表!$T:$T,[1]卓爾金曆KIN對照表!$V:$V)+_xlfn.XLOOKUP(AQ4416,[1]卓爾金曆KIN對照表!$T:$T,[1]卓爾金曆KIN對照表!$V:$V)+_xlfn.XLOOKUP(AR4416,[1]卓爾金曆KIN對照表!$T:$T,[1]卓爾金曆KIN對照表!$V:$V)+_xlfn.XLOOKUP(AN4416,[1]卓爾金曆KIN對照表!$T:$T,[1]卓爾金曆KIN對照表!$V:$V)</f>
        <v>0</v>
      </c>
      <c r="BE4416" s="33">
        <f t="shared" si="40"/>
        <v>-2298</v>
      </c>
      <c r="BF4416" s="34">
        <v>67</v>
      </c>
    </row>
    <row r="4417" spans="45:58" x14ac:dyDescent="0.3">
      <c r="AS4417" s="49">
        <f>_xlfn.XLOOKUP(AO4417,[1]卓爾金曆KIN對照表!$T:$T,[1]卓爾金曆KIN對照表!$V:$V)+_xlfn.XLOOKUP(AP4417,[1]卓爾金曆KIN對照表!$T:$T,[1]卓爾金曆KIN對照表!$V:$V)+_xlfn.XLOOKUP(AQ4417,[1]卓爾金曆KIN對照表!$T:$T,[1]卓爾金曆KIN對照表!$V:$V)+_xlfn.XLOOKUP(AR4417,[1]卓爾金曆KIN對照表!$T:$T,[1]卓爾金曆KIN對照表!$V:$V)+_xlfn.XLOOKUP(AN4417,[1]卓爾金曆KIN對照表!$T:$T,[1]卓爾金曆KIN對照表!$V:$V)</f>
        <v>0</v>
      </c>
      <c r="BE4417" s="33">
        <f t="shared" si="40"/>
        <v>-2299</v>
      </c>
      <c r="BF4417" s="34">
        <v>222</v>
      </c>
    </row>
    <row r="4418" spans="45:58" x14ac:dyDescent="0.3">
      <c r="AS4418" s="49">
        <f>_xlfn.XLOOKUP(AO4418,[1]卓爾金曆KIN對照表!$T:$T,[1]卓爾金曆KIN對照表!$V:$V)+_xlfn.XLOOKUP(AP4418,[1]卓爾金曆KIN對照表!$T:$T,[1]卓爾金曆KIN對照表!$V:$V)+_xlfn.XLOOKUP(AQ4418,[1]卓爾金曆KIN對照表!$T:$T,[1]卓爾金曆KIN對照表!$V:$V)+_xlfn.XLOOKUP(AR4418,[1]卓爾金曆KIN對照表!$T:$T,[1]卓爾金曆KIN對照表!$V:$V)+_xlfn.XLOOKUP(AN4418,[1]卓爾金曆KIN對照表!$T:$T,[1]卓爾金曆KIN對照表!$V:$V)</f>
        <v>0</v>
      </c>
      <c r="BE4418" s="33">
        <f t="shared" si="40"/>
        <v>-2300</v>
      </c>
      <c r="BF4418" s="34">
        <v>117</v>
      </c>
    </row>
    <row r="4419" spans="45:58" x14ac:dyDescent="0.3">
      <c r="AS4419" s="49">
        <f>_xlfn.XLOOKUP(AO4419,[1]卓爾金曆KIN對照表!$T:$T,[1]卓爾金曆KIN對照表!$V:$V)+_xlfn.XLOOKUP(AP4419,[1]卓爾金曆KIN對照表!$T:$T,[1]卓爾金曆KIN對照表!$V:$V)+_xlfn.XLOOKUP(AQ4419,[1]卓爾金曆KIN對照表!$T:$T,[1]卓爾金曆KIN對照表!$V:$V)+_xlfn.XLOOKUP(AR4419,[1]卓爾金曆KIN對照表!$T:$T,[1]卓爾金曆KIN對照表!$V:$V)+_xlfn.XLOOKUP(AN4419,[1]卓爾金曆KIN對照表!$T:$T,[1]卓爾金曆KIN對照表!$V:$V)</f>
        <v>0</v>
      </c>
      <c r="BE4419" s="33">
        <f t="shared" si="40"/>
        <v>-2301</v>
      </c>
      <c r="BF4419" s="34">
        <v>12</v>
      </c>
    </row>
    <row r="4420" spans="45:58" x14ac:dyDescent="0.3">
      <c r="AS4420" s="49">
        <f>_xlfn.XLOOKUP(AO4420,[1]卓爾金曆KIN對照表!$T:$T,[1]卓爾金曆KIN對照表!$V:$V)+_xlfn.XLOOKUP(AP4420,[1]卓爾金曆KIN對照表!$T:$T,[1]卓爾金曆KIN對照表!$V:$V)+_xlfn.XLOOKUP(AQ4420,[1]卓爾金曆KIN對照表!$T:$T,[1]卓爾金曆KIN對照表!$V:$V)+_xlfn.XLOOKUP(AR4420,[1]卓爾金曆KIN對照表!$T:$T,[1]卓爾金曆KIN對照表!$V:$V)+_xlfn.XLOOKUP(AN4420,[1]卓爾金曆KIN對照表!$T:$T,[1]卓爾金曆KIN對照表!$V:$V)</f>
        <v>0</v>
      </c>
      <c r="BE4420" s="33">
        <f t="shared" si="40"/>
        <v>-2302</v>
      </c>
      <c r="BF4420" s="34">
        <v>167</v>
      </c>
    </row>
    <row r="4421" spans="45:58" x14ac:dyDescent="0.3">
      <c r="AS4421" s="49">
        <f>_xlfn.XLOOKUP(AO4421,[1]卓爾金曆KIN對照表!$T:$T,[1]卓爾金曆KIN對照表!$V:$V)+_xlfn.XLOOKUP(AP4421,[1]卓爾金曆KIN對照表!$T:$T,[1]卓爾金曆KIN對照表!$V:$V)+_xlfn.XLOOKUP(AQ4421,[1]卓爾金曆KIN對照表!$T:$T,[1]卓爾金曆KIN對照表!$V:$V)+_xlfn.XLOOKUP(AR4421,[1]卓爾金曆KIN對照表!$T:$T,[1]卓爾金曆KIN對照表!$V:$V)+_xlfn.XLOOKUP(AN4421,[1]卓爾金曆KIN對照表!$T:$T,[1]卓爾金曆KIN對照表!$V:$V)</f>
        <v>0</v>
      </c>
      <c r="BE4421" s="33">
        <f t="shared" si="40"/>
        <v>-2303</v>
      </c>
      <c r="BF4421" s="34">
        <v>62</v>
      </c>
    </row>
    <row r="4422" spans="45:58" x14ac:dyDescent="0.3">
      <c r="AS4422" s="49">
        <f>_xlfn.XLOOKUP(AO4422,[1]卓爾金曆KIN對照表!$T:$T,[1]卓爾金曆KIN對照表!$V:$V)+_xlfn.XLOOKUP(AP4422,[1]卓爾金曆KIN對照表!$T:$T,[1]卓爾金曆KIN對照表!$V:$V)+_xlfn.XLOOKUP(AQ4422,[1]卓爾金曆KIN對照表!$T:$T,[1]卓爾金曆KIN對照表!$V:$V)+_xlfn.XLOOKUP(AR4422,[1]卓爾金曆KIN對照表!$T:$T,[1]卓爾金曆KIN對照表!$V:$V)+_xlfn.XLOOKUP(AN4422,[1]卓爾金曆KIN對照表!$T:$T,[1]卓爾金曆KIN對照表!$V:$V)</f>
        <v>0</v>
      </c>
      <c r="BE4422" s="33">
        <f t="shared" si="40"/>
        <v>-2304</v>
      </c>
      <c r="BF4422" s="33">
        <v>217</v>
      </c>
    </row>
    <row r="4423" spans="45:58" x14ac:dyDescent="0.3">
      <c r="AS4423" s="49">
        <f>_xlfn.XLOOKUP(AO4423,[1]卓爾金曆KIN對照表!$T:$T,[1]卓爾金曆KIN對照表!$V:$V)+_xlfn.XLOOKUP(AP4423,[1]卓爾金曆KIN對照表!$T:$T,[1]卓爾金曆KIN對照表!$V:$V)+_xlfn.XLOOKUP(AQ4423,[1]卓爾金曆KIN對照表!$T:$T,[1]卓爾金曆KIN對照表!$V:$V)+_xlfn.XLOOKUP(AR4423,[1]卓爾金曆KIN對照表!$T:$T,[1]卓爾金曆KIN對照表!$V:$V)+_xlfn.XLOOKUP(AN4423,[1]卓爾金曆KIN對照表!$T:$T,[1]卓爾金曆KIN對照表!$V:$V)</f>
        <v>0</v>
      </c>
      <c r="BE4423" s="33">
        <f t="shared" si="40"/>
        <v>-2305</v>
      </c>
      <c r="BF4423" s="33">
        <v>112</v>
      </c>
    </row>
    <row r="4424" spans="45:58" x14ac:dyDescent="0.3">
      <c r="AS4424" s="49">
        <f>_xlfn.XLOOKUP(AO4424,[1]卓爾金曆KIN對照表!$T:$T,[1]卓爾金曆KIN對照表!$V:$V)+_xlfn.XLOOKUP(AP4424,[1]卓爾金曆KIN對照表!$T:$T,[1]卓爾金曆KIN對照表!$V:$V)+_xlfn.XLOOKUP(AQ4424,[1]卓爾金曆KIN對照表!$T:$T,[1]卓爾金曆KIN對照表!$V:$V)+_xlfn.XLOOKUP(AR4424,[1]卓爾金曆KIN對照表!$T:$T,[1]卓爾金曆KIN對照表!$V:$V)+_xlfn.XLOOKUP(AN4424,[1]卓爾金曆KIN對照表!$T:$T,[1]卓爾金曆KIN對照表!$V:$V)</f>
        <v>0</v>
      </c>
      <c r="BE4424" s="33">
        <f t="shared" si="40"/>
        <v>-2306</v>
      </c>
      <c r="BF4424" s="33">
        <v>7</v>
      </c>
    </row>
    <row r="4425" spans="45:58" x14ac:dyDescent="0.3">
      <c r="AS4425" s="49">
        <f>_xlfn.XLOOKUP(AO4425,[1]卓爾金曆KIN對照表!$T:$T,[1]卓爾金曆KIN對照表!$V:$V)+_xlfn.XLOOKUP(AP4425,[1]卓爾金曆KIN對照表!$T:$T,[1]卓爾金曆KIN對照表!$V:$V)+_xlfn.XLOOKUP(AQ4425,[1]卓爾金曆KIN對照表!$T:$T,[1]卓爾金曆KIN對照表!$V:$V)+_xlfn.XLOOKUP(AR4425,[1]卓爾金曆KIN對照表!$T:$T,[1]卓爾金曆KIN對照表!$V:$V)+_xlfn.XLOOKUP(AN4425,[1]卓爾金曆KIN對照表!$T:$T,[1]卓爾金曆KIN對照表!$V:$V)</f>
        <v>0</v>
      </c>
      <c r="BE4425" s="33">
        <f t="shared" ref="BE4425:BE4488" si="41">BE4424-1</f>
        <v>-2307</v>
      </c>
      <c r="BF4425" s="33">
        <v>162</v>
      </c>
    </row>
    <row r="4426" spans="45:58" x14ac:dyDescent="0.3">
      <c r="AS4426" s="49">
        <f>_xlfn.XLOOKUP(AO4426,[1]卓爾金曆KIN對照表!$T:$T,[1]卓爾金曆KIN對照表!$V:$V)+_xlfn.XLOOKUP(AP4426,[1]卓爾金曆KIN對照表!$T:$T,[1]卓爾金曆KIN對照表!$V:$V)+_xlfn.XLOOKUP(AQ4426,[1]卓爾金曆KIN對照表!$T:$T,[1]卓爾金曆KIN對照表!$V:$V)+_xlfn.XLOOKUP(AR4426,[1]卓爾金曆KIN對照表!$T:$T,[1]卓爾金曆KIN對照表!$V:$V)+_xlfn.XLOOKUP(AN4426,[1]卓爾金曆KIN對照表!$T:$T,[1]卓爾金曆KIN對照表!$V:$V)</f>
        <v>0</v>
      </c>
      <c r="BE4426" s="33">
        <f t="shared" si="41"/>
        <v>-2308</v>
      </c>
      <c r="BF4426" s="33">
        <v>57</v>
      </c>
    </row>
    <row r="4427" spans="45:58" x14ac:dyDescent="0.3">
      <c r="AS4427" s="49">
        <f>_xlfn.XLOOKUP(AO4427,[1]卓爾金曆KIN對照表!$T:$T,[1]卓爾金曆KIN對照表!$V:$V)+_xlfn.XLOOKUP(AP4427,[1]卓爾金曆KIN對照表!$T:$T,[1]卓爾金曆KIN對照表!$V:$V)+_xlfn.XLOOKUP(AQ4427,[1]卓爾金曆KIN對照表!$T:$T,[1]卓爾金曆KIN對照表!$V:$V)+_xlfn.XLOOKUP(AR4427,[1]卓爾金曆KIN對照表!$T:$T,[1]卓爾金曆KIN對照表!$V:$V)+_xlfn.XLOOKUP(AN4427,[1]卓爾金曆KIN對照表!$T:$T,[1]卓爾金曆KIN對照表!$V:$V)</f>
        <v>0</v>
      </c>
      <c r="BE4427" s="33">
        <f t="shared" si="41"/>
        <v>-2309</v>
      </c>
      <c r="BF4427" s="33">
        <v>212</v>
      </c>
    </row>
    <row r="4428" spans="45:58" x14ac:dyDescent="0.3">
      <c r="AS4428" s="49">
        <f>_xlfn.XLOOKUP(AO4428,[1]卓爾金曆KIN對照表!$T:$T,[1]卓爾金曆KIN對照表!$V:$V)+_xlfn.XLOOKUP(AP4428,[1]卓爾金曆KIN對照表!$T:$T,[1]卓爾金曆KIN對照表!$V:$V)+_xlfn.XLOOKUP(AQ4428,[1]卓爾金曆KIN對照表!$T:$T,[1]卓爾金曆KIN對照表!$V:$V)+_xlfn.XLOOKUP(AR4428,[1]卓爾金曆KIN對照表!$T:$T,[1]卓爾金曆KIN對照表!$V:$V)+_xlfn.XLOOKUP(AN4428,[1]卓爾金曆KIN對照表!$T:$T,[1]卓爾金曆KIN對照表!$V:$V)</f>
        <v>0</v>
      </c>
      <c r="BE4428" s="33">
        <f t="shared" si="41"/>
        <v>-2310</v>
      </c>
      <c r="BF4428" s="33">
        <v>107</v>
      </c>
    </row>
    <row r="4429" spans="45:58" x14ac:dyDescent="0.3">
      <c r="AS4429" s="49">
        <f>_xlfn.XLOOKUP(AO4429,[1]卓爾金曆KIN對照表!$T:$T,[1]卓爾金曆KIN對照表!$V:$V)+_xlfn.XLOOKUP(AP4429,[1]卓爾金曆KIN對照表!$T:$T,[1]卓爾金曆KIN對照表!$V:$V)+_xlfn.XLOOKUP(AQ4429,[1]卓爾金曆KIN對照表!$T:$T,[1]卓爾金曆KIN對照表!$V:$V)+_xlfn.XLOOKUP(AR4429,[1]卓爾金曆KIN對照表!$T:$T,[1]卓爾金曆KIN對照表!$V:$V)+_xlfn.XLOOKUP(AN4429,[1]卓爾金曆KIN對照表!$T:$T,[1]卓爾金曆KIN對照表!$V:$V)</f>
        <v>0</v>
      </c>
      <c r="BE4429" s="33">
        <f t="shared" si="41"/>
        <v>-2311</v>
      </c>
      <c r="BF4429" s="33">
        <v>2</v>
      </c>
    </row>
    <row r="4430" spans="45:58" x14ac:dyDescent="0.3">
      <c r="AS4430" s="49">
        <f>_xlfn.XLOOKUP(AO4430,[1]卓爾金曆KIN對照表!$T:$T,[1]卓爾金曆KIN對照表!$V:$V)+_xlfn.XLOOKUP(AP4430,[1]卓爾金曆KIN對照表!$T:$T,[1]卓爾金曆KIN對照表!$V:$V)+_xlfn.XLOOKUP(AQ4430,[1]卓爾金曆KIN對照表!$T:$T,[1]卓爾金曆KIN對照表!$V:$V)+_xlfn.XLOOKUP(AR4430,[1]卓爾金曆KIN對照表!$T:$T,[1]卓爾金曆KIN對照表!$V:$V)+_xlfn.XLOOKUP(AN4430,[1]卓爾金曆KIN對照表!$T:$T,[1]卓爾金曆KIN對照表!$V:$V)</f>
        <v>0</v>
      </c>
      <c r="BE4430" s="33">
        <f t="shared" si="41"/>
        <v>-2312</v>
      </c>
      <c r="BF4430" s="33">
        <v>157</v>
      </c>
    </row>
    <row r="4431" spans="45:58" x14ac:dyDescent="0.3">
      <c r="AS4431" s="49">
        <f>_xlfn.XLOOKUP(AO4431,[1]卓爾金曆KIN對照表!$T:$T,[1]卓爾金曆KIN對照表!$V:$V)+_xlfn.XLOOKUP(AP4431,[1]卓爾金曆KIN對照表!$T:$T,[1]卓爾金曆KIN對照表!$V:$V)+_xlfn.XLOOKUP(AQ4431,[1]卓爾金曆KIN對照表!$T:$T,[1]卓爾金曆KIN對照表!$V:$V)+_xlfn.XLOOKUP(AR4431,[1]卓爾金曆KIN對照表!$T:$T,[1]卓爾金曆KIN對照表!$V:$V)+_xlfn.XLOOKUP(AN4431,[1]卓爾金曆KIN對照表!$T:$T,[1]卓爾金曆KIN對照表!$V:$V)</f>
        <v>0</v>
      </c>
      <c r="BE4431" s="33">
        <f t="shared" si="41"/>
        <v>-2313</v>
      </c>
      <c r="BF4431" s="33">
        <v>52</v>
      </c>
    </row>
    <row r="4432" spans="45:58" x14ac:dyDescent="0.3">
      <c r="AS4432" s="49">
        <f>_xlfn.XLOOKUP(AO4432,[1]卓爾金曆KIN對照表!$T:$T,[1]卓爾金曆KIN對照表!$V:$V)+_xlfn.XLOOKUP(AP4432,[1]卓爾金曆KIN對照表!$T:$T,[1]卓爾金曆KIN對照表!$V:$V)+_xlfn.XLOOKUP(AQ4432,[1]卓爾金曆KIN對照表!$T:$T,[1]卓爾金曆KIN對照表!$V:$V)+_xlfn.XLOOKUP(AR4432,[1]卓爾金曆KIN對照表!$T:$T,[1]卓爾金曆KIN對照表!$V:$V)+_xlfn.XLOOKUP(AN4432,[1]卓爾金曆KIN對照表!$T:$T,[1]卓爾金曆KIN對照表!$V:$V)</f>
        <v>0</v>
      </c>
      <c r="BE4432" s="33">
        <f t="shared" si="41"/>
        <v>-2314</v>
      </c>
      <c r="BF4432" s="33">
        <v>207</v>
      </c>
    </row>
    <row r="4433" spans="45:58" x14ac:dyDescent="0.3">
      <c r="AS4433" s="49">
        <f>_xlfn.XLOOKUP(AO4433,[1]卓爾金曆KIN對照表!$T:$T,[1]卓爾金曆KIN對照表!$V:$V)+_xlfn.XLOOKUP(AP4433,[1]卓爾金曆KIN對照表!$T:$T,[1]卓爾金曆KIN對照表!$V:$V)+_xlfn.XLOOKUP(AQ4433,[1]卓爾金曆KIN對照表!$T:$T,[1]卓爾金曆KIN對照表!$V:$V)+_xlfn.XLOOKUP(AR4433,[1]卓爾金曆KIN對照表!$T:$T,[1]卓爾金曆KIN對照表!$V:$V)+_xlfn.XLOOKUP(AN4433,[1]卓爾金曆KIN對照表!$T:$T,[1]卓爾金曆KIN對照表!$V:$V)</f>
        <v>0</v>
      </c>
      <c r="BE4433" s="33">
        <f t="shared" si="41"/>
        <v>-2315</v>
      </c>
      <c r="BF4433" s="33">
        <v>102</v>
      </c>
    </row>
    <row r="4434" spans="45:58" x14ac:dyDescent="0.3">
      <c r="AS4434" s="49">
        <f>_xlfn.XLOOKUP(AO4434,[1]卓爾金曆KIN對照表!$T:$T,[1]卓爾金曆KIN對照表!$V:$V)+_xlfn.XLOOKUP(AP4434,[1]卓爾金曆KIN對照表!$T:$T,[1]卓爾金曆KIN對照表!$V:$V)+_xlfn.XLOOKUP(AQ4434,[1]卓爾金曆KIN對照表!$T:$T,[1]卓爾金曆KIN對照表!$V:$V)+_xlfn.XLOOKUP(AR4434,[1]卓爾金曆KIN對照表!$T:$T,[1]卓爾金曆KIN對照表!$V:$V)+_xlfn.XLOOKUP(AN4434,[1]卓爾金曆KIN對照表!$T:$T,[1]卓爾金曆KIN對照表!$V:$V)</f>
        <v>0</v>
      </c>
      <c r="BE4434" s="33">
        <f t="shared" si="41"/>
        <v>-2316</v>
      </c>
      <c r="BF4434" s="33">
        <v>257</v>
      </c>
    </row>
    <row r="4435" spans="45:58" x14ac:dyDescent="0.3">
      <c r="AS4435" s="49">
        <f>_xlfn.XLOOKUP(AO4435,[1]卓爾金曆KIN對照表!$T:$T,[1]卓爾金曆KIN對照表!$V:$V)+_xlfn.XLOOKUP(AP4435,[1]卓爾金曆KIN對照表!$T:$T,[1]卓爾金曆KIN對照表!$V:$V)+_xlfn.XLOOKUP(AQ4435,[1]卓爾金曆KIN對照表!$T:$T,[1]卓爾金曆KIN對照表!$V:$V)+_xlfn.XLOOKUP(AR4435,[1]卓爾金曆KIN對照表!$T:$T,[1]卓爾金曆KIN對照表!$V:$V)+_xlfn.XLOOKUP(AN4435,[1]卓爾金曆KIN對照表!$T:$T,[1]卓爾金曆KIN對照表!$V:$V)</f>
        <v>0</v>
      </c>
      <c r="BE4435" s="33">
        <f t="shared" si="41"/>
        <v>-2317</v>
      </c>
      <c r="BF4435" s="33">
        <v>152</v>
      </c>
    </row>
    <row r="4436" spans="45:58" x14ac:dyDescent="0.3">
      <c r="AS4436" s="49">
        <f>_xlfn.XLOOKUP(AO4436,[1]卓爾金曆KIN對照表!$T:$T,[1]卓爾金曆KIN對照表!$V:$V)+_xlfn.XLOOKUP(AP4436,[1]卓爾金曆KIN對照表!$T:$T,[1]卓爾金曆KIN對照表!$V:$V)+_xlfn.XLOOKUP(AQ4436,[1]卓爾金曆KIN對照表!$T:$T,[1]卓爾金曆KIN對照表!$V:$V)+_xlfn.XLOOKUP(AR4436,[1]卓爾金曆KIN對照表!$T:$T,[1]卓爾金曆KIN對照表!$V:$V)+_xlfn.XLOOKUP(AN4436,[1]卓爾金曆KIN對照表!$T:$T,[1]卓爾金曆KIN對照表!$V:$V)</f>
        <v>0</v>
      </c>
      <c r="BE4436" s="33">
        <f t="shared" si="41"/>
        <v>-2318</v>
      </c>
      <c r="BF4436" s="33">
        <v>47</v>
      </c>
    </row>
    <row r="4437" spans="45:58" x14ac:dyDescent="0.3">
      <c r="AS4437" s="49">
        <f>_xlfn.XLOOKUP(AO4437,[1]卓爾金曆KIN對照表!$T:$T,[1]卓爾金曆KIN對照表!$V:$V)+_xlfn.XLOOKUP(AP4437,[1]卓爾金曆KIN對照表!$T:$T,[1]卓爾金曆KIN對照表!$V:$V)+_xlfn.XLOOKUP(AQ4437,[1]卓爾金曆KIN對照表!$T:$T,[1]卓爾金曆KIN對照表!$V:$V)+_xlfn.XLOOKUP(AR4437,[1]卓爾金曆KIN對照表!$T:$T,[1]卓爾金曆KIN對照表!$V:$V)+_xlfn.XLOOKUP(AN4437,[1]卓爾金曆KIN對照表!$T:$T,[1]卓爾金曆KIN對照表!$V:$V)</f>
        <v>0</v>
      </c>
      <c r="BE4437" s="33">
        <f t="shared" si="41"/>
        <v>-2319</v>
      </c>
      <c r="BF4437" s="33">
        <v>202</v>
      </c>
    </row>
    <row r="4438" spans="45:58" x14ac:dyDescent="0.3">
      <c r="AS4438" s="49">
        <f>_xlfn.XLOOKUP(AO4438,[1]卓爾金曆KIN對照表!$T:$T,[1]卓爾金曆KIN對照表!$V:$V)+_xlfn.XLOOKUP(AP4438,[1]卓爾金曆KIN對照表!$T:$T,[1]卓爾金曆KIN對照表!$V:$V)+_xlfn.XLOOKUP(AQ4438,[1]卓爾金曆KIN對照表!$T:$T,[1]卓爾金曆KIN對照表!$V:$V)+_xlfn.XLOOKUP(AR4438,[1]卓爾金曆KIN對照表!$T:$T,[1]卓爾金曆KIN對照表!$V:$V)+_xlfn.XLOOKUP(AN4438,[1]卓爾金曆KIN對照表!$T:$T,[1]卓爾金曆KIN對照表!$V:$V)</f>
        <v>0</v>
      </c>
      <c r="BE4438" s="33">
        <f t="shared" si="41"/>
        <v>-2320</v>
      </c>
      <c r="BF4438" s="33">
        <v>97</v>
      </c>
    </row>
    <row r="4439" spans="45:58" x14ac:dyDescent="0.3">
      <c r="AS4439" s="49">
        <f>_xlfn.XLOOKUP(AO4439,[1]卓爾金曆KIN對照表!$T:$T,[1]卓爾金曆KIN對照表!$V:$V)+_xlfn.XLOOKUP(AP4439,[1]卓爾金曆KIN對照表!$T:$T,[1]卓爾金曆KIN對照表!$V:$V)+_xlfn.XLOOKUP(AQ4439,[1]卓爾金曆KIN對照表!$T:$T,[1]卓爾金曆KIN對照表!$V:$V)+_xlfn.XLOOKUP(AR4439,[1]卓爾金曆KIN對照表!$T:$T,[1]卓爾金曆KIN對照表!$V:$V)+_xlfn.XLOOKUP(AN4439,[1]卓爾金曆KIN對照表!$T:$T,[1]卓爾金曆KIN對照表!$V:$V)</f>
        <v>0</v>
      </c>
      <c r="BE4439" s="33">
        <f t="shared" si="41"/>
        <v>-2321</v>
      </c>
      <c r="BF4439" s="33">
        <v>252</v>
      </c>
    </row>
    <row r="4440" spans="45:58" x14ac:dyDescent="0.3">
      <c r="AS4440" s="49">
        <f>_xlfn.XLOOKUP(AO4440,[1]卓爾金曆KIN對照表!$T:$T,[1]卓爾金曆KIN對照表!$V:$V)+_xlfn.XLOOKUP(AP4440,[1]卓爾金曆KIN對照表!$T:$T,[1]卓爾金曆KIN對照表!$V:$V)+_xlfn.XLOOKUP(AQ4440,[1]卓爾金曆KIN對照表!$T:$T,[1]卓爾金曆KIN對照表!$V:$V)+_xlfn.XLOOKUP(AR4440,[1]卓爾金曆KIN對照表!$T:$T,[1]卓爾金曆KIN對照表!$V:$V)+_xlfn.XLOOKUP(AN4440,[1]卓爾金曆KIN對照表!$T:$T,[1]卓爾金曆KIN對照表!$V:$V)</f>
        <v>0</v>
      </c>
      <c r="BE4440" s="33">
        <f t="shared" si="41"/>
        <v>-2322</v>
      </c>
      <c r="BF4440" s="33">
        <v>147</v>
      </c>
    </row>
    <row r="4441" spans="45:58" x14ac:dyDescent="0.3">
      <c r="AS4441" s="49">
        <f>_xlfn.XLOOKUP(AO4441,[1]卓爾金曆KIN對照表!$T:$T,[1]卓爾金曆KIN對照表!$V:$V)+_xlfn.XLOOKUP(AP4441,[1]卓爾金曆KIN對照表!$T:$T,[1]卓爾金曆KIN對照表!$V:$V)+_xlfn.XLOOKUP(AQ4441,[1]卓爾金曆KIN對照表!$T:$T,[1]卓爾金曆KIN對照表!$V:$V)+_xlfn.XLOOKUP(AR4441,[1]卓爾金曆KIN對照表!$T:$T,[1]卓爾金曆KIN對照表!$V:$V)+_xlfn.XLOOKUP(AN4441,[1]卓爾金曆KIN對照表!$T:$T,[1]卓爾金曆KIN對照表!$V:$V)</f>
        <v>0</v>
      </c>
      <c r="BE4441" s="33">
        <f t="shared" si="41"/>
        <v>-2323</v>
      </c>
      <c r="BF4441" s="33">
        <v>42</v>
      </c>
    </row>
    <row r="4442" spans="45:58" x14ac:dyDescent="0.3">
      <c r="AS4442" s="49">
        <f>_xlfn.XLOOKUP(AO4442,[1]卓爾金曆KIN對照表!$T:$T,[1]卓爾金曆KIN對照表!$V:$V)+_xlfn.XLOOKUP(AP4442,[1]卓爾金曆KIN對照表!$T:$T,[1]卓爾金曆KIN對照表!$V:$V)+_xlfn.XLOOKUP(AQ4442,[1]卓爾金曆KIN對照表!$T:$T,[1]卓爾金曆KIN對照表!$V:$V)+_xlfn.XLOOKUP(AR4442,[1]卓爾金曆KIN對照表!$T:$T,[1]卓爾金曆KIN對照表!$V:$V)+_xlfn.XLOOKUP(AN4442,[1]卓爾金曆KIN對照表!$T:$T,[1]卓爾金曆KIN對照表!$V:$V)</f>
        <v>0</v>
      </c>
      <c r="BE4442" s="33">
        <f t="shared" si="41"/>
        <v>-2324</v>
      </c>
      <c r="BF4442" s="33">
        <v>197</v>
      </c>
    </row>
    <row r="4443" spans="45:58" x14ac:dyDescent="0.3">
      <c r="AS4443" s="49">
        <f>_xlfn.XLOOKUP(AO4443,[1]卓爾金曆KIN對照表!$T:$T,[1]卓爾金曆KIN對照表!$V:$V)+_xlfn.XLOOKUP(AP4443,[1]卓爾金曆KIN對照表!$T:$T,[1]卓爾金曆KIN對照表!$V:$V)+_xlfn.XLOOKUP(AQ4443,[1]卓爾金曆KIN對照表!$T:$T,[1]卓爾金曆KIN對照表!$V:$V)+_xlfn.XLOOKUP(AR4443,[1]卓爾金曆KIN對照表!$T:$T,[1]卓爾金曆KIN對照表!$V:$V)+_xlfn.XLOOKUP(AN4443,[1]卓爾金曆KIN對照表!$T:$T,[1]卓爾金曆KIN對照表!$V:$V)</f>
        <v>0</v>
      </c>
      <c r="BE4443" s="33">
        <f t="shared" si="41"/>
        <v>-2325</v>
      </c>
      <c r="BF4443" s="33">
        <v>92</v>
      </c>
    </row>
    <row r="4444" spans="45:58" x14ac:dyDescent="0.3">
      <c r="AS4444" s="49">
        <f>_xlfn.XLOOKUP(AO4444,[1]卓爾金曆KIN對照表!$T:$T,[1]卓爾金曆KIN對照表!$V:$V)+_xlfn.XLOOKUP(AP4444,[1]卓爾金曆KIN對照表!$T:$T,[1]卓爾金曆KIN對照表!$V:$V)+_xlfn.XLOOKUP(AQ4444,[1]卓爾金曆KIN對照表!$T:$T,[1]卓爾金曆KIN對照表!$V:$V)+_xlfn.XLOOKUP(AR4444,[1]卓爾金曆KIN對照表!$T:$T,[1]卓爾金曆KIN對照表!$V:$V)+_xlfn.XLOOKUP(AN4444,[1]卓爾金曆KIN對照表!$T:$T,[1]卓爾金曆KIN對照表!$V:$V)</f>
        <v>0</v>
      </c>
      <c r="BE4444" s="33">
        <f t="shared" si="41"/>
        <v>-2326</v>
      </c>
      <c r="BF4444" s="33">
        <v>247</v>
      </c>
    </row>
    <row r="4445" spans="45:58" x14ac:dyDescent="0.3">
      <c r="AS4445" s="49">
        <f>_xlfn.XLOOKUP(AO4445,[1]卓爾金曆KIN對照表!$T:$T,[1]卓爾金曆KIN對照表!$V:$V)+_xlfn.XLOOKUP(AP4445,[1]卓爾金曆KIN對照表!$T:$T,[1]卓爾金曆KIN對照表!$V:$V)+_xlfn.XLOOKUP(AQ4445,[1]卓爾金曆KIN對照表!$T:$T,[1]卓爾金曆KIN對照表!$V:$V)+_xlfn.XLOOKUP(AR4445,[1]卓爾金曆KIN對照表!$T:$T,[1]卓爾金曆KIN對照表!$V:$V)+_xlfn.XLOOKUP(AN4445,[1]卓爾金曆KIN對照表!$T:$T,[1]卓爾金曆KIN對照表!$V:$V)</f>
        <v>0</v>
      </c>
      <c r="BE4445" s="33">
        <f t="shared" si="41"/>
        <v>-2327</v>
      </c>
      <c r="BF4445" s="33">
        <v>142</v>
      </c>
    </row>
    <row r="4446" spans="45:58" x14ac:dyDescent="0.3">
      <c r="AS4446" s="49">
        <f>_xlfn.XLOOKUP(AO4446,[1]卓爾金曆KIN對照表!$T:$T,[1]卓爾金曆KIN對照表!$V:$V)+_xlfn.XLOOKUP(AP4446,[1]卓爾金曆KIN對照表!$T:$T,[1]卓爾金曆KIN對照表!$V:$V)+_xlfn.XLOOKUP(AQ4446,[1]卓爾金曆KIN對照表!$T:$T,[1]卓爾金曆KIN對照表!$V:$V)+_xlfn.XLOOKUP(AR4446,[1]卓爾金曆KIN對照表!$T:$T,[1]卓爾金曆KIN對照表!$V:$V)+_xlfn.XLOOKUP(AN4446,[1]卓爾金曆KIN對照表!$T:$T,[1]卓爾金曆KIN對照表!$V:$V)</f>
        <v>0</v>
      </c>
      <c r="BE4446" s="33">
        <f t="shared" si="41"/>
        <v>-2328</v>
      </c>
      <c r="BF4446" s="33">
        <v>37</v>
      </c>
    </row>
    <row r="4447" spans="45:58" x14ac:dyDescent="0.3">
      <c r="AS4447" s="49">
        <f>_xlfn.XLOOKUP(AO4447,[1]卓爾金曆KIN對照表!$T:$T,[1]卓爾金曆KIN對照表!$V:$V)+_xlfn.XLOOKUP(AP4447,[1]卓爾金曆KIN對照表!$T:$T,[1]卓爾金曆KIN對照表!$V:$V)+_xlfn.XLOOKUP(AQ4447,[1]卓爾金曆KIN對照表!$T:$T,[1]卓爾金曆KIN對照表!$V:$V)+_xlfn.XLOOKUP(AR4447,[1]卓爾金曆KIN對照表!$T:$T,[1]卓爾金曆KIN對照表!$V:$V)+_xlfn.XLOOKUP(AN4447,[1]卓爾金曆KIN對照表!$T:$T,[1]卓爾金曆KIN對照表!$V:$V)</f>
        <v>0</v>
      </c>
      <c r="BE4447" s="33">
        <f t="shared" si="41"/>
        <v>-2329</v>
      </c>
      <c r="BF4447" s="33">
        <v>192</v>
      </c>
    </row>
    <row r="4448" spans="45:58" x14ac:dyDescent="0.3">
      <c r="AS4448" s="49">
        <f>_xlfn.XLOOKUP(AO4448,[1]卓爾金曆KIN對照表!$T:$T,[1]卓爾金曆KIN對照表!$V:$V)+_xlfn.XLOOKUP(AP4448,[1]卓爾金曆KIN對照表!$T:$T,[1]卓爾金曆KIN對照表!$V:$V)+_xlfn.XLOOKUP(AQ4448,[1]卓爾金曆KIN對照表!$T:$T,[1]卓爾金曆KIN對照表!$V:$V)+_xlfn.XLOOKUP(AR4448,[1]卓爾金曆KIN對照表!$T:$T,[1]卓爾金曆KIN對照表!$V:$V)+_xlfn.XLOOKUP(AN4448,[1]卓爾金曆KIN對照表!$T:$T,[1]卓爾金曆KIN對照表!$V:$V)</f>
        <v>0</v>
      </c>
      <c r="BE4448" s="33">
        <f t="shared" si="41"/>
        <v>-2330</v>
      </c>
      <c r="BF4448" s="33">
        <v>87</v>
      </c>
    </row>
    <row r="4449" spans="45:58" x14ac:dyDescent="0.3">
      <c r="AS4449" s="49">
        <f>_xlfn.XLOOKUP(AO4449,[1]卓爾金曆KIN對照表!$T:$T,[1]卓爾金曆KIN對照表!$V:$V)+_xlfn.XLOOKUP(AP4449,[1]卓爾金曆KIN對照表!$T:$T,[1]卓爾金曆KIN對照表!$V:$V)+_xlfn.XLOOKUP(AQ4449,[1]卓爾金曆KIN對照表!$T:$T,[1]卓爾金曆KIN對照表!$V:$V)+_xlfn.XLOOKUP(AR4449,[1]卓爾金曆KIN對照表!$T:$T,[1]卓爾金曆KIN對照表!$V:$V)+_xlfn.XLOOKUP(AN4449,[1]卓爾金曆KIN對照表!$T:$T,[1]卓爾金曆KIN對照表!$V:$V)</f>
        <v>0</v>
      </c>
      <c r="BE4449" s="33">
        <f t="shared" si="41"/>
        <v>-2331</v>
      </c>
      <c r="BF4449" s="33">
        <v>242</v>
      </c>
    </row>
    <row r="4450" spans="45:58" x14ac:dyDescent="0.3">
      <c r="AS4450" s="49">
        <f>_xlfn.XLOOKUP(AO4450,[1]卓爾金曆KIN對照表!$T:$T,[1]卓爾金曆KIN對照表!$V:$V)+_xlfn.XLOOKUP(AP4450,[1]卓爾金曆KIN對照表!$T:$T,[1]卓爾金曆KIN對照表!$V:$V)+_xlfn.XLOOKUP(AQ4450,[1]卓爾金曆KIN對照表!$T:$T,[1]卓爾金曆KIN對照表!$V:$V)+_xlfn.XLOOKUP(AR4450,[1]卓爾金曆KIN對照表!$T:$T,[1]卓爾金曆KIN對照表!$V:$V)+_xlfn.XLOOKUP(AN4450,[1]卓爾金曆KIN對照表!$T:$T,[1]卓爾金曆KIN對照表!$V:$V)</f>
        <v>0</v>
      </c>
      <c r="BE4450" s="33">
        <f t="shared" si="41"/>
        <v>-2332</v>
      </c>
      <c r="BF4450" s="33">
        <v>137</v>
      </c>
    </row>
    <row r="4451" spans="45:58" x14ac:dyDescent="0.3">
      <c r="AS4451" s="49">
        <f>_xlfn.XLOOKUP(AO4451,[1]卓爾金曆KIN對照表!$T:$T,[1]卓爾金曆KIN對照表!$V:$V)+_xlfn.XLOOKUP(AP4451,[1]卓爾金曆KIN對照表!$T:$T,[1]卓爾金曆KIN對照表!$V:$V)+_xlfn.XLOOKUP(AQ4451,[1]卓爾金曆KIN對照表!$T:$T,[1]卓爾金曆KIN對照表!$V:$V)+_xlfn.XLOOKUP(AR4451,[1]卓爾金曆KIN對照表!$T:$T,[1]卓爾金曆KIN對照表!$V:$V)+_xlfn.XLOOKUP(AN4451,[1]卓爾金曆KIN對照表!$T:$T,[1]卓爾金曆KIN對照表!$V:$V)</f>
        <v>0</v>
      </c>
      <c r="BE4451" s="33">
        <f t="shared" si="41"/>
        <v>-2333</v>
      </c>
      <c r="BF4451" s="33">
        <v>32</v>
      </c>
    </row>
    <row r="4452" spans="45:58" x14ac:dyDescent="0.3">
      <c r="AS4452" s="49">
        <f>_xlfn.XLOOKUP(AO4452,[1]卓爾金曆KIN對照表!$T:$T,[1]卓爾金曆KIN對照表!$V:$V)+_xlfn.XLOOKUP(AP4452,[1]卓爾金曆KIN對照表!$T:$T,[1]卓爾金曆KIN對照表!$V:$V)+_xlfn.XLOOKUP(AQ4452,[1]卓爾金曆KIN對照表!$T:$T,[1]卓爾金曆KIN對照表!$V:$V)+_xlfn.XLOOKUP(AR4452,[1]卓爾金曆KIN對照表!$T:$T,[1]卓爾金曆KIN對照表!$V:$V)+_xlfn.XLOOKUP(AN4452,[1]卓爾金曆KIN對照表!$T:$T,[1]卓爾金曆KIN對照表!$V:$V)</f>
        <v>0</v>
      </c>
      <c r="BE4452" s="33">
        <f t="shared" si="41"/>
        <v>-2334</v>
      </c>
      <c r="BF4452" s="33">
        <v>187</v>
      </c>
    </row>
    <row r="4453" spans="45:58" x14ac:dyDescent="0.3">
      <c r="AS4453" s="49">
        <f>_xlfn.XLOOKUP(AO4453,[1]卓爾金曆KIN對照表!$T:$T,[1]卓爾金曆KIN對照表!$V:$V)+_xlfn.XLOOKUP(AP4453,[1]卓爾金曆KIN對照表!$T:$T,[1]卓爾金曆KIN對照表!$V:$V)+_xlfn.XLOOKUP(AQ4453,[1]卓爾金曆KIN對照表!$T:$T,[1]卓爾金曆KIN對照表!$V:$V)+_xlfn.XLOOKUP(AR4453,[1]卓爾金曆KIN對照表!$T:$T,[1]卓爾金曆KIN對照表!$V:$V)+_xlfn.XLOOKUP(AN4453,[1]卓爾金曆KIN對照表!$T:$T,[1]卓爾金曆KIN對照表!$V:$V)</f>
        <v>0</v>
      </c>
      <c r="BE4453" s="33">
        <f t="shared" si="41"/>
        <v>-2335</v>
      </c>
      <c r="BF4453" s="33">
        <v>82</v>
      </c>
    </row>
    <row r="4454" spans="45:58" x14ac:dyDescent="0.3">
      <c r="AS4454" s="49">
        <f>_xlfn.XLOOKUP(AO4454,[1]卓爾金曆KIN對照表!$T:$T,[1]卓爾金曆KIN對照表!$V:$V)+_xlfn.XLOOKUP(AP4454,[1]卓爾金曆KIN對照表!$T:$T,[1]卓爾金曆KIN對照表!$V:$V)+_xlfn.XLOOKUP(AQ4454,[1]卓爾金曆KIN對照表!$T:$T,[1]卓爾金曆KIN對照表!$V:$V)+_xlfn.XLOOKUP(AR4454,[1]卓爾金曆KIN對照表!$T:$T,[1]卓爾金曆KIN對照表!$V:$V)+_xlfn.XLOOKUP(AN4454,[1]卓爾金曆KIN對照表!$T:$T,[1]卓爾金曆KIN對照表!$V:$V)</f>
        <v>0</v>
      </c>
      <c r="BE4454" s="33">
        <f t="shared" si="41"/>
        <v>-2336</v>
      </c>
      <c r="BF4454" s="33">
        <v>237</v>
      </c>
    </row>
    <row r="4455" spans="45:58" x14ac:dyDescent="0.3">
      <c r="AS4455" s="49">
        <f>_xlfn.XLOOKUP(AO4455,[1]卓爾金曆KIN對照表!$T:$T,[1]卓爾金曆KIN對照表!$V:$V)+_xlfn.XLOOKUP(AP4455,[1]卓爾金曆KIN對照表!$T:$T,[1]卓爾金曆KIN對照表!$V:$V)+_xlfn.XLOOKUP(AQ4455,[1]卓爾金曆KIN對照表!$T:$T,[1]卓爾金曆KIN對照表!$V:$V)+_xlfn.XLOOKUP(AR4455,[1]卓爾金曆KIN對照表!$T:$T,[1]卓爾金曆KIN對照表!$V:$V)+_xlfn.XLOOKUP(AN4455,[1]卓爾金曆KIN對照表!$T:$T,[1]卓爾金曆KIN對照表!$V:$V)</f>
        <v>0</v>
      </c>
      <c r="BE4455" s="33">
        <f t="shared" si="41"/>
        <v>-2337</v>
      </c>
      <c r="BF4455" s="33">
        <v>132</v>
      </c>
    </row>
    <row r="4456" spans="45:58" x14ac:dyDescent="0.3">
      <c r="AS4456" s="49">
        <f>_xlfn.XLOOKUP(AO4456,[1]卓爾金曆KIN對照表!$T:$T,[1]卓爾金曆KIN對照表!$V:$V)+_xlfn.XLOOKUP(AP4456,[1]卓爾金曆KIN對照表!$T:$T,[1]卓爾金曆KIN對照表!$V:$V)+_xlfn.XLOOKUP(AQ4456,[1]卓爾金曆KIN對照表!$T:$T,[1]卓爾金曆KIN對照表!$V:$V)+_xlfn.XLOOKUP(AR4456,[1]卓爾金曆KIN對照表!$T:$T,[1]卓爾金曆KIN對照表!$V:$V)+_xlfn.XLOOKUP(AN4456,[1]卓爾金曆KIN對照表!$T:$T,[1]卓爾金曆KIN對照表!$V:$V)</f>
        <v>0</v>
      </c>
      <c r="BE4456" s="33">
        <f t="shared" si="41"/>
        <v>-2338</v>
      </c>
      <c r="BF4456" s="33">
        <v>27</v>
      </c>
    </row>
    <row r="4457" spans="45:58" x14ac:dyDescent="0.3">
      <c r="AS4457" s="49">
        <f>_xlfn.XLOOKUP(AO4457,[1]卓爾金曆KIN對照表!$T:$T,[1]卓爾金曆KIN對照表!$V:$V)+_xlfn.XLOOKUP(AP4457,[1]卓爾金曆KIN對照表!$T:$T,[1]卓爾金曆KIN對照表!$V:$V)+_xlfn.XLOOKUP(AQ4457,[1]卓爾金曆KIN對照表!$T:$T,[1]卓爾金曆KIN對照表!$V:$V)+_xlfn.XLOOKUP(AR4457,[1]卓爾金曆KIN對照表!$T:$T,[1]卓爾金曆KIN對照表!$V:$V)+_xlfn.XLOOKUP(AN4457,[1]卓爾金曆KIN對照表!$T:$T,[1]卓爾金曆KIN對照表!$V:$V)</f>
        <v>0</v>
      </c>
      <c r="BE4457" s="33">
        <f t="shared" si="41"/>
        <v>-2339</v>
      </c>
      <c r="BF4457" s="33">
        <v>182</v>
      </c>
    </row>
    <row r="4458" spans="45:58" x14ac:dyDescent="0.3">
      <c r="AS4458" s="49">
        <f>_xlfn.XLOOKUP(AO4458,[1]卓爾金曆KIN對照表!$T:$T,[1]卓爾金曆KIN對照表!$V:$V)+_xlfn.XLOOKUP(AP4458,[1]卓爾金曆KIN對照表!$T:$T,[1]卓爾金曆KIN對照表!$V:$V)+_xlfn.XLOOKUP(AQ4458,[1]卓爾金曆KIN對照表!$T:$T,[1]卓爾金曆KIN對照表!$V:$V)+_xlfn.XLOOKUP(AR4458,[1]卓爾金曆KIN對照表!$T:$T,[1]卓爾金曆KIN對照表!$V:$V)+_xlfn.XLOOKUP(AN4458,[1]卓爾金曆KIN對照表!$T:$T,[1]卓爾金曆KIN對照表!$V:$V)</f>
        <v>0</v>
      </c>
      <c r="BE4458" s="33">
        <f t="shared" si="41"/>
        <v>-2340</v>
      </c>
      <c r="BF4458" s="33">
        <v>77</v>
      </c>
    </row>
    <row r="4459" spans="45:58" x14ac:dyDescent="0.3">
      <c r="AS4459" s="49">
        <f>_xlfn.XLOOKUP(AO4459,[1]卓爾金曆KIN對照表!$T:$T,[1]卓爾金曆KIN對照表!$V:$V)+_xlfn.XLOOKUP(AP4459,[1]卓爾金曆KIN對照表!$T:$T,[1]卓爾金曆KIN對照表!$V:$V)+_xlfn.XLOOKUP(AQ4459,[1]卓爾金曆KIN對照表!$T:$T,[1]卓爾金曆KIN對照表!$V:$V)+_xlfn.XLOOKUP(AR4459,[1]卓爾金曆KIN對照表!$T:$T,[1]卓爾金曆KIN對照表!$V:$V)+_xlfn.XLOOKUP(AN4459,[1]卓爾金曆KIN對照表!$T:$T,[1]卓爾金曆KIN對照表!$V:$V)</f>
        <v>0</v>
      </c>
      <c r="BE4459" s="33">
        <f t="shared" si="41"/>
        <v>-2341</v>
      </c>
      <c r="BF4459" s="33">
        <v>232</v>
      </c>
    </row>
    <row r="4460" spans="45:58" x14ac:dyDescent="0.3">
      <c r="AS4460" s="49">
        <f>_xlfn.XLOOKUP(AO4460,[1]卓爾金曆KIN對照表!$T:$T,[1]卓爾金曆KIN對照表!$V:$V)+_xlfn.XLOOKUP(AP4460,[1]卓爾金曆KIN對照表!$T:$T,[1]卓爾金曆KIN對照表!$V:$V)+_xlfn.XLOOKUP(AQ4460,[1]卓爾金曆KIN對照表!$T:$T,[1]卓爾金曆KIN對照表!$V:$V)+_xlfn.XLOOKUP(AR4460,[1]卓爾金曆KIN對照表!$T:$T,[1]卓爾金曆KIN對照表!$V:$V)+_xlfn.XLOOKUP(AN4460,[1]卓爾金曆KIN對照表!$T:$T,[1]卓爾金曆KIN對照表!$V:$V)</f>
        <v>0</v>
      </c>
      <c r="BE4460" s="33">
        <f t="shared" si="41"/>
        <v>-2342</v>
      </c>
      <c r="BF4460" s="33">
        <v>127</v>
      </c>
    </row>
    <row r="4461" spans="45:58" x14ac:dyDescent="0.3">
      <c r="AS4461" s="49">
        <f>_xlfn.XLOOKUP(AO4461,[1]卓爾金曆KIN對照表!$T:$T,[1]卓爾金曆KIN對照表!$V:$V)+_xlfn.XLOOKUP(AP4461,[1]卓爾金曆KIN對照表!$T:$T,[1]卓爾金曆KIN對照表!$V:$V)+_xlfn.XLOOKUP(AQ4461,[1]卓爾金曆KIN對照表!$T:$T,[1]卓爾金曆KIN對照表!$V:$V)+_xlfn.XLOOKUP(AR4461,[1]卓爾金曆KIN對照表!$T:$T,[1]卓爾金曆KIN對照表!$V:$V)+_xlfn.XLOOKUP(AN4461,[1]卓爾金曆KIN對照表!$T:$T,[1]卓爾金曆KIN對照表!$V:$V)</f>
        <v>0</v>
      </c>
      <c r="BE4461" s="33">
        <f t="shared" si="41"/>
        <v>-2343</v>
      </c>
      <c r="BF4461" s="33">
        <v>22</v>
      </c>
    </row>
    <row r="4462" spans="45:58" x14ac:dyDescent="0.3">
      <c r="AS4462" s="49">
        <f>_xlfn.XLOOKUP(AO4462,[1]卓爾金曆KIN對照表!$T:$T,[1]卓爾金曆KIN對照表!$V:$V)+_xlfn.XLOOKUP(AP4462,[1]卓爾金曆KIN對照表!$T:$T,[1]卓爾金曆KIN對照表!$V:$V)+_xlfn.XLOOKUP(AQ4462,[1]卓爾金曆KIN對照表!$T:$T,[1]卓爾金曆KIN對照表!$V:$V)+_xlfn.XLOOKUP(AR4462,[1]卓爾金曆KIN對照表!$T:$T,[1]卓爾金曆KIN對照表!$V:$V)+_xlfn.XLOOKUP(AN4462,[1]卓爾金曆KIN對照表!$T:$T,[1]卓爾金曆KIN對照表!$V:$V)</f>
        <v>0</v>
      </c>
      <c r="BE4462" s="33">
        <f t="shared" si="41"/>
        <v>-2344</v>
      </c>
      <c r="BF4462" s="33">
        <v>177</v>
      </c>
    </row>
    <row r="4463" spans="45:58" x14ac:dyDescent="0.3">
      <c r="AS4463" s="49">
        <f>_xlfn.XLOOKUP(AO4463,[1]卓爾金曆KIN對照表!$T:$T,[1]卓爾金曆KIN對照表!$V:$V)+_xlfn.XLOOKUP(AP4463,[1]卓爾金曆KIN對照表!$T:$T,[1]卓爾金曆KIN對照表!$V:$V)+_xlfn.XLOOKUP(AQ4463,[1]卓爾金曆KIN對照表!$T:$T,[1]卓爾金曆KIN對照表!$V:$V)+_xlfn.XLOOKUP(AR4463,[1]卓爾金曆KIN對照表!$T:$T,[1]卓爾金曆KIN對照表!$V:$V)+_xlfn.XLOOKUP(AN4463,[1]卓爾金曆KIN對照表!$T:$T,[1]卓爾金曆KIN對照表!$V:$V)</f>
        <v>0</v>
      </c>
      <c r="BE4463" s="33">
        <f t="shared" si="41"/>
        <v>-2345</v>
      </c>
      <c r="BF4463" s="33">
        <v>72</v>
      </c>
    </row>
    <row r="4464" spans="45:58" x14ac:dyDescent="0.3">
      <c r="AS4464" s="49">
        <f>_xlfn.XLOOKUP(AO4464,[1]卓爾金曆KIN對照表!$T:$T,[1]卓爾金曆KIN對照表!$V:$V)+_xlfn.XLOOKUP(AP4464,[1]卓爾金曆KIN對照表!$T:$T,[1]卓爾金曆KIN對照表!$V:$V)+_xlfn.XLOOKUP(AQ4464,[1]卓爾金曆KIN對照表!$T:$T,[1]卓爾金曆KIN對照表!$V:$V)+_xlfn.XLOOKUP(AR4464,[1]卓爾金曆KIN對照表!$T:$T,[1]卓爾金曆KIN對照表!$V:$V)+_xlfn.XLOOKUP(AN4464,[1]卓爾金曆KIN對照表!$T:$T,[1]卓爾金曆KIN對照表!$V:$V)</f>
        <v>0</v>
      </c>
      <c r="BE4464" s="33">
        <f t="shared" si="41"/>
        <v>-2346</v>
      </c>
      <c r="BF4464" s="33">
        <v>227</v>
      </c>
    </row>
    <row r="4465" spans="45:58" x14ac:dyDescent="0.3">
      <c r="AS4465" s="49">
        <f>_xlfn.XLOOKUP(AO4465,[1]卓爾金曆KIN對照表!$T:$T,[1]卓爾金曆KIN對照表!$V:$V)+_xlfn.XLOOKUP(AP4465,[1]卓爾金曆KIN對照表!$T:$T,[1]卓爾金曆KIN對照表!$V:$V)+_xlfn.XLOOKUP(AQ4465,[1]卓爾金曆KIN對照表!$T:$T,[1]卓爾金曆KIN對照表!$V:$V)+_xlfn.XLOOKUP(AR4465,[1]卓爾金曆KIN對照表!$T:$T,[1]卓爾金曆KIN對照表!$V:$V)+_xlfn.XLOOKUP(AN4465,[1]卓爾金曆KIN對照表!$T:$T,[1]卓爾金曆KIN對照表!$V:$V)</f>
        <v>0</v>
      </c>
      <c r="BE4465" s="33">
        <f t="shared" si="41"/>
        <v>-2347</v>
      </c>
      <c r="BF4465" s="33">
        <v>122</v>
      </c>
    </row>
    <row r="4466" spans="45:58" x14ac:dyDescent="0.3">
      <c r="AS4466" s="49">
        <f>_xlfn.XLOOKUP(AO4466,[1]卓爾金曆KIN對照表!$T:$T,[1]卓爾金曆KIN對照表!$V:$V)+_xlfn.XLOOKUP(AP4466,[1]卓爾金曆KIN對照表!$T:$T,[1]卓爾金曆KIN對照表!$V:$V)+_xlfn.XLOOKUP(AQ4466,[1]卓爾金曆KIN對照表!$T:$T,[1]卓爾金曆KIN對照表!$V:$V)+_xlfn.XLOOKUP(AR4466,[1]卓爾金曆KIN對照表!$T:$T,[1]卓爾金曆KIN對照表!$V:$V)+_xlfn.XLOOKUP(AN4466,[1]卓爾金曆KIN對照表!$T:$T,[1]卓爾金曆KIN對照表!$V:$V)</f>
        <v>0</v>
      </c>
      <c r="BE4466" s="33">
        <f t="shared" si="41"/>
        <v>-2348</v>
      </c>
      <c r="BF4466" s="33">
        <v>17</v>
      </c>
    </row>
    <row r="4467" spans="45:58" x14ac:dyDescent="0.3">
      <c r="AS4467" s="49">
        <f>_xlfn.XLOOKUP(AO4467,[1]卓爾金曆KIN對照表!$T:$T,[1]卓爾金曆KIN對照表!$V:$V)+_xlfn.XLOOKUP(AP4467,[1]卓爾金曆KIN對照表!$T:$T,[1]卓爾金曆KIN對照表!$V:$V)+_xlfn.XLOOKUP(AQ4467,[1]卓爾金曆KIN對照表!$T:$T,[1]卓爾金曆KIN對照表!$V:$V)+_xlfn.XLOOKUP(AR4467,[1]卓爾金曆KIN對照表!$T:$T,[1]卓爾金曆KIN對照表!$V:$V)+_xlfn.XLOOKUP(AN4467,[1]卓爾金曆KIN對照表!$T:$T,[1]卓爾金曆KIN對照表!$V:$V)</f>
        <v>0</v>
      </c>
      <c r="BE4467" s="33">
        <f t="shared" si="41"/>
        <v>-2349</v>
      </c>
      <c r="BF4467" s="33">
        <v>172</v>
      </c>
    </row>
    <row r="4468" spans="45:58" x14ac:dyDescent="0.3">
      <c r="AS4468" s="49">
        <f>_xlfn.XLOOKUP(AO4468,[1]卓爾金曆KIN對照表!$T:$T,[1]卓爾金曆KIN對照表!$V:$V)+_xlfn.XLOOKUP(AP4468,[1]卓爾金曆KIN對照表!$T:$T,[1]卓爾金曆KIN對照表!$V:$V)+_xlfn.XLOOKUP(AQ4468,[1]卓爾金曆KIN對照表!$T:$T,[1]卓爾金曆KIN對照表!$V:$V)+_xlfn.XLOOKUP(AR4468,[1]卓爾金曆KIN對照表!$T:$T,[1]卓爾金曆KIN對照表!$V:$V)+_xlfn.XLOOKUP(AN4468,[1]卓爾金曆KIN對照表!$T:$T,[1]卓爾金曆KIN對照表!$V:$V)</f>
        <v>0</v>
      </c>
      <c r="BE4468" s="33">
        <f t="shared" si="41"/>
        <v>-2350</v>
      </c>
      <c r="BF4468" s="33">
        <v>67</v>
      </c>
    </row>
    <row r="4469" spans="45:58" x14ac:dyDescent="0.3">
      <c r="AS4469" s="49">
        <f>_xlfn.XLOOKUP(AO4469,[1]卓爾金曆KIN對照表!$T:$T,[1]卓爾金曆KIN對照表!$V:$V)+_xlfn.XLOOKUP(AP4469,[1]卓爾金曆KIN對照表!$T:$T,[1]卓爾金曆KIN對照表!$V:$V)+_xlfn.XLOOKUP(AQ4469,[1]卓爾金曆KIN對照表!$T:$T,[1]卓爾金曆KIN對照表!$V:$V)+_xlfn.XLOOKUP(AR4469,[1]卓爾金曆KIN對照表!$T:$T,[1]卓爾金曆KIN對照表!$V:$V)+_xlfn.XLOOKUP(AN4469,[1]卓爾金曆KIN對照表!$T:$T,[1]卓爾金曆KIN對照表!$V:$V)</f>
        <v>0</v>
      </c>
      <c r="BE4469" s="33">
        <f t="shared" si="41"/>
        <v>-2351</v>
      </c>
      <c r="BF4469" s="33">
        <v>222</v>
      </c>
    </row>
    <row r="4470" spans="45:58" x14ac:dyDescent="0.3">
      <c r="AS4470" s="49">
        <f>_xlfn.XLOOKUP(AO4470,[1]卓爾金曆KIN對照表!$T:$T,[1]卓爾金曆KIN對照表!$V:$V)+_xlfn.XLOOKUP(AP4470,[1]卓爾金曆KIN對照表!$T:$T,[1]卓爾金曆KIN對照表!$V:$V)+_xlfn.XLOOKUP(AQ4470,[1]卓爾金曆KIN對照表!$T:$T,[1]卓爾金曆KIN對照表!$V:$V)+_xlfn.XLOOKUP(AR4470,[1]卓爾金曆KIN對照表!$T:$T,[1]卓爾金曆KIN對照表!$V:$V)+_xlfn.XLOOKUP(AN4470,[1]卓爾金曆KIN對照表!$T:$T,[1]卓爾金曆KIN對照表!$V:$V)</f>
        <v>0</v>
      </c>
      <c r="BE4470" s="33">
        <f t="shared" si="41"/>
        <v>-2352</v>
      </c>
      <c r="BF4470" s="33">
        <v>117</v>
      </c>
    </row>
    <row r="4471" spans="45:58" x14ac:dyDescent="0.3">
      <c r="AS4471" s="49">
        <f>_xlfn.XLOOKUP(AO4471,[1]卓爾金曆KIN對照表!$T:$T,[1]卓爾金曆KIN對照表!$V:$V)+_xlfn.XLOOKUP(AP4471,[1]卓爾金曆KIN對照表!$T:$T,[1]卓爾金曆KIN對照表!$V:$V)+_xlfn.XLOOKUP(AQ4471,[1]卓爾金曆KIN對照表!$T:$T,[1]卓爾金曆KIN對照表!$V:$V)+_xlfn.XLOOKUP(AR4471,[1]卓爾金曆KIN對照表!$T:$T,[1]卓爾金曆KIN對照表!$V:$V)+_xlfn.XLOOKUP(AN4471,[1]卓爾金曆KIN對照表!$T:$T,[1]卓爾金曆KIN對照表!$V:$V)</f>
        <v>0</v>
      </c>
      <c r="BE4471" s="33">
        <f t="shared" si="41"/>
        <v>-2353</v>
      </c>
      <c r="BF4471" s="33">
        <v>12</v>
      </c>
    </row>
    <row r="4472" spans="45:58" x14ac:dyDescent="0.3">
      <c r="AS4472" s="49">
        <f>_xlfn.XLOOKUP(AO4472,[1]卓爾金曆KIN對照表!$T:$T,[1]卓爾金曆KIN對照表!$V:$V)+_xlfn.XLOOKUP(AP4472,[1]卓爾金曆KIN對照表!$T:$T,[1]卓爾金曆KIN對照表!$V:$V)+_xlfn.XLOOKUP(AQ4472,[1]卓爾金曆KIN對照表!$T:$T,[1]卓爾金曆KIN對照表!$V:$V)+_xlfn.XLOOKUP(AR4472,[1]卓爾金曆KIN對照表!$T:$T,[1]卓爾金曆KIN對照表!$V:$V)+_xlfn.XLOOKUP(AN4472,[1]卓爾金曆KIN對照表!$T:$T,[1]卓爾金曆KIN對照表!$V:$V)</f>
        <v>0</v>
      </c>
      <c r="BE4472" s="33">
        <f t="shared" si="41"/>
        <v>-2354</v>
      </c>
      <c r="BF4472" s="33">
        <v>167</v>
      </c>
    </row>
    <row r="4473" spans="45:58" x14ac:dyDescent="0.3">
      <c r="AS4473" s="49">
        <f>_xlfn.XLOOKUP(AO4473,[1]卓爾金曆KIN對照表!$T:$T,[1]卓爾金曆KIN對照表!$V:$V)+_xlfn.XLOOKUP(AP4473,[1]卓爾金曆KIN對照表!$T:$T,[1]卓爾金曆KIN對照表!$V:$V)+_xlfn.XLOOKUP(AQ4473,[1]卓爾金曆KIN對照表!$T:$T,[1]卓爾金曆KIN對照表!$V:$V)+_xlfn.XLOOKUP(AR4473,[1]卓爾金曆KIN對照表!$T:$T,[1]卓爾金曆KIN對照表!$V:$V)+_xlfn.XLOOKUP(AN4473,[1]卓爾金曆KIN對照表!$T:$T,[1]卓爾金曆KIN對照表!$V:$V)</f>
        <v>0</v>
      </c>
      <c r="BE4473" s="33">
        <f t="shared" si="41"/>
        <v>-2355</v>
      </c>
      <c r="BF4473" s="33">
        <v>62</v>
      </c>
    </row>
    <row r="4474" spans="45:58" x14ac:dyDescent="0.3">
      <c r="AS4474" s="49">
        <f>_xlfn.XLOOKUP(AO4474,[1]卓爾金曆KIN對照表!$T:$T,[1]卓爾金曆KIN對照表!$V:$V)+_xlfn.XLOOKUP(AP4474,[1]卓爾金曆KIN對照表!$T:$T,[1]卓爾金曆KIN對照表!$V:$V)+_xlfn.XLOOKUP(AQ4474,[1]卓爾金曆KIN對照表!$T:$T,[1]卓爾金曆KIN對照表!$V:$V)+_xlfn.XLOOKUP(AR4474,[1]卓爾金曆KIN對照表!$T:$T,[1]卓爾金曆KIN對照表!$V:$V)+_xlfn.XLOOKUP(AN4474,[1]卓爾金曆KIN對照表!$T:$T,[1]卓爾金曆KIN對照表!$V:$V)</f>
        <v>0</v>
      </c>
      <c r="BE4474" s="33">
        <f t="shared" si="41"/>
        <v>-2356</v>
      </c>
      <c r="BF4474" s="63">
        <v>217</v>
      </c>
    </row>
    <row r="4475" spans="45:58" x14ac:dyDescent="0.3">
      <c r="AS4475" s="49">
        <f>_xlfn.XLOOKUP(AO4475,[1]卓爾金曆KIN對照表!$T:$T,[1]卓爾金曆KIN對照表!$V:$V)+_xlfn.XLOOKUP(AP4475,[1]卓爾金曆KIN對照表!$T:$T,[1]卓爾金曆KIN對照表!$V:$V)+_xlfn.XLOOKUP(AQ4475,[1]卓爾金曆KIN對照表!$T:$T,[1]卓爾金曆KIN對照表!$V:$V)+_xlfn.XLOOKUP(AR4475,[1]卓爾金曆KIN對照表!$T:$T,[1]卓爾金曆KIN對照表!$V:$V)+_xlfn.XLOOKUP(AN4475,[1]卓爾金曆KIN對照表!$T:$T,[1]卓爾金曆KIN對照表!$V:$V)</f>
        <v>0</v>
      </c>
      <c r="BE4475" s="33">
        <f t="shared" si="41"/>
        <v>-2357</v>
      </c>
      <c r="BF4475" s="63">
        <v>112</v>
      </c>
    </row>
    <row r="4476" spans="45:58" x14ac:dyDescent="0.3">
      <c r="AS4476" s="49">
        <f>_xlfn.XLOOKUP(AO4476,[1]卓爾金曆KIN對照表!$T:$T,[1]卓爾金曆KIN對照表!$V:$V)+_xlfn.XLOOKUP(AP4476,[1]卓爾金曆KIN對照表!$T:$T,[1]卓爾金曆KIN對照表!$V:$V)+_xlfn.XLOOKUP(AQ4476,[1]卓爾金曆KIN對照表!$T:$T,[1]卓爾金曆KIN對照表!$V:$V)+_xlfn.XLOOKUP(AR4476,[1]卓爾金曆KIN對照表!$T:$T,[1]卓爾金曆KIN對照表!$V:$V)+_xlfn.XLOOKUP(AN4476,[1]卓爾金曆KIN對照表!$T:$T,[1]卓爾金曆KIN對照表!$V:$V)</f>
        <v>0</v>
      </c>
      <c r="BE4476" s="33">
        <f t="shared" si="41"/>
        <v>-2358</v>
      </c>
      <c r="BF4476" s="63">
        <v>7</v>
      </c>
    </row>
    <row r="4477" spans="45:58" x14ac:dyDescent="0.3">
      <c r="AS4477" s="49">
        <f>_xlfn.XLOOKUP(AO4477,[1]卓爾金曆KIN對照表!$T:$T,[1]卓爾金曆KIN對照表!$V:$V)+_xlfn.XLOOKUP(AP4477,[1]卓爾金曆KIN對照表!$T:$T,[1]卓爾金曆KIN對照表!$V:$V)+_xlfn.XLOOKUP(AQ4477,[1]卓爾金曆KIN對照表!$T:$T,[1]卓爾金曆KIN對照表!$V:$V)+_xlfn.XLOOKUP(AR4477,[1]卓爾金曆KIN對照表!$T:$T,[1]卓爾金曆KIN對照表!$V:$V)+_xlfn.XLOOKUP(AN4477,[1]卓爾金曆KIN對照表!$T:$T,[1]卓爾金曆KIN對照表!$V:$V)</f>
        <v>0</v>
      </c>
      <c r="BE4477" s="33">
        <f t="shared" si="41"/>
        <v>-2359</v>
      </c>
      <c r="BF4477" s="63">
        <v>162</v>
      </c>
    </row>
    <row r="4478" spans="45:58" x14ac:dyDescent="0.3">
      <c r="AS4478" s="49">
        <f>_xlfn.XLOOKUP(AO4478,[1]卓爾金曆KIN對照表!$T:$T,[1]卓爾金曆KIN對照表!$V:$V)+_xlfn.XLOOKUP(AP4478,[1]卓爾金曆KIN對照表!$T:$T,[1]卓爾金曆KIN對照表!$V:$V)+_xlfn.XLOOKUP(AQ4478,[1]卓爾金曆KIN對照表!$T:$T,[1]卓爾金曆KIN對照表!$V:$V)+_xlfn.XLOOKUP(AR4478,[1]卓爾金曆KIN對照表!$T:$T,[1]卓爾金曆KIN對照表!$V:$V)+_xlfn.XLOOKUP(AN4478,[1]卓爾金曆KIN對照表!$T:$T,[1]卓爾金曆KIN對照表!$V:$V)</f>
        <v>0</v>
      </c>
      <c r="BE4478" s="33">
        <f t="shared" si="41"/>
        <v>-2360</v>
      </c>
      <c r="BF4478" s="63">
        <v>57</v>
      </c>
    </row>
    <row r="4479" spans="45:58" x14ac:dyDescent="0.3">
      <c r="AS4479" s="49">
        <f>_xlfn.XLOOKUP(AO4479,[1]卓爾金曆KIN對照表!$T:$T,[1]卓爾金曆KIN對照表!$V:$V)+_xlfn.XLOOKUP(AP4479,[1]卓爾金曆KIN對照表!$T:$T,[1]卓爾金曆KIN對照表!$V:$V)+_xlfn.XLOOKUP(AQ4479,[1]卓爾金曆KIN對照表!$T:$T,[1]卓爾金曆KIN對照表!$V:$V)+_xlfn.XLOOKUP(AR4479,[1]卓爾金曆KIN對照表!$T:$T,[1]卓爾金曆KIN對照表!$V:$V)+_xlfn.XLOOKUP(AN4479,[1]卓爾金曆KIN對照表!$T:$T,[1]卓爾金曆KIN對照表!$V:$V)</f>
        <v>0</v>
      </c>
      <c r="BE4479" s="33">
        <f t="shared" si="41"/>
        <v>-2361</v>
      </c>
      <c r="BF4479" s="63">
        <v>212</v>
      </c>
    </row>
    <row r="4480" spans="45:58" x14ac:dyDescent="0.3">
      <c r="AS4480" s="49">
        <f>_xlfn.XLOOKUP(AO4480,[1]卓爾金曆KIN對照表!$T:$T,[1]卓爾金曆KIN對照表!$V:$V)+_xlfn.XLOOKUP(AP4480,[1]卓爾金曆KIN對照表!$T:$T,[1]卓爾金曆KIN對照表!$V:$V)+_xlfn.XLOOKUP(AQ4480,[1]卓爾金曆KIN對照表!$T:$T,[1]卓爾金曆KIN對照表!$V:$V)+_xlfn.XLOOKUP(AR4480,[1]卓爾金曆KIN對照表!$T:$T,[1]卓爾金曆KIN對照表!$V:$V)+_xlfn.XLOOKUP(AN4480,[1]卓爾金曆KIN對照表!$T:$T,[1]卓爾金曆KIN對照表!$V:$V)</f>
        <v>0</v>
      </c>
      <c r="BE4480" s="33">
        <f t="shared" si="41"/>
        <v>-2362</v>
      </c>
      <c r="BF4480" s="63">
        <v>107</v>
      </c>
    </row>
    <row r="4481" spans="45:58" x14ac:dyDescent="0.3">
      <c r="AS4481" s="49">
        <f>_xlfn.XLOOKUP(AO4481,[1]卓爾金曆KIN對照表!$T:$T,[1]卓爾金曆KIN對照表!$V:$V)+_xlfn.XLOOKUP(AP4481,[1]卓爾金曆KIN對照表!$T:$T,[1]卓爾金曆KIN對照表!$V:$V)+_xlfn.XLOOKUP(AQ4481,[1]卓爾金曆KIN對照表!$T:$T,[1]卓爾金曆KIN對照表!$V:$V)+_xlfn.XLOOKUP(AR4481,[1]卓爾金曆KIN對照表!$T:$T,[1]卓爾金曆KIN對照表!$V:$V)+_xlfn.XLOOKUP(AN4481,[1]卓爾金曆KIN對照表!$T:$T,[1]卓爾金曆KIN對照表!$V:$V)</f>
        <v>0</v>
      </c>
      <c r="BE4481" s="33">
        <f t="shared" si="41"/>
        <v>-2363</v>
      </c>
      <c r="BF4481" s="63">
        <v>2</v>
      </c>
    </row>
    <row r="4482" spans="45:58" x14ac:dyDescent="0.3">
      <c r="AS4482" s="49">
        <f>_xlfn.XLOOKUP(AO4482,[1]卓爾金曆KIN對照表!$T:$T,[1]卓爾金曆KIN對照表!$V:$V)+_xlfn.XLOOKUP(AP4482,[1]卓爾金曆KIN對照表!$T:$T,[1]卓爾金曆KIN對照表!$V:$V)+_xlfn.XLOOKUP(AQ4482,[1]卓爾金曆KIN對照表!$T:$T,[1]卓爾金曆KIN對照表!$V:$V)+_xlfn.XLOOKUP(AR4482,[1]卓爾金曆KIN對照表!$T:$T,[1]卓爾金曆KIN對照表!$V:$V)+_xlfn.XLOOKUP(AN4482,[1]卓爾金曆KIN對照表!$T:$T,[1]卓爾金曆KIN對照表!$V:$V)</f>
        <v>0</v>
      </c>
      <c r="BE4482" s="33">
        <f t="shared" si="41"/>
        <v>-2364</v>
      </c>
      <c r="BF4482" s="63">
        <v>157</v>
      </c>
    </row>
    <row r="4483" spans="45:58" x14ac:dyDescent="0.3">
      <c r="AS4483" s="49">
        <f>_xlfn.XLOOKUP(AO4483,[1]卓爾金曆KIN對照表!$T:$T,[1]卓爾金曆KIN對照表!$V:$V)+_xlfn.XLOOKUP(AP4483,[1]卓爾金曆KIN對照表!$T:$T,[1]卓爾金曆KIN對照表!$V:$V)+_xlfn.XLOOKUP(AQ4483,[1]卓爾金曆KIN對照表!$T:$T,[1]卓爾金曆KIN對照表!$V:$V)+_xlfn.XLOOKUP(AR4483,[1]卓爾金曆KIN對照表!$T:$T,[1]卓爾金曆KIN對照表!$V:$V)+_xlfn.XLOOKUP(AN4483,[1]卓爾金曆KIN對照表!$T:$T,[1]卓爾金曆KIN對照表!$V:$V)</f>
        <v>0</v>
      </c>
      <c r="BE4483" s="33">
        <f t="shared" si="41"/>
        <v>-2365</v>
      </c>
      <c r="BF4483" s="63">
        <v>52</v>
      </c>
    </row>
    <row r="4484" spans="45:58" x14ac:dyDescent="0.3">
      <c r="AS4484" s="49">
        <f>_xlfn.XLOOKUP(AO4484,[1]卓爾金曆KIN對照表!$T:$T,[1]卓爾金曆KIN對照表!$V:$V)+_xlfn.XLOOKUP(AP4484,[1]卓爾金曆KIN對照表!$T:$T,[1]卓爾金曆KIN對照表!$V:$V)+_xlfn.XLOOKUP(AQ4484,[1]卓爾金曆KIN對照表!$T:$T,[1]卓爾金曆KIN對照表!$V:$V)+_xlfn.XLOOKUP(AR4484,[1]卓爾金曆KIN對照表!$T:$T,[1]卓爾金曆KIN對照表!$V:$V)+_xlfn.XLOOKUP(AN4484,[1]卓爾金曆KIN對照表!$T:$T,[1]卓爾金曆KIN對照表!$V:$V)</f>
        <v>0</v>
      </c>
      <c r="BE4484" s="33">
        <f t="shared" si="41"/>
        <v>-2366</v>
      </c>
      <c r="BF4484" s="63">
        <v>207</v>
      </c>
    </row>
    <row r="4485" spans="45:58" x14ac:dyDescent="0.3">
      <c r="AS4485" s="49">
        <f>_xlfn.XLOOKUP(AO4485,[1]卓爾金曆KIN對照表!$T:$T,[1]卓爾金曆KIN對照表!$V:$V)+_xlfn.XLOOKUP(AP4485,[1]卓爾金曆KIN對照表!$T:$T,[1]卓爾金曆KIN對照表!$V:$V)+_xlfn.XLOOKUP(AQ4485,[1]卓爾金曆KIN對照表!$T:$T,[1]卓爾金曆KIN對照表!$V:$V)+_xlfn.XLOOKUP(AR4485,[1]卓爾金曆KIN對照表!$T:$T,[1]卓爾金曆KIN對照表!$V:$V)+_xlfn.XLOOKUP(AN4485,[1]卓爾金曆KIN對照表!$T:$T,[1]卓爾金曆KIN對照表!$V:$V)</f>
        <v>0</v>
      </c>
      <c r="BE4485" s="33">
        <f t="shared" si="41"/>
        <v>-2367</v>
      </c>
      <c r="BF4485" s="63">
        <v>102</v>
      </c>
    </row>
    <row r="4486" spans="45:58" x14ac:dyDescent="0.3">
      <c r="AS4486" s="49">
        <f>_xlfn.XLOOKUP(AO4486,[1]卓爾金曆KIN對照表!$T:$T,[1]卓爾金曆KIN對照表!$V:$V)+_xlfn.XLOOKUP(AP4486,[1]卓爾金曆KIN對照表!$T:$T,[1]卓爾金曆KIN對照表!$V:$V)+_xlfn.XLOOKUP(AQ4486,[1]卓爾金曆KIN對照表!$T:$T,[1]卓爾金曆KIN對照表!$V:$V)+_xlfn.XLOOKUP(AR4486,[1]卓爾金曆KIN對照表!$T:$T,[1]卓爾金曆KIN對照表!$V:$V)+_xlfn.XLOOKUP(AN4486,[1]卓爾金曆KIN對照表!$T:$T,[1]卓爾金曆KIN對照表!$V:$V)</f>
        <v>0</v>
      </c>
      <c r="BE4486" s="33">
        <f t="shared" si="41"/>
        <v>-2368</v>
      </c>
      <c r="BF4486" s="63">
        <v>257</v>
      </c>
    </row>
    <row r="4487" spans="45:58" x14ac:dyDescent="0.3">
      <c r="AS4487" s="49">
        <f>_xlfn.XLOOKUP(AO4487,[1]卓爾金曆KIN對照表!$T:$T,[1]卓爾金曆KIN對照表!$V:$V)+_xlfn.XLOOKUP(AP4487,[1]卓爾金曆KIN對照表!$T:$T,[1]卓爾金曆KIN對照表!$V:$V)+_xlfn.XLOOKUP(AQ4487,[1]卓爾金曆KIN對照表!$T:$T,[1]卓爾金曆KIN對照表!$V:$V)+_xlfn.XLOOKUP(AR4487,[1]卓爾金曆KIN對照表!$T:$T,[1]卓爾金曆KIN對照表!$V:$V)+_xlfn.XLOOKUP(AN4487,[1]卓爾金曆KIN對照表!$T:$T,[1]卓爾金曆KIN對照表!$V:$V)</f>
        <v>0</v>
      </c>
      <c r="BE4487" s="33">
        <f t="shared" si="41"/>
        <v>-2369</v>
      </c>
      <c r="BF4487" s="63">
        <v>152</v>
      </c>
    </row>
    <row r="4488" spans="45:58" x14ac:dyDescent="0.3">
      <c r="AS4488" s="49">
        <f>_xlfn.XLOOKUP(AO4488,[1]卓爾金曆KIN對照表!$T:$T,[1]卓爾金曆KIN對照表!$V:$V)+_xlfn.XLOOKUP(AP4488,[1]卓爾金曆KIN對照表!$T:$T,[1]卓爾金曆KIN對照表!$V:$V)+_xlfn.XLOOKUP(AQ4488,[1]卓爾金曆KIN對照表!$T:$T,[1]卓爾金曆KIN對照表!$V:$V)+_xlfn.XLOOKUP(AR4488,[1]卓爾金曆KIN對照表!$T:$T,[1]卓爾金曆KIN對照表!$V:$V)+_xlfn.XLOOKUP(AN4488,[1]卓爾金曆KIN對照表!$T:$T,[1]卓爾金曆KIN對照表!$V:$V)</f>
        <v>0</v>
      </c>
      <c r="BE4488" s="33">
        <f t="shared" si="41"/>
        <v>-2370</v>
      </c>
      <c r="BF4488" s="63">
        <v>47</v>
      </c>
    </row>
    <row r="4489" spans="45:58" x14ac:dyDescent="0.3">
      <c r="AS4489" s="49">
        <f>_xlfn.XLOOKUP(AO4489,[1]卓爾金曆KIN對照表!$T:$T,[1]卓爾金曆KIN對照表!$V:$V)+_xlfn.XLOOKUP(AP4489,[1]卓爾金曆KIN對照表!$T:$T,[1]卓爾金曆KIN對照表!$V:$V)+_xlfn.XLOOKUP(AQ4489,[1]卓爾金曆KIN對照表!$T:$T,[1]卓爾金曆KIN對照表!$V:$V)+_xlfn.XLOOKUP(AR4489,[1]卓爾金曆KIN對照表!$T:$T,[1]卓爾金曆KIN對照表!$V:$V)+_xlfn.XLOOKUP(AN4489,[1]卓爾金曆KIN對照表!$T:$T,[1]卓爾金曆KIN對照表!$V:$V)</f>
        <v>0</v>
      </c>
      <c r="BE4489" s="33">
        <f t="shared" ref="BE4489:BE4552" si="42">BE4488-1</f>
        <v>-2371</v>
      </c>
      <c r="BF4489" s="63">
        <v>202</v>
      </c>
    </row>
    <row r="4490" spans="45:58" x14ac:dyDescent="0.3">
      <c r="AS4490" s="49">
        <f>_xlfn.XLOOKUP(AO4490,[1]卓爾金曆KIN對照表!$T:$T,[1]卓爾金曆KIN對照表!$V:$V)+_xlfn.XLOOKUP(AP4490,[1]卓爾金曆KIN對照表!$T:$T,[1]卓爾金曆KIN對照表!$V:$V)+_xlfn.XLOOKUP(AQ4490,[1]卓爾金曆KIN對照表!$T:$T,[1]卓爾金曆KIN對照表!$V:$V)+_xlfn.XLOOKUP(AR4490,[1]卓爾金曆KIN對照表!$T:$T,[1]卓爾金曆KIN對照表!$V:$V)+_xlfn.XLOOKUP(AN4490,[1]卓爾金曆KIN對照表!$T:$T,[1]卓爾金曆KIN對照表!$V:$V)</f>
        <v>0</v>
      </c>
      <c r="BE4490" s="33">
        <f t="shared" si="42"/>
        <v>-2372</v>
      </c>
      <c r="BF4490" s="63">
        <v>97</v>
      </c>
    </row>
    <row r="4491" spans="45:58" x14ac:dyDescent="0.3">
      <c r="AS4491" s="49">
        <f>_xlfn.XLOOKUP(AO4491,[1]卓爾金曆KIN對照表!$T:$T,[1]卓爾金曆KIN對照表!$V:$V)+_xlfn.XLOOKUP(AP4491,[1]卓爾金曆KIN對照表!$T:$T,[1]卓爾金曆KIN對照表!$V:$V)+_xlfn.XLOOKUP(AQ4491,[1]卓爾金曆KIN對照表!$T:$T,[1]卓爾金曆KIN對照表!$V:$V)+_xlfn.XLOOKUP(AR4491,[1]卓爾金曆KIN對照表!$T:$T,[1]卓爾金曆KIN對照表!$V:$V)+_xlfn.XLOOKUP(AN4491,[1]卓爾金曆KIN對照表!$T:$T,[1]卓爾金曆KIN對照表!$V:$V)</f>
        <v>0</v>
      </c>
      <c r="BE4491" s="33">
        <f t="shared" si="42"/>
        <v>-2373</v>
      </c>
      <c r="BF4491" s="63">
        <v>252</v>
      </c>
    </row>
    <row r="4492" spans="45:58" x14ac:dyDescent="0.3">
      <c r="AS4492" s="49">
        <f>_xlfn.XLOOKUP(AO4492,[1]卓爾金曆KIN對照表!$T:$T,[1]卓爾金曆KIN對照表!$V:$V)+_xlfn.XLOOKUP(AP4492,[1]卓爾金曆KIN對照表!$T:$T,[1]卓爾金曆KIN對照表!$V:$V)+_xlfn.XLOOKUP(AQ4492,[1]卓爾金曆KIN對照表!$T:$T,[1]卓爾金曆KIN對照表!$V:$V)+_xlfn.XLOOKUP(AR4492,[1]卓爾金曆KIN對照表!$T:$T,[1]卓爾金曆KIN對照表!$V:$V)+_xlfn.XLOOKUP(AN4492,[1]卓爾金曆KIN對照表!$T:$T,[1]卓爾金曆KIN對照表!$V:$V)</f>
        <v>0</v>
      </c>
      <c r="BE4492" s="33">
        <f t="shared" si="42"/>
        <v>-2374</v>
      </c>
      <c r="BF4492" s="63">
        <v>147</v>
      </c>
    </row>
    <row r="4493" spans="45:58" x14ac:dyDescent="0.3">
      <c r="AS4493" s="49">
        <f>_xlfn.XLOOKUP(AO4493,[1]卓爾金曆KIN對照表!$T:$T,[1]卓爾金曆KIN對照表!$V:$V)+_xlfn.XLOOKUP(AP4493,[1]卓爾金曆KIN對照表!$T:$T,[1]卓爾金曆KIN對照表!$V:$V)+_xlfn.XLOOKUP(AQ4493,[1]卓爾金曆KIN對照表!$T:$T,[1]卓爾金曆KIN對照表!$V:$V)+_xlfn.XLOOKUP(AR4493,[1]卓爾金曆KIN對照表!$T:$T,[1]卓爾金曆KIN對照表!$V:$V)+_xlfn.XLOOKUP(AN4493,[1]卓爾金曆KIN對照表!$T:$T,[1]卓爾金曆KIN對照表!$V:$V)</f>
        <v>0</v>
      </c>
      <c r="BE4493" s="33">
        <f t="shared" si="42"/>
        <v>-2375</v>
      </c>
      <c r="BF4493" s="63">
        <v>42</v>
      </c>
    </row>
    <row r="4494" spans="45:58" x14ac:dyDescent="0.3">
      <c r="AS4494" s="49">
        <f>_xlfn.XLOOKUP(AO4494,[1]卓爾金曆KIN對照表!$T:$T,[1]卓爾金曆KIN對照表!$V:$V)+_xlfn.XLOOKUP(AP4494,[1]卓爾金曆KIN對照表!$T:$T,[1]卓爾金曆KIN對照表!$V:$V)+_xlfn.XLOOKUP(AQ4494,[1]卓爾金曆KIN對照表!$T:$T,[1]卓爾金曆KIN對照表!$V:$V)+_xlfn.XLOOKUP(AR4494,[1]卓爾金曆KIN對照表!$T:$T,[1]卓爾金曆KIN對照表!$V:$V)+_xlfn.XLOOKUP(AN4494,[1]卓爾金曆KIN對照表!$T:$T,[1]卓爾金曆KIN對照表!$V:$V)</f>
        <v>0</v>
      </c>
      <c r="BE4494" s="33">
        <f t="shared" si="42"/>
        <v>-2376</v>
      </c>
      <c r="BF4494" s="63">
        <v>197</v>
      </c>
    </row>
    <row r="4495" spans="45:58" x14ac:dyDescent="0.3">
      <c r="AS4495" s="49">
        <f>_xlfn.XLOOKUP(AO4495,[1]卓爾金曆KIN對照表!$T:$T,[1]卓爾金曆KIN對照表!$V:$V)+_xlfn.XLOOKUP(AP4495,[1]卓爾金曆KIN對照表!$T:$T,[1]卓爾金曆KIN對照表!$V:$V)+_xlfn.XLOOKUP(AQ4495,[1]卓爾金曆KIN對照表!$T:$T,[1]卓爾金曆KIN對照表!$V:$V)+_xlfn.XLOOKUP(AR4495,[1]卓爾金曆KIN對照表!$T:$T,[1]卓爾金曆KIN對照表!$V:$V)+_xlfn.XLOOKUP(AN4495,[1]卓爾金曆KIN對照表!$T:$T,[1]卓爾金曆KIN對照表!$V:$V)</f>
        <v>0</v>
      </c>
      <c r="BE4495" s="33">
        <f t="shared" si="42"/>
        <v>-2377</v>
      </c>
      <c r="BF4495" s="63">
        <v>92</v>
      </c>
    </row>
    <row r="4496" spans="45:58" x14ac:dyDescent="0.3">
      <c r="AS4496" s="49">
        <f>_xlfn.XLOOKUP(AO4496,[1]卓爾金曆KIN對照表!$T:$T,[1]卓爾金曆KIN對照表!$V:$V)+_xlfn.XLOOKUP(AP4496,[1]卓爾金曆KIN對照表!$T:$T,[1]卓爾金曆KIN對照表!$V:$V)+_xlfn.XLOOKUP(AQ4496,[1]卓爾金曆KIN對照表!$T:$T,[1]卓爾金曆KIN對照表!$V:$V)+_xlfn.XLOOKUP(AR4496,[1]卓爾金曆KIN對照表!$T:$T,[1]卓爾金曆KIN對照表!$V:$V)+_xlfn.XLOOKUP(AN4496,[1]卓爾金曆KIN對照表!$T:$T,[1]卓爾金曆KIN對照表!$V:$V)</f>
        <v>0</v>
      </c>
      <c r="BE4496" s="33">
        <f t="shared" si="42"/>
        <v>-2378</v>
      </c>
      <c r="BF4496" s="63">
        <v>247</v>
      </c>
    </row>
    <row r="4497" spans="45:58" x14ac:dyDescent="0.3">
      <c r="AS4497" s="49">
        <f>_xlfn.XLOOKUP(AO4497,[1]卓爾金曆KIN對照表!$T:$T,[1]卓爾金曆KIN對照表!$V:$V)+_xlfn.XLOOKUP(AP4497,[1]卓爾金曆KIN對照表!$T:$T,[1]卓爾金曆KIN對照表!$V:$V)+_xlfn.XLOOKUP(AQ4497,[1]卓爾金曆KIN對照表!$T:$T,[1]卓爾金曆KIN對照表!$V:$V)+_xlfn.XLOOKUP(AR4497,[1]卓爾金曆KIN對照表!$T:$T,[1]卓爾金曆KIN對照表!$V:$V)+_xlfn.XLOOKUP(AN4497,[1]卓爾金曆KIN對照表!$T:$T,[1]卓爾金曆KIN對照表!$V:$V)</f>
        <v>0</v>
      </c>
      <c r="BE4497" s="33">
        <f t="shared" si="42"/>
        <v>-2379</v>
      </c>
      <c r="BF4497" s="63">
        <v>142</v>
      </c>
    </row>
    <row r="4498" spans="45:58" x14ac:dyDescent="0.3">
      <c r="AS4498" s="49">
        <f>_xlfn.XLOOKUP(AO4498,[1]卓爾金曆KIN對照表!$T:$T,[1]卓爾金曆KIN對照表!$V:$V)+_xlfn.XLOOKUP(AP4498,[1]卓爾金曆KIN對照表!$T:$T,[1]卓爾金曆KIN對照表!$V:$V)+_xlfn.XLOOKUP(AQ4498,[1]卓爾金曆KIN對照表!$T:$T,[1]卓爾金曆KIN對照表!$V:$V)+_xlfn.XLOOKUP(AR4498,[1]卓爾金曆KIN對照表!$T:$T,[1]卓爾金曆KIN對照表!$V:$V)+_xlfn.XLOOKUP(AN4498,[1]卓爾金曆KIN對照表!$T:$T,[1]卓爾金曆KIN對照表!$V:$V)</f>
        <v>0</v>
      </c>
      <c r="BE4498" s="33">
        <f t="shared" si="42"/>
        <v>-2380</v>
      </c>
      <c r="BF4498" s="63">
        <v>37</v>
      </c>
    </row>
    <row r="4499" spans="45:58" x14ac:dyDescent="0.3">
      <c r="AS4499" s="49">
        <f>_xlfn.XLOOKUP(AO4499,[1]卓爾金曆KIN對照表!$T:$T,[1]卓爾金曆KIN對照表!$V:$V)+_xlfn.XLOOKUP(AP4499,[1]卓爾金曆KIN對照表!$T:$T,[1]卓爾金曆KIN對照表!$V:$V)+_xlfn.XLOOKUP(AQ4499,[1]卓爾金曆KIN對照表!$T:$T,[1]卓爾金曆KIN對照表!$V:$V)+_xlfn.XLOOKUP(AR4499,[1]卓爾金曆KIN對照表!$T:$T,[1]卓爾金曆KIN對照表!$V:$V)+_xlfn.XLOOKUP(AN4499,[1]卓爾金曆KIN對照表!$T:$T,[1]卓爾金曆KIN對照表!$V:$V)</f>
        <v>0</v>
      </c>
      <c r="BE4499" s="33">
        <f t="shared" si="42"/>
        <v>-2381</v>
      </c>
      <c r="BF4499" s="63">
        <v>192</v>
      </c>
    </row>
    <row r="4500" spans="45:58" x14ac:dyDescent="0.3">
      <c r="AS4500" s="49">
        <f>_xlfn.XLOOKUP(AO4500,[1]卓爾金曆KIN對照表!$T:$T,[1]卓爾金曆KIN對照表!$V:$V)+_xlfn.XLOOKUP(AP4500,[1]卓爾金曆KIN對照表!$T:$T,[1]卓爾金曆KIN對照表!$V:$V)+_xlfn.XLOOKUP(AQ4500,[1]卓爾金曆KIN對照表!$T:$T,[1]卓爾金曆KIN對照表!$V:$V)+_xlfn.XLOOKUP(AR4500,[1]卓爾金曆KIN對照表!$T:$T,[1]卓爾金曆KIN對照表!$V:$V)+_xlfn.XLOOKUP(AN4500,[1]卓爾金曆KIN對照表!$T:$T,[1]卓爾金曆KIN對照表!$V:$V)</f>
        <v>0</v>
      </c>
      <c r="BE4500" s="33">
        <f t="shared" si="42"/>
        <v>-2382</v>
      </c>
      <c r="BF4500" s="63">
        <v>87</v>
      </c>
    </row>
    <row r="4501" spans="45:58" x14ac:dyDescent="0.3">
      <c r="AS4501" s="49">
        <f>_xlfn.XLOOKUP(AO4501,[1]卓爾金曆KIN對照表!$T:$T,[1]卓爾金曆KIN對照表!$V:$V)+_xlfn.XLOOKUP(AP4501,[1]卓爾金曆KIN對照表!$T:$T,[1]卓爾金曆KIN對照表!$V:$V)+_xlfn.XLOOKUP(AQ4501,[1]卓爾金曆KIN對照表!$T:$T,[1]卓爾金曆KIN對照表!$V:$V)+_xlfn.XLOOKUP(AR4501,[1]卓爾金曆KIN對照表!$T:$T,[1]卓爾金曆KIN對照表!$V:$V)+_xlfn.XLOOKUP(AN4501,[1]卓爾金曆KIN對照表!$T:$T,[1]卓爾金曆KIN對照表!$V:$V)</f>
        <v>0</v>
      </c>
      <c r="BE4501" s="33">
        <f t="shared" si="42"/>
        <v>-2383</v>
      </c>
      <c r="BF4501" s="63">
        <v>242</v>
      </c>
    </row>
    <row r="4502" spans="45:58" x14ac:dyDescent="0.3">
      <c r="AS4502" s="49">
        <f>_xlfn.XLOOKUP(AO4502,[1]卓爾金曆KIN對照表!$T:$T,[1]卓爾金曆KIN對照表!$V:$V)+_xlfn.XLOOKUP(AP4502,[1]卓爾金曆KIN對照表!$T:$T,[1]卓爾金曆KIN對照表!$V:$V)+_xlfn.XLOOKUP(AQ4502,[1]卓爾金曆KIN對照表!$T:$T,[1]卓爾金曆KIN對照表!$V:$V)+_xlfn.XLOOKUP(AR4502,[1]卓爾金曆KIN對照表!$T:$T,[1]卓爾金曆KIN對照表!$V:$V)+_xlfn.XLOOKUP(AN4502,[1]卓爾金曆KIN對照表!$T:$T,[1]卓爾金曆KIN對照表!$V:$V)</f>
        <v>0</v>
      </c>
      <c r="BE4502" s="33">
        <f t="shared" si="42"/>
        <v>-2384</v>
      </c>
      <c r="BF4502" s="63">
        <v>137</v>
      </c>
    </row>
    <row r="4503" spans="45:58" x14ac:dyDescent="0.3">
      <c r="AS4503" s="49">
        <f>_xlfn.XLOOKUP(AO4503,[1]卓爾金曆KIN對照表!$T:$T,[1]卓爾金曆KIN對照表!$V:$V)+_xlfn.XLOOKUP(AP4503,[1]卓爾金曆KIN對照表!$T:$T,[1]卓爾金曆KIN對照表!$V:$V)+_xlfn.XLOOKUP(AQ4503,[1]卓爾金曆KIN對照表!$T:$T,[1]卓爾金曆KIN對照表!$V:$V)+_xlfn.XLOOKUP(AR4503,[1]卓爾金曆KIN對照表!$T:$T,[1]卓爾金曆KIN對照表!$V:$V)+_xlfn.XLOOKUP(AN4503,[1]卓爾金曆KIN對照表!$T:$T,[1]卓爾金曆KIN對照表!$V:$V)</f>
        <v>0</v>
      </c>
      <c r="BE4503" s="33">
        <f t="shared" si="42"/>
        <v>-2385</v>
      </c>
      <c r="BF4503" s="63">
        <v>32</v>
      </c>
    </row>
    <row r="4504" spans="45:58" x14ac:dyDescent="0.3">
      <c r="AS4504" s="49">
        <f>_xlfn.XLOOKUP(AO4504,[1]卓爾金曆KIN對照表!$T:$T,[1]卓爾金曆KIN對照表!$V:$V)+_xlfn.XLOOKUP(AP4504,[1]卓爾金曆KIN對照表!$T:$T,[1]卓爾金曆KIN對照表!$V:$V)+_xlfn.XLOOKUP(AQ4504,[1]卓爾金曆KIN對照表!$T:$T,[1]卓爾金曆KIN對照表!$V:$V)+_xlfn.XLOOKUP(AR4504,[1]卓爾金曆KIN對照表!$T:$T,[1]卓爾金曆KIN對照表!$V:$V)+_xlfn.XLOOKUP(AN4504,[1]卓爾金曆KIN對照表!$T:$T,[1]卓爾金曆KIN對照表!$V:$V)</f>
        <v>0</v>
      </c>
      <c r="BE4504" s="33">
        <f t="shared" si="42"/>
        <v>-2386</v>
      </c>
      <c r="BF4504" s="63">
        <v>187</v>
      </c>
    </row>
    <row r="4505" spans="45:58" x14ac:dyDescent="0.3">
      <c r="AS4505" s="49">
        <f>_xlfn.XLOOKUP(AO4505,[1]卓爾金曆KIN對照表!$T:$T,[1]卓爾金曆KIN對照表!$V:$V)+_xlfn.XLOOKUP(AP4505,[1]卓爾金曆KIN對照表!$T:$T,[1]卓爾金曆KIN對照表!$V:$V)+_xlfn.XLOOKUP(AQ4505,[1]卓爾金曆KIN對照表!$T:$T,[1]卓爾金曆KIN對照表!$V:$V)+_xlfn.XLOOKUP(AR4505,[1]卓爾金曆KIN對照表!$T:$T,[1]卓爾金曆KIN對照表!$V:$V)+_xlfn.XLOOKUP(AN4505,[1]卓爾金曆KIN對照表!$T:$T,[1]卓爾金曆KIN對照表!$V:$V)</f>
        <v>0</v>
      </c>
      <c r="BE4505" s="33">
        <f t="shared" si="42"/>
        <v>-2387</v>
      </c>
      <c r="BF4505" s="63">
        <v>82</v>
      </c>
    </row>
    <row r="4506" spans="45:58" x14ac:dyDescent="0.3">
      <c r="AS4506" s="49">
        <f>_xlfn.XLOOKUP(AO4506,[1]卓爾金曆KIN對照表!$T:$T,[1]卓爾金曆KIN對照表!$V:$V)+_xlfn.XLOOKUP(AP4506,[1]卓爾金曆KIN對照表!$T:$T,[1]卓爾金曆KIN對照表!$V:$V)+_xlfn.XLOOKUP(AQ4506,[1]卓爾金曆KIN對照表!$T:$T,[1]卓爾金曆KIN對照表!$V:$V)+_xlfn.XLOOKUP(AR4506,[1]卓爾金曆KIN對照表!$T:$T,[1]卓爾金曆KIN對照表!$V:$V)+_xlfn.XLOOKUP(AN4506,[1]卓爾金曆KIN對照表!$T:$T,[1]卓爾金曆KIN對照表!$V:$V)</f>
        <v>0</v>
      </c>
      <c r="BE4506" s="33">
        <f t="shared" si="42"/>
        <v>-2388</v>
      </c>
      <c r="BF4506" s="63">
        <v>237</v>
      </c>
    </row>
    <row r="4507" spans="45:58" x14ac:dyDescent="0.3">
      <c r="AS4507" s="49">
        <f>_xlfn.XLOOKUP(AO4507,[1]卓爾金曆KIN對照表!$T:$T,[1]卓爾金曆KIN對照表!$V:$V)+_xlfn.XLOOKUP(AP4507,[1]卓爾金曆KIN對照表!$T:$T,[1]卓爾金曆KIN對照表!$V:$V)+_xlfn.XLOOKUP(AQ4507,[1]卓爾金曆KIN對照表!$T:$T,[1]卓爾金曆KIN對照表!$V:$V)+_xlfn.XLOOKUP(AR4507,[1]卓爾金曆KIN對照表!$T:$T,[1]卓爾金曆KIN對照表!$V:$V)+_xlfn.XLOOKUP(AN4507,[1]卓爾金曆KIN對照表!$T:$T,[1]卓爾金曆KIN對照表!$V:$V)</f>
        <v>0</v>
      </c>
      <c r="BE4507" s="33">
        <f t="shared" si="42"/>
        <v>-2389</v>
      </c>
      <c r="BF4507" s="63">
        <v>132</v>
      </c>
    </row>
    <row r="4508" spans="45:58" x14ac:dyDescent="0.3">
      <c r="AS4508" s="49">
        <f>_xlfn.XLOOKUP(AO4508,[1]卓爾金曆KIN對照表!$T:$T,[1]卓爾金曆KIN對照表!$V:$V)+_xlfn.XLOOKUP(AP4508,[1]卓爾金曆KIN對照表!$T:$T,[1]卓爾金曆KIN對照表!$V:$V)+_xlfn.XLOOKUP(AQ4508,[1]卓爾金曆KIN對照表!$T:$T,[1]卓爾金曆KIN對照表!$V:$V)+_xlfn.XLOOKUP(AR4508,[1]卓爾金曆KIN對照表!$T:$T,[1]卓爾金曆KIN對照表!$V:$V)+_xlfn.XLOOKUP(AN4508,[1]卓爾金曆KIN對照表!$T:$T,[1]卓爾金曆KIN對照表!$V:$V)</f>
        <v>0</v>
      </c>
      <c r="BE4508" s="33">
        <f t="shared" si="42"/>
        <v>-2390</v>
      </c>
      <c r="BF4508" s="63">
        <v>27</v>
      </c>
    </row>
    <row r="4509" spans="45:58" x14ac:dyDescent="0.3">
      <c r="AS4509" s="49">
        <f>_xlfn.XLOOKUP(AO4509,[1]卓爾金曆KIN對照表!$T:$T,[1]卓爾金曆KIN對照表!$V:$V)+_xlfn.XLOOKUP(AP4509,[1]卓爾金曆KIN對照表!$T:$T,[1]卓爾金曆KIN對照表!$V:$V)+_xlfn.XLOOKUP(AQ4509,[1]卓爾金曆KIN對照表!$T:$T,[1]卓爾金曆KIN對照表!$V:$V)+_xlfn.XLOOKUP(AR4509,[1]卓爾金曆KIN對照表!$T:$T,[1]卓爾金曆KIN對照表!$V:$V)+_xlfn.XLOOKUP(AN4509,[1]卓爾金曆KIN對照表!$T:$T,[1]卓爾金曆KIN對照表!$V:$V)</f>
        <v>0</v>
      </c>
      <c r="BE4509" s="33">
        <f t="shared" si="42"/>
        <v>-2391</v>
      </c>
      <c r="BF4509" s="63">
        <v>182</v>
      </c>
    </row>
    <row r="4510" spans="45:58" x14ac:dyDescent="0.3">
      <c r="AS4510" s="49">
        <f>_xlfn.XLOOKUP(AO4510,[1]卓爾金曆KIN對照表!$T:$T,[1]卓爾金曆KIN對照表!$V:$V)+_xlfn.XLOOKUP(AP4510,[1]卓爾金曆KIN對照表!$T:$T,[1]卓爾金曆KIN對照表!$V:$V)+_xlfn.XLOOKUP(AQ4510,[1]卓爾金曆KIN對照表!$T:$T,[1]卓爾金曆KIN對照表!$V:$V)+_xlfn.XLOOKUP(AR4510,[1]卓爾金曆KIN對照表!$T:$T,[1]卓爾金曆KIN對照表!$V:$V)+_xlfn.XLOOKUP(AN4510,[1]卓爾金曆KIN對照表!$T:$T,[1]卓爾金曆KIN對照表!$V:$V)</f>
        <v>0</v>
      </c>
      <c r="BE4510" s="33">
        <f t="shared" si="42"/>
        <v>-2392</v>
      </c>
      <c r="BF4510" s="63">
        <v>77</v>
      </c>
    </row>
    <row r="4511" spans="45:58" x14ac:dyDescent="0.3">
      <c r="AS4511" s="49">
        <f>_xlfn.XLOOKUP(AO4511,[1]卓爾金曆KIN對照表!$T:$T,[1]卓爾金曆KIN對照表!$V:$V)+_xlfn.XLOOKUP(AP4511,[1]卓爾金曆KIN對照表!$T:$T,[1]卓爾金曆KIN對照表!$V:$V)+_xlfn.XLOOKUP(AQ4511,[1]卓爾金曆KIN對照表!$T:$T,[1]卓爾金曆KIN對照表!$V:$V)+_xlfn.XLOOKUP(AR4511,[1]卓爾金曆KIN對照表!$T:$T,[1]卓爾金曆KIN對照表!$V:$V)+_xlfn.XLOOKUP(AN4511,[1]卓爾金曆KIN對照表!$T:$T,[1]卓爾金曆KIN對照表!$V:$V)</f>
        <v>0</v>
      </c>
      <c r="BE4511" s="33">
        <f t="shared" si="42"/>
        <v>-2393</v>
      </c>
      <c r="BF4511" s="63">
        <v>232</v>
      </c>
    </row>
    <row r="4512" spans="45:58" x14ac:dyDescent="0.3">
      <c r="AS4512" s="49">
        <f>_xlfn.XLOOKUP(AO4512,[1]卓爾金曆KIN對照表!$T:$T,[1]卓爾金曆KIN對照表!$V:$V)+_xlfn.XLOOKUP(AP4512,[1]卓爾金曆KIN對照表!$T:$T,[1]卓爾金曆KIN對照表!$V:$V)+_xlfn.XLOOKUP(AQ4512,[1]卓爾金曆KIN對照表!$T:$T,[1]卓爾金曆KIN對照表!$V:$V)+_xlfn.XLOOKUP(AR4512,[1]卓爾金曆KIN對照表!$T:$T,[1]卓爾金曆KIN對照表!$V:$V)+_xlfn.XLOOKUP(AN4512,[1]卓爾金曆KIN對照表!$T:$T,[1]卓爾金曆KIN對照表!$V:$V)</f>
        <v>0</v>
      </c>
      <c r="BE4512" s="33">
        <f t="shared" si="42"/>
        <v>-2394</v>
      </c>
      <c r="BF4512" s="63">
        <v>127</v>
      </c>
    </row>
    <row r="4513" spans="45:58" x14ac:dyDescent="0.3">
      <c r="AS4513" s="49">
        <f>_xlfn.XLOOKUP(AO4513,[1]卓爾金曆KIN對照表!$T:$T,[1]卓爾金曆KIN對照表!$V:$V)+_xlfn.XLOOKUP(AP4513,[1]卓爾金曆KIN對照表!$T:$T,[1]卓爾金曆KIN對照表!$V:$V)+_xlfn.XLOOKUP(AQ4513,[1]卓爾金曆KIN對照表!$T:$T,[1]卓爾金曆KIN對照表!$V:$V)+_xlfn.XLOOKUP(AR4513,[1]卓爾金曆KIN對照表!$T:$T,[1]卓爾金曆KIN對照表!$V:$V)+_xlfn.XLOOKUP(AN4513,[1]卓爾金曆KIN對照表!$T:$T,[1]卓爾金曆KIN對照表!$V:$V)</f>
        <v>0</v>
      </c>
      <c r="BE4513" s="33">
        <f t="shared" si="42"/>
        <v>-2395</v>
      </c>
      <c r="BF4513" s="63">
        <v>22</v>
      </c>
    </row>
    <row r="4514" spans="45:58" x14ac:dyDescent="0.3">
      <c r="AS4514" s="49">
        <f>_xlfn.XLOOKUP(AO4514,[1]卓爾金曆KIN對照表!$T:$T,[1]卓爾金曆KIN對照表!$V:$V)+_xlfn.XLOOKUP(AP4514,[1]卓爾金曆KIN對照表!$T:$T,[1]卓爾金曆KIN對照表!$V:$V)+_xlfn.XLOOKUP(AQ4514,[1]卓爾金曆KIN對照表!$T:$T,[1]卓爾金曆KIN對照表!$V:$V)+_xlfn.XLOOKUP(AR4514,[1]卓爾金曆KIN對照表!$T:$T,[1]卓爾金曆KIN對照表!$V:$V)+_xlfn.XLOOKUP(AN4514,[1]卓爾金曆KIN對照表!$T:$T,[1]卓爾金曆KIN對照表!$V:$V)</f>
        <v>0</v>
      </c>
      <c r="BE4514" s="33">
        <f t="shared" si="42"/>
        <v>-2396</v>
      </c>
      <c r="BF4514" s="63">
        <v>177</v>
      </c>
    </row>
    <row r="4515" spans="45:58" x14ac:dyDescent="0.3">
      <c r="AS4515" s="49">
        <f>_xlfn.XLOOKUP(AO4515,[1]卓爾金曆KIN對照表!$T:$T,[1]卓爾金曆KIN對照表!$V:$V)+_xlfn.XLOOKUP(AP4515,[1]卓爾金曆KIN對照表!$T:$T,[1]卓爾金曆KIN對照表!$V:$V)+_xlfn.XLOOKUP(AQ4515,[1]卓爾金曆KIN對照表!$T:$T,[1]卓爾金曆KIN對照表!$V:$V)+_xlfn.XLOOKUP(AR4515,[1]卓爾金曆KIN對照表!$T:$T,[1]卓爾金曆KIN對照表!$V:$V)+_xlfn.XLOOKUP(AN4515,[1]卓爾金曆KIN對照表!$T:$T,[1]卓爾金曆KIN對照表!$V:$V)</f>
        <v>0</v>
      </c>
      <c r="BE4515" s="33">
        <f t="shared" si="42"/>
        <v>-2397</v>
      </c>
      <c r="BF4515" s="63">
        <v>72</v>
      </c>
    </row>
    <row r="4516" spans="45:58" x14ac:dyDescent="0.3">
      <c r="AS4516" s="49">
        <f>_xlfn.XLOOKUP(AO4516,[1]卓爾金曆KIN對照表!$T:$T,[1]卓爾金曆KIN對照表!$V:$V)+_xlfn.XLOOKUP(AP4516,[1]卓爾金曆KIN對照表!$T:$T,[1]卓爾金曆KIN對照表!$V:$V)+_xlfn.XLOOKUP(AQ4516,[1]卓爾金曆KIN對照表!$T:$T,[1]卓爾金曆KIN對照表!$V:$V)+_xlfn.XLOOKUP(AR4516,[1]卓爾金曆KIN對照表!$T:$T,[1]卓爾金曆KIN對照表!$V:$V)+_xlfn.XLOOKUP(AN4516,[1]卓爾金曆KIN對照表!$T:$T,[1]卓爾金曆KIN對照表!$V:$V)</f>
        <v>0</v>
      </c>
      <c r="BE4516" s="33">
        <f t="shared" si="42"/>
        <v>-2398</v>
      </c>
      <c r="BF4516" s="63">
        <v>227</v>
      </c>
    </row>
    <row r="4517" spans="45:58" x14ac:dyDescent="0.3">
      <c r="AS4517" s="49">
        <f>_xlfn.XLOOKUP(AO4517,[1]卓爾金曆KIN對照表!$T:$T,[1]卓爾金曆KIN對照表!$V:$V)+_xlfn.XLOOKUP(AP4517,[1]卓爾金曆KIN對照表!$T:$T,[1]卓爾金曆KIN對照表!$V:$V)+_xlfn.XLOOKUP(AQ4517,[1]卓爾金曆KIN對照表!$T:$T,[1]卓爾金曆KIN對照表!$V:$V)+_xlfn.XLOOKUP(AR4517,[1]卓爾金曆KIN對照表!$T:$T,[1]卓爾金曆KIN對照表!$V:$V)+_xlfn.XLOOKUP(AN4517,[1]卓爾金曆KIN對照表!$T:$T,[1]卓爾金曆KIN對照表!$V:$V)</f>
        <v>0</v>
      </c>
      <c r="BE4517" s="33">
        <f t="shared" si="42"/>
        <v>-2399</v>
      </c>
      <c r="BF4517" s="63">
        <v>122</v>
      </c>
    </row>
    <row r="4518" spans="45:58" x14ac:dyDescent="0.3">
      <c r="AS4518" s="49">
        <f>_xlfn.XLOOKUP(AO4518,[1]卓爾金曆KIN對照表!$T:$T,[1]卓爾金曆KIN對照表!$V:$V)+_xlfn.XLOOKUP(AP4518,[1]卓爾金曆KIN對照表!$T:$T,[1]卓爾金曆KIN對照表!$V:$V)+_xlfn.XLOOKUP(AQ4518,[1]卓爾金曆KIN對照表!$T:$T,[1]卓爾金曆KIN對照表!$V:$V)+_xlfn.XLOOKUP(AR4518,[1]卓爾金曆KIN對照表!$T:$T,[1]卓爾金曆KIN對照表!$V:$V)+_xlfn.XLOOKUP(AN4518,[1]卓爾金曆KIN對照表!$T:$T,[1]卓爾金曆KIN對照表!$V:$V)</f>
        <v>0</v>
      </c>
      <c r="BE4518" s="33">
        <f t="shared" si="42"/>
        <v>-2400</v>
      </c>
      <c r="BF4518" s="63">
        <v>17</v>
      </c>
    </row>
    <row r="4519" spans="45:58" x14ac:dyDescent="0.3">
      <c r="AS4519" s="49">
        <f>_xlfn.XLOOKUP(AO4519,[1]卓爾金曆KIN對照表!$T:$T,[1]卓爾金曆KIN對照表!$V:$V)+_xlfn.XLOOKUP(AP4519,[1]卓爾金曆KIN對照表!$T:$T,[1]卓爾金曆KIN對照表!$V:$V)+_xlfn.XLOOKUP(AQ4519,[1]卓爾金曆KIN對照表!$T:$T,[1]卓爾金曆KIN對照表!$V:$V)+_xlfn.XLOOKUP(AR4519,[1]卓爾金曆KIN對照表!$T:$T,[1]卓爾金曆KIN對照表!$V:$V)+_xlfn.XLOOKUP(AN4519,[1]卓爾金曆KIN對照表!$T:$T,[1]卓爾金曆KIN對照表!$V:$V)</f>
        <v>0</v>
      </c>
      <c r="BE4519" s="33">
        <f t="shared" si="42"/>
        <v>-2401</v>
      </c>
      <c r="BF4519" s="63">
        <v>172</v>
      </c>
    </row>
    <row r="4520" spans="45:58" x14ac:dyDescent="0.3">
      <c r="AS4520" s="49">
        <f>_xlfn.XLOOKUP(AO4520,[1]卓爾金曆KIN對照表!$T:$T,[1]卓爾金曆KIN對照表!$V:$V)+_xlfn.XLOOKUP(AP4520,[1]卓爾金曆KIN對照表!$T:$T,[1]卓爾金曆KIN對照表!$V:$V)+_xlfn.XLOOKUP(AQ4520,[1]卓爾金曆KIN對照表!$T:$T,[1]卓爾金曆KIN對照表!$V:$V)+_xlfn.XLOOKUP(AR4520,[1]卓爾金曆KIN對照表!$T:$T,[1]卓爾金曆KIN對照表!$V:$V)+_xlfn.XLOOKUP(AN4520,[1]卓爾金曆KIN對照表!$T:$T,[1]卓爾金曆KIN對照表!$V:$V)</f>
        <v>0</v>
      </c>
      <c r="BE4520" s="33">
        <f t="shared" si="42"/>
        <v>-2402</v>
      </c>
      <c r="BF4520" s="63">
        <v>67</v>
      </c>
    </row>
    <row r="4521" spans="45:58" x14ac:dyDescent="0.3">
      <c r="AS4521" s="49">
        <f>_xlfn.XLOOKUP(AO4521,[1]卓爾金曆KIN對照表!$T:$T,[1]卓爾金曆KIN對照表!$V:$V)+_xlfn.XLOOKUP(AP4521,[1]卓爾金曆KIN對照表!$T:$T,[1]卓爾金曆KIN對照表!$V:$V)+_xlfn.XLOOKUP(AQ4521,[1]卓爾金曆KIN對照表!$T:$T,[1]卓爾金曆KIN對照表!$V:$V)+_xlfn.XLOOKUP(AR4521,[1]卓爾金曆KIN對照表!$T:$T,[1]卓爾金曆KIN對照表!$V:$V)+_xlfn.XLOOKUP(AN4521,[1]卓爾金曆KIN對照表!$T:$T,[1]卓爾金曆KIN對照表!$V:$V)</f>
        <v>0</v>
      </c>
      <c r="BE4521" s="33">
        <f t="shared" si="42"/>
        <v>-2403</v>
      </c>
      <c r="BF4521" s="63">
        <v>222</v>
      </c>
    </row>
    <row r="4522" spans="45:58" x14ac:dyDescent="0.3">
      <c r="AS4522" s="49">
        <f>_xlfn.XLOOKUP(AO4522,[1]卓爾金曆KIN對照表!$T:$T,[1]卓爾金曆KIN對照表!$V:$V)+_xlfn.XLOOKUP(AP4522,[1]卓爾金曆KIN對照表!$T:$T,[1]卓爾金曆KIN對照表!$V:$V)+_xlfn.XLOOKUP(AQ4522,[1]卓爾金曆KIN對照表!$T:$T,[1]卓爾金曆KIN對照表!$V:$V)+_xlfn.XLOOKUP(AR4522,[1]卓爾金曆KIN對照表!$T:$T,[1]卓爾金曆KIN對照表!$V:$V)+_xlfn.XLOOKUP(AN4522,[1]卓爾金曆KIN對照表!$T:$T,[1]卓爾金曆KIN對照表!$V:$V)</f>
        <v>0</v>
      </c>
      <c r="BE4522" s="33">
        <f t="shared" si="42"/>
        <v>-2404</v>
      </c>
      <c r="BF4522" s="63">
        <v>117</v>
      </c>
    </row>
    <row r="4523" spans="45:58" x14ac:dyDescent="0.3">
      <c r="AS4523" s="49">
        <f>_xlfn.XLOOKUP(AO4523,[1]卓爾金曆KIN對照表!$T:$T,[1]卓爾金曆KIN對照表!$V:$V)+_xlfn.XLOOKUP(AP4523,[1]卓爾金曆KIN對照表!$T:$T,[1]卓爾金曆KIN對照表!$V:$V)+_xlfn.XLOOKUP(AQ4523,[1]卓爾金曆KIN對照表!$T:$T,[1]卓爾金曆KIN對照表!$V:$V)+_xlfn.XLOOKUP(AR4523,[1]卓爾金曆KIN對照表!$T:$T,[1]卓爾金曆KIN對照表!$V:$V)+_xlfn.XLOOKUP(AN4523,[1]卓爾金曆KIN對照表!$T:$T,[1]卓爾金曆KIN對照表!$V:$V)</f>
        <v>0</v>
      </c>
      <c r="BE4523" s="33">
        <f t="shared" si="42"/>
        <v>-2405</v>
      </c>
      <c r="BF4523" s="63">
        <v>12</v>
      </c>
    </row>
    <row r="4524" spans="45:58" x14ac:dyDescent="0.3">
      <c r="AS4524" s="49">
        <f>_xlfn.XLOOKUP(AO4524,[1]卓爾金曆KIN對照表!$T:$T,[1]卓爾金曆KIN對照表!$V:$V)+_xlfn.XLOOKUP(AP4524,[1]卓爾金曆KIN對照表!$T:$T,[1]卓爾金曆KIN對照表!$V:$V)+_xlfn.XLOOKUP(AQ4524,[1]卓爾金曆KIN對照表!$T:$T,[1]卓爾金曆KIN對照表!$V:$V)+_xlfn.XLOOKUP(AR4524,[1]卓爾金曆KIN對照表!$T:$T,[1]卓爾金曆KIN對照表!$V:$V)+_xlfn.XLOOKUP(AN4524,[1]卓爾金曆KIN對照表!$T:$T,[1]卓爾金曆KIN對照表!$V:$V)</f>
        <v>0</v>
      </c>
      <c r="BE4524" s="33">
        <f t="shared" si="42"/>
        <v>-2406</v>
      </c>
      <c r="BF4524" s="63">
        <v>167</v>
      </c>
    </row>
    <row r="4525" spans="45:58" x14ac:dyDescent="0.3">
      <c r="AS4525" s="49">
        <f>_xlfn.XLOOKUP(AO4525,[1]卓爾金曆KIN對照表!$T:$T,[1]卓爾金曆KIN對照表!$V:$V)+_xlfn.XLOOKUP(AP4525,[1]卓爾金曆KIN對照表!$T:$T,[1]卓爾金曆KIN對照表!$V:$V)+_xlfn.XLOOKUP(AQ4525,[1]卓爾金曆KIN對照表!$T:$T,[1]卓爾金曆KIN對照表!$V:$V)+_xlfn.XLOOKUP(AR4525,[1]卓爾金曆KIN對照表!$T:$T,[1]卓爾金曆KIN對照表!$V:$V)+_xlfn.XLOOKUP(AN4525,[1]卓爾金曆KIN對照表!$T:$T,[1]卓爾金曆KIN對照表!$V:$V)</f>
        <v>0</v>
      </c>
      <c r="BE4525" s="33">
        <f t="shared" si="42"/>
        <v>-2407</v>
      </c>
      <c r="BF4525" s="63">
        <v>62</v>
      </c>
    </row>
    <row r="4526" spans="45:58" x14ac:dyDescent="0.3">
      <c r="AS4526" s="49">
        <f>_xlfn.XLOOKUP(AO4526,[1]卓爾金曆KIN對照表!$T:$T,[1]卓爾金曆KIN對照表!$V:$V)+_xlfn.XLOOKUP(AP4526,[1]卓爾金曆KIN對照表!$T:$T,[1]卓爾金曆KIN對照表!$V:$V)+_xlfn.XLOOKUP(AQ4526,[1]卓爾金曆KIN對照表!$T:$T,[1]卓爾金曆KIN對照表!$V:$V)+_xlfn.XLOOKUP(AR4526,[1]卓爾金曆KIN對照表!$T:$T,[1]卓爾金曆KIN對照表!$V:$V)+_xlfn.XLOOKUP(AN4526,[1]卓爾金曆KIN對照表!$T:$T,[1]卓爾金曆KIN對照表!$V:$V)</f>
        <v>0</v>
      </c>
      <c r="BE4526" s="33">
        <f t="shared" si="42"/>
        <v>-2408</v>
      </c>
      <c r="BF4526" s="64">
        <v>217</v>
      </c>
    </row>
    <row r="4527" spans="45:58" x14ac:dyDescent="0.3">
      <c r="AS4527" s="49">
        <f>_xlfn.XLOOKUP(AO4527,[1]卓爾金曆KIN對照表!$T:$T,[1]卓爾金曆KIN對照表!$V:$V)+_xlfn.XLOOKUP(AP4527,[1]卓爾金曆KIN對照表!$T:$T,[1]卓爾金曆KIN對照表!$V:$V)+_xlfn.XLOOKUP(AQ4527,[1]卓爾金曆KIN對照表!$T:$T,[1]卓爾金曆KIN對照表!$V:$V)+_xlfn.XLOOKUP(AR4527,[1]卓爾金曆KIN對照表!$T:$T,[1]卓爾金曆KIN對照表!$V:$V)+_xlfn.XLOOKUP(AN4527,[1]卓爾金曆KIN對照表!$T:$T,[1]卓爾金曆KIN對照表!$V:$V)</f>
        <v>0</v>
      </c>
      <c r="BE4527" s="33">
        <f t="shared" si="42"/>
        <v>-2409</v>
      </c>
      <c r="BF4527" s="64">
        <v>112</v>
      </c>
    </row>
    <row r="4528" spans="45:58" x14ac:dyDescent="0.3">
      <c r="AS4528" s="49">
        <f>_xlfn.XLOOKUP(AO4528,[1]卓爾金曆KIN對照表!$T:$T,[1]卓爾金曆KIN對照表!$V:$V)+_xlfn.XLOOKUP(AP4528,[1]卓爾金曆KIN對照表!$T:$T,[1]卓爾金曆KIN對照表!$V:$V)+_xlfn.XLOOKUP(AQ4528,[1]卓爾金曆KIN對照表!$T:$T,[1]卓爾金曆KIN對照表!$V:$V)+_xlfn.XLOOKUP(AR4528,[1]卓爾金曆KIN對照表!$T:$T,[1]卓爾金曆KIN對照表!$V:$V)+_xlfn.XLOOKUP(AN4528,[1]卓爾金曆KIN對照表!$T:$T,[1]卓爾金曆KIN對照表!$V:$V)</f>
        <v>0</v>
      </c>
      <c r="BE4528" s="33">
        <f t="shared" si="42"/>
        <v>-2410</v>
      </c>
      <c r="BF4528" s="64">
        <v>7</v>
      </c>
    </row>
    <row r="4529" spans="45:58" x14ac:dyDescent="0.3">
      <c r="AS4529" s="49">
        <f>_xlfn.XLOOKUP(AO4529,[1]卓爾金曆KIN對照表!$T:$T,[1]卓爾金曆KIN對照表!$V:$V)+_xlfn.XLOOKUP(AP4529,[1]卓爾金曆KIN對照表!$T:$T,[1]卓爾金曆KIN對照表!$V:$V)+_xlfn.XLOOKUP(AQ4529,[1]卓爾金曆KIN對照表!$T:$T,[1]卓爾金曆KIN對照表!$V:$V)+_xlfn.XLOOKUP(AR4529,[1]卓爾金曆KIN對照表!$T:$T,[1]卓爾金曆KIN對照表!$V:$V)+_xlfn.XLOOKUP(AN4529,[1]卓爾金曆KIN對照表!$T:$T,[1]卓爾金曆KIN對照表!$V:$V)</f>
        <v>0</v>
      </c>
      <c r="BE4529" s="33">
        <f t="shared" si="42"/>
        <v>-2411</v>
      </c>
      <c r="BF4529" s="64">
        <v>162</v>
      </c>
    </row>
    <row r="4530" spans="45:58" x14ac:dyDescent="0.3">
      <c r="AS4530" s="49">
        <f>_xlfn.XLOOKUP(AO4530,[1]卓爾金曆KIN對照表!$T:$T,[1]卓爾金曆KIN對照表!$V:$V)+_xlfn.XLOOKUP(AP4530,[1]卓爾金曆KIN對照表!$T:$T,[1]卓爾金曆KIN對照表!$V:$V)+_xlfn.XLOOKUP(AQ4530,[1]卓爾金曆KIN對照表!$T:$T,[1]卓爾金曆KIN對照表!$V:$V)+_xlfn.XLOOKUP(AR4530,[1]卓爾金曆KIN對照表!$T:$T,[1]卓爾金曆KIN對照表!$V:$V)+_xlfn.XLOOKUP(AN4530,[1]卓爾金曆KIN對照表!$T:$T,[1]卓爾金曆KIN對照表!$V:$V)</f>
        <v>0</v>
      </c>
      <c r="BE4530" s="33">
        <f t="shared" si="42"/>
        <v>-2412</v>
      </c>
      <c r="BF4530" s="64">
        <v>57</v>
      </c>
    </row>
    <row r="4531" spans="45:58" x14ac:dyDescent="0.3">
      <c r="AS4531" s="49">
        <f>_xlfn.XLOOKUP(AO4531,[1]卓爾金曆KIN對照表!$T:$T,[1]卓爾金曆KIN對照表!$V:$V)+_xlfn.XLOOKUP(AP4531,[1]卓爾金曆KIN對照表!$T:$T,[1]卓爾金曆KIN對照表!$V:$V)+_xlfn.XLOOKUP(AQ4531,[1]卓爾金曆KIN對照表!$T:$T,[1]卓爾金曆KIN對照表!$V:$V)+_xlfn.XLOOKUP(AR4531,[1]卓爾金曆KIN對照表!$T:$T,[1]卓爾金曆KIN對照表!$V:$V)+_xlfn.XLOOKUP(AN4531,[1]卓爾金曆KIN對照表!$T:$T,[1]卓爾金曆KIN對照表!$V:$V)</f>
        <v>0</v>
      </c>
      <c r="BE4531" s="33">
        <f t="shared" si="42"/>
        <v>-2413</v>
      </c>
      <c r="BF4531" s="64">
        <v>212</v>
      </c>
    </row>
    <row r="4532" spans="45:58" x14ac:dyDescent="0.3">
      <c r="AS4532" s="49">
        <f>_xlfn.XLOOKUP(AO4532,[1]卓爾金曆KIN對照表!$T:$T,[1]卓爾金曆KIN對照表!$V:$V)+_xlfn.XLOOKUP(AP4532,[1]卓爾金曆KIN對照表!$T:$T,[1]卓爾金曆KIN對照表!$V:$V)+_xlfn.XLOOKUP(AQ4532,[1]卓爾金曆KIN對照表!$T:$T,[1]卓爾金曆KIN對照表!$V:$V)+_xlfn.XLOOKUP(AR4532,[1]卓爾金曆KIN對照表!$T:$T,[1]卓爾金曆KIN對照表!$V:$V)+_xlfn.XLOOKUP(AN4532,[1]卓爾金曆KIN對照表!$T:$T,[1]卓爾金曆KIN對照表!$V:$V)</f>
        <v>0</v>
      </c>
      <c r="BE4532" s="33">
        <f t="shared" si="42"/>
        <v>-2414</v>
      </c>
      <c r="BF4532" s="64">
        <v>107</v>
      </c>
    </row>
    <row r="4533" spans="45:58" x14ac:dyDescent="0.3">
      <c r="AS4533" s="49">
        <f>_xlfn.XLOOKUP(AO4533,[1]卓爾金曆KIN對照表!$T:$T,[1]卓爾金曆KIN對照表!$V:$V)+_xlfn.XLOOKUP(AP4533,[1]卓爾金曆KIN對照表!$T:$T,[1]卓爾金曆KIN對照表!$V:$V)+_xlfn.XLOOKUP(AQ4533,[1]卓爾金曆KIN對照表!$T:$T,[1]卓爾金曆KIN對照表!$V:$V)+_xlfn.XLOOKUP(AR4533,[1]卓爾金曆KIN對照表!$T:$T,[1]卓爾金曆KIN對照表!$V:$V)+_xlfn.XLOOKUP(AN4533,[1]卓爾金曆KIN對照表!$T:$T,[1]卓爾金曆KIN對照表!$V:$V)</f>
        <v>0</v>
      </c>
      <c r="BE4533" s="33">
        <f t="shared" si="42"/>
        <v>-2415</v>
      </c>
      <c r="BF4533" s="64">
        <v>2</v>
      </c>
    </row>
    <row r="4534" spans="45:58" x14ac:dyDescent="0.3">
      <c r="AS4534" s="49">
        <f>_xlfn.XLOOKUP(AO4534,[1]卓爾金曆KIN對照表!$T:$T,[1]卓爾金曆KIN對照表!$V:$V)+_xlfn.XLOOKUP(AP4534,[1]卓爾金曆KIN對照表!$T:$T,[1]卓爾金曆KIN對照表!$V:$V)+_xlfn.XLOOKUP(AQ4534,[1]卓爾金曆KIN對照表!$T:$T,[1]卓爾金曆KIN對照表!$V:$V)+_xlfn.XLOOKUP(AR4534,[1]卓爾金曆KIN對照表!$T:$T,[1]卓爾金曆KIN對照表!$V:$V)+_xlfn.XLOOKUP(AN4534,[1]卓爾金曆KIN對照表!$T:$T,[1]卓爾金曆KIN對照表!$V:$V)</f>
        <v>0</v>
      </c>
      <c r="BE4534" s="33">
        <f t="shared" si="42"/>
        <v>-2416</v>
      </c>
      <c r="BF4534" s="64">
        <v>157</v>
      </c>
    </row>
    <row r="4535" spans="45:58" x14ac:dyDescent="0.3">
      <c r="AS4535" s="49">
        <f>_xlfn.XLOOKUP(AO4535,[1]卓爾金曆KIN對照表!$T:$T,[1]卓爾金曆KIN對照表!$V:$V)+_xlfn.XLOOKUP(AP4535,[1]卓爾金曆KIN對照表!$T:$T,[1]卓爾金曆KIN對照表!$V:$V)+_xlfn.XLOOKUP(AQ4535,[1]卓爾金曆KIN對照表!$T:$T,[1]卓爾金曆KIN對照表!$V:$V)+_xlfn.XLOOKUP(AR4535,[1]卓爾金曆KIN對照表!$T:$T,[1]卓爾金曆KIN對照表!$V:$V)+_xlfn.XLOOKUP(AN4535,[1]卓爾金曆KIN對照表!$T:$T,[1]卓爾金曆KIN對照表!$V:$V)</f>
        <v>0</v>
      </c>
      <c r="BE4535" s="33">
        <f t="shared" si="42"/>
        <v>-2417</v>
      </c>
      <c r="BF4535" s="64">
        <v>52</v>
      </c>
    </row>
    <row r="4536" spans="45:58" x14ac:dyDescent="0.3">
      <c r="AS4536" s="49">
        <f>_xlfn.XLOOKUP(AO4536,[1]卓爾金曆KIN對照表!$T:$T,[1]卓爾金曆KIN對照表!$V:$V)+_xlfn.XLOOKUP(AP4536,[1]卓爾金曆KIN對照表!$T:$T,[1]卓爾金曆KIN對照表!$V:$V)+_xlfn.XLOOKUP(AQ4536,[1]卓爾金曆KIN對照表!$T:$T,[1]卓爾金曆KIN對照表!$V:$V)+_xlfn.XLOOKUP(AR4536,[1]卓爾金曆KIN對照表!$T:$T,[1]卓爾金曆KIN對照表!$V:$V)+_xlfn.XLOOKUP(AN4536,[1]卓爾金曆KIN對照表!$T:$T,[1]卓爾金曆KIN對照表!$V:$V)</f>
        <v>0</v>
      </c>
      <c r="BE4536" s="33">
        <f t="shared" si="42"/>
        <v>-2418</v>
      </c>
      <c r="BF4536" s="64">
        <v>207</v>
      </c>
    </row>
    <row r="4537" spans="45:58" x14ac:dyDescent="0.3">
      <c r="AS4537" s="49">
        <f>_xlfn.XLOOKUP(AO4537,[1]卓爾金曆KIN對照表!$T:$T,[1]卓爾金曆KIN對照表!$V:$V)+_xlfn.XLOOKUP(AP4537,[1]卓爾金曆KIN對照表!$T:$T,[1]卓爾金曆KIN對照表!$V:$V)+_xlfn.XLOOKUP(AQ4537,[1]卓爾金曆KIN對照表!$T:$T,[1]卓爾金曆KIN對照表!$V:$V)+_xlfn.XLOOKUP(AR4537,[1]卓爾金曆KIN對照表!$T:$T,[1]卓爾金曆KIN對照表!$V:$V)+_xlfn.XLOOKUP(AN4537,[1]卓爾金曆KIN對照表!$T:$T,[1]卓爾金曆KIN對照表!$V:$V)</f>
        <v>0</v>
      </c>
      <c r="BE4537" s="33">
        <f t="shared" si="42"/>
        <v>-2419</v>
      </c>
      <c r="BF4537" s="64">
        <v>102</v>
      </c>
    </row>
    <row r="4538" spans="45:58" x14ac:dyDescent="0.3">
      <c r="AS4538" s="49">
        <f>_xlfn.XLOOKUP(AO4538,[1]卓爾金曆KIN對照表!$T:$T,[1]卓爾金曆KIN對照表!$V:$V)+_xlfn.XLOOKUP(AP4538,[1]卓爾金曆KIN對照表!$T:$T,[1]卓爾金曆KIN對照表!$V:$V)+_xlfn.XLOOKUP(AQ4538,[1]卓爾金曆KIN對照表!$T:$T,[1]卓爾金曆KIN對照表!$V:$V)+_xlfn.XLOOKUP(AR4538,[1]卓爾金曆KIN對照表!$T:$T,[1]卓爾金曆KIN對照表!$V:$V)+_xlfn.XLOOKUP(AN4538,[1]卓爾金曆KIN對照表!$T:$T,[1]卓爾金曆KIN對照表!$V:$V)</f>
        <v>0</v>
      </c>
      <c r="BE4538" s="33">
        <f t="shared" si="42"/>
        <v>-2420</v>
      </c>
      <c r="BF4538" s="64">
        <v>257</v>
      </c>
    </row>
    <row r="4539" spans="45:58" x14ac:dyDescent="0.3">
      <c r="AS4539" s="49">
        <f>_xlfn.XLOOKUP(AO4539,[1]卓爾金曆KIN對照表!$T:$T,[1]卓爾金曆KIN對照表!$V:$V)+_xlfn.XLOOKUP(AP4539,[1]卓爾金曆KIN對照表!$T:$T,[1]卓爾金曆KIN對照表!$V:$V)+_xlfn.XLOOKUP(AQ4539,[1]卓爾金曆KIN對照表!$T:$T,[1]卓爾金曆KIN對照表!$V:$V)+_xlfn.XLOOKUP(AR4539,[1]卓爾金曆KIN對照表!$T:$T,[1]卓爾金曆KIN對照表!$V:$V)+_xlfn.XLOOKUP(AN4539,[1]卓爾金曆KIN對照表!$T:$T,[1]卓爾金曆KIN對照表!$V:$V)</f>
        <v>0</v>
      </c>
      <c r="BE4539" s="33">
        <f t="shared" si="42"/>
        <v>-2421</v>
      </c>
      <c r="BF4539" s="64">
        <v>152</v>
      </c>
    </row>
    <row r="4540" spans="45:58" x14ac:dyDescent="0.3">
      <c r="AS4540" s="49">
        <f>_xlfn.XLOOKUP(AO4540,[1]卓爾金曆KIN對照表!$T:$T,[1]卓爾金曆KIN對照表!$V:$V)+_xlfn.XLOOKUP(AP4540,[1]卓爾金曆KIN對照表!$T:$T,[1]卓爾金曆KIN對照表!$V:$V)+_xlfn.XLOOKUP(AQ4540,[1]卓爾金曆KIN對照表!$T:$T,[1]卓爾金曆KIN對照表!$V:$V)+_xlfn.XLOOKUP(AR4540,[1]卓爾金曆KIN對照表!$T:$T,[1]卓爾金曆KIN對照表!$V:$V)+_xlfn.XLOOKUP(AN4540,[1]卓爾金曆KIN對照表!$T:$T,[1]卓爾金曆KIN對照表!$V:$V)</f>
        <v>0</v>
      </c>
      <c r="BE4540" s="33">
        <f t="shared" si="42"/>
        <v>-2422</v>
      </c>
      <c r="BF4540" s="64">
        <v>47</v>
      </c>
    </row>
    <row r="4541" spans="45:58" x14ac:dyDescent="0.3">
      <c r="AS4541" s="49">
        <f>_xlfn.XLOOKUP(AO4541,[1]卓爾金曆KIN對照表!$T:$T,[1]卓爾金曆KIN對照表!$V:$V)+_xlfn.XLOOKUP(AP4541,[1]卓爾金曆KIN對照表!$T:$T,[1]卓爾金曆KIN對照表!$V:$V)+_xlfn.XLOOKUP(AQ4541,[1]卓爾金曆KIN對照表!$T:$T,[1]卓爾金曆KIN對照表!$V:$V)+_xlfn.XLOOKUP(AR4541,[1]卓爾金曆KIN對照表!$T:$T,[1]卓爾金曆KIN對照表!$V:$V)+_xlfn.XLOOKUP(AN4541,[1]卓爾金曆KIN對照表!$T:$T,[1]卓爾金曆KIN對照表!$V:$V)</f>
        <v>0</v>
      </c>
      <c r="BE4541" s="33">
        <f t="shared" si="42"/>
        <v>-2423</v>
      </c>
      <c r="BF4541" s="64">
        <v>202</v>
      </c>
    </row>
    <row r="4542" spans="45:58" x14ac:dyDescent="0.3">
      <c r="AS4542" s="49">
        <f>_xlfn.XLOOKUP(AO4542,[1]卓爾金曆KIN對照表!$T:$T,[1]卓爾金曆KIN對照表!$V:$V)+_xlfn.XLOOKUP(AP4542,[1]卓爾金曆KIN對照表!$T:$T,[1]卓爾金曆KIN對照表!$V:$V)+_xlfn.XLOOKUP(AQ4542,[1]卓爾金曆KIN對照表!$T:$T,[1]卓爾金曆KIN對照表!$V:$V)+_xlfn.XLOOKUP(AR4542,[1]卓爾金曆KIN對照表!$T:$T,[1]卓爾金曆KIN對照表!$V:$V)+_xlfn.XLOOKUP(AN4542,[1]卓爾金曆KIN對照表!$T:$T,[1]卓爾金曆KIN對照表!$V:$V)</f>
        <v>0</v>
      </c>
      <c r="BE4542" s="33">
        <f t="shared" si="42"/>
        <v>-2424</v>
      </c>
      <c r="BF4542" s="64">
        <v>97</v>
      </c>
    </row>
    <row r="4543" spans="45:58" x14ac:dyDescent="0.3">
      <c r="AS4543" s="49">
        <f>_xlfn.XLOOKUP(AO4543,[1]卓爾金曆KIN對照表!$T:$T,[1]卓爾金曆KIN對照表!$V:$V)+_xlfn.XLOOKUP(AP4543,[1]卓爾金曆KIN對照表!$T:$T,[1]卓爾金曆KIN對照表!$V:$V)+_xlfn.XLOOKUP(AQ4543,[1]卓爾金曆KIN對照表!$T:$T,[1]卓爾金曆KIN對照表!$V:$V)+_xlfn.XLOOKUP(AR4543,[1]卓爾金曆KIN對照表!$T:$T,[1]卓爾金曆KIN對照表!$V:$V)+_xlfn.XLOOKUP(AN4543,[1]卓爾金曆KIN對照表!$T:$T,[1]卓爾金曆KIN對照表!$V:$V)</f>
        <v>0</v>
      </c>
      <c r="BE4543" s="33">
        <f t="shared" si="42"/>
        <v>-2425</v>
      </c>
      <c r="BF4543" s="64">
        <v>252</v>
      </c>
    </row>
    <row r="4544" spans="45:58" x14ac:dyDescent="0.3">
      <c r="AS4544" s="49">
        <f>_xlfn.XLOOKUP(AO4544,[1]卓爾金曆KIN對照表!$T:$T,[1]卓爾金曆KIN對照表!$V:$V)+_xlfn.XLOOKUP(AP4544,[1]卓爾金曆KIN對照表!$T:$T,[1]卓爾金曆KIN對照表!$V:$V)+_xlfn.XLOOKUP(AQ4544,[1]卓爾金曆KIN對照表!$T:$T,[1]卓爾金曆KIN對照表!$V:$V)+_xlfn.XLOOKUP(AR4544,[1]卓爾金曆KIN對照表!$T:$T,[1]卓爾金曆KIN對照表!$V:$V)+_xlfn.XLOOKUP(AN4544,[1]卓爾金曆KIN對照表!$T:$T,[1]卓爾金曆KIN對照表!$V:$V)</f>
        <v>0</v>
      </c>
      <c r="BE4544" s="33">
        <f t="shared" si="42"/>
        <v>-2426</v>
      </c>
      <c r="BF4544" s="64">
        <v>147</v>
      </c>
    </row>
    <row r="4545" spans="45:58" x14ac:dyDescent="0.3">
      <c r="AS4545" s="49">
        <f>_xlfn.XLOOKUP(AO4545,[1]卓爾金曆KIN對照表!$T:$T,[1]卓爾金曆KIN對照表!$V:$V)+_xlfn.XLOOKUP(AP4545,[1]卓爾金曆KIN對照表!$T:$T,[1]卓爾金曆KIN對照表!$V:$V)+_xlfn.XLOOKUP(AQ4545,[1]卓爾金曆KIN對照表!$T:$T,[1]卓爾金曆KIN對照表!$V:$V)+_xlfn.XLOOKUP(AR4545,[1]卓爾金曆KIN對照表!$T:$T,[1]卓爾金曆KIN對照表!$V:$V)+_xlfn.XLOOKUP(AN4545,[1]卓爾金曆KIN對照表!$T:$T,[1]卓爾金曆KIN對照表!$V:$V)</f>
        <v>0</v>
      </c>
      <c r="BE4545" s="33">
        <f t="shared" si="42"/>
        <v>-2427</v>
      </c>
      <c r="BF4545" s="64">
        <v>42</v>
      </c>
    </row>
    <row r="4546" spans="45:58" x14ac:dyDescent="0.3">
      <c r="AS4546" s="49">
        <f>_xlfn.XLOOKUP(AO4546,[1]卓爾金曆KIN對照表!$T:$T,[1]卓爾金曆KIN對照表!$V:$V)+_xlfn.XLOOKUP(AP4546,[1]卓爾金曆KIN對照表!$T:$T,[1]卓爾金曆KIN對照表!$V:$V)+_xlfn.XLOOKUP(AQ4546,[1]卓爾金曆KIN對照表!$T:$T,[1]卓爾金曆KIN對照表!$V:$V)+_xlfn.XLOOKUP(AR4546,[1]卓爾金曆KIN對照表!$T:$T,[1]卓爾金曆KIN對照表!$V:$V)+_xlfn.XLOOKUP(AN4546,[1]卓爾金曆KIN對照表!$T:$T,[1]卓爾金曆KIN對照表!$V:$V)</f>
        <v>0</v>
      </c>
      <c r="BE4546" s="33">
        <f t="shared" si="42"/>
        <v>-2428</v>
      </c>
      <c r="BF4546" s="64">
        <v>197</v>
      </c>
    </row>
    <row r="4547" spans="45:58" x14ac:dyDescent="0.3">
      <c r="AS4547" s="49">
        <f>_xlfn.XLOOKUP(AO4547,[1]卓爾金曆KIN對照表!$T:$T,[1]卓爾金曆KIN對照表!$V:$V)+_xlfn.XLOOKUP(AP4547,[1]卓爾金曆KIN對照表!$T:$T,[1]卓爾金曆KIN對照表!$V:$V)+_xlfn.XLOOKUP(AQ4547,[1]卓爾金曆KIN對照表!$T:$T,[1]卓爾金曆KIN對照表!$V:$V)+_xlfn.XLOOKUP(AR4547,[1]卓爾金曆KIN對照表!$T:$T,[1]卓爾金曆KIN對照表!$V:$V)+_xlfn.XLOOKUP(AN4547,[1]卓爾金曆KIN對照表!$T:$T,[1]卓爾金曆KIN對照表!$V:$V)</f>
        <v>0</v>
      </c>
      <c r="BE4547" s="33">
        <f t="shared" si="42"/>
        <v>-2429</v>
      </c>
      <c r="BF4547" s="64">
        <v>92</v>
      </c>
    </row>
    <row r="4548" spans="45:58" x14ac:dyDescent="0.3">
      <c r="AS4548" s="49">
        <f>_xlfn.XLOOKUP(AO4548,[1]卓爾金曆KIN對照表!$T:$T,[1]卓爾金曆KIN對照表!$V:$V)+_xlfn.XLOOKUP(AP4548,[1]卓爾金曆KIN對照表!$T:$T,[1]卓爾金曆KIN對照表!$V:$V)+_xlfn.XLOOKUP(AQ4548,[1]卓爾金曆KIN對照表!$T:$T,[1]卓爾金曆KIN對照表!$V:$V)+_xlfn.XLOOKUP(AR4548,[1]卓爾金曆KIN對照表!$T:$T,[1]卓爾金曆KIN對照表!$V:$V)+_xlfn.XLOOKUP(AN4548,[1]卓爾金曆KIN對照表!$T:$T,[1]卓爾金曆KIN對照表!$V:$V)</f>
        <v>0</v>
      </c>
      <c r="BE4548" s="33">
        <f t="shared" si="42"/>
        <v>-2430</v>
      </c>
      <c r="BF4548" s="64">
        <v>247</v>
      </c>
    </row>
    <row r="4549" spans="45:58" x14ac:dyDescent="0.3">
      <c r="AS4549" s="49">
        <f>_xlfn.XLOOKUP(AO4549,[1]卓爾金曆KIN對照表!$T:$T,[1]卓爾金曆KIN對照表!$V:$V)+_xlfn.XLOOKUP(AP4549,[1]卓爾金曆KIN對照表!$T:$T,[1]卓爾金曆KIN對照表!$V:$V)+_xlfn.XLOOKUP(AQ4549,[1]卓爾金曆KIN對照表!$T:$T,[1]卓爾金曆KIN對照表!$V:$V)+_xlfn.XLOOKUP(AR4549,[1]卓爾金曆KIN對照表!$T:$T,[1]卓爾金曆KIN對照表!$V:$V)+_xlfn.XLOOKUP(AN4549,[1]卓爾金曆KIN對照表!$T:$T,[1]卓爾金曆KIN對照表!$V:$V)</f>
        <v>0</v>
      </c>
      <c r="BE4549" s="33">
        <f t="shared" si="42"/>
        <v>-2431</v>
      </c>
      <c r="BF4549" s="64">
        <v>142</v>
      </c>
    </row>
    <row r="4550" spans="45:58" x14ac:dyDescent="0.3">
      <c r="AS4550" s="49">
        <f>_xlfn.XLOOKUP(AO4550,[1]卓爾金曆KIN對照表!$T:$T,[1]卓爾金曆KIN對照表!$V:$V)+_xlfn.XLOOKUP(AP4550,[1]卓爾金曆KIN對照表!$T:$T,[1]卓爾金曆KIN對照表!$V:$V)+_xlfn.XLOOKUP(AQ4550,[1]卓爾金曆KIN對照表!$T:$T,[1]卓爾金曆KIN對照表!$V:$V)+_xlfn.XLOOKUP(AR4550,[1]卓爾金曆KIN對照表!$T:$T,[1]卓爾金曆KIN對照表!$V:$V)+_xlfn.XLOOKUP(AN4550,[1]卓爾金曆KIN對照表!$T:$T,[1]卓爾金曆KIN對照表!$V:$V)</f>
        <v>0</v>
      </c>
      <c r="BE4550" s="33">
        <f t="shared" si="42"/>
        <v>-2432</v>
      </c>
      <c r="BF4550" s="64">
        <v>37</v>
      </c>
    </row>
    <row r="4551" spans="45:58" x14ac:dyDescent="0.3">
      <c r="AS4551" s="49">
        <f>_xlfn.XLOOKUP(AO4551,[1]卓爾金曆KIN對照表!$T:$T,[1]卓爾金曆KIN對照表!$V:$V)+_xlfn.XLOOKUP(AP4551,[1]卓爾金曆KIN對照表!$T:$T,[1]卓爾金曆KIN對照表!$V:$V)+_xlfn.XLOOKUP(AQ4551,[1]卓爾金曆KIN對照表!$T:$T,[1]卓爾金曆KIN對照表!$V:$V)+_xlfn.XLOOKUP(AR4551,[1]卓爾金曆KIN對照表!$T:$T,[1]卓爾金曆KIN對照表!$V:$V)+_xlfn.XLOOKUP(AN4551,[1]卓爾金曆KIN對照表!$T:$T,[1]卓爾金曆KIN對照表!$V:$V)</f>
        <v>0</v>
      </c>
      <c r="BE4551" s="33">
        <f t="shared" si="42"/>
        <v>-2433</v>
      </c>
      <c r="BF4551" s="64">
        <v>192</v>
      </c>
    </row>
    <row r="4552" spans="45:58" x14ac:dyDescent="0.3">
      <c r="AS4552" s="49">
        <f>_xlfn.XLOOKUP(AO4552,[1]卓爾金曆KIN對照表!$T:$T,[1]卓爾金曆KIN對照表!$V:$V)+_xlfn.XLOOKUP(AP4552,[1]卓爾金曆KIN對照表!$T:$T,[1]卓爾金曆KIN對照表!$V:$V)+_xlfn.XLOOKUP(AQ4552,[1]卓爾金曆KIN對照表!$T:$T,[1]卓爾金曆KIN對照表!$V:$V)+_xlfn.XLOOKUP(AR4552,[1]卓爾金曆KIN對照表!$T:$T,[1]卓爾金曆KIN對照表!$V:$V)+_xlfn.XLOOKUP(AN4552,[1]卓爾金曆KIN對照表!$T:$T,[1]卓爾金曆KIN對照表!$V:$V)</f>
        <v>0</v>
      </c>
      <c r="BE4552" s="33">
        <f t="shared" si="42"/>
        <v>-2434</v>
      </c>
      <c r="BF4552" s="64">
        <v>87</v>
      </c>
    </row>
    <row r="4553" spans="45:58" x14ac:dyDescent="0.3">
      <c r="AS4553" s="49">
        <f>_xlfn.XLOOKUP(AO4553,[1]卓爾金曆KIN對照表!$T:$T,[1]卓爾金曆KIN對照表!$V:$V)+_xlfn.XLOOKUP(AP4553,[1]卓爾金曆KIN對照表!$T:$T,[1]卓爾金曆KIN對照表!$V:$V)+_xlfn.XLOOKUP(AQ4553,[1]卓爾金曆KIN對照表!$T:$T,[1]卓爾金曆KIN對照表!$V:$V)+_xlfn.XLOOKUP(AR4553,[1]卓爾金曆KIN對照表!$T:$T,[1]卓爾金曆KIN對照表!$V:$V)+_xlfn.XLOOKUP(AN4553,[1]卓爾金曆KIN對照表!$T:$T,[1]卓爾金曆KIN對照表!$V:$V)</f>
        <v>0</v>
      </c>
      <c r="BE4553" s="33">
        <f t="shared" ref="BE4553:BE4616" si="43">BE4552-1</f>
        <v>-2435</v>
      </c>
      <c r="BF4553" s="64">
        <v>242</v>
      </c>
    </row>
    <row r="4554" spans="45:58" x14ac:dyDescent="0.3">
      <c r="AS4554" s="49">
        <f>_xlfn.XLOOKUP(AO4554,[1]卓爾金曆KIN對照表!$T:$T,[1]卓爾金曆KIN對照表!$V:$V)+_xlfn.XLOOKUP(AP4554,[1]卓爾金曆KIN對照表!$T:$T,[1]卓爾金曆KIN對照表!$V:$V)+_xlfn.XLOOKUP(AQ4554,[1]卓爾金曆KIN對照表!$T:$T,[1]卓爾金曆KIN對照表!$V:$V)+_xlfn.XLOOKUP(AR4554,[1]卓爾金曆KIN對照表!$T:$T,[1]卓爾金曆KIN對照表!$V:$V)+_xlfn.XLOOKUP(AN4554,[1]卓爾金曆KIN對照表!$T:$T,[1]卓爾金曆KIN對照表!$V:$V)</f>
        <v>0</v>
      </c>
      <c r="BE4554" s="33">
        <f t="shared" si="43"/>
        <v>-2436</v>
      </c>
      <c r="BF4554" s="64">
        <v>137</v>
      </c>
    </row>
    <row r="4555" spans="45:58" x14ac:dyDescent="0.3">
      <c r="AS4555" s="49">
        <f>_xlfn.XLOOKUP(AO4555,[1]卓爾金曆KIN對照表!$T:$T,[1]卓爾金曆KIN對照表!$V:$V)+_xlfn.XLOOKUP(AP4555,[1]卓爾金曆KIN對照表!$T:$T,[1]卓爾金曆KIN對照表!$V:$V)+_xlfn.XLOOKUP(AQ4555,[1]卓爾金曆KIN對照表!$T:$T,[1]卓爾金曆KIN對照表!$V:$V)+_xlfn.XLOOKUP(AR4555,[1]卓爾金曆KIN對照表!$T:$T,[1]卓爾金曆KIN對照表!$V:$V)+_xlfn.XLOOKUP(AN4555,[1]卓爾金曆KIN對照表!$T:$T,[1]卓爾金曆KIN對照表!$V:$V)</f>
        <v>0</v>
      </c>
      <c r="BE4555" s="33">
        <f t="shared" si="43"/>
        <v>-2437</v>
      </c>
      <c r="BF4555" s="64">
        <v>32</v>
      </c>
    </row>
    <row r="4556" spans="45:58" x14ac:dyDescent="0.3">
      <c r="AS4556" s="49">
        <f>_xlfn.XLOOKUP(AO4556,[1]卓爾金曆KIN對照表!$T:$T,[1]卓爾金曆KIN對照表!$V:$V)+_xlfn.XLOOKUP(AP4556,[1]卓爾金曆KIN對照表!$T:$T,[1]卓爾金曆KIN對照表!$V:$V)+_xlfn.XLOOKUP(AQ4556,[1]卓爾金曆KIN對照表!$T:$T,[1]卓爾金曆KIN對照表!$V:$V)+_xlfn.XLOOKUP(AR4556,[1]卓爾金曆KIN對照表!$T:$T,[1]卓爾金曆KIN對照表!$V:$V)+_xlfn.XLOOKUP(AN4556,[1]卓爾金曆KIN對照表!$T:$T,[1]卓爾金曆KIN對照表!$V:$V)</f>
        <v>0</v>
      </c>
      <c r="BE4556" s="33">
        <f t="shared" si="43"/>
        <v>-2438</v>
      </c>
      <c r="BF4556" s="64">
        <v>187</v>
      </c>
    </row>
    <row r="4557" spans="45:58" x14ac:dyDescent="0.3">
      <c r="AS4557" s="49">
        <f>_xlfn.XLOOKUP(AO4557,[1]卓爾金曆KIN對照表!$T:$T,[1]卓爾金曆KIN對照表!$V:$V)+_xlfn.XLOOKUP(AP4557,[1]卓爾金曆KIN對照表!$T:$T,[1]卓爾金曆KIN對照表!$V:$V)+_xlfn.XLOOKUP(AQ4557,[1]卓爾金曆KIN對照表!$T:$T,[1]卓爾金曆KIN對照表!$V:$V)+_xlfn.XLOOKUP(AR4557,[1]卓爾金曆KIN對照表!$T:$T,[1]卓爾金曆KIN對照表!$V:$V)+_xlfn.XLOOKUP(AN4557,[1]卓爾金曆KIN對照表!$T:$T,[1]卓爾金曆KIN對照表!$V:$V)</f>
        <v>0</v>
      </c>
      <c r="BE4557" s="33">
        <f t="shared" si="43"/>
        <v>-2439</v>
      </c>
      <c r="BF4557" s="64">
        <v>82</v>
      </c>
    </row>
    <row r="4558" spans="45:58" x14ac:dyDescent="0.3">
      <c r="AS4558" s="49">
        <f>_xlfn.XLOOKUP(AO4558,[1]卓爾金曆KIN對照表!$T:$T,[1]卓爾金曆KIN對照表!$V:$V)+_xlfn.XLOOKUP(AP4558,[1]卓爾金曆KIN對照表!$T:$T,[1]卓爾金曆KIN對照表!$V:$V)+_xlfn.XLOOKUP(AQ4558,[1]卓爾金曆KIN對照表!$T:$T,[1]卓爾金曆KIN對照表!$V:$V)+_xlfn.XLOOKUP(AR4558,[1]卓爾金曆KIN對照表!$T:$T,[1]卓爾金曆KIN對照表!$V:$V)+_xlfn.XLOOKUP(AN4558,[1]卓爾金曆KIN對照表!$T:$T,[1]卓爾金曆KIN對照表!$V:$V)</f>
        <v>0</v>
      </c>
      <c r="BE4558" s="33">
        <f t="shared" si="43"/>
        <v>-2440</v>
      </c>
      <c r="BF4558" s="64">
        <v>237</v>
      </c>
    </row>
    <row r="4559" spans="45:58" x14ac:dyDescent="0.3">
      <c r="AS4559" s="49">
        <f>_xlfn.XLOOKUP(AO4559,[1]卓爾金曆KIN對照表!$T:$T,[1]卓爾金曆KIN對照表!$V:$V)+_xlfn.XLOOKUP(AP4559,[1]卓爾金曆KIN對照表!$T:$T,[1]卓爾金曆KIN對照表!$V:$V)+_xlfn.XLOOKUP(AQ4559,[1]卓爾金曆KIN對照表!$T:$T,[1]卓爾金曆KIN對照表!$V:$V)+_xlfn.XLOOKUP(AR4559,[1]卓爾金曆KIN對照表!$T:$T,[1]卓爾金曆KIN對照表!$V:$V)+_xlfn.XLOOKUP(AN4559,[1]卓爾金曆KIN對照表!$T:$T,[1]卓爾金曆KIN對照表!$V:$V)</f>
        <v>0</v>
      </c>
      <c r="BE4559" s="33">
        <f t="shared" si="43"/>
        <v>-2441</v>
      </c>
      <c r="BF4559" s="64">
        <v>132</v>
      </c>
    </row>
    <row r="4560" spans="45:58" x14ac:dyDescent="0.3">
      <c r="AS4560" s="49">
        <f>_xlfn.XLOOKUP(AO4560,[1]卓爾金曆KIN對照表!$T:$T,[1]卓爾金曆KIN對照表!$V:$V)+_xlfn.XLOOKUP(AP4560,[1]卓爾金曆KIN對照表!$T:$T,[1]卓爾金曆KIN對照表!$V:$V)+_xlfn.XLOOKUP(AQ4560,[1]卓爾金曆KIN對照表!$T:$T,[1]卓爾金曆KIN對照表!$V:$V)+_xlfn.XLOOKUP(AR4560,[1]卓爾金曆KIN對照表!$T:$T,[1]卓爾金曆KIN對照表!$V:$V)+_xlfn.XLOOKUP(AN4560,[1]卓爾金曆KIN對照表!$T:$T,[1]卓爾金曆KIN對照表!$V:$V)</f>
        <v>0</v>
      </c>
      <c r="BE4560" s="33">
        <f t="shared" si="43"/>
        <v>-2442</v>
      </c>
      <c r="BF4560" s="64">
        <v>27</v>
      </c>
    </row>
    <row r="4561" spans="45:58" x14ac:dyDescent="0.3">
      <c r="AS4561" s="49">
        <f>_xlfn.XLOOKUP(AO4561,[1]卓爾金曆KIN對照表!$T:$T,[1]卓爾金曆KIN對照表!$V:$V)+_xlfn.XLOOKUP(AP4561,[1]卓爾金曆KIN對照表!$T:$T,[1]卓爾金曆KIN對照表!$V:$V)+_xlfn.XLOOKUP(AQ4561,[1]卓爾金曆KIN對照表!$T:$T,[1]卓爾金曆KIN對照表!$V:$V)+_xlfn.XLOOKUP(AR4561,[1]卓爾金曆KIN對照表!$T:$T,[1]卓爾金曆KIN對照表!$V:$V)+_xlfn.XLOOKUP(AN4561,[1]卓爾金曆KIN對照表!$T:$T,[1]卓爾金曆KIN對照表!$V:$V)</f>
        <v>0</v>
      </c>
      <c r="BE4561" s="33">
        <f t="shared" si="43"/>
        <v>-2443</v>
      </c>
      <c r="BF4561" s="64">
        <v>182</v>
      </c>
    </row>
    <row r="4562" spans="45:58" x14ac:dyDescent="0.3">
      <c r="AS4562" s="49">
        <f>_xlfn.XLOOKUP(AO4562,[1]卓爾金曆KIN對照表!$T:$T,[1]卓爾金曆KIN對照表!$V:$V)+_xlfn.XLOOKUP(AP4562,[1]卓爾金曆KIN對照表!$T:$T,[1]卓爾金曆KIN對照表!$V:$V)+_xlfn.XLOOKUP(AQ4562,[1]卓爾金曆KIN對照表!$T:$T,[1]卓爾金曆KIN對照表!$V:$V)+_xlfn.XLOOKUP(AR4562,[1]卓爾金曆KIN對照表!$T:$T,[1]卓爾金曆KIN對照表!$V:$V)+_xlfn.XLOOKUP(AN4562,[1]卓爾金曆KIN對照表!$T:$T,[1]卓爾金曆KIN對照表!$V:$V)</f>
        <v>0</v>
      </c>
      <c r="BE4562" s="33">
        <f t="shared" si="43"/>
        <v>-2444</v>
      </c>
      <c r="BF4562" s="64">
        <v>77</v>
      </c>
    </row>
    <row r="4563" spans="45:58" x14ac:dyDescent="0.3">
      <c r="AS4563" s="49">
        <f>_xlfn.XLOOKUP(AO4563,[1]卓爾金曆KIN對照表!$T:$T,[1]卓爾金曆KIN對照表!$V:$V)+_xlfn.XLOOKUP(AP4563,[1]卓爾金曆KIN對照表!$T:$T,[1]卓爾金曆KIN對照表!$V:$V)+_xlfn.XLOOKUP(AQ4563,[1]卓爾金曆KIN對照表!$T:$T,[1]卓爾金曆KIN對照表!$V:$V)+_xlfn.XLOOKUP(AR4563,[1]卓爾金曆KIN對照表!$T:$T,[1]卓爾金曆KIN對照表!$V:$V)+_xlfn.XLOOKUP(AN4563,[1]卓爾金曆KIN對照表!$T:$T,[1]卓爾金曆KIN對照表!$V:$V)</f>
        <v>0</v>
      </c>
      <c r="BE4563" s="33">
        <f t="shared" si="43"/>
        <v>-2445</v>
      </c>
      <c r="BF4563" s="64">
        <v>232</v>
      </c>
    </row>
    <row r="4564" spans="45:58" x14ac:dyDescent="0.3">
      <c r="AS4564" s="49">
        <f>_xlfn.XLOOKUP(AO4564,[1]卓爾金曆KIN對照表!$T:$T,[1]卓爾金曆KIN對照表!$V:$V)+_xlfn.XLOOKUP(AP4564,[1]卓爾金曆KIN對照表!$T:$T,[1]卓爾金曆KIN對照表!$V:$V)+_xlfn.XLOOKUP(AQ4564,[1]卓爾金曆KIN對照表!$T:$T,[1]卓爾金曆KIN對照表!$V:$V)+_xlfn.XLOOKUP(AR4564,[1]卓爾金曆KIN對照表!$T:$T,[1]卓爾金曆KIN對照表!$V:$V)+_xlfn.XLOOKUP(AN4564,[1]卓爾金曆KIN對照表!$T:$T,[1]卓爾金曆KIN對照表!$V:$V)</f>
        <v>0</v>
      </c>
      <c r="BE4564" s="33">
        <f t="shared" si="43"/>
        <v>-2446</v>
      </c>
      <c r="BF4564" s="64">
        <v>127</v>
      </c>
    </row>
    <row r="4565" spans="45:58" x14ac:dyDescent="0.3">
      <c r="AS4565" s="49">
        <f>_xlfn.XLOOKUP(AO4565,[1]卓爾金曆KIN對照表!$T:$T,[1]卓爾金曆KIN對照表!$V:$V)+_xlfn.XLOOKUP(AP4565,[1]卓爾金曆KIN對照表!$T:$T,[1]卓爾金曆KIN對照表!$V:$V)+_xlfn.XLOOKUP(AQ4565,[1]卓爾金曆KIN對照表!$T:$T,[1]卓爾金曆KIN對照表!$V:$V)+_xlfn.XLOOKUP(AR4565,[1]卓爾金曆KIN對照表!$T:$T,[1]卓爾金曆KIN對照表!$V:$V)+_xlfn.XLOOKUP(AN4565,[1]卓爾金曆KIN對照表!$T:$T,[1]卓爾金曆KIN對照表!$V:$V)</f>
        <v>0</v>
      </c>
      <c r="BE4565" s="33">
        <f t="shared" si="43"/>
        <v>-2447</v>
      </c>
      <c r="BF4565" s="64">
        <v>22</v>
      </c>
    </row>
    <row r="4566" spans="45:58" x14ac:dyDescent="0.3">
      <c r="AS4566" s="49">
        <f>_xlfn.XLOOKUP(AO4566,[1]卓爾金曆KIN對照表!$T:$T,[1]卓爾金曆KIN對照表!$V:$V)+_xlfn.XLOOKUP(AP4566,[1]卓爾金曆KIN對照表!$T:$T,[1]卓爾金曆KIN對照表!$V:$V)+_xlfn.XLOOKUP(AQ4566,[1]卓爾金曆KIN對照表!$T:$T,[1]卓爾金曆KIN對照表!$V:$V)+_xlfn.XLOOKUP(AR4566,[1]卓爾金曆KIN對照表!$T:$T,[1]卓爾金曆KIN對照表!$V:$V)+_xlfn.XLOOKUP(AN4566,[1]卓爾金曆KIN對照表!$T:$T,[1]卓爾金曆KIN對照表!$V:$V)</f>
        <v>0</v>
      </c>
      <c r="BE4566" s="33">
        <f t="shared" si="43"/>
        <v>-2448</v>
      </c>
      <c r="BF4566" s="64">
        <v>177</v>
      </c>
    </row>
    <row r="4567" spans="45:58" x14ac:dyDescent="0.3">
      <c r="AS4567" s="49">
        <f>_xlfn.XLOOKUP(AO4567,[1]卓爾金曆KIN對照表!$T:$T,[1]卓爾金曆KIN對照表!$V:$V)+_xlfn.XLOOKUP(AP4567,[1]卓爾金曆KIN對照表!$T:$T,[1]卓爾金曆KIN對照表!$V:$V)+_xlfn.XLOOKUP(AQ4567,[1]卓爾金曆KIN對照表!$T:$T,[1]卓爾金曆KIN對照表!$V:$V)+_xlfn.XLOOKUP(AR4567,[1]卓爾金曆KIN對照表!$T:$T,[1]卓爾金曆KIN對照表!$V:$V)+_xlfn.XLOOKUP(AN4567,[1]卓爾金曆KIN對照表!$T:$T,[1]卓爾金曆KIN對照表!$V:$V)</f>
        <v>0</v>
      </c>
      <c r="BE4567" s="33">
        <f t="shared" si="43"/>
        <v>-2449</v>
      </c>
      <c r="BF4567" s="64">
        <v>72</v>
      </c>
    </row>
    <row r="4568" spans="45:58" x14ac:dyDescent="0.3">
      <c r="AS4568" s="49">
        <f>_xlfn.XLOOKUP(AO4568,[1]卓爾金曆KIN對照表!$T:$T,[1]卓爾金曆KIN對照表!$V:$V)+_xlfn.XLOOKUP(AP4568,[1]卓爾金曆KIN對照表!$T:$T,[1]卓爾金曆KIN對照表!$V:$V)+_xlfn.XLOOKUP(AQ4568,[1]卓爾金曆KIN對照表!$T:$T,[1]卓爾金曆KIN對照表!$V:$V)+_xlfn.XLOOKUP(AR4568,[1]卓爾金曆KIN對照表!$T:$T,[1]卓爾金曆KIN對照表!$V:$V)+_xlfn.XLOOKUP(AN4568,[1]卓爾金曆KIN對照表!$T:$T,[1]卓爾金曆KIN對照表!$V:$V)</f>
        <v>0</v>
      </c>
      <c r="BE4568" s="33">
        <f t="shared" si="43"/>
        <v>-2450</v>
      </c>
      <c r="BF4568" s="64">
        <v>227</v>
      </c>
    </row>
    <row r="4569" spans="45:58" x14ac:dyDescent="0.3">
      <c r="AS4569" s="49">
        <f>_xlfn.XLOOKUP(AO4569,[1]卓爾金曆KIN對照表!$T:$T,[1]卓爾金曆KIN對照表!$V:$V)+_xlfn.XLOOKUP(AP4569,[1]卓爾金曆KIN對照表!$T:$T,[1]卓爾金曆KIN對照表!$V:$V)+_xlfn.XLOOKUP(AQ4569,[1]卓爾金曆KIN對照表!$T:$T,[1]卓爾金曆KIN對照表!$V:$V)+_xlfn.XLOOKUP(AR4569,[1]卓爾金曆KIN對照表!$T:$T,[1]卓爾金曆KIN對照表!$V:$V)+_xlfn.XLOOKUP(AN4569,[1]卓爾金曆KIN對照表!$T:$T,[1]卓爾金曆KIN對照表!$V:$V)</f>
        <v>0</v>
      </c>
      <c r="BE4569" s="33">
        <f t="shared" si="43"/>
        <v>-2451</v>
      </c>
      <c r="BF4569" s="64">
        <v>122</v>
      </c>
    </row>
    <row r="4570" spans="45:58" x14ac:dyDescent="0.3">
      <c r="AS4570" s="49">
        <f>_xlfn.XLOOKUP(AO4570,[1]卓爾金曆KIN對照表!$T:$T,[1]卓爾金曆KIN對照表!$V:$V)+_xlfn.XLOOKUP(AP4570,[1]卓爾金曆KIN對照表!$T:$T,[1]卓爾金曆KIN對照表!$V:$V)+_xlfn.XLOOKUP(AQ4570,[1]卓爾金曆KIN對照表!$T:$T,[1]卓爾金曆KIN對照表!$V:$V)+_xlfn.XLOOKUP(AR4570,[1]卓爾金曆KIN對照表!$T:$T,[1]卓爾金曆KIN對照表!$V:$V)+_xlfn.XLOOKUP(AN4570,[1]卓爾金曆KIN對照表!$T:$T,[1]卓爾金曆KIN對照表!$V:$V)</f>
        <v>0</v>
      </c>
      <c r="BE4570" s="33">
        <f t="shared" si="43"/>
        <v>-2452</v>
      </c>
      <c r="BF4570" s="64">
        <v>17</v>
      </c>
    </row>
    <row r="4571" spans="45:58" x14ac:dyDescent="0.3">
      <c r="AS4571" s="49">
        <f>_xlfn.XLOOKUP(AO4571,[1]卓爾金曆KIN對照表!$T:$T,[1]卓爾金曆KIN對照表!$V:$V)+_xlfn.XLOOKUP(AP4571,[1]卓爾金曆KIN對照表!$T:$T,[1]卓爾金曆KIN對照表!$V:$V)+_xlfn.XLOOKUP(AQ4571,[1]卓爾金曆KIN對照表!$T:$T,[1]卓爾金曆KIN對照表!$V:$V)+_xlfn.XLOOKUP(AR4571,[1]卓爾金曆KIN對照表!$T:$T,[1]卓爾金曆KIN對照表!$V:$V)+_xlfn.XLOOKUP(AN4571,[1]卓爾金曆KIN對照表!$T:$T,[1]卓爾金曆KIN對照表!$V:$V)</f>
        <v>0</v>
      </c>
      <c r="BE4571" s="33">
        <f t="shared" si="43"/>
        <v>-2453</v>
      </c>
      <c r="BF4571" s="64">
        <v>172</v>
      </c>
    </row>
    <row r="4572" spans="45:58" x14ac:dyDescent="0.3">
      <c r="AS4572" s="49">
        <f>_xlfn.XLOOKUP(AO4572,[1]卓爾金曆KIN對照表!$T:$T,[1]卓爾金曆KIN對照表!$V:$V)+_xlfn.XLOOKUP(AP4572,[1]卓爾金曆KIN對照表!$T:$T,[1]卓爾金曆KIN對照表!$V:$V)+_xlfn.XLOOKUP(AQ4572,[1]卓爾金曆KIN對照表!$T:$T,[1]卓爾金曆KIN對照表!$V:$V)+_xlfn.XLOOKUP(AR4572,[1]卓爾金曆KIN對照表!$T:$T,[1]卓爾金曆KIN對照表!$V:$V)+_xlfn.XLOOKUP(AN4572,[1]卓爾金曆KIN對照表!$T:$T,[1]卓爾金曆KIN對照表!$V:$V)</f>
        <v>0</v>
      </c>
      <c r="BE4572" s="33">
        <f t="shared" si="43"/>
        <v>-2454</v>
      </c>
      <c r="BF4572" s="64">
        <v>67</v>
      </c>
    </row>
    <row r="4573" spans="45:58" x14ac:dyDescent="0.3">
      <c r="AS4573" s="49">
        <f>_xlfn.XLOOKUP(AO4573,[1]卓爾金曆KIN對照表!$T:$T,[1]卓爾金曆KIN對照表!$V:$V)+_xlfn.XLOOKUP(AP4573,[1]卓爾金曆KIN對照表!$T:$T,[1]卓爾金曆KIN對照表!$V:$V)+_xlfn.XLOOKUP(AQ4573,[1]卓爾金曆KIN對照表!$T:$T,[1]卓爾金曆KIN對照表!$V:$V)+_xlfn.XLOOKUP(AR4573,[1]卓爾金曆KIN對照表!$T:$T,[1]卓爾金曆KIN對照表!$V:$V)+_xlfn.XLOOKUP(AN4573,[1]卓爾金曆KIN對照表!$T:$T,[1]卓爾金曆KIN對照表!$V:$V)</f>
        <v>0</v>
      </c>
      <c r="BE4573" s="33">
        <f t="shared" si="43"/>
        <v>-2455</v>
      </c>
      <c r="BF4573" s="64">
        <v>222</v>
      </c>
    </row>
    <row r="4574" spans="45:58" x14ac:dyDescent="0.3">
      <c r="AS4574" s="49">
        <f>_xlfn.XLOOKUP(AO4574,[1]卓爾金曆KIN對照表!$T:$T,[1]卓爾金曆KIN對照表!$V:$V)+_xlfn.XLOOKUP(AP4574,[1]卓爾金曆KIN對照表!$T:$T,[1]卓爾金曆KIN對照表!$V:$V)+_xlfn.XLOOKUP(AQ4574,[1]卓爾金曆KIN對照表!$T:$T,[1]卓爾金曆KIN對照表!$V:$V)+_xlfn.XLOOKUP(AR4574,[1]卓爾金曆KIN對照表!$T:$T,[1]卓爾金曆KIN對照表!$V:$V)+_xlfn.XLOOKUP(AN4574,[1]卓爾金曆KIN對照表!$T:$T,[1]卓爾金曆KIN對照表!$V:$V)</f>
        <v>0</v>
      </c>
      <c r="BE4574" s="33">
        <f t="shared" si="43"/>
        <v>-2456</v>
      </c>
      <c r="BF4574" s="64">
        <v>117</v>
      </c>
    </row>
    <row r="4575" spans="45:58" x14ac:dyDescent="0.3">
      <c r="AS4575" s="49">
        <f>_xlfn.XLOOKUP(AO4575,[1]卓爾金曆KIN對照表!$T:$T,[1]卓爾金曆KIN對照表!$V:$V)+_xlfn.XLOOKUP(AP4575,[1]卓爾金曆KIN對照表!$T:$T,[1]卓爾金曆KIN對照表!$V:$V)+_xlfn.XLOOKUP(AQ4575,[1]卓爾金曆KIN對照表!$T:$T,[1]卓爾金曆KIN對照表!$V:$V)+_xlfn.XLOOKUP(AR4575,[1]卓爾金曆KIN對照表!$T:$T,[1]卓爾金曆KIN對照表!$V:$V)+_xlfn.XLOOKUP(AN4575,[1]卓爾金曆KIN對照表!$T:$T,[1]卓爾金曆KIN對照表!$V:$V)</f>
        <v>0</v>
      </c>
      <c r="BE4575" s="33">
        <f t="shared" si="43"/>
        <v>-2457</v>
      </c>
      <c r="BF4575" s="64">
        <v>12</v>
      </c>
    </row>
    <row r="4576" spans="45:58" x14ac:dyDescent="0.3">
      <c r="AS4576" s="49">
        <f>_xlfn.XLOOKUP(AO4576,[1]卓爾金曆KIN對照表!$T:$T,[1]卓爾金曆KIN對照表!$V:$V)+_xlfn.XLOOKUP(AP4576,[1]卓爾金曆KIN對照表!$T:$T,[1]卓爾金曆KIN對照表!$V:$V)+_xlfn.XLOOKUP(AQ4576,[1]卓爾金曆KIN對照表!$T:$T,[1]卓爾金曆KIN對照表!$V:$V)+_xlfn.XLOOKUP(AR4576,[1]卓爾金曆KIN對照表!$T:$T,[1]卓爾金曆KIN對照表!$V:$V)+_xlfn.XLOOKUP(AN4576,[1]卓爾金曆KIN對照表!$T:$T,[1]卓爾金曆KIN對照表!$V:$V)</f>
        <v>0</v>
      </c>
      <c r="BE4576" s="33">
        <f t="shared" si="43"/>
        <v>-2458</v>
      </c>
      <c r="BF4576" s="64">
        <v>167</v>
      </c>
    </row>
    <row r="4577" spans="45:58" x14ac:dyDescent="0.3">
      <c r="AS4577" s="49">
        <f>_xlfn.XLOOKUP(AO4577,[1]卓爾金曆KIN對照表!$T:$T,[1]卓爾金曆KIN對照表!$V:$V)+_xlfn.XLOOKUP(AP4577,[1]卓爾金曆KIN對照表!$T:$T,[1]卓爾金曆KIN對照表!$V:$V)+_xlfn.XLOOKUP(AQ4577,[1]卓爾金曆KIN對照表!$T:$T,[1]卓爾金曆KIN對照表!$V:$V)+_xlfn.XLOOKUP(AR4577,[1]卓爾金曆KIN對照表!$T:$T,[1]卓爾金曆KIN對照表!$V:$V)+_xlfn.XLOOKUP(AN4577,[1]卓爾金曆KIN對照表!$T:$T,[1]卓爾金曆KIN對照表!$V:$V)</f>
        <v>0</v>
      </c>
      <c r="BE4577" s="33">
        <f t="shared" si="43"/>
        <v>-2459</v>
      </c>
      <c r="BF4577" s="64">
        <v>62</v>
      </c>
    </row>
    <row r="4578" spans="45:58" x14ac:dyDescent="0.3">
      <c r="AS4578" s="49">
        <f>_xlfn.XLOOKUP(AO4578,[1]卓爾金曆KIN對照表!$T:$T,[1]卓爾金曆KIN對照表!$V:$V)+_xlfn.XLOOKUP(AP4578,[1]卓爾金曆KIN對照表!$T:$T,[1]卓爾金曆KIN對照表!$V:$V)+_xlfn.XLOOKUP(AQ4578,[1]卓爾金曆KIN對照表!$T:$T,[1]卓爾金曆KIN對照表!$V:$V)+_xlfn.XLOOKUP(AR4578,[1]卓爾金曆KIN對照表!$T:$T,[1]卓爾金曆KIN對照表!$V:$V)+_xlfn.XLOOKUP(AN4578,[1]卓爾金曆KIN對照表!$T:$T,[1]卓爾金曆KIN對照表!$V:$V)</f>
        <v>0</v>
      </c>
      <c r="BE4578" s="33">
        <f t="shared" si="43"/>
        <v>-2460</v>
      </c>
      <c r="BF4578" s="34">
        <v>217</v>
      </c>
    </row>
    <row r="4579" spans="45:58" x14ac:dyDescent="0.3">
      <c r="AS4579" s="49">
        <f>_xlfn.XLOOKUP(AO4579,[1]卓爾金曆KIN對照表!$T:$T,[1]卓爾金曆KIN對照表!$V:$V)+_xlfn.XLOOKUP(AP4579,[1]卓爾金曆KIN對照表!$T:$T,[1]卓爾金曆KIN對照表!$V:$V)+_xlfn.XLOOKUP(AQ4579,[1]卓爾金曆KIN對照表!$T:$T,[1]卓爾金曆KIN對照表!$V:$V)+_xlfn.XLOOKUP(AR4579,[1]卓爾金曆KIN對照表!$T:$T,[1]卓爾金曆KIN對照表!$V:$V)+_xlfn.XLOOKUP(AN4579,[1]卓爾金曆KIN對照表!$T:$T,[1]卓爾金曆KIN對照表!$V:$V)</f>
        <v>0</v>
      </c>
      <c r="BE4579" s="33">
        <f t="shared" si="43"/>
        <v>-2461</v>
      </c>
      <c r="BF4579" s="34">
        <v>112</v>
      </c>
    </row>
    <row r="4580" spans="45:58" x14ac:dyDescent="0.3">
      <c r="AS4580" s="49">
        <f>_xlfn.XLOOKUP(AO4580,[1]卓爾金曆KIN對照表!$T:$T,[1]卓爾金曆KIN對照表!$V:$V)+_xlfn.XLOOKUP(AP4580,[1]卓爾金曆KIN對照表!$T:$T,[1]卓爾金曆KIN對照表!$V:$V)+_xlfn.XLOOKUP(AQ4580,[1]卓爾金曆KIN對照表!$T:$T,[1]卓爾金曆KIN對照表!$V:$V)+_xlfn.XLOOKUP(AR4580,[1]卓爾金曆KIN對照表!$T:$T,[1]卓爾金曆KIN對照表!$V:$V)+_xlfn.XLOOKUP(AN4580,[1]卓爾金曆KIN對照表!$T:$T,[1]卓爾金曆KIN對照表!$V:$V)</f>
        <v>0</v>
      </c>
      <c r="BE4580" s="33">
        <f t="shared" si="43"/>
        <v>-2462</v>
      </c>
      <c r="BF4580" s="34">
        <v>7</v>
      </c>
    </row>
    <row r="4581" spans="45:58" x14ac:dyDescent="0.3">
      <c r="AS4581" s="49">
        <f>_xlfn.XLOOKUP(AO4581,[1]卓爾金曆KIN對照表!$T:$T,[1]卓爾金曆KIN對照表!$V:$V)+_xlfn.XLOOKUP(AP4581,[1]卓爾金曆KIN對照表!$T:$T,[1]卓爾金曆KIN對照表!$V:$V)+_xlfn.XLOOKUP(AQ4581,[1]卓爾金曆KIN對照表!$T:$T,[1]卓爾金曆KIN對照表!$V:$V)+_xlfn.XLOOKUP(AR4581,[1]卓爾金曆KIN對照表!$T:$T,[1]卓爾金曆KIN對照表!$V:$V)+_xlfn.XLOOKUP(AN4581,[1]卓爾金曆KIN對照表!$T:$T,[1]卓爾金曆KIN對照表!$V:$V)</f>
        <v>0</v>
      </c>
      <c r="BE4581" s="33">
        <f t="shared" si="43"/>
        <v>-2463</v>
      </c>
      <c r="BF4581" s="34">
        <v>162</v>
      </c>
    </row>
    <row r="4582" spans="45:58" x14ac:dyDescent="0.3">
      <c r="AS4582" s="49">
        <f>_xlfn.XLOOKUP(AO4582,[1]卓爾金曆KIN對照表!$T:$T,[1]卓爾金曆KIN對照表!$V:$V)+_xlfn.XLOOKUP(AP4582,[1]卓爾金曆KIN對照表!$T:$T,[1]卓爾金曆KIN對照表!$V:$V)+_xlfn.XLOOKUP(AQ4582,[1]卓爾金曆KIN對照表!$T:$T,[1]卓爾金曆KIN對照表!$V:$V)+_xlfn.XLOOKUP(AR4582,[1]卓爾金曆KIN對照表!$T:$T,[1]卓爾金曆KIN對照表!$V:$V)+_xlfn.XLOOKUP(AN4582,[1]卓爾金曆KIN對照表!$T:$T,[1]卓爾金曆KIN對照表!$V:$V)</f>
        <v>0</v>
      </c>
      <c r="BE4582" s="33">
        <f t="shared" si="43"/>
        <v>-2464</v>
      </c>
      <c r="BF4582" s="34">
        <v>57</v>
      </c>
    </row>
    <row r="4583" spans="45:58" x14ac:dyDescent="0.3">
      <c r="AS4583" s="49">
        <f>_xlfn.XLOOKUP(AO4583,[1]卓爾金曆KIN對照表!$T:$T,[1]卓爾金曆KIN對照表!$V:$V)+_xlfn.XLOOKUP(AP4583,[1]卓爾金曆KIN對照表!$T:$T,[1]卓爾金曆KIN對照表!$V:$V)+_xlfn.XLOOKUP(AQ4583,[1]卓爾金曆KIN對照表!$T:$T,[1]卓爾金曆KIN對照表!$V:$V)+_xlfn.XLOOKUP(AR4583,[1]卓爾金曆KIN對照表!$T:$T,[1]卓爾金曆KIN對照表!$V:$V)+_xlfn.XLOOKUP(AN4583,[1]卓爾金曆KIN對照表!$T:$T,[1]卓爾金曆KIN對照表!$V:$V)</f>
        <v>0</v>
      </c>
      <c r="BE4583" s="33">
        <f t="shared" si="43"/>
        <v>-2465</v>
      </c>
      <c r="BF4583" s="34">
        <v>212</v>
      </c>
    </row>
    <row r="4584" spans="45:58" x14ac:dyDescent="0.3">
      <c r="AS4584" s="49">
        <f>_xlfn.XLOOKUP(AO4584,[1]卓爾金曆KIN對照表!$T:$T,[1]卓爾金曆KIN對照表!$V:$V)+_xlfn.XLOOKUP(AP4584,[1]卓爾金曆KIN對照表!$T:$T,[1]卓爾金曆KIN對照表!$V:$V)+_xlfn.XLOOKUP(AQ4584,[1]卓爾金曆KIN對照表!$T:$T,[1]卓爾金曆KIN對照表!$V:$V)+_xlfn.XLOOKUP(AR4584,[1]卓爾金曆KIN對照表!$T:$T,[1]卓爾金曆KIN對照表!$V:$V)+_xlfn.XLOOKUP(AN4584,[1]卓爾金曆KIN對照表!$T:$T,[1]卓爾金曆KIN對照表!$V:$V)</f>
        <v>0</v>
      </c>
      <c r="BE4584" s="33">
        <f t="shared" si="43"/>
        <v>-2466</v>
      </c>
      <c r="BF4584" s="34">
        <v>107</v>
      </c>
    </row>
    <row r="4585" spans="45:58" x14ac:dyDescent="0.3">
      <c r="AS4585" s="49">
        <f>_xlfn.XLOOKUP(AO4585,[1]卓爾金曆KIN對照表!$T:$T,[1]卓爾金曆KIN對照表!$V:$V)+_xlfn.XLOOKUP(AP4585,[1]卓爾金曆KIN對照表!$T:$T,[1]卓爾金曆KIN對照表!$V:$V)+_xlfn.XLOOKUP(AQ4585,[1]卓爾金曆KIN對照表!$T:$T,[1]卓爾金曆KIN對照表!$V:$V)+_xlfn.XLOOKUP(AR4585,[1]卓爾金曆KIN對照表!$T:$T,[1]卓爾金曆KIN對照表!$V:$V)+_xlfn.XLOOKUP(AN4585,[1]卓爾金曆KIN對照表!$T:$T,[1]卓爾金曆KIN對照表!$V:$V)</f>
        <v>0</v>
      </c>
      <c r="BE4585" s="33">
        <f t="shared" si="43"/>
        <v>-2467</v>
      </c>
      <c r="BF4585" s="34">
        <v>2</v>
      </c>
    </row>
    <row r="4586" spans="45:58" x14ac:dyDescent="0.3">
      <c r="AS4586" s="49">
        <f>_xlfn.XLOOKUP(AO4586,[1]卓爾金曆KIN對照表!$T:$T,[1]卓爾金曆KIN對照表!$V:$V)+_xlfn.XLOOKUP(AP4586,[1]卓爾金曆KIN對照表!$T:$T,[1]卓爾金曆KIN對照表!$V:$V)+_xlfn.XLOOKUP(AQ4586,[1]卓爾金曆KIN對照表!$T:$T,[1]卓爾金曆KIN對照表!$V:$V)+_xlfn.XLOOKUP(AR4586,[1]卓爾金曆KIN對照表!$T:$T,[1]卓爾金曆KIN對照表!$V:$V)+_xlfn.XLOOKUP(AN4586,[1]卓爾金曆KIN對照表!$T:$T,[1]卓爾金曆KIN對照表!$V:$V)</f>
        <v>0</v>
      </c>
      <c r="BE4586" s="33">
        <f t="shared" si="43"/>
        <v>-2468</v>
      </c>
      <c r="BF4586" s="34">
        <v>157</v>
      </c>
    </row>
    <row r="4587" spans="45:58" x14ac:dyDescent="0.3">
      <c r="AS4587" s="49">
        <f>_xlfn.XLOOKUP(AO4587,[1]卓爾金曆KIN對照表!$T:$T,[1]卓爾金曆KIN對照表!$V:$V)+_xlfn.XLOOKUP(AP4587,[1]卓爾金曆KIN對照表!$T:$T,[1]卓爾金曆KIN對照表!$V:$V)+_xlfn.XLOOKUP(AQ4587,[1]卓爾金曆KIN對照表!$T:$T,[1]卓爾金曆KIN對照表!$V:$V)+_xlfn.XLOOKUP(AR4587,[1]卓爾金曆KIN對照表!$T:$T,[1]卓爾金曆KIN對照表!$V:$V)+_xlfn.XLOOKUP(AN4587,[1]卓爾金曆KIN對照表!$T:$T,[1]卓爾金曆KIN對照表!$V:$V)</f>
        <v>0</v>
      </c>
      <c r="BE4587" s="33">
        <f t="shared" si="43"/>
        <v>-2469</v>
      </c>
      <c r="BF4587" s="34">
        <v>52</v>
      </c>
    </row>
    <row r="4588" spans="45:58" x14ac:dyDescent="0.3">
      <c r="AS4588" s="49">
        <f>_xlfn.XLOOKUP(AO4588,[1]卓爾金曆KIN對照表!$T:$T,[1]卓爾金曆KIN對照表!$V:$V)+_xlfn.XLOOKUP(AP4588,[1]卓爾金曆KIN對照表!$T:$T,[1]卓爾金曆KIN對照表!$V:$V)+_xlfn.XLOOKUP(AQ4588,[1]卓爾金曆KIN對照表!$T:$T,[1]卓爾金曆KIN對照表!$V:$V)+_xlfn.XLOOKUP(AR4588,[1]卓爾金曆KIN對照表!$T:$T,[1]卓爾金曆KIN對照表!$V:$V)+_xlfn.XLOOKUP(AN4588,[1]卓爾金曆KIN對照表!$T:$T,[1]卓爾金曆KIN對照表!$V:$V)</f>
        <v>0</v>
      </c>
      <c r="BE4588" s="33">
        <f t="shared" si="43"/>
        <v>-2470</v>
      </c>
      <c r="BF4588" s="34">
        <v>207</v>
      </c>
    </row>
    <row r="4589" spans="45:58" x14ac:dyDescent="0.3">
      <c r="AS4589" s="49">
        <f>_xlfn.XLOOKUP(AO4589,[1]卓爾金曆KIN對照表!$T:$T,[1]卓爾金曆KIN對照表!$V:$V)+_xlfn.XLOOKUP(AP4589,[1]卓爾金曆KIN對照表!$T:$T,[1]卓爾金曆KIN對照表!$V:$V)+_xlfn.XLOOKUP(AQ4589,[1]卓爾金曆KIN對照表!$T:$T,[1]卓爾金曆KIN對照表!$V:$V)+_xlfn.XLOOKUP(AR4589,[1]卓爾金曆KIN對照表!$T:$T,[1]卓爾金曆KIN對照表!$V:$V)+_xlfn.XLOOKUP(AN4589,[1]卓爾金曆KIN對照表!$T:$T,[1]卓爾金曆KIN對照表!$V:$V)</f>
        <v>0</v>
      </c>
      <c r="BE4589" s="33">
        <f t="shared" si="43"/>
        <v>-2471</v>
      </c>
      <c r="BF4589" s="34">
        <v>102</v>
      </c>
    </row>
    <row r="4590" spans="45:58" x14ac:dyDescent="0.3">
      <c r="AS4590" s="49">
        <f>_xlfn.XLOOKUP(AO4590,[1]卓爾金曆KIN對照表!$T:$T,[1]卓爾金曆KIN對照表!$V:$V)+_xlfn.XLOOKUP(AP4590,[1]卓爾金曆KIN對照表!$T:$T,[1]卓爾金曆KIN對照表!$V:$V)+_xlfn.XLOOKUP(AQ4590,[1]卓爾金曆KIN對照表!$T:$T,[1]卓爾金曆KIN對照表!$V:$V)+_xlfn.XLOOKUP(AR4590,[1]卓爾金曆KIN對照表!$T:$T,[1]卓爾金曆KIN對照表!$V:$V)+_xlfn.XLOOKUP(AN4590,[1]卓爾金曆KIN對照表!$T:$T,[1]卓爾金曆KIN對照表!$V:$V)</f>
        <v>0</v>
      </c>
      <c r="BE4590" s="33">
        <f t="shared" si="43"/>
        <v>-2472</v>
      </c>
      <c r="BF4590" s="34">
        <v>257</v>
      </c>
    </row>
    <row r="4591" spans="45:58" x14ac:dyDescent="0.3">
      <c r="AS4591" s="49">
        <f>_xlfn.XLOOKUP(AO4591,[1]卓爾金曆KIN對照表!$T:$T,[1]卓爾金曆KIN對照表!$V:$V)+_xlfn.XLOOKUP(AP4591,[1]卓爾金曆KIN對照表!$T:$T,[1]卓爾金曆KIN對照表!$V:$V)+_xlfn.XLOOKUP(AQ4591,[1]卓爾金曆KIN對照表!$T:$T,[1]卓爾金曆KIN對照表!$V:$V)+_xlfn.XLOOKUP(AR4591,[1]卓爾金曆KIN對照表!$T:$T,[1]卓爾金曆KIN對照表!$V:$V)+_xlfn.XLOOKUP(AN4591,[1]卓爾金曆KIN對照表!$T:$T,[1]卓爾金曆KIN對照表!$V:$V)</f>
        <v>0</v>
      </c>
      <c r="BE4591" s="33">
        <f t="shared" si="43"/>
        <v>-2473</v>
      </c>
      <c r="BF4591" s="34">
        <v>152</v>
      </c>
    </row>
    <row r="4592" spans="45:58" x14ac:dyDescent="0.3">
      <c r="AS4592" s="49">
        <f>_xlfn.XLOOKUP(AO4592,[1]卓爾金曆KIN對照表!$T:$T,[1]卓爾金曆KIN對照表!$V:$V)+_xlfn.XLOOKUP(AP4592,[1]卓爾金曆KIN對照表!$T:$T,[1]卓爾金曆KIN對照表!$V:$V)+_xlfn.XLOOKUP(AQ4592,[1]卓爾金曆KIN對照表!$T:$T,[1]卓爾金曆KIN對照表!$V:$V)+_xlfn.XLOOKUP(AR4592,[1]卓爾金曆KIN對照表!$T:$T,[1]卓爾金曆KIN對照表!$V:$V)+_xlfn.XLOOKUP(AN4592,[1]卓爾金曆KIN對照表!$T:$T,[1]卓爾金曆KIN對照表!$V:$V)</f>
        <v>0</v>
      </c>
      <c r="BE4592" s="33">
        <f t="shared" si="43"/>
        <v>-2474</v>
      </c>
      <c r="BF4592" s="34">
        <v>47</v>
      </c>
    </row>
    <row r="4593" spans="45:58" x14ac:dyDescent="0.3">
      <c r="AS4593" s="49">
        <f>_xlfn.XLOOKUP(AO4593,[1]卓爾金曆KIN對照表!$T:$T,[1]卓爾金曆KIN對照表!$V:$V)+_xlfn.XLOOKUP(AP4593,[1]卓爾金曆KIN對照表!$T:$T,[1]卓爾金曆KIN對照表!$V:$V)+_xlfn.XLOOKUP(AQ4593,[1]卓爾金曆KIN對照表!$T:$T,[1]卓爾金曆KIN對照表!$V:$V)+_xlfn.XLOOKUP(AR4593,[1]卓爾金曆KIN對照表!$T:$T,[1]卓爾金曆KIN對照表!$V:$V)+_xlfn.XLOOKUP(AN4593,[1]卓爾金曆KIN對照表!$T:$T,[1]卓爾金曆KIN對照表!$V:$V)</f>
        <v>0</v>
      </c>
      <c r="BE4593" s="33">
        <f t="shared" si="43"/>
        <v>-2475</v>
      </c>
      <c r="BF4593" s="34">
        <v>202</v>
      </c>
    </row>
    <row r="4594" spans="45:58" x14ac:dyDescent="0.3">
      <c r="AS4594" s="49">
        <f>_xlfn.XLOOKUP(AO4594,[1]卓爾金曆KIN對照表!$T:$T,[1]卓爾金曆KIN對照表!$V:$V)+_xlfn.XLOOKUP(AP4594,[1]卓爾金曆KIN對照表!$T:$T,[1]卓爾金曆KIN對照表!$V:$V)+_xlfn.XLOOKUP(AQ4594,[1]卓爾金曆KIN對照表!$T:$T,[1]卓爾金曆KIN對照表!$V:$V)+_xlfn.XLOOKUP(AR4594,[1]卓爾金曆KIN對照表!$T:$T,[1]卓爾金曆KIN對照表!$V:$V)+_xlfn.XLOOKUP(AN4594,[1]卓爾金曆KIN對照表!$T:$T,[1]卓爾金曆KIN對照表!$V:$V)</f>
        <v>0</v>
      </c>
      <c r="BE4594" s="33">
        <f t="shared" si="43"/>
        <v>-2476</v>
      </c>
      <c r="BF4594" s="34">
        <v>97</v>
      </c>
    </row>
    <row r="4595" spans="45:58" x14ac:dyDescent="0.3">
      <c r="AS4595" s="49">
        <f>_xlfn.XLOOKUP(AO4595,[1]卓爾金曆KIN對照表!$T:$T,[1]卓爾金曆KIN對照表!$V:$V)+_xlfn.XLOOKUP(AP4595,[1]卓爾金曆KIN對照表!$T:$T,[1]卓爾金曆KIN對照表!$V:$V)+_xlfn.XLOOKUP(AQ4595,[1]卓爾金曆KIN對照表!$T:$T,[1]卓爾金曆KIN對照表!$V:$V)+_xlfn.XLOOKUP(AR4595,[1]卓爾金曆KIN對照表!$T:$T,[1]卓爾金曆KIN對照表!$V:$V)+_xlfn.XLOOKUP(AN4595,[1]卓爾金曆KIN對照表!$T:$T,[1]卓爾金曆KIN對照表!$V:$V)</f>
        <v>0</v>
      </c>
      <c r="BE4595" s="33">
        <f t="shared" si="43"/>
        <v>-2477</v>
      </c>
      <c r="BF4595" s="34">
        <v>252</v>
      </c>
    </row>
    <row r="4596" spans="45:58" x14ac:dyDescent="0.3">
      <c r="AS4596" s="49">
        <f>_xlfn.XLOOKUP(AO4596,[1]卓爾金曆KIN對照表!$T:$T,[1]卓爾金曆KIN對照表!$V:$V)+_xlfn.XLOOKUP(AP4596,[1]卓爾金曆KIN對照表!$T:$T,[1]卓爾金曆KIN對照表!$V:$V)+_xlfn.XLOOKUP(AQ4596,[1]卓爾金曆KIN對照表!$T:$T,[1]卓爾金曆KIN對照表!$V:$V)+_xlfn.XLOOKUP(AR4596,[1]卓爾金曆KIN對照表!$T:$T,[1]卓爾金曆KIN對照表!$V:$V)+_xlfn.XLOOKUP(AN4596,[1]卓爾金曆KIN對照表!$T:$T,[1]卓爾金曆KIN對照表!$V:$V)</f>
        <v>0</v>
      </c>
      <c r="BE4596" s="33">
        <f t="shared" si="43"/>
        <v>-2478</v>
      </c>
      <c r="BF4596" s="34">
        <v>147</v>
      </c>
    </row>
    <row r="4597" spans="45:58" x14ac:dyDescent="0.3">
      <c r="AS4597" s="49">
        <f>_xlfn.XLOOKUP(AO4597,[1]卓爾金曆KIN對照表!$T:$T,[1]卓爾金曆KIN對照表!$V:$V)+_xlfn.XLOOKUP(AP4597,[1]卓爾金曆KIN對照表!$T:$T,[1]卓爾金曆KIN對照表!$V:$V)+_xlfn.XLOOKUP(AQ4597,[1]卓爾金曆KIN對照表!$T:$T,[1]卓爾金曆KIN對照表!$V:$V)+_xlfn.XLOOKUP(AR4597,[1]卓爾金曆KIN對照表!$T:$T,[1]卓爾金曆KIN對照表!$V:$V)+_xlfn.XLOOKUP(AN4597,[1]卓爾金曆KIN對照表!$T:$T,[1]卓爾金曆KIN對照表!$V:$V)</f>
        <v>0</v>
      </c>
      <c r="BE4597" s="33">
        <f t="shared" si="43"/>
        <v>-2479</v>
      </c>
      <c r="BF4597" s="34">
        <v>42</v>
      </c>
    </row>
    <row r="4598" spans="45:58" x14ac:dyDescent="0.3">
      <c r="AS4598" s="49">
        <f>_xlfn.XLOOKUP(AO4598,[1]卓爾金曆KIN對照表!$T:$T,[1]卓爾金曆KIN對照表!$V:$V)+_xlfn.XLOOKUP(AP4598,[1]卓爾金曆KIN對照表!$T:$T,[1]卓爾金曆KIN對照表!$V:$V)+_xlfn.XLOOKUP(AQ4598,[1]卓爾金曆KIN對照表!$T:$T,[1]卓爾金曆KIN對照表!$V:$V)+_xlfn.XLOOKUP(AR4598,[1]卓爾金曆KIN對照表!$T:$T,[1]卓爾金曆KIN對照表!$V:$V)+_xlfn.XLOOKUP(AN4598,[1]卓爾金曆KIN對照表!$T:$T,[1]卓爾金曆KIN對照表!$V:$V)</f>
        <v>0</v>
      </c>
      <c r="BE4598" s="33">
        <f t="shared" si="43"/>
        <v>-2480</v>
      </c>
      <c r="BF4598" s="34">
        <v>197</v>
      </c>
    </row>
    <row r="4599" spans="45:58" x14ac:dyDescent="0.3">
      <c r="AS4599" s="49">
        <f>_xlfn.XLOOKUP(AO4599,[1]卓爾金曆KIN對照表!$T:$T,[1]卓爾金曆KIN對照表!$V:$V)+_xlfn.XLOOKUP(AP4599,[1]卓爾金曆KIN對照表!$T:$T,[1]卓爾金曆KIN對照表!$V:$V)+_xlfn.XLOOKUP(AQ4599,[1]卓爾金曆KIN對照表!$T:$T,[1]卓爾金曆KIN對照表!$V:$V)+_xlfn.XLOOKUP(AR4599,[1]卓爾金曆KIN對照表!$T:$T,[1]卓爾金曆KIN對照表!$V:$V)+_xlfn.XLOOKUP(AN4599,[1]卓爾金曆KIN對照表!$T:$T,[1]卓爾金曆KIN對照表!$V:$V)</f>
        <v>0</v>
      </c>
      <c r="BE4599" s="33">
        <f t="shared" si="43"/>
        <v>-2481</v>
      </c>
      <c r="BF4599" s="34">
        <v>92</v>
      </c>
    </row>
    <row r="4600" spans="45:58" x14ac:dyDescent="0.3">
      <c r="AS4600" s="49">
        <f>_xlfn.XLOOKUP(AO4600,[1]卓爾金曆KIN對照表!$T:$T,[1]卓爾金曆KIN對照表!$V:$V)+_xlfn.XLOOKUP(AP4600,[1]卓爾金曆KIN對照表!$T:$T,[1]卓爾金曆KIN對照表!$V:$V)+_xlfn.XLOOKUP(AQ4600,[1]卓爾金曆KIN對照表!$T:$T,[1]卓爾金曆KIN對照表!$V:$V)+_xlfn.XLOOKUP(AR4600,[1]卓爾金曆KIN對照表!$T:$T,[1]卓爾金曆KIN對照表!$V:$V)+_xlfn.XLOOKUP(AN4600,[1]卓爾金曆KIN對照表!$T:$T,[1]卓爾金曆KIN對照表!$V:$V)</f>
        <v>0</v>
      </c>
      <c r="BE4600" s="33">
        <f t="shared" si="43"/>
        <v>-2482</v>
      </c>
      <c r="BF4600" s="34">
        <v>247</v>
      </c>
    </row>
    <row r="4601" spans="45:58" x14ac:dyDescent="0.3">
      <c r="AS4601" s="49">
        <f>_xlfn.XLOOKUP(AO4601,[1]卓爾金曆KIN對照表!$T:$T,[1]卓爾金曆KIN對照表!$V:$V)+_xlfn.XLOOKUP(AP4601,[1]卓爾金曆KIN對照表!$T:$T,[1]卓爾金曆KIN對照表!$V:$V)+_xlfn.XLOOKUP(AQ4601,[1]卓爾金曆KIN對照表!$T:$T,[1]卓爾金曆KIN對照表!$V:$V)+_xlfn.XLOOKUP(AR4601,[1]卓爾金曆KIN對照表!$T:$T,[1]卓爾金曆KIN對照表!$V:$V)+_xlfn.XLOOKUP(AN4601,[1]卓爾金曆KIN對照表!$T:$T,[1]卓爾金曆KIN對照表!$V:$V)</f>
        <v>0</v>
      </c>
      <c r="BE4601" s="33">
        <f t="shared" si="43"/>
        <v>-2483</v>
      </c>
      <c r="BF4601" s="34">
        <v>142</v>
      </c>
    </row>
    <row r="4602" spans="45:58" x14ac:dyDescent="0.3">
      <c r="AS4602" s="49">
        <f>_xlfn.XLOOKUP(AO4602,[1]卓爾金曆KIN對照表!$T:$T,[1]卓爾金曆KIN對照表!$V:$V)+_xlfn.XLOOKUP(AP4602,[1]卓爾金曆KIN對照表!$T:$T,[1]卓爾金曆KIN對照表!$V:$V)+_xlfn.XLOOKUP(AQ4602,[1]卓爾金曆KIN對照表!$T:$T,[1]卓爾金曆KIN對照表!$V:$V)+_xlfn.XLOOKUP(AR4602,[1]卓爾金曆KIN對照表!$T:$T,[1]卓爾金曆KIN對照表!$V:$V)+_xlfn.XLOOKUP(AN4602,[1]卓爾金曆KIN對照表!$T:$T,[1]卓爾金曆KIN對照表!$V:$V)</f>
        <v>0</v>
      </c>
      <c r="BE4602" s="33">
        <f t="shared" si="43"/>
        <v>-2484</v>
      </c>
      <c r="BF4602" s="34">
        <v>37</v>
      </c>
    </row>
    <row r="4603" spans="45:58" x14ac:dyDescent="0.3">
      <c r="AS4603" s="49">
        <f>_xlfn.XLOOKUP(AO4603,[1]卓爾金曆KIN對照表!$T:$T,[1]卓爾金曆KIN對照表!$V:$V)+_xlfn.XLOOKUP(AP4603,[1]卓爾金曆KIN對照表!$T:$T,[1]卓爾金曆KIN對照表!$V:$V)+_xlfn.XLOOKUP(AQ4603,[1]卓爾金曆KIN對照表!$T:$T,[1]卓爾金曆KIN對照表!$V:$V)+_xlfn.XLOOKUP(AR4603,[1]卓爾金曆KIN對照表!$T:$T,[1]卓爾金曆KIN對照表!$V:$V)+_xlfn.XLOOKUP(AN4603,[1]卓爾金曆KIN對照表!$T:$T,[1]卓爾金曆KIN對照表!$V:$V)</f>
        <v>0</v>
      </c>
      <c r="BE4603" s="33">
        <f t="shared" si="43"/>
        <v>-2485</v>
      </c>
      <c r="BF4603" s="34">
        <v>192</v>
      </c>
    </row>
    <row r="4604" spans="45:58" x14ac:dyDescent="0.3">
      <c r="AS4604" s="49">
        <f>_xlfn.XLOOKUP(AO4604,[1]卓爾金曆KIN對照表!$T:$T,[1]卓爾金曆KIN對照表!$V:$V)+_xlfn.XLOOKUP(AP4604,[1]卓爾金曆KIN對照表!$T:$T,[1]卓爾金曆KIN對照表!$V:$V)+_xlfn.XLOOKUP(AQ4604,[1]卓爾金曆KIN對照表!$T:$T,[1]卓爾金曆KIN對照表!$V:$V)+_xlfn.XLOOKUP(AR4604,[1]卓爾金曆KIN對照表!$T:$T,[1]卓爾金曆KIN對照表!$V:$V)+_xlfn.XLOOKUP(AN4604,[1]卓爾金曆KIN對照表!$T:$T,[1]卓爾金曆KIN對照表!$V:$V)</f>
        <v>0</v>
      </c>
      <c r="BE4604" s="33">
        <f t="shared" si="43"/>
        <v>-2486</v>
      </c>
      <c r="BF4604" s="34">
        <v>87</v>
      </c>
    </row>
    <row r="4605" spans="45:58" x14ac:dyDescent="0.3">
      <c r="AS4605" s="49">
        <f>_xlfn.XLOOKUP(AO4605,[1]卓爾金曆KIN對照表!$T:$T,[1]卓爾金曆KIN對照表!$V:$V)+_xlfn.XLOOKUP(AP4605,[1]卓爾金曆KIN對照表!$T:$T,[1]卓爾金曆KIN對照表!$V:$V)+_xlfn.XLOOKUP(AQ4605,[1]卓爾金曆KIN對照表!$T:$T,[1]卓爾金曆KIN對照表!$V:$V)+_xlfn.XLOOKUP(AR4605,[1]卓爾金曆KIN對照表!$T:$T,[1]卓爾金曆KIN對照表!$V:$V)+_xlfn.XLOOKUP(AN4605,[1]卓爾金曆KIN對照表!$T:$T,[1]卓爾金曆KIN對照表!$V:$V)</f>
        <v>0</v>
      </c>
      <c r="BE4605" s="33">
        <f t="shared" si="43"/>
        <v>-2487</v>
      </c>
      <c r="BF4605" s="34">
        <v>242</v>
      </c>
    </row>
    <row r="4606" spans="45:58" x14ac:dyDescent="0.3">
      <c r="AS4606" s="49">
        <f>_xlfn.XLOOKUP(AO4606,[1]卓爾金曆KIN對照表!$T:$T,[1]卓爾金曆KIN對照表!$V:$V)+_xlfn.XLOOKUP(AP4606,[1]卓爾金曆KIN對照表!$T:$T,[1]卓爾金曆KIN對照表!$V:$V)+_xlfn.XLOOKUP(AQ4606,[1]卓爾金曆KIN對照表!$T:$T,[1]卓爾金曆KIN對照表!$V:$V)+_xlfn.XLOOKUP(AR4606,[1]卓爾金曆KIN對照表!$T:$T,[1]卓爾金曆KIN對照表!$V:$V)+_xlfn.XLOOKUP(AN4606,[1]卓爾金曆KIN對照表!$T:$T,[1]卓爾金曆KIN對照表!$V:$V)</f>
        <v>0</v>
      </c>
      <c r="BE4606" s="33">
        <f t="shared" si="43"/>
        <v>-2488</v>
      </c>
      <c r="BF4606" s="34">
        <v>137</v>
      </c>
    </row>
    <row r="4607" spans="45:58" x14ac:dyDescent="0.3">
      <c r="AS4607" s="49">
        <f>_xlfn.XLOOKUP(AO4607,[1]卓爾金曆KIN對照表!$T:$T,[1]卓爾金曆KIN對照表!$V:$V)+_xlfn.XLOOKUP(AP4607,[1]卓爾金曆KIN對照表!$T:$T,[1]卓爾金曆KIN對照表!$V:$V)+_xlfn.XLOOKUP(AQ4607,[1]卓爾金曆KIN對照表!$T:$T,[1]卓爾金曆KIN對照表!$V:$V)+_xlfn.XLOOKUP(AR4607,[1]卓爾金曆KIN對照表!$T:$T,[1]卓爾金曆KIN對照表!$V:$V)+_xlfn.XLOOKUP(AN4607,[1]卓爾金曆KIN對照表!$T:$T,[1]卓爾金曆KIN對照表!$V:$V)</f>
        <v>0</v>
      </c>
      <c r="BE4607" s="33">
        <f t="shared" si="43"/>
        <v>-2489</v>
      </c>
      <c r="BF4607" s="34">
        <v>32</v>
      </c>
    </row>
    <row r="4608" spans="45:58" x14ac:dyDescent="0.3">
      <c r="AS4608" s="49">
        <f>_xlfn.XLOOKUP(AO4608,[1]卓爾金曆KIN對照表!$T:$T,[1]卓爾金曆KIN對照表!$V:$V)+_xlfn.XLOOKUP(AP4608,[1]卓爾金曆KIN對照表!$T:$T,[1]卓爾金曆KIN對照表!$V:$V)+_xlfn.XLOOKUP(AQ4608,[1]卓爾金曆KIN對照表!$T:$T,[1]卓爾金曆KIN對照表!$V:$V)+_xlfn.XLOOKUP(AR4608,[1]卓爾金曆KIN對照表!$T:$T,[1]卓爾金曆KIN對照表!$V:$V)+_xlfn.XLOOKUP(AN4608,[1]卓爾金曆KIN對照表!$T:$T,[1]卓爾金曆KIN對照表!$V:$V)</f>
        <v>0</v>
      </c>
      <c r="BE4608" s="33">
        <f t="shared" si="43"/>
        <v>-2490</v>
      </c>
      <c r="BF4608" s="34">
        <v>187</v>
      </c>
    </row>
    <row r="4609" spans="45:58" x14ac:dyDescent="0.3">
      <c r="AS4609" s="49">
        <f>_xlfn.XLOOKUP(AO4609,[1]卓爾金曆KIN對照表!$T:$T,[1]卓爾金曆KIN對照表!$V:$V)+_xlfn.XLOOKUP(AP4609,[1]卓爾金曆KIN對照表!$T:$T,[1]卓爾金曆KIN對照表!$V:$V)+_xlfn.XLOOKUP(AQ4609,[1]卓爾金曆KIN對照表!$T:$T,[1]卓爾金曆KIN對照表!$V:$V)+_xlfn.XLOOKUP(AR4609,[1]卓爾金曆KIN對照表!$T:$T,[1]卓爾金曆KIN對照表!$V:$V)+_xlfn.XLOOKUP(AN4609,[1]卓爾金曆KIN對照表!$T:$T,[1]卓爾金曆KIN對照表!$V:$V)</f>
        <v>0</v>
      </c>
      <c r="BE4609" s="33">
        <f t="shared" si="43"/>
        <v>-2491</v>
      </c>
      <c r="BF4609" s="34">
        <v>82</v>
      </c>
    </row>
    <row r="4610" spans="45:58" x14ac:dyDescent="0.3">
      <c r="AS4610" s="49">
        <f>_xlfn.XLOOKUP(AO4610,[1]卓爾金曆KIN對照表!$T:$T,[1]卓爾金曆KIN對照表!$V:$V)+_xlfn.XLOOKUP(AP4610,[1]卓爾金曆KIN對照表!$T:$T,[1]卓爾金曆KIN對照表!$V:$V)+_xlfn.XLOOKUP(AQ4610,[1]卓爾金曆KIN對照表!$T:$T,[1]卓爾金曆KIN對照表!$V:$V)+_xlfn.XLOOKUP(AR4610,[1]卓爾金曆KIN對照表!$T:$T,[1]卓爾金曆KIN對照表!$V:$V)+_xlfn.XLOOKUP(AN4610,[1]卓爾金曆KIN對照表!$T:$T,[1]卓爾金曆KIN對照表!$V:$V)</f>
        <v>0</v>
      </c>
      <c r="BE4610" s="33">
        <f t="shared" si="43"/>
        <v>-2492</v>
      </c>
      <c r="BF4610" s="34">
        <v>237</v>
      </c>
    </row>
    <row r="4611" spans="45:58" x14ac:dyDescent="0.3">
      <c r="AS4611" s="49">
        <f>_xlfn.XLOOKUP(AO4611,[1]卓爾金曆KIN對照表!$T:$T,[1]卓爾金曆KIN對照表!$V:$V)+_xlfn.XLOOKUP(AP4611,[1]卓爾金曆KIN對照表!$T:$T,[1]卓爾金曆KIN對照表!$V:$V)+_xlfn.XLOOKUP(AQ4611,[1]卓爾金曆KIN對照表!$T:$T,[1]卓爾金曆KIN對照表!$V:$V)+_xlfn.XLOOKUP(AR4611,[1]卓爾金曆KIN對照表!$T:$T,[1]卓爾金曆KIN對照表!$V:$V)+_xlfn.XLOOKUP(AN4611,[1]卓爾金曆KIN對照表!$T:$T,[1]卓爾金曆KIN對照表!$V:$V)</f>
        <v>0</v>
      </c>
      <c r="BE4611" s="33">
        <f t="shared" si="43"/>
        <v>-2493</v>
      </c>
      <c r="BF4611" s="34">
        <v>132</v>
      </c>
    </row>
    <row r="4612" spans="45:58" x14ac:dyDescent="0.3">
      <c r="AS4612" s="49">
        <f>_xlfn.XLOOKUP(AO4612,[1]卓爾金曆KIN對照表!$T:$T,[1]卓爾金曆KIN對照表!$V:$V)+_xlfn.XLOOKUP(AP4612,[1]卓爾金曆KIN對照表!$T:$T,[1]卓爾金曆KIN對照表!$V:$V)+_xlfn.XLOOKUP(AQ4612,[1]卓爾金曆KIN對照表!$T:$T,[1]卓爾金曆KIN對照表!$V:$V)+_xlfn.XLOOKUP(AR4612,[1]卓爾金曆KIN對照表!$T:$T,[1]卓爾金曆KIN對照表!$V:$V)+_xlfn.XLOOKUP(AN4612,[1]卓爾金曆KIN對照表!$T:$T,[1]卓爾金曆KIN對照表!$V:$V)</f>
        <v>0</v>
      </c>
      <c r="BE4612" s="33">
        <f t="shared" si="43"/>
        <v>-2494</v>
      </c>
      <c r="BF4612" s="34">
        <v>27</v>
      </c>
    </row>
    <row r="4613" spans="45:58" x14ac:dyDescent="0.3">
      <c r="AS4613" s="49">
        <f>_xlfn.XLOOKUP(AO4613,[1]卓爾金曆KIN對照表!$T:$T,[1]卓爾金曆KIN對照表!$V:$V)+_xlfn.XLOOKUP(AP4613,[1]卓爾金曆KIN對照表!$T:$T,[1]卓爾金曆KIN對照表!$V:$V)+_xlfn.XLOOKUP(AQ4613,[1]卓爾金曆KIN對照表!$T:$T,[1]卓爾金曆KIN對照表!$V:$V)+_xlfn.XLOOKUP(AR4613,[1]卓爾金曆KIN對照表!$T:$T,[1]卓爾金曆KIN對照表!$V:$V)+_xlfn.XLOOKUP(AN4613,[1]卓爾金曆KIN對照表!$T:$T,[1]卓爾金曆KIN對照表!$V:$V)</f>
        <v>0</v>
      </c>
      <c r="BE4613" s="33">
        <f t="shared" si="43"/>
        <v>-2495</v>
      </c>
      <c r="BF4613" s="34">
        <v>182</v>
      </c>
    </row>
    <row r="4614" spans="45:58" x14ac:dyDescent="0.3">
      <c r="AS4614" s="49">
        <f>_xlfn.XLOOKUP(AO4614,[1]卓爾金曆KIN對照表!$T:$T,[1]卓爾金曆KIN對照表!$V:$V)+_xlfn.XLOOKUP(AP4614,[1]卓爾金曆KIN對照表!$T:$T,[1]卓爾金曆KIN對照表!$V:$V)+_xlfn.XLOOKUP(AQ4614,[1]卓爾金曆KIN對照表!$T:$T,[1]卓爾金曆KIN對照表!$V:$V)+_xlfn.XLOOKUP(AR4614,[1]卓爾金曆KIN對照表!$T:$T,[1]卓爾金曆KIN對照表!$V:$V)+_xlfn.XLOOKUP(AN4614,[1]卓爾金曆KIN對照表!$T:$T,[1]卓爾金曆KIN對照表!$V:$V)</f>
        <v>0</v>
      </c>
      <c r="BE4614" s="33">
        <f t="shared" si="43"/>
        <v>-2496</v>
      </c>
      <c r="BF4614" s="34">
        <v>77</v>
      </c>
    </row>
    <row r="4615" spans="45:58" x14ac:dyDescent="0.3">
      <c r="AS4615" s="49">
        <f>_xlfn.XLOOKUP(AO4615,[1]卓爾金曆KIN對照表!$T:$T,[1]卓爾金曆KIN對照表!$V:$V)+_xlfn.XLOOKUP(AP4615,[1]卓爾金曆KIN對照表!$T:$T,[1]卓爾金曆KIN對照表!$V:$V)+_xlfn.XLOOKUP(AQ4615,[1]卓爾金曆KIN對照表!$T:$T,[1]卓爾金曆KIN對照表!$V:$V)+_xlfn.XLOOKUP(AR4615,[1]卓爾金曆KIN對照表!$T:$T,[1]卓爾金曆KIN對照表!$V:$V)+_xlfn.XLOOKUP(AN4615,[1]卓爾金曆KIN對照表!$T:$T,[1]卓爾金曆KIN對照表!$V:$V)</f>
        <v>0</v>
      </c>
      <c r="BE4615" s="33">
        <f t="shared" si="43"/>
        <v>-2497</v>
      </c>
      <c r="BF4615" s="34">
        <v>232</v>
      </c>
    </row>
    <row r="4616" spans="45:58" x14ac:dyDescent="0.3">
      <c r="AS4616" s="49">
        <f>_xlfn.XLOOKUP(AO4616,[1]卓爾金曆KIN對照表!$T:$T,[1]卓爾金曆KIN對照表!$V:$V)+_xlfn.XLOOKUP(AP4616,[1]卓爾金曆KIN對照表!$T:$T,[1]卓爾金曆KIN對照表!$V:$V)+_xlfn.XLOOKUP(AQ4616,[1]卓爾金曆KIN對照表!$T:$T,[1]卓爾金曆KIN對照表!$V:$V)+_xlfn.XLOOKUP(AR4616,[1]卓爾金曆KIN對照表!$T:$T,[1]卓爾金曆KIN對照表!$V:$V)+_xlfn.XLOOKUP(AN4616,[1]卓爾金曆KIN對照表!$T:$T,[1]卓爾金曆KIN對照表!$V:$V)</f>
        <v>0</v>
      </c>
      <c r="BE4616" s="33">
        <f t="shared" si="43"/>
        <v>-2498</v>
      </c>
      <c r="BF4616" s="34">
        <v>127</v>
      </c>
    </row>
    <row r="4617" spans="45:58" x14ac:dyDescent="0.3">
      <c r="AS4617" s="49">
        <f>_xlfn.XLOOKUP(AO4617,[1]卓爾金曆KIN對照表!$T:$T,[1]卓爾金曆KIN對照表!$V:$V)+_xlfn.XLOOKUP(AP4617,[1]卓爾金曆KIN對照表!$T:$T,[1]卓爾金曆KIN對照表!$V:$V)+_xlfn.XLOOKUP(AQ4617,[1]卓爾金曆KIN對照表!$T:$T,[1]卓爾金曆KIN對照表!$V:$V)+_xlfn.XLOOKUP(AR4617,[1]卓爾金曆KIN對照表!$T:$T,[1]卓爾金曆KIN對照表!$V:$V)+_xlfn.XLOOKUP(AN4617,[1]卓爾金曆KIN對照表!$T:$T,[1]卓爾金曆KIN對照表!$V:$V)</f>
        <v>0</v>
      </c>
      <c r="BE4617" s="33">
        <f t="shared" ref="BE4617:BE4680" si="44">BE4616-1</f>
        <v>-2499</v>
      </c>
      <c r="BF4617" s="34">
        <v>22</v>
      </c>
    </row>
    <row r="4618" spans="45:58" x14ac:dyDescent="0.3">
      <c r="AS4618" s="49">
        <f>_xlfn.XLOOKUP(AO4618,[1]卓爾金曆KIN對照表!$T:$T,[1]卓爾金曆KIN對照表!$V:$V)+_xlfn.XLOOKUP(AP4618,[1]卓爾金曆KIN對照表!$T:$T,[1]卓爾金曆KIN對照表!$V:$V)+_xlfn.XLOOKUP(AQ4618,[1]卓爾金曆KIN對照表!$T:$T,[1]卓爾金曆KIN對照表!$V:$V)+_xlfn.XLOOKUP(AR4618,[1]卓爾金曆KIN對照表!$T:$T,[1]卓爾金曆KIN對照表!$V:$V)+_xlfn.XLOOKUP(AN4618,[1]卓爾金曆KIN對照表!$T:$T,[1]卓爾金曆KIN對照表!$V:$V)</f>
        <v>0</v>
      </c>
      <c r="BE4618" s="33">
        <f t="shared" si="44"/>
        <v>-2500</v>
      </c>
      <c r="BF4618" s="34">
        <v>177</v>
      </c>
    </row>
    <row r="4619" spans="45:58" x14ac:dyDescent="0.3">
      <c r="AS4619" s="49">
        <f>_xlfn.XLOOKUP(AO4619,[1]卓爾金曆KIN對照表!$T:$T,[1]卓爾金曆KIN對照表!$V:$V)+_xlfn.XLOOKUP(AP4619,[1]卓爾金曆KIN對照表!$T:$T,[1]卓爾金曆KIN對照表!$V:$V)+_xlfn.XLOOKUP(AQ4619,[1]卓爾金曆KIN對照表!$T:$T,[1]卓爾金曆KIN對照表!$V:$V)+_xlfn.XLOOKUP(AR4619,[1]卓爾金曆KIN對照表!$T:$T,[1]卓爾金曆KIN對照表!$V:$V)+_xlfn.XLOOKUP(AN4619,[1]卓爾金曆KIN對照表!$T:$T,[1]卓爾金曆KIN對照表!$V:$V)</f>
        <v>0</v>
      </c>
      <c r="BE4619" s="33">
        <f t="shared" si="44"/>
        <v>-2501</v>
      </c>
      <c r="BF4619" s="34">
        <v>72</v>
      </c>
    </row>
    <row r="4620" spans="45:58" x14ac:dyDescent="0.3">
      <c r="AS4620" s="49">
        <f>_xlfn.XLOOKUP(AO4620,[1]卓爾金曆KIN對照表!$T:$T,[1]卓爾金曆KIN對照表!$V:$V)+_xlfn.XLOOKUP(AP4620,[1]卓爾金曆KIN對照表!$T:$T,[1]卓爾金曆KIN對照表!$V:$V)+_xlfn.XLOOKUP(AQ4620,[1]卓爾金曆KIN對照表!$T:$T,[1]卓爾金曆KIN對照表!$V:$V)+_xlfn.XLOOKUP(AR4620,[1]卓爾金曆KIN對照表!$T:$T,[1]卓爾金曆KIN對照表!$V:$V)+_xlfn.XLOOKUP(AN4620,[1]卓爾金曆KIN對照表!$T:$T,[1]卓爾金曆KIN對照表!$V:$V)</f>
        <v>0</v>
      </c>
      <c r="BE4620" s="33">
        <f t="shared" si="44"/>
        <v>-2502</v>
      </c>
      <c r="BF4620" s="34">
        <v>227</v>
      </c>
    </row>
    <row r="4621" spans="45:58" x14ac:dyDescent="0.3">
      <c r="AS4621" s="49">
        <f>_xlfn.XLOOKUP(AO4621,[1]卓爾金曆KIN對照表!$T:$T,[1]卓爾金曆KIN對照表!$V:$V)+_xlfn.XLOOKUP(AP4621,[1]卓爾金曆KIN對照表!$T:$T,[1]卓爾金曆KIN對照表!$V:$V)+_xlfn.XLOOKUP(AQ4621,[1]卓爾金曆KIN對照表!$T:$T,[1]卓爾金曆KIN對照表!$V:$V)+_xlfn.XLOOKUP(AR4621,[1]卓爾金曆KIN對照表!$T:$T,[1]卓爾金曆KIN對照表!$V:$V)+_xlfn.XLOOKUP(AN4621,[1]卓爾金曆KIN對照表!$T:$T,[1]卓爾金曆KIN對照表!$V:$V)</f>
        <v>0</v>
      </c>
      <c r="BE4621" s="33">
        <f t="shared" si="44"/>
        <v>-2503</v>
      </c>
      <c r="BF4621" s="34">
        <v>122</v>
      </c>
    </row>
    <row r="4622" spans="45:58" x14ac:dyDescent="0.3">
      <c r="AS4622" s="49">
        <f>_xlfn.XLOOKUP(AO4622,[1]卓爾金曆KIN對照表!$T:$T,[1]卓爾金曆KIN對照表!$V:$V)+_xlfn.XLOOKUP(AP4622,[1]卓爾金曆KIN對照表!$T:$T,[1]卓爾金曆KIN對照表!$V:$V)+_xlfn.XLOOKUP(AQ4622,[1]卓爾金曆KIN對照表!$T:$T,[1]卓爾金曆KIN對照表!$V:$V)+_xlfn.XLOOKUP(AR4622,[1]卓爾金曆KIN對照表!$T:$T,[1]卓爾金曆KIN對照表!$V:$V)+_xlfn.XLOOKUP(AN4622,[1]卓爾金曆KIN對照表!$T:$T,[1]卓爾金曆KIN對照表!$V:$V)</f>
        <v>0</v>
      </c>
      <c r="BE4622" s="33">
        <f t="shared" si="44"/>
        <v>-2504</v>
      </c>
      <c r="BF4622" s="34">
        <v>17</v>
      </c>
    </row>
    <row r="4623" spans="45:58" x14ac:dyDescent="0.3">
      <c r="AS4623" s="49">
        <f>_xlfn.XLOOKUP(AO4623,[1]卓爾金曆KIN對照表!$T:$T,[1]卓爾金曆KIN對照表!$V:$V)+_xlfn.XLOOKUP(AP4623,[1]卓爾金曆KIN對照表!$T:$T,[1]卓爾金曆KIN對照表!$V:$V)+_xlfn.XLOOKUP(AQ4623,[1]卓爾金曆KIN對照表!$T:$T,[1]卓爾金曆KIN對照表!$V:$V)+_xlfn.XLOOKUP(AR4623,[1]卓爾金曆KIN對照表!$T:$T,[1]卓爾金曆KIN對照表!$V:$V)+_xlfn.XLOOKUP(AN4623,[1]卓爾金曆KIN對照表!$T:$T,[1]卓爾金曆KIN對照表!$V:$V)</f>
        <v>0</v>
      </c>
      <c r="BE4623" s="33">
        <f t="shared" si="44"/>
        <v>-2505</v>
      </c>
      <c r="BF4623" s="34">
        <v>172</v>
      </c>
    </row>
    <row r="4624" spans="45:58" x14ac:dyDescent="0.3">
      <c r="AS4624" s="49">
        <f>_xlfn.XLOOKUP(AO4624,[1]卓爾金曆KIN對照表!$T:$T,[1]卓爾金曆KIN對照表!$V:$V)+_xlfn.XLOOKUP(AP4624,[1]卓爾金曆KIN對照表!$T:$T,[1]卓爾金曆KIN對照表!$V:$V)+_xlfn.XLOOKUP(AQ4624,[1]卓爾金曆KIN對照表!$T:$T,[1]卓爾金曆KIN對照表!$V:$V)+_xlfn.XLOOKUP(AR4624,[1]卓爾金曆KIN對照表!$T:$T,[1]卓爾金曆KIN對照表!$V:$V)+_xlfn.XLOOKUP(AN4624,[1]卓爾金曆KIN對照表!$T:$T,[1]卓爾金曆KIN對照表!$V:$V)</f>
        <v>0</v>
      </c>
      <c r="BE4624" s="33">
        <f t="shared" si="44"/>
        <v>-2506</v>
      </c>
      <c r="BF4624" s="34">
        <v>67</v>
      </c>
    </row>
    <row r="4625" spans="45:58" x14ac:dyDescent="0.3">
      <c r="AS4625" s="49">
        <f>_xlfn.XLOOKUP(AO4625,[1]卓爾金曆KIN對照表!$T:$T,[1]卓爾金曆KIN對照表!$V:$V)+_xlfn.XLOOKUP(AP4625,[1]卓爾金曆KIN對照表!$T:$T,[1]卓爾金曆KIN對照表!$V:$V)+_xlfn.XLOOKUP(AQ4625,[1]卓爾金曆KIN對照表!$T:$T,[1]卓爾金曆KIN對照表!$V:$V)+_xlfn.XLOOKUP(AR4625,[1]卓爾金曆KIN對照表!$T:$T,[1]卓爾金曆KIN對照表!$V:$V)+_xlfn.XLOOKUP(AN4625,[1]卓爾金曆KIN對照表!$T:$T,[1]卓爾金曆KIN對照表!$V:$V)</f>
        <v>0</v>
      </c>
      <c r="BE4625" s="33">
        <f t="shared" si="44"/>
        <v>-2507</v>
      </c>
      <c r="BF4625" s="34">
        <v>222</v>
      </c>
    </row>
    <row r="4626" spans="45:58" x14ac:dyDescent="0.3">
      <c r="AS4626" s="49">
        <f>_xlfn.XLOOKUP(AO4626,[1]卓爾金曆KIN對照表!$T:$T,[1]卓爾金曆KIN對照表!$V:$V)+_xlfn.XLOOKUP(AP4626,[1]卓爾金曆KIN對照表!$T:$T,[1]卓爾金曆KIN對照表!$V:$V)+_xlfn.XLOOKUP(AQ4626,[1]卓爾金曆KIN對照表!$T:$T,[1]卓爾金曆KIN對照表!$V:$V)+_xlfn.XLOOKUP(AR4626,[1]卓爾金曆KIN對照表!$T:$T,[1]卓爾金曆KIN對照表!$V:$V)+_xlfn.XLOOKUP(AN4626,[1]卓爾金曆KIN對照表!$T:$T,[1]卓爾金曆KIN對照表!$V:$V)</f>
        <v>0</v>
      </c>
      <c r="BE4626" s="33">
        <f t="shared" si="44"/>
        <v>-2508</v>
      </c>
      <c r="BF4626" s="34">
        <v>117</v>
      </c>
    </row>
    <row r="4627" spans="45:58" x14ac:dyDescent="0.3">
      <c r="AS4627" s="49">
        <f>_xlfn.XLOOKUP(AO4627,[1]卓爾金曆KIN對照表!$T:$T,[1]卓爾金曆KIN對照表!$V:$V)+_xlfn.XLOOKUP(AP4627,[1]卓爾金曆KIN對照表!$T:$T,[1]卓爾金曆KIN對照表!$V:$V)+_xlfn.XLOOKUP(AQ4627,[1]卓爾金曆KIN對照表!$T:$T,[1]卓爾金曆KIN對照表!$V:$V)+_xlfn.XLOOKUP(AR4627,[1]卓爾金曆KIN對照表!$T:$T,[1]卓爾金曆KIN對照表!$V:$V)+_xlfn.XLOOKUP(AN4627,[1]卓爾金曆KIN對照表!$T:$T,[1]卓爾金曆KIN對照表!$V:$V)</f>
        <v>0</v>
      </c>
      <c r="BE4627" s="33">
        <f t="shared" si="44"/>
        <v>-2509</v>
      </c>
      <c r="BF4627" s="34">
        <v>12</v>
      </c>
    </row>
    <row r="4628" spans="45:58" x14ac:dyDescent="0.3">
      <c r="AS4628" s="49">
        <f>_xlfn.XLOOKUP(AO4628,[1]卓爾金曆KIN對照表!$T:$T,[1]卓爾金曆KIN對照表!$V:$V)+_xlfn.XLOOKUP(AP4628,[1]卓爾金曆KIN對照表!$T:$T,[1]卓爾金曆KIN對照表!$V:$V)+_xlfn.XLOOKUP(AQ4628,[1]卓爾金曆KIN對照表!$T:$T,[1]卓爾金曆KIN對照表!$V:$V)+_xlfn.XLOOKUP(AR4628,[1]卓爾金曆KIN對照表!$T:$T,[1]卓爾金曆KIN對照表!$V:$V)+_xlfn.XLOOKUP(AN4628,[1]卓爾金曆KIN對照表!$T:$T,[1]卓爾金曆KIN對照表!$V:$V)</f>
        <v>0</v>
      </c>
      <c r="BE4628" s="33">
        <f t="shared" si="44"/>
        <v>-2510</v>
      </c>
      <c r="BF4628" s="34">
        <v>167</v>
      </c>
    </row>
    <row r="4629" spans="45:58" x14ac:dyDescent="0.3">
      <c r="AS4629" s="49">
        <f>_xlfn.XLOOKUP(AO4629,[1]卓爾金曆KIN對照表!$T:$T,[1]卓爾金曆KIN對照表!$V:$V)+_xlfn.XLOOKUP(AP4629,[1]卓爾金曆KIN對照表!$T:$T,[1]卓爾金曆KIN對照表!$V:$V)+_xlfn.XLOOKUP(AQ4629,[1]卓爾金曆KIN對照表!$T:$T,[1]卓爾金曆KIN對照表!$V:$V)+_xlfn.XLOOKUP(AR4629,[1]卓爾金曆KIN對照表!$T:$T,[1]卓爾金曆KIN對照表!$V:$V)+_xlfn.XLOOKUP(AN4629,[1]卓爾金曆KIN對照表!$T:$T,[1]卓爾金曆KIN對照表!$V:$V)</f>
        <v>0</v>
      </c>
      <c r="BE4629" s="33">
        <f t="shared" si="44"/>
        <v>-2511</v>
      </c>
      <c r="BF4629" s="34">
        <v>62</v>
      </c>
    </row>
    <row r="4630" spans="45:58" x14ac:dyDescent="0.3">
      <c r="AS4630" s="49">
        <f>_xlfn.XLOOKUP(AO4630,[1]卓爾金曆KIN對照表!$T:$T,[1]卓爾金曆KIN對照表!$V:$V)+_xlfn.XLOOKUP(AP4630,[1]卓爾金曆KIN對照表!$T:$T,[1]卓爾金曆KIN對照表!$V:$V)+_xlfn.XLOOKUP(AQ4630,[1]卓爾金曆KIN對照表!$T:$T,[1]卓爾金曆KIN對照表!$V:$V)+_xlfn.XLOOKUP(AR4630,[1]卓爾金曆KIN對照表!$T:$T,[1]卓爾金曆KIN對照表!$V:$V)+_xlfn.XLOOKUP(AN4630,[1]卓爾金曆KIN對照表!$T:$T,[1]卓爾金曆KIN對照表!$V:$V)</f>
        <v>0</v>
      </c>
      <c r="BE4630" s="33">
        <f t="shared" si="44"/>
        <v>-2512</v>
      </c>
      <c r="BF4630" s="33">
        <v>217</v>
      </c>
    </row>
    <row r="4631" spans="45:58" x14ac:dyDescent="0.3">
      <c r="AS4631" s="49">
        <f>_xlfn.XLOOKUP(AO4631,[1]卓爾金曆KIN對照表!$T:$T,[1]卓爾金曆KIN對照表!$V:$V)+_xlfn.XLOOKUP(AP4631,[1]卓爾金曆KIN對照表!$T:$T,[1]卓爾金曆KIN對照表!$V:$V)+_xlfn.XLOOKUP(AQ4631,[1]卓爾金曆KIN對照表!$T:$T,[1]卓爾金曆KIN對照表!$V:$V)+_xlfn.XLOOKUP(AR4631,[1]卓爾金曆KIN對照表!$T:$T,[1]卓爾金曆KIN對照表!$V:$V)+_xlfn.XLOOKUP(AN4631,[1]卓爾金曆KIN對照表!$T:$T,[1]卓爾金曆KIN對照表!$V:$V)</f>
        <v>0</v>
      </c>
      <c r="BE4631" s="33">
        <f t="shared" si="44"/>
        <v>-2513</v>
      </c>
      <c r="BF4631" s="33">
        <v>112</v>
      </c>
    </row>
    <row r="4632" spans="45:58" x14ac:dyDescent="0.3">
      <c r="AS4632" s="49">
        <f>_xlfn.XLOOKUP(AO4632,[1]卓爾金曆KIN對照表!$T:$T,[1]卓爾金曆KIN對照表!$V:$V)+_xlfn.XLOOKUP(AP4632,[1]卓爾金曆KIN對照表!$T:$T,[1]卓爾金曆KIN對照表!$V:$V)+_xlfn.XLOOKUP(AQ4632,[1]卓爾金曆KIN對照表!$T:$T,[1]卓爾金曆KIN對照表!$V:$V)+_xlfn.XLOOKUP(AR4632,[1]卓爾金曆KIN對照表!$T:$T,[1]卓爾金曆KIN對照表!$V:$V)+_xlfn.XLOOKUP(AN4632,[1]卓爾金曆KIN對照表!$T:$T,[1]卓爾金曆KIN對照表!$V:$V)</f>
        <v>0</v>
      </c>
      <c r="BE4632" s="33">
        <f t="shared" si="44"/>
        <v>-2514</v>
      </c>
      <c r="BF4632" s="33">
        <v>7</v>
      </c>
    </row>
    <row r="4633" spans="45:58" x14ac:dyDescent="0.3">
      <c r="AS4633" s="49">
        <f>_xlfn.XLOOKUP(AO4633,[1]卓爾金曆KIN對照表!$T:$T,[1]卓爾金曆KIN對照表!$V:$V)+_xlfn.XLOOKUP(AP4633,[1]卓爾金曆KIN對照表!$T:$T,[1]卓爾金曆KIN對照表!$V:$V)+_xlfn.XLOOKUP(AQ4633,[1]卓爾金曆KIN對照表!$T:$T,[1]卓爾金曆KIN對照表!$V:$V)+_xlfn.XLOOKUP(AR4633,[1]卓爾金曆KIN對照表!$T:$T,[1]卓爾金曆KIN對照表!$V:$V)+_xlfn.XLOOKUP(AN4633,[1]卓爾金曆KIN對照表!$T:$T,[1]卓爾金曆KIN對照表!$V:$V)</f>
        <v>0</v>
      </c>
      <c r="BE4633" s="33">
        <f t="shared" si="44"/>
        <v>-2515</v>
      </c>
      <c r="BF4633" s="33">
        <v>162</v>
      </c>
    </row>
    <row r="4634" spans="45:58" x14ac:dyDescent="0.3">
      <c r="AS4634" s="49">
        <f>_xlfn.XLOOKUP(AO4634,[1]卓爾金曆KIN對照表!$T:$T,[1]卓爾金曆KIN對照表!$V:$V)+_xlfn.XLOOKUP(AP4634,[1]卓爾金曆KIN對照表!$T:$T,[1]卓爾金曆KIN對照表!$V:$V)+_xlfn.XLOOKUP(AQ4634,[1]卓爾金曆KIN對照表!$T:$T,[1]卓爾金曆KIN對照表!$V:$V)+_xlfn.XLOOKUP(AR4634,[1]卓爾金曆KIN對照表!$T:$T,[1]卓爾金曆KIN對照表!$V:$V)+_xlfn.XLOOKUP(AN4634,[1]卓爾金曆KIN對照表!$T:$T,[1]卓爾金曆KIN對照表!$V:$V)</f>
        <v>0</v>
      </c>
      <c r="BE4634" s="33">
        <f t="shared" si="44"/>
        <v>-2516</v>
      </c>
      <c r="BF4634" s="33">
        <v>57</v>
      </c>
    </row>
    <row r="4635" spans="45:58" x14ac:dyDescent="0.3">
      <c r="AS4635" s="49">
        <f>_xlfn.XLOOKUP(AO4635,[1]卓爾金曆KIN對照表!$T:$T,[1]卓爾金曆KIN對照表!$V:$V)+_xlfn.XLOOKUP(AP4635,[1]卓爾金曆KIN對照表!$T:$T,[1]卓爾金曆KIN對照表!$V:$V)+_xlfn.XLOOKUP(AQ4635,[1]卓爾金曆KIN對照表!$T:$T,[1]卓爾金曆KIN對照表!$V:$V)+_xlfn.XLOOKUP(AR4635,[1]卓爾金曆KIN對照表!$T:$T,[1]卓爾金曆KIN對照表!$V:$V)+_xlfn.XLOOKUP(AN4635,[1]卓爾金曆KIN對照表!$T:$T,[1]卓爾金曆KIN對照表!$V:$V)</f>
        <v>0</v>
      </c>
      <c r="BE4635" s="33">
        <f t="shared" si="44"/>
        <v>-2517</v>
      </c>
      <c r="BF4635" s="33">
        <v>212</v>
      </c>
    </row>
    <row r="4636" spans="45:58" x14ac:dyDescent="0.3">
      <c r="AS4636" s="49">
        <f>_xlfn.XLOOKUP(AO4636,[1]卓爾金曆KIN對照表!$T:$T,[1]卓爾金曆KIN對照表!$V:$V)+_xlfn.XLOOKUP(AP4636,[1]卓爾金曆KIN對照表!$T:$T,[1]卓爾金曆KIN對照表!$V:$V)+_xlfn.XLOOKUP(AQ4636,[1]卓爾金曆KIN對照表!$T:$T,[1]卓爾金曆KIN對照表!$V:$V)+_xlfn.XLOOKUP(AR4636,[1]卓爾金曆KIN對照表!$T:$T,[1]卓爾金曆KIN對照表!$V:$V)+_xlfn.XLOOKUP(AN4636,[1]卓爾金曆KIN對照表!$T:$T,[1]卓爾金曆KIN對照表!$V:$V)</f>
        <v>0</v>
      </c>
      <c r="BE4636" s="33">
        <f t="shared" si="44"/>
        <v>-2518</v>
      </c>
      <c r="BF4636" s="33">
        <v>107</v>
      </c>
    </row>
    <row r="4637" spans="45:58" x14ac:dyDescent="0.3">
      <c r="AS4637" s="49">
        <f>_xlfn.XLOOKUP(AO4637,[1]卓爾金曆KIN對照表!$T:$T,[1]卓爾金曆KIN對照表!$V:$V)+_xlfn.XLOOKUP(AP4637,[1]卓爾金曆KIN對照表!$T:$T,[1]卓爾金曆KIN對照表!$V:$V)+_xlfn.XLOOKUP(AQ4637,[1]卓爾金曆KIN對照表!$T:$T,[1]卓爾金曆KIN對照表!$V:$V)+_xlfn.XLOOKUP(AR4637,[1]卓爾金曆KIN對照表!$T:$T,[1]卓爾金曆KIN對照表!$V:$V)+_xlfn.XLOOKUP(AN4637,[1]卓爾金曆KIN對照表!$T:$T,[1]卓爾金曆KIN對照表!$V:$V)</f>
        <v>0</v>
      </c>
      <c r="BE4637" s="33">
        <f t="shared" si="44"/>
        <v>-2519</v>
      </c>
      <c r="BF4637" s="33">
        <v>2</v>
      </c>
    </row>
    <row r="4638" spans="45:58" x14ac:dyDescent="0.3">
      <c r="AS4638" s="49">
        <f>_xlfn.XLOOKUP(AO4638,[1]卓爾金曆KIN對照表!$T:$T,[1]卓爾金曆KIN對照表!$V:$V)+_xlfn.XLOOKUP(AP4638,[1]卓爾金曆KIN對照表!$T:$T,[1]卓爾金曆KIN對照表!$V:$V)+_xlfn.XLOOKUP(AQ4638,[1]卓爾金曆KIN對照表!$T:$T,[1]卓爾金曆KIN對照表!$V:$V)+_xlfn.XLOOKUP(AR4638,[1]卓爾金曆KIN對照表!$T:$T,[1]卓爾金曆KIN對照表!$V:$V)+_xlfn.XLOOKUP(AN4638,[1]卓爾金曆KIN對照表!$T:$T,[1]卓爾金曆KIN對照表!$V:$V)</f>
        <v>0</v>
      </c>
      <c r="BE4638" s="33">
        <f t="shared" si="44"/>
        <v>-2520</v>
      </c>
      <c r="BF4638" s="33">
        <v>157</v>
      </c>
    </row>
    <row r="4639" spans="45:58" x14ac:dyDescent="0.3">
      <c r="AS4639" s="49">
        <f>_xlfn.XLOOKUP(AO4639,[1]卓爾金曆KIN對照表!$T:$T,[1]卓爾金曆KIN對照表!$V:$V)+_xlfn.XLOOKUP(AP4639,[1]卓爾金曆KIN對照表!$T:$T,[1]卓爾金曆KIN對照表!$V:$V)+_xlfn.XLOOKUP(AQ4639,[1]卓爾金曆KIN對照表!$T:$T,[1]卓爾金曆KIN對照表!$V:$V)+_xlfn.XLOOKUP(AR4639,[1]卓爾金曆KIN對照表!$T:$T,[1]卓爾金曆KIN對照表!$V:$V)+_xlfn.XLOOKUP(AN4639,[1]卓爾金曆KIN對照表!$T:$T,[1]卓爾金曆KIN對照表!$V:$V)</f>
        <v>0</v>
      </c>
      <c r="BE4639" s="33">
        <f t="shared" si="44"/>
        <v>-2521</v>
      </c>
      <c r="BF4639" s="33">
        <v>52</v>
      </c>
    </row>
    <row r="4640" spans="45:58" x14ac:dyDescent="0.3">
      <c r="AS4640" s="49">
        <f>_xlfn.XLOOKUP(AO4640,[1]卓爾金曆KIN對照表!$T:$T,[1]卓爾金曆KIN對照表!$V:$V)+_xlfn.XLOOKUP(AP4640,[1]卓爾金曆KIN對照表!$T:$T,[1]卓爾金曆KIN對照表!$V:$V)+_xlfn.XLOOKUP(AQ4640,[1]卓爾金曆KIN對照表!$T:$T,[1]卓爾金曆KIN對照表!$V:$V)+_xlfn.XLOOKUP(AR4640,[1]卓爾金曆KIN對照表!$T:$T,[1]卓爾金曆KIN對照表!$V:$V)+_xlfn.XLOOKUP(AN4640,[1]卓爾金曆KIN對照表!$T:$T,[1]卓爾金曆KIN對照表!$V:$V)</f>
        <v>0</v>
      </c>
      <c r="BE4640" s="33">
        <f t="shared" si="44"/>
        <v>-2522</v>
      </c>
      <c r="BF4640" s="33">
        <v>207</v>
      </c>
    </row>
    <row r="4641" spans="45:58" x14ac:dyDescent="0.3">
      <c r="AS4641" s="49">
        <f>_xlfn.XLOOKUP(AO4641,[1]卓爾金曆KIN對照表!$T:$T,[1]卓爾金曆KIN對照表!$V:$V)+_xlfn.XLOOKUP(AP4641,[1]卓爾金曆KIN對照表!$T:$T,[1]卓爾金曆KIN對照表!$V:$V)+_xlfn.XLOOKUP(AQ4641,[1]卓爾金曆KIN對照表!$T:$T,[1]卓爾金曆KIN對照表!$V:$V)+_xlfn.XLOOKUP(AR4641,[1]卓爾金曆KIN對照表!$T:$T,[1]卓爾金曆KIN對照表!$V:$V)+_xlfn.XLOOKUP(AN4641,[1]卓爾金曆KIN對照表!$T:$T,[1]卓爾金曆KIN對照表!$V:$V)</f>
        <v>0</v>
      </c>
      <c r="BE4641" s="33">
        <f t="shared" si="44"/>
        <v>-2523</v>
      </c>
      <c r="BF4641" s="33">
        <v>102</v>
      </c>
    </row>
    <row r="4642" spans="45:58" x14ac:dyDescent="0.3">
      <c r="AS4642" s="49">
        <f>_xlfn.XLOOKUP(AO4642,[1]卓爾金曆KIN對照表!$T:$T,[1]卓爾金曆KIN對照表!$V:$V)+_xlfn.XLOOKUP(AP4642,[1]卓爾金曆KIN對照表!$T:$T,[1]卓爾金曆KIN對照表!$V:$V)+_xlfn.XLOOKUP(AQ4642,[1]卓爾金曆KIN對照表!$T:$T,[1]卓爾金曆KIN對照表!$V:$V)+_xlfn.XLOOKUP(AR4642,[1]卓爾金曆KIN對照表!$T:$T,[1]卓爾金曆KIN對照表!$V:$V)+_xlfn.XLOOKUP(AN4642,[1]卓爾金曆KIN對照表!$T:$T,[1]卓爾金曆KIN對照表!$V:$V)</f>
        <v>0</v>
      </c>
      <c r="BE4642" s="33">
        <f t="shared" si="44"/>
        <v>-2524</v>
      </c>
      <c r="BF4642" s="33">
        <v>257</v>
      </c>
    </row>
    <row r="4643" spans="45:58" x14ac:dyDescent="0.3">
      <c r="AS4643" s="49">
        <f>_xlfn.XLOOKUP(AO4643,[1]卓爾金曆KIN對照表!$T:$T,[1]卓爾金曆KIN對照表!$V:$V)+_xlfn.XLOOKUP(AP4643,[1]卓爾金曆KIN對照表!$T:$T,[1]卓爾金曆KIN對照表!$V:$V)+_xlfn.XLOOKUP(AQ4643,[1]卓爾金曆KIN對照表!$T:$T,[1]卓爾金曆KIN對照表!$V:$V)+_xlfn.XLOOKUP(AR4643,[1]卓爾金曆KIN對照表!$T:$T,[1]卓爾金曆KIN對照表!$V:$V)+_xlfn.XLOOKUP(AN4643,[1]卓爾金曆KIN對照表!$T:$T,[1]卓爾金曆KIN對照表!$V:$V)</f>
        <v>0</v>
      </c>
      <c r="BE4643" s="33">
        <f t="shared" si="44"/>
        <v>-2525</v>
      </c>
      <c r="BF4643" s="33">
        <v>152</v>
      </c>
    </row>
    <row r="4644" spans="45:58" x14ac:dyDescent="0.3">
      <c r="AS4644" s="49">
        <f>_xlfn.XLOOKUP(AO4644,[1]卓爾金曆KIN對照表!$T:$T,[1]卓爾金曆KIN對照表!$V:$V)+_xlfn.XLOOKUP(AP4644,[1]卓爾金曆KIN對照表!$T:$T,[1]卓爾金曆KIN對照表!$V:$V)+_xlfn.XLOOKUP(AQ4644,[1]卓爾金曆KIN對照表!$T:$T,[1]卓爾金曆KIN對照表!$V:$V)+_xlfn.XLOOKUP(AR4644,[1]卓爾金曆KIN對照表!$T:$T,[1]卓爾金曆KIN對照表!$V:$V)+_xlfn.XLOOKUP(AN4644,[1]卓爾金曆KIN對照表!$T:$T,[1]卓爾金曆KIN對照表!$V:$V)</f>
        <v>0</v>
      </c>
      <c r="BE4644" s="33">
        <f t="shared" si="44"/>
        <v>-2526</v>
      </c>
      <c r="BF4644" s="33">
        <v>47</v>
      </c>
    </row>
    <row r="4645" spans="45:58" x14ac:dyDescent="0.3">
      <c r="AS4645" s="49">
        <f>_xlfn.XLOOKUP(AO4645,[1]卓爾金曆KIN對照表!$T:$T,[1]卓爾金曆KIN對照表!$V:$V)+_xlfn.XLOOKUP(AP4645,[1]卓爾金曆KIN對照表!$T:$T,[1]卓爾金曆KIN對照表!$V:$V)+_xlfn.XLOOKUP(AQ4645,[1]卓爾金曆KIN對照表!$T:$T,[1]卓爾金曆KIN對照表!$V:$V)+_xlfn.XLOOKUP(AR4645,[1]卓爾金曆KIN對照表!$T:$T,[1]卓爾金曆KIN對照表!$V:$V)+_xlfn.XLOOKUP(AN4645,[1]卓爾金曆KIN對照表!$T:$T,[1]卓爾金曆KIN對照表!$V:$V)</f>
        <v>0</v>
      </c>
      <c r="BE4645" s="33">
        <f t="shared" si="44"/>
        <v>-2527</v>
      </c>
      <c r="BF4645" s="33">
        <v>202</v>
      </c>
    </row>
    <row r="4646" spans="45:58" x14ac:dyDescent="0.3">
      <c r="AS4646" s="49">
        <f>_xlfn.XLOOKUP(AO4646,[1]卓爾金曆KIN對照表!$T:$T,[1]卓爾金曆KIN對照表!$V:$V)+_xlfn.XLOOKUP(AP4646,[1]卓爾金曆KIN對照表!$T:$T,[1]卓爾金曆KIN對照表!$V:$V)+_xlfn.XLOOKUP(AQ4646,[1]卓爾金曆KIN對照表!$T:$T,[1]卓爾金曆KIN對照表!$V:$V)+_xlfn.XLOOKUP(AR4646,[1]卓爾金曆KIN對照表!$T:$T,[1]卓爾金曆KIN對照表!$V:$V)+_xlfn.XLOOKUP(AN4646,[1]卓爾金曆KIN對照表!$T:$T,[1]卓爾金曆KIN對照表!$V:$V)</f>
        <v>0</v>
      </c>
      <c r="BE4646" s="33">
        <f t="shared" si="44"/>
        <v>-2528</v>
      </c>
      <c r="BF4646" s="33">
        <v>97</v>
      </c>
    </row>
    <row r="4647" spans="45:58" x14ac:dyDescent="0.3">
      <c r="AS4647" s="49">
        <f>_xlfn.XLOOKUP(AO4647,[1]卓爾金曆KIN對照表!$T:$T,[1]卓爾金曆KIN對照表!$V:$V)+_xlfn.XLOOKUP(AP4647,[1]卓爾金曆KIN對照表!$T:$T,[1]卓爾金曆KIN對照表!$V:$V)+_xlfn.XLOOKUP(AQ4647,[1]卓爾金曆KIN對照表!$T:$T,[1]卓爾金曆KIN對照表!$V:$V)+_xlfn.XLOOKUP(AR4647,[1]卓爾金曆KIN對照表!$T:$T,[1]卓爾金曆KIN對照表!$V:$V)+_xlfn.XLOOKUP(AN4647,[1]卓爾金曆KIN對照表!$T:$T,[1]卓爾金曆KIN對照表!$V:$V)</f>
        <v>0</v>
      </c>
      <c r="BE4647" s="33">
        <f t="shared" si="44"/>
        <v>-2529</v>
      </c>
      <c r="BF4647" s="33">
        <v>252</v>
      </c>
    </row>
    <row r="4648" spans="45:58" x14ac:dyDescent="0.3">
      <c r="AS4648" s="49">
        <f>_xlfn.XLOOKUP(AO4648,[1]卓爾金曆KIN對照表!$T:$T,[1]卓爾金曆KIN對照表!$V:$V)+_xlfn.XLOOKUP(AP4648,[1]卓爾金曆KIN對照表!$T:$T,[1]卓爾金曆KIN對照表!$V:$V)+_xlfn.XLOOKUP(AQ4648,[1]卓爾金曆KIN對照表!$T:$T,[1]卓爾金曆KIN對照表!$V:$V)+_xlfn.XLOOKUP(AR4648,[1]卓爾金曆KIN對照表!$T:$T,[1]卓爾金曆KIN對照表!$V:$V)+_xlfn.XLOOKUP(AN4648,[1]卓爾金曆KIN對照表!$T:$T,[1]卓爾金曆KIN對照表!$V:$V)</f>
        <v>0</v>
      </c>
      <c r="BE4648" s="33">
        <f t="shared" si="44"/>
        <v>-2530</v>
      </c>
      <c r="BF4648" s="33">
        <v>147</v>
      </c>
    </row>
    <row r="4649" spans="45:58" x14ac:dyDescent="0.3">
      <c r="AS4649" s="49">
        <f>_xlfn.XLOOKUP(AO4649,[1]卓爾金曆KIN對照表!$T:$T,[1]卓爾金曆KIN對照表!$V:$V)+_xlfn.XLOOKUP(AP4649,[1]卓爾金曆KIN對照表!$T:$T,[1]卓爾金曆KIN對照表!$V:$V)+_xlfn.XLOOKUP(AQ4649,[1]卓爾金曆KIN對照表!$T:$T,[1]卓爾金曆KIN對照表!$V:$V)+_xlfn.XLOOKUP(AR4649,[1]卓爾金曆KIN對照表!$T:$T,[1]卓爾金曆KIN對照表!$V:$V)+_xlfn.XLOOKUP(AN4649,[1]卓爾金曆KIN對照表!$T:$T,[1]卓爾金曆KIN對照表!$V:$V)</f>
        <v>0</v>
      </c>
      <c r="BE4649" s="33">
        <f t="shared" si="44"/>
        <v>-2531</v>
      </c>
      <c r="BF4649" s="33">
        <v>42</v>
      </c>
    </row>
    <row r="4650" spans="45:58" x14ac:dyDescent="0.3">
      <c r="AS4650" s="49">
        <f>_xlfn.XLOOKUP(AO4650,[1]卓爾金曆KIN對照表!$T:$T,[1]卓爾金曆KIN對照表!$V:$V)+_xlfn.XLOOKUP(AP4650,[1]卓爾金曆KIN對照表!$T:$T,[1]卓爾金曆KIN對照表!$V:$V)+_xlfn.XLOOKUP(AQ4650,[1]卓爾金曆KIN對照表!$T:$T,[1]卓爾金曆KIN對照表!$V:$V)+_xlfn.XLOOKUP(AR4650,[1]卓爾金曆KIN對照表!$T:$T,[1]卓爾金曆KIN對照表!$V:$V)+_xlfn.XLOOKUP(AN4650,[1]卓爾金曆KIN對照表!$T:$T,[1]卓爾金曆KIN對照表!$V:$V)</f>
        <v>0</v>
      </c>
      <c r="BE4650" s="33">
        <f t="shared" si="44"/>
        <v>-2532</v>
      </c>
      <c r="BF4650" s="33">
        <v>197</v>
      </c>
    </row>
    <row r="4651" spans="45:58" x14ac:dyDescent="0.3">
      <c r="AS4651" s="49">
        <f>_xlfn.XLOOKUP(AO4651,[1]卓爾金曆KIN對照表!$T:$T,[1]卓爾金曆KIN對照表!$V:$V)+_xlfn.XLOOKUP(AP4651,[1]卓爾金曆KIN對照表!$T:$T,[1]卓爾金曆KIN對照表!$V:$V)+_xlfn.XLOOKUP(AQ4651,[1]卓爾金曆KIN對照表!$T:$T,[1]卓爾金曆KIN對照表!$V:$V)+_xlfn.XLOOKUP(AR4651,[1]卓爾金曆KIN對照表!$T:$T,[1]卓爾金曆KIN對照表!$V:$V)+_xlfn.XLOOKUP(AN4651,[1]卓爾金曆KIN對照表!$T:$T,[1]卓爾金曆KIN對照表!$V:$V)</f>
        <v>0</v>
      </c>
      <c r="BE4651" s="33">
        <f t="shared" si="44"/>
        <v>-2533</v>
      </c>
      <c r="BF4651" s="33">
        <v>92</v>
      </c>
    </row>
    <row r="4652" spans="45:58" x14ac:dyDescent="0.3">
      <c r="AS4652" s="49">
        <f>_xlfn.XLOOKUP(AO4652,[1]卓爾金曆KIN對照表!$T:$T,[1]卓爾金曆KIN對照表!$V:$V)+_xlfn.XLOOKUP(AP4652,[1]卓爾金曆KIN對照表!$T:$T,[1]卓爾金曆KIN對照表!$V:$V)+_xlfn.XLOOKUP(AQ4652,[1]卓爾金曆KIN對照表!$T:$T,[1]卓爾金曆KIN對照表!$V:$V)+_xlfn.XLOOKUP(AR4652,[1]卓爾金曆KIN對照表!$T:$T,[1]卓爾金曆KIN對照表!$V:$V)+_xlfn.XLOOKUP(AN4652,[1]卓爾金曆KIN對照表!$T:$T,[1]卓爾金曆KIN對照表!$V:$V)</f>
        <v>0</v>
      </c>
      <c r="BE4652" s="33">
        <f t="shared" si="44"/>
        <v>-2534</v>
      </c>
      <c r="BF4652" s="33">
        <v>247</v>
      </c>
    </row>
    <row r="4653" spans="45:58" x14ac:dyDescent="0.3">
      <c r="AS4653" s="49">
        <f>_xlfn.XLOOKUP(AO4653,[1]卓爾金曆KIN對照表!$T:$T,[1]卓爾金曆KIN對照表!$V:$V)+_xlfn.XLOOKUP(AP4653,[1]卓爾金曆KIN對照表!$T:$T,[1]卓爾金曆KIN對照表!$V:$V)+_xlfn.XLOOKUP(AQ4653,[1]卓爾金曆KIN對照表!$T:$T,[1]卓爾金曆KIN對照表!$V:$V)+_xlfn.XLOOKUP(AR4653,[1]卓爾金曆KIN對照表!$T:$T,[1]卓爾金曆KIN對照表!$V:$V)+_xlfn.XLOOKUP(AN4653,[1]卓爾金曆KIN對照表!$T:$T,[1]卓爾金曆KIN對照表!$V:$V)</f>
        <v>0</v>
      </c>
      <c r="BE4653" s="33">
        <f t="shared" si="44"/>
        <v>-2535</v>
      </c>
      <c r="BF4653" s="33">
        <v>142</v>
      </c>
    </row>
    <row r="4654" spans="45:58" x14ac:dyDescent="0.3">
      <c r="AS4654" s="49">
        <f>_xlfn.XLOOKUP(AO4654,[1]卓爾金曆KIN對照表!$T:$T,[1]卓爾金曆KIN對照表!$V:$V)+_xlfn.XLOOKUP(AP4654,[1]卓爾金曆KIN對照表!$T:$T,[1]卓爾金曆KIN對照表!$V:$V)+_xlfn.XLOOKUP(AQ4654,[1]卓爾金曆KIN對照表!$T:$T,[1]卓爾金曆KIN對照表!$V:$V)+_xlfn.XLOOKUP(AR4654,[1]卓爾金曆KIN對照表!$T:$T,[1]卓爾金曆KIN對照表!$V:$V)+_xlfn.XLOOKUP(AN4654,[1]卓爾金曆KIN對照表!$T:$T,[1]卓爾金曆KIN對照表!$V:$V)</f>
        <v>0</v>
      </c>
      <c r="BE4654" s="33">
        <f t="shared" si="44"/>
        <v>-2536</v>
      </c>
      <c r="BF4654" s="33">
        <v>37</v>
      </c>
    </row>
    <row r="4655" spans="45:58" x14ac:dyDescent="0.3">
      <c r="AS4655" s="49">
        <f>_xlfn.XLOOKUP(AO4655,[1]卓爾金曆KIN對照表!$T:$T,[1]卓爾金曆KIN對照表!$V:$V)+_xlfn.XLOOKUP(AP4655,[1]卓爾金曆KIN對照表!$T:$T,[1]卓爾金曆KIN對照表!$V:$V)+_xlfn.XLOOKUP(AQ4655,[1]卓爾金曆KIN對照表!$T:$T,[1]卓爾金曆KIN對照表!$V:$V)+_xlfn.XLOOKUP(AR4655,[1]卓爾金曆KIN對照表!$T:$T,[1]卓爾金曆KIN對照表!$V:$V)+_xlfn.XLOOKUP(AN4655,[1]卓爾金曆KIN對照表!$T:$T,[1]卓爾金曆KIN對照表!$V:$V)</f>
        <v>0</v>
      </c>
      <c r="BE4655" s="33">
        <f t="shared" si="44"/>
        <v>-2537</v>
      </c>
      <c r="BF4655" s="33">
        <v>192</v>
      </c>
    </row>
    <row r="4656" spans="45:58" x14ac:dyDescent="0.3">
      <c r="AS4656" s="49">
        <f>_xlfn.XLOOKUP(AO4656,[1]卓爾金曆KIN對照表!$T:$T,[1]卓爾金曆KIN對照表!$V:$V)+_xlfn.XLOOKUP(AP4656,[1]卓爾金曆KIN對照表!$T:$T,[1]卓爾金曆KIN對照表!$V:$V)+_xlfn.XLOOKUP(AQ4656,[1]卓爾金曆KIN對照表!$T:$T,[1]卓爾金曆KIN對照表!$V:$V)+_xlfn.XLOOKUP(AR4656,[1]卓爾金曆KIN對照表!$T:$T,[1]卓爾金曆KIN對照表!$V:$V)+_xlfn.XLOOKUP(AN4656,[1]卓爾金曆KIN對照表!$T:$T,[1]卓爾金曆KIN對照表!$V:$V)</f>
        <v>0</v>
      </c>
      <c r="BE4656" s="33">
        <f t="shared" si="44"/>
        <v>-2538</v>
      </c>
      <c r="BF4656" s="33">
        <v>87</v>
      </c>
    </row>
    <row r="4657" spans="45:58" x14ac:dyDescent="0.3">
      <c r="AS4657" s="49">
        <f>_xlfn.XLOOKUP(AO4657,[1]卓爾金曆KIN對照表!$T:$T,[1]卓爾金曆KIN對照表!$V:$V)+_xlfn.XLOOKUP(AP4657,[1]卓爾金曆KIN對照表!$T:$T,[1]卓爾金曆KIN對照表!$V:$V)+_xlfn.XLOOKUP(AQ4657,[1]卓爾金曆KIN對照表!$T:$T,[1]卓爾金曆KIN對照表!$V:$V)+_xlfn.XLOOKUP(AR4657,[1]卓爾金曆KIN對照表!$T:$T,[1]卓爾金曆KIN對照表!$V:$V)+_xlfn.XLOOKUP(AN4657,[1]卓爾金曆KIN對照表!$T:$T,[1]卓爾金曆KIN對照表!$V:$V)</f>
        <v>0</v>
      </c>
      <c r="BE4657" s="33">
        <f t="shared" si="44"/>
        <v>-2539</v>
      </c>
      <c r="BF4657" s="33">
        <v>242</v>
      </c>
    </row>
    <row r="4658" spans="45:58" x14ac:dyDescent="0.3">
      <c r="AS4658" s="49">
        <f>_xlfn.XLOOKUP(AO4658,[1]卓爾金曆KIN對照表!$T:$T,[1]卓爾金曆KIN對照表!$V:$V)+_xlfn.XLOOKUP(AP4658,[1]卓爾金曆KIN對照表!$T:$T,[1]卓爾金曆KIN對照表!$V:$V)+_xlfn.XLOOKUP(AQ4658,[1]卓爾金曆KIN對照表!$T:$T,[1]卓爾金曆KIN對照表!$V:$V)+_xlfn.XLOOKUP(AR4658,[1]卓爾金曆KIN對照表!$T:$T,[1]卓爾金曆KIN對照表!$V:$V)+_xlfn.XLOOKUP(AN4658,[1]卓爾金曆KIN對照表!$T:$T,[1]卓爾金曆KIN對照表!$V:$V)</f>
        <v>0</v>
      </c>
      <c r="BE4658" s="33">
        <f t="shared" si="44"/>
        <v>-2540</v>
      </c>
      <c r="BF4658" s="33">
        <v>137</v>
      </c>
    </row>
    <row r="4659" spans="45:58" x14ac:dyDescent="0.3">
      <c r="AS4659" s="49">
        <f>_xlfn.XLOOKUP(AO4659,[1]卓爾金曆KIN對照表!$T:$T,[1]卓爾金曆KIN對照表!$V:$V)+_xlfn.XLOOKUP(AP4659,[1]卓爾金曆KIN對照表!$T:$T,[1]卓爾金曆KIN對照表!$V:$V)+_xlfn.XLOOKUP(AQ4659,[1]卓爾金曆KIN對照表!$T:$T,[1]卓爾金曆KIN對照表!$V:$V)+_xlfn.XLOOKUP(AR4659,[1]卓爾金曆KIN對照表!$T:$T,[1]卓爾金曆KIN對照表!$V:$V)+_xlfn.XLOOKUP(AN4659,[1]卓爾金曆KIN對照表!$T:$T,[1]卓爾金曆KIN對照表!$V:$V)</f>
        <v>0</v>
      </c>
      <c r="BE4659" s="33">
        <f t="shared" si="44"/>
        <v>-2541</v>
      </c>
      <c r="BF4659" s="33">
        <v>32</v>
      </c>
    </row>
    <row r="4660" spans="45:58" x14ac:dyDescent="0.3">
      <c r="AS4660" s="49">
        <f>_xlfn.XLOOKUP(AO4660,[1]卓爾金曆KIN對照表!$T:$T,[1]卓爾金曆KIN對照表!$V:$V)+_xlfn.XLOOKUP(AP4660,[1]卓爾金曆KIN對照表!$T:$T,[1]卓爾金曆KIN對照表!$V:$V)+_xlfn.XLOOKUP(AQ4660,[1]卓爾金曆KIN對照表!$T:$T,[1]卓爾金曆KIN對照表!$V:$V)+_xlfn.XLOOKUP(AR4660,[1]卓爾金曆KIN對照表!$T:$T,[1]卓爾金曆KIN對照表!$V:$V)+_xlfn.XLOOKUP(AN4660,[1]卓爾金曆KIN對照表!$T:$T,[1]卓爾金曆KIN對照表!$V:$V)</f>
        <v>0</v>
      </c>
      <c r="BE4660" s="33">
        <f t="shared" si="44"/>
        <v>-2542</v>
      </c>
      <c r="BF4660" s="33">
        <v>187</v>
      </c>
    </row>
    <row r="4661" spans="45:58" x14ac:dyDescent="0.3">
      <c r="AS4661" s="49">
        <f>_xlfn.XLOOKUP(AO4661,[1]卓爾金曆KIN對照表!$T:$T,[1]卓爾金曆KIN對照表!$V:$V)+_xlfn.XLOOKUP(AP4661,[1]卓爾金曆KIN對照表!$T:$T,[1]卓爾金曆KIN對照表!$V:$V)+_xlfn.XLOOKUP(AQ4661,[1]卓爾金曆KIN對照表!$T:$T,[1]卓爾金曆KIN對照表!$V:$V)+_xlfn.XLOOKUP(AR4661,[1]卓爾金曆KIN對照表!$T:$T,[1]卓爾金曆KIN對照表!$V:$V)+_xlfn.XLOOKUP(AN4661,[1]卓爾金曆KIN對照表!$T:$T,[1]卓爾金曆KIN對照表!$V:$V)</f>
        <v>0</v>
      </c>
      <c r="BE4661" s="33">
        <f t="shared" si="44"/>
        <v>-2543</v>
      </c>
      <c r="BF4661" s="33">
        <v>82</v>
      </c>
    </row>
    <row r="4662" spans="45:58" x14ac:dyDescent="0.3">
      <c r="AS4662" s="49">
        <f>_xlfn.XLOOKUP(AO4662,[1]卓爾金曆KIN對照表!$T:$T,[1]卓爾金曆KIN對照表!$V:$V)+_xlfn.XLOOKUP(AP4662,[1]卓爾金曆KIN對照表!$T:$T,[1]卓爾金曆KIN對照表!$V:$V)+_xlfn.XLOOKUP(AQ4662,[1]卓爾金曆KIN對照表!$T:$T,[1]卓爾金曆KIN對照表!$V:$V)+_xlfn.XLOOKUP(AR4662,[1]卓爾金曆KIN對照表!$T:$T,[1]卓爾金曆KIN對照表!$V:$V)+_xlfn.XLOOKUP(AN4662,[1]卓爾金曆KIN對照表!$T:$T,[1]卓爾金曆KIN對照表!$V:$V)</f>
        <v>0</v>
      </c>
      <c r="BE4662" s="33">
        <f t="shared" si="44"/>
        <v>-2544</v>
      </c>
      <c r="BF4662" s="33">
        <v>237</v>
      </c>
    </row>
    <row r="4663" spans="45:58" x14ac:dyDescent="0.3">
      <c r="AS4663" s="49">
        <f>_xlfn.XLOOKUP(AO4663,[1]卓爾金曆KIN對照表!$T:$T,[1]卓爾金曆KIN對照表!$V:$V)+_xlfn.XLOOKUP(AP4663,[1]卓爾金曆KIN對照表!$T:$T,[1]卓爾金曆KIN對照表!$V:$V)+_xlfn.XLOOKUP(AQ4663,[1]卓爾金曆KIN對照表!$T:$T,[1]卓爾金曆KIN對照表!$V:$V)+_xlfn.XLOOKUP(AR4663,[1]卓爾金曆KIN對照表!$T:$T,[1]卓爾金曆KIN對照表!$V:$V)+_xlfn.XLOOKUP(AN4663,[1]卓爾金曆KIN對照表!$T:$T,[1]卓爾金曆KIN對照表!$V:$V)</f>
        <v>0</v>
      </c>
      <c r="BE4663" s="33">
        <f t="shared" si="44"/>
        <v>-2545</v>
      </c>
      <c r="BF4663" s="33">
        <v>132</v>
      </c>
    </row>
    <row r="4664" spans="45:58" x14ac:dyDescent="0.3">
      <c r="AS4664" s="49">
        <f>_xlfn.XLOOKUP(AO4664,[1]卓爾金曆KIN對照表!$T:$T,[1]卓爾金曆KIN對照表!$V:$V)+_xlfn.XLOOKUP(AP4664,[1]卓爾金曆KIN對照表!$T:$T,[1]卓爾金曆KIN對照表!$V:$V)+_xlfn.XLOOKUP(AQ4664,[1]卓爾金曆KIN對照表!$T:$T,[1]卓爾金曆KIN對照表!$V:$V)+_xlfn.XLOOKUP(AR4664,[1]卓爾金曆KIN對照表!$T:$T,[1]卓爾金曆KIN對照表!$V:$V)+_xlfn.XLOOKUP(AN4664,[1]卓爾金曆KIN對照表!$T:$T,[1]卓爾金曆KIN對照表!$V:$V)</f>
        <v>0</v>
      </c>
      <c r="BE4664" s="33">
        <f t="shared" si="44"/>
        <v>-2546</v>
      </c>
      <c r="BF4664" s="33">
        <v>27</v>
      </c>
    </row>
    <row r="4665" spans="45:58" x14ac:dyDescent="0.3">
      <c r="AS4665" s="49">
        <f>_xlfn.XLOOKUP(AO4665,[1]卓爾金曆KIN對照表!$T:$T,[1]卓爾金曆KIN對照表!$V:$V)+_xlfn.XLOOKUP(AP4665,[1]卓爾金曆KIN對照表!$T:$T,[1]卓爾金曆KIN對照表!$V:$V)+_xlfn.XLOOKUP(AQ4665,[1]卓爾金曆KIN對照表!$T:$T,[1]卓爾金曆KIN對照表!$V:$V)+_xlfn.XLOOKUP(AR4665,[1]卓爾金曆KIN對照表!$T:$T,[1]卓爾金曆KIN對照表!$V:$V)+_xlfn.XLOOKUP(AN4665,[1]卓爾金曆KIN對照表!$T:$T,[1]卓爾金曆KIN對照表!$V:$V)</f>
        <v>0</v>
      </c>
      <c r="BE4665" s="33">
        <f t="shared" si="44"/>
        <v>-2547</v>
      </c>
      <c r="BF4665" s="33">
        <v>182</v>
      </c>
    </row>
    <row r="4666" spans="45:58" x14ac:dyDescent="0.3">
      <c r="AS4666" s="49">
        <f>_xlfn.XLOOKUP(AO4666,[1]卓爾金曆KIN對照表!$T:$T,[1]卓爾金曆KIN對照表!$V:$V)+_xlfn.XLOOKUP(AP4666,[1]卓爾金曆KIN對照表!$T:$T,[1]卓爾金曆KIN對照表!$V:$V)+_xlfn.XLOOKUP(AQ4666,[1]卓爾金曆KIN對照表!$T:$T,[1]卓爾金曆KIN對照表!$V:$V)+_xlfn.XLOOKUP(AR4666,[1]卓爾金曆KIN對照表!$T:$T,[1]卓爾金曆KIN對照表!$V:$V)+_xlfn.XLOOKUP(AN4666,[1]卓爾金曆KIN對照表!$T:$T,[1]卓爾金曆KIN對照表!$V:$V)</f>
        <v>0</v>
      </c>
      <c r="BE4666" s="33">
        <f t="shared" si="44"/>
        <v>-2548</v>
      </c>
      <c r="BF4666" s="33">
        <v>77</v>
      </c>
    </row>
    <row r="4667" spans="45:58" x14ac:dyDescent="0.3">
      <c r="AS4667" s="49">
        <f>_xlfn.XLOOKUP(AO4667,[1]卓爾金曆KIN對照表!$T:$T,[1]卓爾金曆KIN對照表!$V:$V)+_xlfn.XLOOKUP(AP4667,[1]卓爾金曆KIN對照表!$T:$T,[1]卓爾金曆KIN對照表!$V:$V)+_xlfn.XLOOKUP(AQ4667,[1]卓爾金曆KIN對照表!$T:$T,[1]卓爾金曆KIN對照表!$V:$V)+_xlfn.XLOOKUP(AR4667,[1]卓爾金曆KIN對照表!$T:$T,[1]卓爾金曆KIN對照表!$V:$V)+_xlfn.XLOOKUP(AN4667,[1]卓爾金曆KIN對照表!$T:$T,[1]卓爾金曆KIN對照表!$V:$V)</f>
        <v>0</v>
      </c>
      <c r="BE4667" s="33">
        <f t="shared" si="44"/>
        <v>-2549</v>
      </c>
      <c r="BF4667" s="33">
        <v>232</v>
      </c>
    </row>
    <row r="4668" spans="45:58" x14ac:dyDescent="0.3">
      <c r="AS4668" s="49">
        <f>_xlfn.XLOOKUP(AO4668,[1]卓爾金曆KIN對照表!$T:$T,[1]卓爾金曆KIN對照表!$V:$V)+_xlfn.XLOOKUP(AP4668,[1]卓爾金曆KIN對照表!$T:$T,[1]卓爾金曆KIN對照表!$V:$V)+_xlfn.XLOOKUP(AQ4668,[1]卓爾金曆KIN對照表!$T:$T,[1]卓爾金曆KIN對照表!$V:$V)+_xlfn.XLOOKUP(AR4668,[1]卓爾金曆KIN對照表!$T:$T,[1]卓爾金曆KIN對照表!$V:$V)+_xlfn.XLOOKUP(AN4668,[1]卓爾金曆KIN對照表!$T:$T,[1]卓爾金曆KIN對照表!$V:$V)</f>
        <v>0</v>
      </c>
      <c r="BE4668" s="33">
        <f t="shared" si="44"/>
        <v>-2550</v>
      </c>
      <c r="BF4668" s="33">
        <v>127</v>
      </c>
    </row>
    <row r="4669" spans="45:58" x14ac:dyDescent="0.3">
      <c r="AS4669" s="49">
        <f>_xlfn.XLOOKUP(AO4669,[1]卓爾金曆KIN對照表!$T:$T,[1]卓爾金曆KIN對照表!$V:$V)+_xlfn.XLOOKUP(AP4669,[1]卓爾金曆KIN對照表!$T:$T,[1]卓爾金曆KIN對照表!$V:$V)+_xlfn.XLOOKUP(AQ4669,[1]卓爾金曆KIN對照表!$T:$T,[1]卓爾金曆KIN對照表!$V:$V)+_xlfn.XLOOKUP(AR4669,[1]卓爾金曆KIN對照表!$T:$T,[1]卓爾金曆KIN對照表!$V:$V)+_xlfn.XLOOKUP(AN4669,[1]卓爾金曆KIN對照表!$T:$T,[1]卓爾金曆KIN對照表!$V:$V)</f>
        <v>0</v>
      </c>
      <c r="BE4669" s="33">
        <f t="shared" si="44"/>
        <v>-2551</v>
      </c>
      <c r="BF4669" s="33">
        <v>22</v>
      </c>
    </row>
    <row r="4670" spans="45:58" x14ac:dyDescent="0.3">
      <c r="AS4670" s="49">
        <f>_xlfn.XLOOKUP(AO4670,[1]卓爾金曆KIN對照表!$T:$T,[1]卓爾金曆KIN對照表!$V:$V)+_xlfn.XLOOKUP(AP4670,[1]卓爾金曆KIN對照表!$T:$T,[1]卓爾金曆KIN對照表!$V:$V)+_xlfn.XLOOKUP(AQ4670,[1]卓爾金曆KIN對照表!$T:$T,[1]卓爾金曆KIN對照表!$V:$V)+_xlfn.XLOOKUP(AR4670,[1]卓爾金曆KIN對照表!$T:$T,[1]卓爾金曆KIN對照表!$V:$V)+_xlfn.XLOOKUP(AN4670,[1]卓爾金曆KIN對照表!$T:$T,[1]卓爾金曆KIN對照表!$V:$V)</f>
        <v>0</v>
      </c>
      <c r="BE4670" s="33">
        <f t="shared" si="44"/>
        <v>-2552</v>
      </c>
      <c r="BF4670" s="33">
        <v>177</v>
      </c>
    </row>
    <row r="4671" spans="45:58" x14ac:dyDescent="0.3">
      <c r="AS4671" s="49">
        <f>_xlfn.XLOOKUP(AO4671,[1]卓爾金曆KIN對照表!$T:$T,[1]卓爾金曆KIN對照表!$V:$V)+_xlfn.XLOOKUP(AP4671,[1]卓爾金曆KIN對照表!$T:$T,[1]卓爾金曆KIN對照表!$V:$V)+_xlfn.XLOOKUP(AQ4671,[1]卓爾金曆KIN對照表!$T:$T,[1]卓爾金曆KIN對照表!$V:$V)+_xlfn.XLOOKUP(AR4671,[1]卓爾金曆KIN對照表!$T:$T,[1]卓爾金曆KIN對照表!$V:$V)+_xlfn.XLOOKUP(AN4671,[1]卓爾金曆KIN對照表!$T:$T,[1]卓爾金曆KIN對照表!$V:$V)</f>
        <v>0</v>
      </c>
      <c r="BE4671" s="33">
        <f t="shared" si="44"/>
        <v>-2553</v>
      </c>
      <c r="BF4671" s="33">
        <v>72</v>
      </c>
    </row>
    <row r="4672" spans="45:58" x14ac:dyDescent="0.3">
      <c r="AS4672" s="49">
        <f>_xlfn.XLOOKUP(AO4672,[1]卓爾金曆KIN對照表!$T:$T,[1]卓爾金曆KIN對照表!$V:$V)+_xlfn.XLOOKUP(AP4672,[1]卓爾金曆KIN對照表!$T:$T,[1]卓爾金曆KIN對照表!$V:$V)+_xlfn.XLOOKUP(AQ4672,[1]卓爾金曆KIN對照表!$T:$T,[1]卓爾金曆KIN對照表!$V:$V)+_xlfn.XLOOKUP(AR4672,[1]卓爾金曆KIN對照表!$T:$T,[1]卓爾金曆KIN對照表!$V:$V)+_xlfn.XLOOKUP(AN4672,[1]卓爾金曆KIN對照表!$T:$T,[1]卓爾金曆KIN對照表!$V:$V)</f>
        <v>0</v>
      </c>
      <c r="BE4672" s="33">
        <f t="shared" si="44"/>
        <v>-2554</v>
      </c>
      <c r="BF4672" s="33">
        <v>227</v>
      </c>
    </row>
    <row r="4673" spans="45:58" x14ac:dyDescent="0.3">
      <c r="AS4673" s="49">
        <f>_xlfn.XLOOKUP(AO4673,[1]卓爾金曆KIN對照表!$T:$T,[1]卓爾金曆KIN對照表!$V:$V)+_xlfn.XLOOKUP(AP4673,[1]卓爾金曆KIN對照表!$T:$T,[1]卓爾金曆KIN對照表!$V:$V)+_xlfn.XLOOKUP(AQ4673,[1]卓爾金曆KIN對照表!$T:$T,[1]卓爾金曆KIN對照表!$V:$V)+_xlfn.XLOOKUP(AR4673,[1]卓爾金曆KIN對照表!$T:$T,[1]卓爾金曆KIN對照表!$V:$V)+_xlfn.XLOOKUP(AN4673,[1]卓爾金曆KIN對照表!$T:$T,[1]卓爾金曆KIN對照表!$V:$V)</f>
        <v>0</v>
      </c>
      <c r="BE4673" s="33">
        <f t="shared" si="44"/>
        <v>-2555</v>
      </c>
      <c r="BF4673" s="33">
        <v>122</v>
      </c>
    </row>
    <row r="4674" spans="45:58" x14ac:dyDescent="0.3">
      <c r="AS4674" s="49">
        <f>_xlfn.XLOOKUP(AO4674,[1]卓爾金曆KIN對照表!$T:$T,[1]卓爾金曆KIN對照表!$V:$V)+_xlfn.XLOOKUP(AP4674,[1]卓爾金曆KIN對照表!$T:$T,[1]卓爾金曆KIN對照表!$V:$V)+_xlfn.XLOOKUP(AQ4674,[1]卓爾金曆KIN對照表!$T:$T,[1]卓爾金曆KIN對照表!$V:$V)+_xlfn.XLOOKUP(AR4674,[1]卓爾金曆KIN對照表!$T:$T,[1]卓爾金曆KIN對照表!$V:$V)+_xlfn.XLOOKUP(AN4674,[1]卓爾金曆KIN對照表!$T:$T,[1]卓爾金曆KIN對照表!$V:$V)</f>
        <v>0</v>
      </c>
      <c r="BE4674" s="33">
        <f t="shared" si="44"/>
        <v>-2556</v>
      </c>
      <c r="BF4674" s="33">
        <v>17</v>
      </c>
    </row>
    <row r="4675" spans="45:58" x14ac:dyDescent="0.3">
      <c r="AS4675" s="49">
        <f>_xlfn.XLOOKUP(AO4675,[1]卓爾金曆KIN對照表!$T:$T,[1]卓爾金曆KIN對照表!$V:$V)+_xlfn.XLOOKUP(AP4675,[1]卓爾金曆KIN對照表!$T:$T,[1]卓爾金曆KIN對照表!$V:$V)+_xlfn.XLOOKUP(AQ4675,[1]卓爾金曆KIN對照表!$T:$T,[1]卓爾金曆KIN對照表!$V:$V)+_xlfn.XLOOKUP(AR4675,[1]卓爾金曆KIN對照表!$T:$T,[1]卓爾金曆KIN對照表!$V:$V)+_xlfn.XLOOKUP(AN4675,[1]卓爾金曆KIN對照表!$T:$T,[1]卓爾金曆KIN對照表!$V:$V)</f>
        <v>0</v>
      </c>
      <c r="BE4675" s="33">
        <f t="shared" si="44"/>
        <v>-2557</v>
      </c>
      <c r="BF4675" s="33">
        <v>172</v>
      </c>
    </row>
    <row r="4676" spans="45:58" x14ac:dyDescent="0.3">
      <c r="AS4676" s="49">
        <f>_xlfn.XLOOKUP(AO4676,[1]卓爾金曆KIN對照表!$T:$T,[1]卓爾金曆KIN對照表!$V:$V)+_xlfn.XLOOKUP(AP4676,[1]卓爾金曆KIN對照表!$T:$T,[1]卓爾金曆KIN對照表!$V:$V)+_xlfn.XLOOKUP(AQ4676,[1]卓爾金曆KIN對照表!$T:$T,[1]卓爾金曆KIN對照表!$V:$V)+_xlfn.XLOOKUP(AR4676,[1]卓爾金曆KIN對照表!$T:$T,[1]卓爾金曆KIN對照表!$V:$V)+_xlfn.XLOOKUP(AN4676,[1]卓爾金曆KIN對照表!$T:$T,[1]卓爾金曆KIN對照表!$V:$V)</f>
        <v>0</v>
      </c>
      <c r="BE4676" s="33">
        <f t="shared" si="44"/>
        <v>-2558</v>
      </c>
      <c r="BF4676" s="33">
        <v>67</v>
      </c>
    </row>
    <row r="4677" spans="45:58" x14ac:dyDescent="0.3">
      <c r="AS4677" s="49">
        <f>_xlfn.XLOOKUP(AO4677,[1]卓爾金曆KIN對照表!$T:$T,[1]卓爾金曆KIN對照表!$V:$V)+_xlfn.XLOOKUP(AP4677,[1]卓爾金曆KIN對照表!$T:$T,[1]卓爾金曆KIN對照表!$V:$V)+_xlfn.XLOOKUP(AQ4677,[1]卓爾金曆KIN對照表!$T:$T,[1]卓爾金曆KIN對照表!$V:$V)+_xlfn.XLOOKUP(AR4677,[1]卓爾金曆KIN對照表!$T:$T,[1]卓爾金曆KIN對照表!$V:$V)+_xlfn.XLOOKUP(AN4677,[1]卓爾金曆KIN對照表!$T:$T,[1]卓爾金曆KIN對照表!$V:$V)</f>
        <v>0</v>
      </c>
      <c r="BE4677" s="33">
        <f t="shared" si="44"/>
        <v>-2559</v>
      </c>
      <c r="BF4677" s="33">
        <v>222</v>
      </c>
    </row>
    <row r="4678" spans="45:58" x14ac:dyDescent="0.3">
      <c r="AS4678" s="49">
        <f>_xlfn.XLOOKUP(AO4678,[1]卓爾金曆KIN對照表!$T:$T,[1]卓爾金曆KIN對照表!$V:$V)+_xlfn.XLOOKUP(AP4678,[1]卓爾金曆KIN對照表!$T:$T,[1]卓爾金曆KIN對照表!$V:$V)+_xlfn.XLOOKUP(AQ4678,[1]卓爾金曆KIN對照表!$T:$T,[1]卓爾金曆KIN對照表!$V:$V)+_xlfn.XLOOKUP(AR4678,[1]卓爾金曆KIN對照表!$T:$T,[1]卓爾金曆KIN對照表!$V:$V)+_xlfn.XLOOKUP(AN4678,[1]卓爾金曆KIN對照表!$T:$T,[1]卓爾金曆KIN對照表!$V:$V)</f>
        <v>0</v>
      </c>
      <c r="BE4678" s="33">
        <f t="shared" si="44"/>
        <v>-2560</v>
      </c>
      <c r="BF4678" s="33">
        <v>117</v>
      </c>
    </row>
    <row r="4679" spans="45:58" x14ac:dyDescent="0.3">
      <c r="AS4679" s="49">
        <f>_xlfn.XLOOKUP(AO4679,[1]卓爾金曆KIN對照表!$T:$T,[1]卓爾金曆KIN對照表!$V:$V)+_xlfn.XLOOKUP(AP4679,[1]卓爾金曆KIN對照表!$T:$T,[1]卓爾金曆KIN對照表!$V:$V)+_xlfn.XLOOKUP(AQ4679,[1]卓爾金曆KIN對照表!$T:$T,[1]卓爾金曆KIN對照表!$V:$V)+_xlfn.XLOOKUP(AR4679,[1]卓爾金曆KIN對照表!$T:$T,[1]卓爾金曆KIN對照表!$V:$V)+_xlfn.XLOOKUP(AN4679,[1]卓爾金曆KIN對照表!$T:$T,[1]卓爾金曆KIN對照表!$V:$V)</f>
        <v>0</v>
      </c>
      <c r="BE4679" s="33">
        <f t="shared" si="44"/>
        <v>-2561</v>
      </c>
      <c r="BF4679" s="33">
        <v>12</v>
      </c>
    </row>
    <row r="4680" spans="45:58" x14ac:dyDescent="0.3">
      <c r="AS4680" s="49">
        <f>_xlfn.XLOOKUP(AO4680,[1]卓爾金曆KIN對照表!$T:$T,[1]卓爾金曆KIN對照表!$V:$V)+_xlfn.XLOOKUP(AP4680,[1]卓爾金曆KIN對照表!$T:$T,[1]卓爾金曆KIN對照表!$V:$V)+_xlfn.XLOOKUP(AQ4680,[1]卓爾金曆KIN對照表!$T:$T,[1]卓爾金曆KIN對照表!$V:$V)+_xlfn.XLOOKUP(AR4680,[1]卓爾金曆KIN對照表!$T:$T,[1]卓爾金曆KIN對照表!$V:$V)+_xlfn.XLOOKUP(AN4680,[1]卓爾金曆KIN對照表!$T:$T,[1]卓爾金曆KIN對照表!$V:$V)</f>
        <v>0</v>
      </c>
      <c r="BE4680" s="33">
        <f t="shared" si="44"/>
        <v>-2562</v>
      </c>
      <c r="BF4680" s="33">
        <v>167</v>
      </c>
    </row>
    <row r="4681" spans="45:58" x14ac:dyDescent="0.3">
      <c r="AS4681" s="49">
        <f>_xlfn.XLOOKUP(AO4681,[1]卓爾金曆KIN對照表!$T:$T,[1]卓爾金曆KIN對照表!$V:$V)+_xlfn.XLOOKUP(AP4681,[1]卓爾金曆KIN對照表!$T:$T,[1]卓爾金曆KIN對照表!$V:$V)+_xlfn.XLOOKUP(AQ4681,[1]卓爾金曆KIN對照表!$T:$T,[1]卓爾金曆KIN對照表!$V:$V)+_xlfn.XLOOKUP(AR4681,[1]卓爾金曆KIN對照表!$T:$T,[1]卓爾金曆KIN對照表!$V:$V)+_xlfn.XLOOKUP(AN4681,[1]卓爾金曆KIN對照表!$T:$T,[1]卓爾金曆KIN對照表!$V:$V)</f>
        <v>0</v>
      </c>
      <c r="BE4681" s="33">
        <f t="shared" ref="BE4681:BE4744" si="45">BE4680-1</f>
        <v>-2563</v>
      </c>
      <c r="BF4681" s="33">
        <v>62</v>
      </c>
    </row>
    <row r="4682" spans="45:58" x14ac:dyDescent="0.3">
      <c r="AS4682" s="49">
        <f>_xlfn.XLOOKUP(AO4682,[1]卓爾金曆KIN對照表!$T:$T,[1]卓爾金曆KIN對照表!$V:$V)+_xlfn.XLOOKUP(AP4682,[1]卓爾金曆KIN對照表!$T:$T,[1]卓爾金曆KIN對照表!$V:$V)+_xlfn.XLOOKUP(AQ4682,[1]卓爾金曆KIN對照表!$T:$T,[1]卓爾金曆KIN對照表!$V:$V)+_xlfn.XLOOKUP(AR4682,[1]卓爾金曆KIN對照表!$T:$T,[1]卓爾金曆KIN對照表!$V:$V)+_xlfn.XLOOKUP(AN4682,[1]卓爾金曆KIN對照表!$T:$T,[1]卓爾金曆KIN對照表!$V:$V)</f>
        <v>0</v>
      </c>
      <c r="BE4682" s="33">
        <f t="shared" si="45"/>
        <v>-2564</v>
      </c>
      <c r="BF4682" s="63">
        <v>217</v>
      </c>
    </row>
    <row r="4683" spans="45:58" x14ac:dyDescent="0.3">
      <c r="AS4683" s="49">
        <f>_xlfn.XLOOKUP(AO4683,[1]卓爾金曆KIN對照表!$T:$T,[1]卓爾金曆KIN對照表!$V:$V)+_xlfn.XLOOKUP(AP4683,[1]卓爾金曆KIN對照表!$T:$T,[1]卓爾金曆KIN對照表!$V:$V)+_xlfn.XLOOKUP(AQ4683,[1]卓爾金曆KIN對照表!$T:$T,[1]卓爾金曆KIN對照表!$V:$V)+_xlfn.XLOOKUP(AR4683,[1]卓爾金曆KIN對照表!$T:$T,[1]卓爾金曆KIN對照表!$V:$V)+_xlfn.XLOOKUP(AN4683,[1]卓爾金曆KIN對照表!$T:$T,[1]卓爾金曆KIN對照表!$V:$V)</f>
        <v>0</v>
      </c>
      <c r="BE4683" s="33">
        <f t="shared" si="45"/>
        <v>-2565</v>
      </c>
      <c r="BF4683" s="63">
        <v>112</v>
      </c>
    </row>
    <row r="4684" spans="45:58" x14ac:dyDescent="0.3">
      <c r="AS4684" s="49">
        <f>_xlfn.XLOOKUP(AO4684,[1]卓爾金曆KIN對照表!$T:$T,[1]卓爾金曆KIN對照表!$V:$V)+_xlfn.XLOOKUP(AP4684,[1]卓爾金曆KIN對照表!$T:$T,[1]卓爾金曆KIN對照表!$V:$V)+_xlfn.XLOOKUP(AQ4684,[1]卓爾金曆KIN對照表!$T:$T,[1]卓爾金曆KIN對照表!$V:$V)+_xlfn.XLOOKUP(AR4684,[1]卓爾金曆KIN對照表!$T:$T,[1]卓爾金曆KIN對照表!$V:$V)+_xlfn.XLOOKUP(AN4684,[1]卓爾金曆KIN對照表!$T:$T,[1]卓爾金曆KIN對照表!$V:$V)</f>
        <v>0</v>
      </c>
      <c r="BE4684" s="33">
        <f t="shared" si="45"/>
        <v>-2566</v>
      </c>
      <c r="BF4684" s="63">
        <v>7</v>
      </c>
    </row>
    <row r="4685" spans="45:58" x14ac:dyDescent="0.3">
      <c r="AS4685" s="49">
        <f>_xlfn.XLOOKUP(AO4685,[1]卓爾金曆KIN對照表!$T:$T,[1]卓爾金曆KIN對照表!$V:$V)+_xlfn.XLOOKUP(AP4685,[1]卓爾金曆KIN對照表!$T:$T,[1]卓爾金曆KIN對照表!$V:$V)+_xlfn.XLOOKUP(AQ4685,[1]卓爾金曆KIN對照表!$T:$T,[1]卓爾金曆KIN對照表!$V:$V)+_xlfn.XLOOKUP(AR4685,[1]卓爾金曆KIN對照表!$T:$T,[1]卓爾金曆KIN對照表!$V:$V)+_xlfn.XLOOKUP(AN4685,[1]卓爾金曆KIN對照表!$T:$T,[1]卓爾金曆KIN對照表!$V:$V)</f>
        <v>0</v>
      </c>
      <c r="BE4685" s="33">
        <f t="shared" si="45"/>
        <v>-2567</v>
      </c>
      <c r="BF4685" s="63">
        <v>162</v>
      </c>
    </row>
    <row r="4686" spans="45:58" x14ac:dyDescent="0.3">
      <c r="AS4686" s="49">
        <f>_xlfn.XLOOKUP(AO4686,[1]卓爾金曆KIN對照表!$T:$T,[1]卓爾金曆KIN對照表!$V:$V)+_xlfn.XLOOKUP(AP4686,[1]卓爾金曆KIN對照表!$T:$T,[1]卓爾金曆KIN對照表!$V:$V)+_xlfn.XLOOKUP(AQ4686,[1]卓爾金曆KIN對照表!$T:$T,[1]卓爾金曆KIN對照表!$V:$V)+_xlfn.XLOOKUP(AR4686,[1]卓爾金曆KIN對照表!$T:$T,[1]卓爾金曆KIN對照表!$V:$V)+_xlfn.XLOOKUP(AN4686,[1]卓爾金曆KIN對照表!$T:$T,[1]卓爾金曆KIN對照表!$V:$V)</f>
        <v>0</v>
      </c>
      <c r="BE4686" s="33">
        <f t="shared" si="45"/>
        <v>-2568</v>
      </c>
      <c r="BF4686" s="63">
        <v>57</v>
      </c>
    </row>
    <row r="4687" spans="45:58" x14ac:dyDescent="0.3">
      <c r="AS4687" s="49">
        <f>_xlfn.XLOOKUP(AO4687,[1]卓爾金曆KIN對照表!$T:$T,[1]卓爾金曆KIN對照表!$V:$V)+_xlfn.XLOOKUP(AP4687,[1]卓爾金曆KIN對照表!$T:$T,[1]卓爾金曆KIN對照表!$V:$V)+_xlfn.XLOOKUP(AQ4687,[1]卓爾金曆KIN對照表!$T:$T,[1]卓爾金曆KIN對照表!$V:$V)+_xlfn.XLOOKUP(AR4687,[1]卓爾金曆KIN對照表!$T:$T,[1]卓爾金曆KIN對照表!$V:$V)+_xlfn.XLOOKUP(AN4687,[1]卓爾金曆KIN對照表!$T:$T,[1]卓爾金曆KIN對照表!$V:$V)</f>
        <v>0</v>
      </c>
      <c r="BE4687" s="33">
        <f t="shared" si="45"/>
        <v>-2569</v>
      </c>
      <c r="BF4687" s="63">
        <v>212</v>
      </c>
    </row>
    <row r="4688" spans="45:58" x14ac:dyDescent="0.3">
      <c r="AS4688" s="49">
        <f>_xlfn.XLOOKUP(AO4688,[1]卓爾金曆KIN對照表!$T:$T,[1]卓爾金曆KIN對照表!$V:$V)+_xlfn.XLOOKUP(AP4688,[1]卓爾金曆KIN對照表!$T:$T,[1]卓爾金曆KIN對照表!$V:$V)+_xlfn.XLOOKUP(AQ4688,[1]卓爾金曆KIN對照表!$T:$T,[1]卓爾金曆KIN對照表!$V:$V)+_xlfn.XLOOKUP(AR4688,[1]卓爾金曆KIN對照表!$T:$T,[1]卓爾金曆KIN對照表!$V:$V)+_xlfn.XLOOKUP(AN4688,[1]卓爾金曆KIN對照表!$T:$T,[1]卓爾金曆KIN對照表!$V:$V)</f>
        <v>0</v>
      </c>
      <c r="BE4688" s="33">
        <f t="shared" si="45"/>
        <v>-2570</v>
      </c>
      <c r="BF4688" s="63">
        <v>107</v>
      </c>
    </row>
    <row r="4689" spans="45:58" x14ac:dyDescent="0.3">
      <c r="AS4689" s="49">
        <f>_xlfn.XLOOKUP(AO4689,[1]卓爾金曆KIN對照表!$T:$T,[1]卓爾金曆KIN對照表!$V:$V)+_xlfn.XLOOKUP(AP4689,[1]卓爾金曆KIN對照表!$T:$T,[1]卓爾金曆KIN對照表!$V:$V)+_xlfn.XLOOKUP(AQ4689,[1]卓爾金曆KIN對照表!$T:$T,[1]卓爾金曆KIN對照表!$V:$V)+_xlfn.XLOOKUP(AR4689,[1]卓爾金曆KIN對照表!$T:$T,[1]卓爾金曆KIN對照表!$V:$V)+_xlfn.XLOOKUP(AN4689,[1]卓爾金曆KIN對照表!$T:$T,[1]卓爾金曆KIN對照表!$V:$V)</f>
        <v>0</v>
      </c>
      <c r="BE4689" s="33">
        <f t="shared" si="45"/>
        <v>-2571</v>
      </c>
      <c r="BF4689" s="63">
        <v>2</v>
      </c>
    </row>
    <row r="4690" spans="45:58" x14ac:dyDescent="0.3">
      <c r="AS4690" s="49">
        <f>_xlfn.XLOOKUP(AO4690,[1]卓爾金曆KIN對照表!$T:$T,[1]卓爾金曆KIN對照表!$V:$V)+_xlfn.XLOOKUP(AP4690,[1]卓爾金曆KIN對照表!$T:$T,[1]卓爾金曆KIN對照表!$V:$V)+_xlfn.XLOOKUP(AQ4690,[1]卓爾金曆KIN對照表!$T:$T,[1]卓爾金曆KIN對照表!$V:$V)+_xlfn.XLOOKUP(AR4690,[1]卓爾金曆KIN對照表!$T:$T,[1]卓爾金曆KIN對照表!$V:$V)+_xlfn.XLOOKUP(AN4690,[1]卓爾金曆KIN對照表!$T:$T,[1]卓爾金曆KIN對照表!$V:$V)</f>
        <v>0</v>
      </c>
      <c r="BE4690" s="33">
        <f t="shared" si="45"/>
        <v>-2572</v>
      </c>
      <c r="BF4690" s="63">
        <v>157</v>
      </c>
    </row>
    <row r="4691" spans="45:58" x14ac:dyDescent="0.3">
      <c r="AS4691" s="49">
        <f>_xlfn.XLOOKUP(AO4691,[1]卓爾金曆KIN對照表!$T:$T,[1]卓爾金曆KIN對照表!$V:$V)+_xlfn.XLOOKUP(AP4691,[1]卓爾金曆KIN對照表!$T:$T,[1]卓爾金曆KIN對照表!$V:$V)+_xlfn.XLOOKUP(AQ4691,[1]卓爾金曆KIN對照表!$T:$T,[1]卓爾金曆KIN對照表!$V:$V)+_xlfn.XLOOKUP(AR4691,[1]卓爾金曆KIN對照表!$T:$T,[1]卓爾金曆KIN對照表!$V:$V)+_xlfn.XLOOKUP(AN4691,[1]卓爾金曆KIN對照表!$T:$T,[1]卓爾金曆KIN對照表!$V:$V)</f>
        <v>0</v>
      </c>
      <c r="BE4691" s="33">
        <f t="shared" si="45"/>
        <v>-2573</v>
      </c>
      <c r="BF4691" s="63">
        <v>52</v>
      </c>
    </row>
    <row r="4692" spans="45:58" x14ac:dyDescent="0.3">
      <c r="AS4692" s="49">
        <f>_xlfn.XLOOKUP(AO4692,[1]卓爾金曆KIN對照表!$T:$T,[1]卓爾金曆KIN對照表!$V:$V)+_xlfn.XLOOKUP(AP4692,[1]卓爾金曆KIN對照表!$T:$T,[1]卓爾金曆KIN對照表!$V:$V)+_xlfn.XLOOKUP(AQ4692,[1]卓爾金曆KIN對照表!$T:$T,[1]卓爾金曆KIN對照表!$V:$V)+_xlfn.XLOOKUP(AR4692,[1]卓爾金曆KIN對照表!$T:$T,[1]卓爾金曆KIN對照表!$V:$V)+_xlfn.XLOOKUP(AN4692,[1]卓爾金曆KIN對照表!$T:$T,[1]卓爾金曆KIN對照表!$V:$V)</f>
        <v>0</v>
      </c>
      <c r="BE4692" s="33">
        <f t="shared" si="45"/>
        <v>-2574</v>
      </c>
      <c r="BF4692" s="63">
        <v>207</v>
      </c>
    </row>
    <row r="4693" spans="45:58" x14ac:dyDescent="0.3">
      <c r="AS4693" s="49">
        <f>_xlfn.XLOOKUP(AO4693,[1]卓爾金曆KIN對照表!$T:$T,[1]卓爾金曆KIN對照表!$V:$V)+_xlfn.XLOOKUP(AP4693,[1]卓爾金曆KIN對照表!$T:$T,[1]卓爾金曆KIN對照表!$V:$V)+_xlfn.XLOOKUP(AQ4693,[1]卓爾金曆KIN對照表!$T:$T,[1]卓爾金曆KIN對照表!$V:$V)+_xlfn.XLOOKUP(AR4693,[1]卓爾金曆KIN對照表!$T:$T,[1]卓爾金曆KIN對照表!$V:$V)+_xlfn.XLOOKUP(AN4693,[1]卓爾金曆KIN對照表!$T:$T,[1]卓爾金曆KIN對照表!$V:$V)</f>
        <v>0</v>
      </c>
      <c r="BE4693" s="33">
        <f t="shared" si="45"/>
        <v>-2575</v>
      </c>
      <c r="BF4693" s="63">
        <v>102</v>
      </c>
    </row>
    <row r="4694" spans="45:58" x14ac:dyDescent="0.3">
      <c r="AS4694" s="49">
        <f>_xlfn.XLOOKUP(AO4694,[1]卓爾金曆KIN對照表!$T:$T,[1]卓爾金曆KIN對照表!$V:$V)+_xlfn.XLOOKUP(AP4694,[1]卓爾金曆KIN對照表!$T:$T,[1]卓爾金曆KIN對照表!$V:$V)+_xlfn.XLOOKUP(AQ4694,[1]卓爾金曆KIN對照表!$T:$T,[1]卓爾金曆KIN對照表!$V:$V)+_xlfn.XLOOKUP(AR4694,[1]卓爾金曆KIN對照表!$T:$T,[1]卓爾金曆KIN對照表!$V:$V)+_xlfn.XLOOKUP(AN4694,[1]卓爾金曆KIN對照表!$T:$T,[1]卓爾金曆KIN對照表!$V:$V)</f>
        <v>0</v>
      </c>
      <c r="BE4694" s="33">
        <f t="shared" si="45"/>
        <v>-2576</v>
      </c>
      <c r="BF4694" s="63">
        <v>257</v>
      </c>
    </row>
    <row r="4695" spans="45:58" x14ac:dyDescent="0.3">
      <c r="AS4695" s="49">
        <f>_xlfn.XLOOKUP(AO4695,[1]卓爾金曆KIN對照表!$T:$T,[1]卓爾金曆KIN對照表!$V:$V)+_xlfn.XLOOKUP(AP4695,[1]卓爾金曆KIN對照表!$T:$T,[1]卓爾金曆KIN對照表!$V:$V)+_xlfn.XLOOKUP(AQ4695,[1]卓爾金曆KIN對照表!$T:$T,[1]卓爾金曆KIN對照表!$V:$V)+_xlfn.XLOOKUP(AR4695,[1]卓爾金曆KIN對照表!$T:$T,[1]卓爾金曆KIN對照表!$V:$V)+_xlfn.XLOOKUP(AN4695,[1]卓爾金曆KIN對照表!$T:$T,[1]卓爾金曆KIN對照表!$V:$V)</f>
        <v>0</v>
      </c>
      <c r="BE4695" s="33">
        <f t="shared" si="45"/>
        <v>-2577</v>
      </c>
      <c r="BF4695" s="63">
        <v>152</v>
      </c>
    </row>
    <row r="4696" spans="45:58" x14ac:dyDescent="0.3">
      <c r="AS4696" s="49">
        <f>_xlfn.XLOOKUP(AO4696,[1]卓爾金曆KIN對照表!$T:$T,[1]卓爾金曆KIN對照表!$V:$V)+_xlfn.XLOOKUP(AP4696,[1]卓爾金曆KIN對照表!$T:$T,[1]卓爾金曆KIN對照表!$V:$V)+_xlfn.XLOOKUP(AQ4696,[1]卓爾金曆KIN對照表!$T:$T,[1]卓爾金曆KIN對照表!$V:$V)+_xlfn.XLOOKUP(AR4696,[1]卓爾金曆KIN對照表!$T:$T,[1]卓爾金曆KIN對照表!$V:$V)+_xlfn.XLOOKUP(AN4696,[1]卓爾金曆KIN對照表!$T:$T,[1]卓爾金曆KIN對照表!$V:$V)</f>
        <v>0</v>
      </c>
      <c r="BE4696" s="33">
        <f t="shared" si="45"/>
        <v>-2578</v>
      </c>
      <c r="BF4696" s="63">
        <v>47</v>
      </c>
    </row>
    <row r="4697" spans="45:58" x14ac:dyDescent="0.3">
      <c r="AS4697" s="49">
        <f>_xlfn.XLOOKUP(AO4697,[1]卓爾金曆KIN對照表!$T:$T,[1]卓爾金曆KIN對照表!$V:$V)+_xlfn.XLOOKUP(AP4697,[1]卓爾金曆KIN對照表!$T:$T,[1]卓爾金曆KIN對照表!$V:$V)+_xlfn.XLOOKUP(AQ4697,[1]卓爾金曆KIN對照表!$T:$T,[1]卓爾金曆KIN對照表!$V:$V)+_xlfn.XLOOKUP(AR4697,[1]卓爾金曆KIN對照表!$T:$T,[1]卓爾金曆KIN對照表!$V:$V)+_xlfn.XLOOKUP(AN4697,[1]卓爾金曆KIN對照表!$T:$T,[1]卓爾金曆KIN對照表!$V:$V)</f>
        <v>0</v>
      </c>
      <c r="BE4697" s="33">
        <f t="shared" si="45"/>
        <v>-2579</v>
      </c>
      <c r="BF4697" s="63">
        <v>202</v>
      </c>
    </row>
    <row r="4698" spans="45:58" x14ac:dyDescent="0.3">
      <c r="AS4698" s="49">
        <f>_xlfn.XLOOKUP(AO4698,[1]卓爾金曆KIN對照表!$T:$T,[1]卓爾金曆KIN對照表!$V:$V)+_xlfn.XLOOKUP(AP4698,[1]卓爾金曆KIN對照表!$T:$T,[1]卓爾金曆KIN對照表!$V:$V)+_xlfn.XLOOKUP(AQ4698,[1]卓爾金曆KIN對照表!$T:$T,[1]卓爾金曆KIN對照表!$V:$V)+_xlfn.XLOOKUP(AR4698,[1]卓爾金曆KIN對照表!$T:$T,[1]卓爾金曆KIN對照表!$V:$V)+_xlfn.XLOOKUP(AN4698,[1]卓爾金曆KIN對照表!$T:$T,[1]卓爾金曆KIN對照表!$V:$V)</f>
        <v>0</v>
      </c>
      <c r="BE4698" s="33">
        <f t="shared" si="45"/>
        <v>-2580</v>
      </c>
      <c r="BF4698" s="63">
        <v>97</v>
      </c>
    </row>
    <row r="4699" spans="45:58" x14ac:dyDescent="0.3">
      <c r="AS4699" s="49">
        <f>_xlfn.XLOOKUP(AO4699,[1]卓爾金曆KIN對照表!$T:$T,[1]卓爾金曆KIN對照表!$V:$V)+_xlfn.XLOOKUP(AP4699,[1]卓爾金曆KIN對照表!$T:$T,[1]卓爾金曆KIN對照表!$V:$V)+_xlfn.XLOOKUP(AQ4699,[1]卓爾金曆KIN對照表!$T:$T,[1]卓爾金曆KIN對照表!$V:$V)+_xlfn.XLOOKUP(AR4699,[1]卓爾金曆KIN對照表!$T:$T,[1]卓爾金曆KIN對照表!$V:$V)+_xlfn.XLOOKUP(AN4699,[1]卓爾金曆KIN對照表!$T:$T,[1]卓爾金曆KIN對照表!$V:$V)</f>
        <v>0</v>
      </c>
      <c r="BE4699" s="33">
        <f t="shared" si="45"/>
        <v>-2581</v>
      </c>
      <c r="BF4699" s="63">
        <v>252</v>
      </c>
    </row>
    <row r="4700" spans="45:58" x14ac:dyDescent="0.3">
      <c r="AS4700" s="49">
        <f>_xlfn.XLOOKUP(AO4700,[1]卓爾金曆KIN對照表!$T:$T,[1]卓爾金曆KIN對照表!$V:$V)+_xlfn.XLOOKUP(AP4700,[1]卓爾金曆KIN對照表!$T:$T,[1]卓爾金曆KIN對照表!$V:$V)+_xlfn.XLOOKUP(AQ4700,[1]卓爾金曆KIN對照表!$T:$T,[1]卓爾金曆KIN對照表!$V:$V)+_xlfn.XLOOKUP(AR4700,[1]卓爾金曆KIN對照表!$T:$T,[1]卓爾金曆KIN對照表!$V:$V)+_xlfn.XLOOKUP(AN4700,[1]卓爾金曆KIN對照表!$T:$T,[1]卓爾金曆KIN對照表!$V:$V)</f>
        <v>0</v>
      </c>
      <c r="BE4700" s="33">
        <f t="shared" si="45"/>
        <v>-2582</v>
      </c>
      <c r="BF4700" s="63">
        <v>147</v>
      </c>
    </row>
    <row r="4701" spans="45:58" x14ac:dyDescent="0.3">
      <c r="AS4701" s="49">
        <f>_xlfn.XLOOKUP(AO4701,[1]卓爾金曆KIN對照表!$T:$T,[1]卓爾金曆KIN對照表!$V:$V)+_xlfn.XLOOKUP(AP4701,[1]卓爾金曆KIN對照表!$T:$T,[1]卓爾金曆KIN對照表!$V:$V)+_xlfn.XLOOKUP(AQ4701,[1]卓爾金曆KIN對照表!$T:$T,[1]卓爾金曆KIN對照表!$V:$V)+_xlfn.XLOOKUP(AR4701,[1]卓爾金曆KIN對照表!$T:$T,[1]卓爾金曆KIN對照表!$V:$V)+_xlfn.XLOOKUP(AN4701,[1]卓爾金曆KIN對照表!$T:$T,[1]卓爾金曆KIN對照表!$V:$V)</f>
        <v>0</v>
      </c>
      <c r="BE4701" s="33">
        <f t="shared" si="45"/>
        <v>-2583</v>
      </c>
      <c r="BF4701" s="63">
        <v>42</v>
      </c>
    </row>
    <row r="4702" spans="45:58" x14ac:dyDescent="0.3">
      <c r="AS4702" s="49">
        <f>_xlfn.XLOOKUP(AO4702,[1]卓爾金曆KIN對照表!$T:$T,[1]卓爾金曆KIN對照表!$V:$V)+_xlfn.XLOOKUP(AP4702,[1]卓爾金曆KIN對照表!$T:$T,[1]卓爾金曆KIN對照表!$V:$V)+_xlfn.XLOOKUP(AQ4702,[1]卓爾金曆KIN對照表!$T:$T,[1]卓爾金曆KIN對照表!$V:$V)+_xlfn.XLOOKUP(AR4702,[1]卓爾金曆KIN對照表!$T:$T,[1]卓爾金曆KIN對照表!$V:$V)+_xlfn.XLOOKUP(AN4702,[1]卓爾金曆KIN對照表!$T:$T,[1]卓爾金曆KIN對照表!$V:$V)</f>
        <v>0</v>
      </c>
      <c r="BE4702" s="33">
        <f t="shared" si="45"/>
        <v>-2584</v>
      </c>
      <c r="BF4702" s="63">
        <v>197</v>
      </c>
    </row>
    <row r="4703" spans="45:58" x14ac:dyDescent="0.3">
      <c r="AS4703" s="49">
        <f>_xlfn.XLOOKUP(AO4703,[1]卓爾金曆KIN對照表!$T:$T,[1]卓爾金曆KIN對照表!$V:$V)+_xlfn.XLOOKUP(AP4703,[1]卓爾金曆KIN對照表!$T:$T,[1]卓爾金曆KIN對照表!$V:$V)+_xlfn.XLOOKUP(AQ4703,[1]卓爾金曆KIN對照表!$T:$T,[1]卓爾金曆KIN對照表!$V:$V)+_xlfn.XLOOKUP(AR4703,[1]卓爾金曆KIN對照表!$T:$T,[1]卓爾金曆KIN對照表!$V:$V)+_xlfn.XLOOKUP(AN4703,[1]卓爾金曆KIN對照表!$T:$T,[1]卓爾金曆KIN對照表!$V:$V)</f>
        <v>0</v>
      </c>
      <c r="BE4703" s="33">
        <f t="shared" si="45"/>
        <v>-2585</v>
      </c>
      <c r="BF4703" s="63">
        <v>92</v>
      </c>
    </row>
    <row r="4704" spans="45:58" x14ac:dyDescent="0.3">
      <c r="AS4704" s="49">
        <f>_xlfn.XLOOKUP(AO4704,[1]卓爾金曆KIN對照表!$T:$T,[1]卓爾金曆KIN對照表!$V:$V)+_xlfn.XLOOKUP(AP4704,[1]卓爾金曆KIN對照表!$T:$T,[1]卓爾金曆KIN對照表!$V:$V)+_xlfn.XLOOKUP(AQ4704,[1]卓爾金曆KIN對照表!$T:$T,[1]卓爾金曆KIN對照表!$V:$V)+_xlfn.XLOOKUP(AR4704,[1]卓爾金曆KIN對照表!$T:$T,[1]卓爾金曆KIN對照表!$V:$V)+_xlfn.XLOOKUP(AN4704,[1]卓爾金曆KIN對照表!$T:$T,[1]卓爾金曆KIN對照表!$V:$V)</f>
        <v>0</v>
      </c>
      <c r="BE4704" s="33">
        <f t="shared" si="45"/>
        <v>-2586</v>
      </c>
      <c r="BF4704" s="63">
        <v>247</v>
      </c>
    </row>
    <row r="4705" spans="45:58" x14ac:dyDescent="0.3">
      <c r="AS4705" s="49">
        <f>_xlfn.XLOOKUP(AO4705,[1]卓爾金曆KIN對照表!$T:$T,[1]卓爾金曆KIN對照表!$V:$V)+_xlfn.XLOOKUP(AP4705,[1]卓爾金曆KIN對照表!$T:$T,[1]卓爾金曆KIN對照表!$V:$V)+_xlfn.XLOOKUP(AQ4705,[1]卓爾金曆KIN對照表!$T:$T,[1]卓爾金曆KIN對照表!$V:$V)+_xlfn.XLOOKUP(AR4705,[1]卓爾金曆KIN對照表!$T:$T,[1]卓爾金曆KIN對照表!$V:$V)+_xlfn.XLOOKUP(AN4705,[1]卓爾金曆KIN對照表!$T:$T,[1]卓爾金曆KIN對照表!$V:$V)</f>
        <v>0</v>
      </c>
      <c r="BE4705" s="33">
        <f t="shared" si="45"/>
        <v>-2587</v>
      </c>
      <c r="BF4705" s="63">
        <v>142</v>
      </c>
    </row>
    <row r="4706" spans="45:58" x14ac:dyDescent="0.3">
      <c r="AS4706" s="49">
        <f>_xlfn.XLOOKUP(AO4706,[1]卓爾金曆KIN對照表!$T:$T,[1]卓爾金曆KIN對照表!$V:$V)+_xlfn.XLOOKUP(AP4706,[1]卓爾金曆KIN對照表!$T:$T,[1]卓爾金曆KIN對照表!$V:$V)+_xlfn.XLOOKUP(AQ4706,[1]卓爾金曆KIN對照表!$T:$T,[1]卓爾金曆KIN對照表!$V:$V)+_xlfn.XLOOKUP(AR4706,[1]卓爾金曆KIN對照表!$T:$T,[1]卓爾金曆KIN對照表!$V:$V)+_xlfn.XLOOKUP(AN4706,[1]卓爾金曆KIN對照表!$T:$T,[1]卓爾金曆KIN對照表!$V:$V)</f>
        <v>0</v>
      </c>
      <c r="BE4706" s="33">
        <f t="shared" si="45"/>
        <v>-2588</v>
      </c>
      <c r="BF4706" s="63">
        <v>37</v>
      </c>
    </row>
    <row r="4707" spans="45:58" x14ac:dyDescent="0.3">
      <c r="AS4707" s="49">
        <f>_xlfn.XLOOKUP(AO4707,[1]卓爾金曆KIN對照表!$T:$T,[1]卓爾金曆KIN對照表!$V:$V)+_xlfn.XLOOKUP(AP4707,[1]卓爾金曆KIN對照表!$T:$T,[1]卓爾金曆KIN對照表!$V:$V)+_xlfn.XLOOKUP(AQ4707,[1]卓爾金曆KIN對照表!$T:$T,[1]卓爾金曆KIN對照表!$V:$V)+_xlfn.XLOOKUP(AR4707,[1]卓爾金曆KIN對照表!$T:$T,[1]卓爾金曆KIN對照表!$V:$V)+_xlfn.XLOOKUP(AN4707,[1]卓爾金曆KIN對照表!$T:$T,[1]卓爾金曆KIN對照表!$V:$V)</f>
        <v>0</v>
      </c>
      <c r="BE4707" s="33">
        <f t="shared" si="45"/>
        <v>-2589</v>
      </c>
      <c r="BF4707" s="63">
        <v>192</v>
      </c>
    </row>
    <row r="4708" spans="45:58" x14ac:dyDescent="0.3">
      <c r="AS4708" s="49">
        <f>_xlfn.XLOOKUP(AO4708,[1]卓爾金曆KIN對照表!$T:$T,[1]卓爾金曆KIN對照表!$V:$V)+_xlfn.XLOOKUP(AP4708,[1]卓爾金曆KIN對照表!$T:$T,[1]卓爾金曆KIN對照表!$V:$V)+_xlfn.XLOOKUP(AQ4708,[1]卓爾金曆KIN對照表!$T:$T,[1]卓爾金曆KIN對照表!$V:$V)+_xlfn.XLOOKUP(AR4708,[1]卓爾金曆KIN對照表!$T:$T,[1]卓爾金曆KIN對照表!$V:$V)+_xlfn.XLOOKUP(AN4708,[1]卓爾金曆KIN對照表!$T:$T,[1]卓爾金曆KIN對照表!$V:$V)</f>
        <v>0</v>
      </c>
      <c r="BE4708" s="33">
        <f t="shared" si="45"/>
        <v>-2590</v>
      </c>
      <c r="BF4708" s="63">
        <v>87</v>
      </c>
    </row>
    <row r="4709" spans="45:58" x14ac:dyDescent="0.3">
      <c r="AS4709" s="49">
        <f>_xlfn.XLOOKUP(AO4709,[1]卓爾金曆KIN對照表!$T:$T,[1]卓爾金曆KIN對照表!$V:$V)+_xlfn.XLOOKUP(AP4709,[1]卓爾金曆KIN對照表!$T:$T,[1]卓爾金曆KIN對照表!$V:$V)+_xlfn.XLOOKUP(AQ4709,[1]卓爾金曆KIN對照表!$T:$T,[1]卓爾金曆KIN對照表!$V:$V)+_xlfn.XLOOKUP(AR4709,[1]卓爾金曆KIN對照表!$T:$T,[1]卓爾金曆KIN對照表!$V:$V)+_xlfn.XLOOKUP(AN4709,[1]卓爾金曆KIN對照表!$T:$T,[1]卓爾金曆KIN對照表!$V:$V)</f>
        <v>0</v>
      </c>
      <c r="BE4709" s="33">
        <f t="shared" si="45"/>
        <v>-2591</v>
      </c>
      <c r="BF4709" s="63">
        <v>242</v>
      </c>
    </row>
    <row r="4710" spans="45:58" x14ac:dyDescent="0.3">
      <c r="AS4710" s="49">
        <f>_xlfn.XLOOKUP(AO4710,[1]卓爾金曆KIN對照表!$T:$T,[1]卓爾金曆KIN對照表!$V:$V)+_xlfn.XLOOKUP(AP4710,[1]卓爾金曆KIN對照表!$T:$T,[1]卓爾金曆KIN對照表!$V:$V)+_xlfn.XLOOKUP(AQ4710,[1]卓爾金曆KIN對照表!$T:$T,[1]卓爾金曆KIN對照表!$V:$V)+_xlfn.XLOOKUP(AR4710,[1]卓爾金曆KIN對照表!$T:$T,[1]卓爾金曆KIN對照表!$V:$V)+_xlfn.XLOOKUP(AN4710,[1]卓爾金曆KIN對照表!$T:$T,[1]卓爾金曆KIN對照表!$V:$V)</f>
        <v>0</v>
      </c>
      <c r="BE4710" s="33">
        <f t="shared" si="45"/>
        <v>-2592</v>
      </c>
      <c r="BF4710" s="63">
        <v>137</v>
      </c>
    </row>
    <row r="4711" spans="45:58" x14ac:dyDescent="0.3">
      <c r="AS4711" s="49">
        <f>_xlfn.XLOOKUP(AO4711,[1]卓爾金曆KIN對照表!$T:$T,[1]卓爾金曆KIN對照表!$V:$V)+_xlfn.XLOOKUP(AP4711,[1]卓爾金曆KIN對照表!$T:$T,[1]卓爾金曆KIN對照表!$V:$V)+_xlfn.XLOOKUP(AQ4711,[1]卓爾金曆KIN對照表!$T:$T,[1]卓爾金曆KIN對照表!$V:$V)+_xlfn.XLOOKUP(AR4711,[1]卓爾金曆KIN對照表!$T:$T,[1]卓爾金曆KIN對照表!$V:$V)+_xlfn.XLOOKUP(AN4711,[1]卓爾金曆KIN對照表!$T:$T,[1]卓爾金曆KIN對照表!$V:$V)</f>
        <v>0</v>
      </c>
      <c r="BE4711" s="33">
        <f t="shared" si="45"/>
        <v>-2593</v>
      </c>
      <c r="BF4711" s="63">
        <v>32</v>
      </c>
    </row>
    <row r="4712" spans="45:58" x14ac:dyDescent="0.3">
      <c r="AS4712" s="49">
        <f>_xlfn.XLOOKUP(AO4712,[1]卓爾金曆KIN對照表!$T:$T,[1]卓爾金曆KIN對照表!$V:$V)+_xlfn.XLOOKUP(AP4712,[1]卓爾金曆KIN對照表!$T:$T,[1]卓爾金曆KIN對照表!$V:$V)+_xlfn.XLOOKUP(AQ4712,[1]卓爾金曆KIN對照表!$T:$T,[1]卓爾金曆KIN對照表!$V:$V)+_xlfn.XLOOKUP(AR4712,[1]卓爾金曆KIN對照表!$T:$T,[1]卓爾金曆KIN對照表!$V:$V)+_xlfn.XLOOKUP(AN4712,[1]卓爾金曆KIN對照表!$T:$T,[1]卓爾金曆KIN對照表!$V:$V)</f>
        <v>0</v>
      </c>
      <c r="BE4712" s="33">
        <f t="shared" si="45"/>
        <v>-2594</v>
      </c>
      <c r="BF4712" s="63">
        <v>187</v>
      </c>
    </row>
    <row r="4713" spans="45:58" x14ac:dyDescent="0.3">
      <c r="AS4713" s="49">
        <f>_xlfn.XLOOKUP(AO4713,[1]卓爾金曆KIN對照表!$T:$T,[1]卓爾金曆KIN對照表!$V:$V)+_xlfn.XLOOKUP(AP4713,[1]卓爾金曆KIN對照表!$T:$T,[1]卓爾金曆KIN對照表!$V:$V)+_xlfn.XLOOKUP(AQ4713,[1]卓爾金曆KIN對照表!$T:$T,[1]卓爾金曆KIN對照表!$V:$V)+_xlfn.XLOOKUP(AR4713,[1]卓爾金曆KIN對照表!$T:$T,[1]卓爾金曆KIN對照表!$V:$V)+_xlfn.XLOOKUP(AN4713,[1]卓爾金曆KIN對照表!$T:$T,[1]卓爾金曆KIN對照表!$V:$V)</f>
        <v>0</v>
      </c>
      <c r="BE4713" s="33">
        <f t="shared" si="45"/>
        <v>-2595</v>
      </c>
      <c r="BF4713" s="63">
        <v>82</v>
      </c>
    </row>
    <row r="4714" spans="45:58" x14ac:dyDescent="0.3">
      <c r="AS4714" s="49">
        <f>_xlfn.XLOOKUP(AO4714,[1]卓爾金曆KIN對照表!$T:$T,[1]卓爾金曆KIN對照表!$V:$V)+_xlfn.XLOOKUP(AP4714,[1]卓爾金曆KIN對照表!$T:$T,[1]卓爾金曆KIN對照表!$V:$V)+_xlfn.XLOOKUP(AQ4714,[1]卓爾金曆KIN對照表!$T:$T,[1]卓爾金曆KIN對照表!$V:$V)+_xlfn.XLOOKUP(AR4714,[1]卓爾金曆KIN對照表!$T:$T,[1]卓爾金曆KIN對照表!$V:$V)+_xlfn.XLOOKUP(AN4714,[1]卓爾金曆KIN對照表!$T:$T,[1]卓爾金曆KIN對照表!$V:$V)</f>
        <v>0</v>
      </c>
      <c r="BE4714" s="33">
        <f t="shared" si="45"/>
        <v>-2596</v>
      </c>
      <c r="BF4714" s="63">
        <v>237</v>
      </c>
    </row>
    <row r="4715" spans="45:58" x14ac:dyDescent="0.3">
      <c r="AS4715" s="49">
        <f>_xlfn.XLOOKUP(AO4715,[1]卓爾金曆KIN對照表!$T:$T,[1]卓爾金曆KIN對照表!$V:$V)+_xlfn.XLOOKUP(AP4715,[1]卓爾金曆KIN對照表!$T:$T,[1]卓爾金曆KIN對照表!$V:$V)+_xlfn.XLOOKUP(AQ4715,[1]卓爾金曆KIN對照表!$T:$T,[1]卓爾金曆KIN對照表!$V:$V)+_xlfn.XLOOKUP(AR4715,[1]卓爾金曆KIN對照表!$T:$T,[1]卓爾金曆KIN對照表!$V:$V)+_xlfn.XLOOKUP(AN4715,[1]卓爾金曆KIN對照表!$T:$T,[1]卓爾金曆KIN對照表!$V:$V)</f>
        <v>0</v>
      </c>
      <c r="BE4715" s="33">
        <f t="shared" si="45"/>
        <v>-2597</v>
      </c>
      <c r="BF4715" s="63">
        <v>132</v>
      </c>
    </row>
    <row r="4716" spans="45:58" x14ac:dyDescent="0.3">
      <c r="AS4716" s="49">
        <f>_xlfn.XLOOKUP(AO4716,[1]卓爾金曆KIN對照表!$T:$T,[1]卓爾金曆KIN對照表!$V:$V)+_xlfn.XLOOKUP(AP4716,[1]卓爾金曆KIN對照表!$T:$T,[1]卓爾金曆KIN對照表!$V:$V)+_xlfn.XLOOKUP(AQ4716,[1]卓爾金曆KIN對照表!$T:$T,[1]卓爾金曆KIN對照表!$V:$V)+_xlfn.XLOOKUP(AR4716,[1]卓爾金曆KIN對照表!$T:$T,[1]卓爾金曆KIN對照表!$V:$V)+_xlfn.XLOOKUP(AN4716,[1]卓爾金曆KIN對照表!$T:$T,[1]卓爾金曆KIN對照表!$V:$V)</f>
        <v>0</v>
      </c>
      <c r="BE4716" s="33">
        <f t="shared" si="45"/>
        <v>-2598</v>
      </c>
      <c r="BF4716" s="63">
        <v>27</v>
      </c>
    </row>
    <row r="4717" spans="45:58" x14ac:dyDescent="0.3">
      <c r="AS4717" s="49">
        <f>_xlfn.XLOOKUP(AO4717,[1]卓爾金曆KIN對照表!$T:$T,[1]卓爾金曆KIN對照表!$V:$V)+_xlfn.XLOOKUP(AP4717,[1]卓爾金曆KIN對照表!$T:$T,[1]卓爾金曆KIN對照表!$V:$V)+_xlfn.XLOOKUP(AQ4717,[1]卓爾金曆KIN對照表!$T:$T,[1]卓爾金曆KIN對照表!$V:$V)+_xlfn.XLOOKUP(AR4717,[1]卓爾金曆KIN對照表!$T:$T,[1]卓爾金曆KIN對照表!$V:$V)+_xlfn.XLOOKUP(AN4717,[1]卓爾金曆KIN對照表!$T:$T,[1]卓爾金曆KIN對照表!$V:$V)</f>
        <v>0</v>
      </c>
      <c r="BE4717" s="33">
        <f t="shared" si="45"/>
        <v>-2599</v>
      </c>
      <c r="BF4717" s="63">
        <v>182</v>
      </c>
    </row>
    <row r="4718" spans="45:58" x14ac:dyDescent="0.3">
      <c r="AS4718" s="49">
        <f>_xlfn.XLOOKUP(AO4718,[1]卓爾金曆KIN對照表!$T:$T,[1]卓爾金曆KIN對照表!$V:$V)+_xlfn.XLOOKUP(AP4718,[1]卓爾金曆KIN對照表!$T:$T,[1]卓爾金曆KIN對照表!$V:$V)+_xlfn.XLOOKUP(AQ4718,[1]卓爾金曆KIN對照表!$T:$T,[1]卓爾金曆KIN對照表!$V:$V)+_xlfn.XLOOKUP(AR4718,[1]卓爾金曆KIN對照表!$T:$T,[1]卓爾金曆KIN對照表!$V:$V)+_xlfn.XLOOKUP(AN4718,[1]卓爾金曆KIN對照表!$T:$T,[1]卓爾金曆KIN對照表!$V:$V)</f>
        <v>0</v>
      </c>
      <c r="BE4718" s="33">
        <f t="shared" si="45"/>
        <v>-2600</v>
      </c>
      <c r="BF4718" s="63">
        <v>77</v>
      </c>
    </row>
    <row r="4719" spans="45:58" x14ac:dyDescent="0.3">
      <c r="AS4719" s="49">
        <f>_xlfn.XLOOKUP(AO4719,[1]卓爾金曆KIN對照表!$T:$T,[1]卓爾金曆KIN對照表!$V:$V)+_xlfn.XLOOKUP(AP4719,[1]卓爾金曆KIN對照表!$T:$T,[1]卓爾金曆KIN對照表!$V:$V)+_xlfn.XLOOKUP(AQ4719,[1]卓爾金曆KIN對照表!$T:$T,[1]卓爾金曆KIN對照表!$V:$V)+_xlfn.XLOOKUP(AR4719,[1]卓爾金曆KIN對照表!$T:$T,[1]卓爾金曆KIN對照表!$V:$V)+_xlfn.XLOOKUP(AN4719,[1]卓爾金曆KIN對照表!$T:$T,[1]卓爾金曆KIN對照表!$V:$V)</f>
        <v>0</v>
      </c>
      <c r="BE4719" s="33">
        <f t="shared" si="45"/>
        <v>-2601</v>
      </c>
      <c r="BF4719" s="63">
        <v>232</v>
      </c>
    </row>
    <row r="4720" spans="45:58" x14ac:dyDescent="0.3">
      <c r="AS4720" s="49">
        <f>_xlfn.XLOOKUP(AO4720,[1]卓爾金曆KIN對照表!$T:$T,[1]卓爾金曆KIN對照表!$V:$V)+_xlfn.XLOOKUP(AP4720,[1]卓爾金曆KIN對照表!$T:$T,[1]卓爾金曆KIN對照表!$V:$V)+_xlfn.XLOOKUP(AQ4720,[1]卓爾金曆KIN對照表!$T:$T,[1]卓爾金曆KIN對照表!$V:$V)+_xlfn.XLOOKUP(AR4720,[1]卓爾金曆KIN對照表!$T:$T,[1]卓爾金曆KIN對照表!$V:$V)+_xlfn.XLOOKUP(AN4720,[1]卓爾金曆KIN對照表!$T:$T,[1]卓爾金曆KIN對照表!$V:$V)</f>
        <v>0</v>
      </c>
      <c r="BE4720" s="33">
        <f t="shared" si="45"/>
        <v>-2602</v>
      </c>
      <c r="BF4720" s="63">
        <v>127</v>
      </c>
    </row>
    <row r="4721" spans="45:58" x14ac:dyDescent="0.3">
      <c r="AS4721" s="49">
        <f>_xlfn.XLOOKUP(AO4721,[1]卓爾金曆KIN對照表!$T:$T,[1]卓爾金曆KIN對照表!$V:$V)+_xlfn.XLOOKUP(AP4721,[1]卓爾金曆KIN對照表!$T:$T,[1]卓爾金曆KIN對照表!$V:$V)+_xlfn.XLOOKUP(AQ4721,[1]卓爾金曆KIN對照表!$T:$T,[1]卓爾金曆KIN對照表!$V:$V)+_xlfn.XLOOKUP(AR4721,[1]卓爾金曆KIN對照表!$T:$T,[1]卓爾金曆KIN對照表!$V:$V)+_xlfn.XLOOKUP(AN4721,[1]卓爾金曆KIN對照表!$T:$T,[1]卓爾金曆KIN對照表!$V:$V)</f>
        <v>0</v>
      </c>
      <c r="BE4721" s="33">
        <f t="shared" si="45"/>
        <v>-2603</v>
      </c>
      <c r="BF4721" s="63">
        <v>22</v>
      </c>
    </row>
    <row r="4722" spans="45:58" x14ac:dyDescent="0.3">
      <c r="AS4722" s="49">
        <f>_xlfn.XLOOKUP(AO4722,[1]卓爾金曆KIN對照表!$T:$T,[1]卓爾金曆KIN對照表!$V:$V)+_xlfn.XLOOKUP(AP4722,[1]卓爾金曆KIN對照表!$T:$T,[1]卓爾金曆KIN對照表!$V:$V)+_xlfn.XLOOKUP(AQ4722,[1]卓爾金曆KIN對照表!$T:$T,[1]卓爾金曆KIN對照表!$V:$V)+_xlfn.XLOOKUP(AR4722,[1]卓爾金曆KIN對照表!$T:$T,[1]卓爾金曆KIN對照表!$V:$V)+_xlfn.XLOOKUP(AN4722,[1]卓爾金曆KIN對照表!$T:$T,[1]卓爾金曆KIN對照表!$V:$V)</f>
        <v>0</v>
      </c>
      <c r="BE4722" s="33">
        <f t="shared" si="45"/>
        <v>-2604</v>
      </c>
      <c r="BF4722" s="63">
        <v>177</v>
      </c>
    </row>
    <row r="4723" spans="45:58" x14ac:dyDescent="0.3">
      <c r="AS4723" s="49">
        <f>_xlfn.XLOOKUP(AO4723,[1]卓爾金曆KIN對照表!$T:$T,[1]卓爾金曆KIN對照表!$V:$V)+_xlfn.XLOOKUP(AP4723,[1]卓爾金曆KIN對照表!$T:$T,[1]卓爾金曆KIN對照表!$V:$V)+_xlfn.XLOOKUP(AQ4723,[1]卓爾金曆KIN對照表!$T:$T,[1]卓爾金曆KIN對照表!$V:$V)+_xlfn.XLOOKUP(AR4723,[1]卓爾金曆KIN對照表!$T:$T,[1]卓爾金曆KIN對照表!$V:$V)+_xlfn.XLOOKUP(AN4723,[1]卓爾金曆KIN對照表!$T:$T,[1]卓爾金曆KIN對照表!$V:$V)</f>
        <v>0</v>
      </c>
      <c r="BE4723" s="33">
        <f t="shared" si="45"/>
        <v>-2605</v>
      </c>
      <c r="BF4723" s="63">
        <v>72</v>
      </c>
    </row>
    <row r="4724" spans="45:58" x14ac:dyDescent="0.3">
      <c r="AS4724" s="49">
        <f>_xlfn.XLOOKUP(AO4724,[1]卓爾金曆KIN對照表!$T:$T,[1]卓爾金曆KIN對照表!$V:$V)+_xlfn.XLOOKUP(AP4724,[1]卓爾金曆KIN對照表!$T:$T,[1]卓爾金曆KIN對照表!$V:$V)+_xlfn.XLOOKUP(AQ4724,[1]卓爾金曆KIN對照表!$T:$T,[1]卓爾金曆KIN對照表!$V:$V)+_xlfn.XLOOKUP(AR4724,[1]卓爾金曆KIN對照表!$T:$T,[1]卓爾金曆KIN對照表!$V:$V)+_xlfn.XLOOKUP(AN4724,[1]卓爾金曆KIN對照表!$T:$T,[1]卓爾金曆KIN對照表!$V:$V)</f>
        <v>0</v>
      </c>
      <c r="BE4724" s="33">
        <f t="shared" si="45"/>
        <v>-2606</v>
      </c>
      <c r="BF4724" s="63">
        <v>227</v>
      </c>
    </row>
    <row r="4725" spans="45:58" x14ac:dyDescent="0.3">
      <c r="AS4725" s="49">
        <f>_xlfn.XLOOKUP(AO4725,[1]卓爾金曆KIN對照表!$T:$T,[1]卓爾金曆KIN對照表!$V:$V)+_xlfn.XLOOKUP(AP4725,[1]卓爾金曆KIN對照表!$T:$T,[1]卓爾金曆KIN對照表!$V:$V)+_xlfn.XLOOKUP(AQ4725,[1]卓爾金曆KIN對照表!$T:$T,[1]卓爾金曆KIN對照表!$V:$V)+_xlfn.XLOOKUP(AR4725,[1]卓爾金曆KIN對照表!$T:$T,[1]卓爾金曆KIN對照表!$V:$V)+_xlfn.XLOOKUP(AN4725,[1]卓爾金曆KIN對照表!$T:$T,[1]卓爾金曆KIN對照表!$V:$V)</f>
        <v>0</v>
      </c>
      <c r="BE4725" s="33">
        <f t="shared" si="45"/>
        <v>-2607</v>
      </c>
      <c r="BF4725" s="63">
        <v>122</v>
      </c>
    </row>
    <row r="4726" spans="45:58" x14ac:dyDescent="0.3">
      <c r="AS4726" s="49">
        <f>_xlfn.XLOOKUP(AO4726,[1]卓爾金曆KIN對照表!$T:$T,[1]卓爾金曆KIN對照表!$V:$V)+_xlfn.XLOOKUP(AP4726,[1]卓爾金曆KIN對照表!$T:$T,[1]卓爾金曆KIN對照表!$V:$V)+_xlfn.XLOOKUP(AQ4726,[1]卓爾金曆KIN對照表!$T:$T,[1]卓爾金曆KIN對照表!$V:$V)+_xlfn.XLOOKUP(AR4726,[1]卓爾金曆KIN對照表!$T:$T,[1]卓爾金曆KIN對照表!$V:$V)+_xlfn.XLOOKUP(AN4726,[1]卓爾金曆KIN對照表!$T:$T,[1]卓爾金曆KIN對照表!$V:$V)</f>
        <v>0</v>
      </c>
      <c r="BE4726" s="33">
        <f t="shared" si="45"/>
        <v>-2608</v>
      </c>
      <c r="BF4726" s="63">
        <v>17</v>
      </c>
    </row>
    <row r="4727" spans="45:58" x14ac:dyDescent="0.3">
      <c r="AS4727" s="49">
        <f>_xlfn.XLOOKUP(AO4727,[1]卓爾金曆KIN對照表!$T:$T,[1]卓爾金曆KIN對照表!$V:$V)+_xlfn.XLOOKUP(AP4727,[1]卓爾金曆KIN對照表!$T:$T,[1]卓爾金曆KIN對照表!$V:$V)+_xlfn.XLOOKUP(AQ4727,[1]卓爾金曆KIN對照表!$T:$T,[1]卓爾金曆KIN對照表!$V:$V)+_xlfn.XLOOKUP(AR4727,[1]卓爾金曆KIN對照表!$T:$T,[1]卓爾金曆KIN對照表!$V:$V)+_xlfn.XLOOKUP(AN4727,[1]卓爾金曆KIN對照表!$T:$T,[1]卓爾金曆KIN對照表!$V:$V)</f>
        <v>0</v>
      </c>
      <c r="BE4727" s="33">
        <f t="shared" si="45"/>
        <v>-2609</v>
      </c>
      <c r="BF4727" s="63">
        <v>172</v>
      </c>
    </row>
    <row r="4728" spans="45:58" x14ac:dyDescent="0.3">
      <c r="AS4728" s="49">
        <f>_xlfn.XLOOKUP(AO4728,[1]卓爾金曆KIN對照表!$T:$T,[1]卓爾金曆KIN對照表!$V:$V)+_xlfn.XLOOKUP(AP4728,[1]卓爾金曆KIN對照表!$T:$T,[1]卓爾金曆KIN對照表!$V:$V)+_xlfn.XLOOKUP(AQ4728,[1]卓爾金曆KIN對照表!$T:$T,[1]卓爾金曆KIN對照表!$V:$V)+_xlfn.XLOOKUP(AR4728,[1]卓爾金曆KIN對照表!$T:$T,[1]卓爾金曆KIN對照表!$V:$V)+_xlfn.XLOOKUP(AN4728,[1]卓爾金曆KIN對照表!$T:$T,[1]卓爾金曆KIN對照表!$V:$V)</f>
        <v>0</v>
      </c>
      <c r="BE4728" s="33">
        <f t="shared" si="45"/>
        <v>-2610</v>
      </c>
      <c r="BF4728" s="63">
        <v>67</v>
      </c>
    </row>
    <row r="4729" spans="45:58" x14ac:dyDescent="0.3">
      <c r="AS4729" s="49">
        <f>_xlfn.XLOOKUP(AO4729,[1]卓爾金曆KIN對照表!$T:$T,[1]卓爾金曆KIN對照表!$V:$V)+_xlfn.XLOOKUP(AP4729,[1]卓爾金曆KIN對照表!$T:$T,[1]卓爾金曆KIN對照表!$V:$V)+_xlfn.XLOOKUP(AQ4729,[1]卓爾金曆KIN對照表!$T:$T,[1]卓爾金曆KIN對照表!$V:$V)+_xlfn.XLOOKUP(AR4729,[1]卓爾金曆KIN對照表!$T:$T,[1]卓爾金曆KIN對照表!$V:$V)+_xlfn.XLOOKUP(AN4729,[1]卓爾金曆KIN對照表!$T:$T,[1]卓爾金曆KIN對照表!$V:$V)</f>
        <v>0</v>
      </c>
      <c r="BE4729" s="33">
        <f t="shared" si="45"/>
        <v>-2611</v>
      </c>
      <c r="BF4729" s="63">
        <v>222</v>
      </c>
    </row>
    <row r="4730" spans="45:58" x14ac:dyDescent="0.3">
      <c r="AS4730" s="49">
        <f>_xlfn.XLOOKUP(AO4730,[1]卓爾金曆KIN對照表!$T:$T,[1]卓爾金曆KIN對照表!$V:$V)+_xlfn.XLOOKUP(AP4730,[1]卓爾金曆KIN對照表!$T:$T,[1]卓爾金曆KIN對照表!$V:$V)+_xlfn.XLOOKUP(AQ4730,[1]卓爾金曆KIN對照表!$T:$T,[1]卓爾金曆KIN對照表!$V:$V)+_xlfn.XLOOKUP(AR4730,[1]卓爾金曆KIN對照表!$T:$T,[1]卓爾金曆KIN對照表!$V:$V)+_xlfn.XLOOKUP(AN4730,[1]卓爾金曆KIN對照表!$T:$T,[1]卓爾金曆KIN對照表!$V:$V)</f>
        <v>0</v>
      </c>
      <c r="BE4730" s="33">
        <f t="shared" si="45"/>
        <v>-2612</v>
      </c>
      <c r="BF4730" s="63">
        <v>117</v>
      </c>
    </row>
    <row r="4731" spans="45:58" x14ac:dyDescent="0.3">
      <c r="AS4731" s="49">
        <f>_xlfn.XLOOKUP(AO4731,[1]卓爾金曆KIN對照表!$T:$T,[1]卓爾金曆KIN對照表!$V:$V)+_xlfn.XLOOKUP(AP4731,[1]卓爾金曆KIN對照表!$T:$T,[1]卓爾金曆KIN對照表!$V:$V)+_xlfn.XLOOKUP(AQ4731,[1]卓爾金曆KIN對照表!$T:$T,[1]卓爾金曆KIN對照表!$V:$V)+_xlfn.XLOOKUP(AR4731,[1]卓爾金曆KIN對照表!$T:$T,[1]卓爾金曆KIN對照表!$V:$V)+_xlfn.XLOOKUP(AN4731,[1]卓爾金曆KIN對照表!$T:$T,[1]卓爾金曆KIN對照表!$V:$V)</f>
        <v>0</v>
      </c>
      <c r="BE4731" s="33">
        <f t="shared" si="45"/>
        <v>-2613</v>
      </c>
      <c r="BF4731" s="63">
        <v>12</v>
      </c>
    </row>
    <row r="4732" spans="45:58" x14ac:dyDescent="0.3">
      <c r="AS4732" s="49">
        <f>_xlfn.XLOOKUP(AO4732,[1]卓爾金曆KIN對照表!$T:$T,[1]卓爾金曆KIN對照表!$V:$V)+_xlfn.XLOOKUP(AP4732,[1]卓爾金曆KIN對照表!$T:$T,[1]卓爾金曆KIN對照表!$V:$V)+_xlfn.XLOOKUP(AQ4732,[1]卓爾金曆KIN對照表!$T:$T,[1]卓爾金曆KIN對照表!$V:$V)+_xlfn.XLOOKUP(AR4732,[1]卓爾金曆KIN對照表!$T:$T,[1]卓爾金曆KIN對照表!$V:$V)+_xlfn.XLOOKUP(AN4732,[1]卓爾金曆KIN對照表!$T:$T,[1]卓爾金曆KIN對照表!$V:$V)</f>
        <v>0</v>
      </c>
      <c r="BE4732" s="33">
        <f t="shared" si="45"/>
        <v>-2614</v>
      </c>
      <c r="BF4732" s="63">
        <v>167</v>
      </c>
    </row>
    <row r="4733" spans="45:58" x14ac:dyDescent="0.3">
      <c r="AS4733" s="49">
        <f>_xlfn.XLOOKUP(AO4733,[1]卓爾金曆KIN對照表!$T:$T,[1]卓爾金曆KIN對照表!$V:$V)+_xlfn.XLOOKUP(AP4733,[1]卓爾金曆KIN對照表!$T:$T,[1]卓爾金曆KIN對照表!$V:$V)+_xlfn.XLOOKUP(AQ4733,[1]卓爾金曆KIN對照表!$T:$T,[1]卓爾金曆KIN對照表!$V:$V)+_xlfn.XLOOKUP(AR4733,[1]卓爾金曆KIN對照表!$T:$T,[1]卓爾金曆KIN對照表!$V:$V)+_xlfn.XLOOKUP(AN4733,[1]卓爾金曆KIN對照表!$T:$T,[1]卓爾金曆KIN對照表!$V:$V)</f>
        <v>0</v>
      </c>
      <c r="BE4733" s="33">
        <f t="shared" si="45"/>
        <v>-2615</v>
      </c>
      <c r="BF4733" s="63">
        <v>62</v>
      </c>
    </row>
    <row r="4734" spans="45:58" x14ac:dyDescent="0.3">
      <c r="AS4734" s="49">
        <f>_xlfn.XLOOKUP(AO4734,[1]卓爾金曆KIN對照表!$T:$T,[1]卓爾金曆KIN對照表!$V:$V)+_xlfn.XLOOKUP(AP4734,[1]卓爾金曆KIN對照表!$T:$T,[1]卓爾金曆KIN對照表!$V:$V)+_xlfn.XLOOKUP(AQ4734,[1]卓爾金曆KIN對照表!$T:$T,[1]卓爾金曆KIN對照表!$V:$V)+_xlfn.XLOOKUP(AR4734,[1]卓爾金曆KIN對照表!$T:$T,[1]卓爾金曆KIN對照表!$V:$V)+_xlfn.XLOOKUP(AN4734,[1]卓爾金曆KIN對照表!$T:$T,[1]卓爾金曆KIN對照表!$V:$V)</f>
        <v>0</v>
      </c>
      <c r="BE4734" s="33">
        <f t="shared" si="45"/>
        <v>-2616</v>
      </c>
      <c r="BF4734" s="64">
        <v>217</v>
      </c>
    </row>
    <row r="4735" spans="45:58" x14ac:dyDescent="0.3">
      <c r="AS4735" s="49">
        <f>_xlfn.XLOOKUP(AO4735,[1]卓爾金曆KIN對照表!$T:$T,[1]卓爾金曆KIN對照表!$V:$V)+_xlfn.XLOOKUP(AP4735,[1]卓爾金曆KIN對照表!$T:$T,[1]卓爾金曆KIN對照表!$V:$V)+_xlfn.XLOOKUP(AQ4735,[1]卓爾金曆KIN對照表!$T:$T,[1]卓爾金曆KIN對照表!$V:$V)+_xlfn.XLOOKUP(AR4735,[1]卓爾金曆KIN對照表!$T:$T,[1]卓爾金曆KIN對照表!$V:$V)+_xlfn.XLOOKUP(AN4735,[1]卓爾金曆KIN對照表!$T:$T,[1]卓爾金曆KIN對照表!$V:$V)</f>
        <v>0</v>
      </c>
      <c r="BE4735" s="33">
        <f t="shared" si="45"/>
        <v>-2617</v>
      </c>
      <c r="BF4735" s="64">
        <v>112</v>
      </c>
    </row>
    <row r="4736" spans="45:58" x14ac:dyDescent="0.3">
      <c r="AS4736" s="49">
        <f>_xlfn.XLOOKUP(AO4736,[1]卓爾金曆KIN對照表!$T:$T,[1]卓爾金曆KIN對照表!$V:$V)+_xlfn.XLOOKUP(AP4736,[1]卓爾金曆KIN對照表!$T:$T,[1]卓爾金曆KIN對照表!$V:$V)+_xlfn.XLOOKUP(AQ4736,[1]卓爾金曆KIN對照表!$T:$T,[1]卓爾金曆KIN對照表!$V:$V)+_xlfn.XLOOKUP(AR4736,[1]卓爾金曆KIN對照表!$T:$T,[1]卓爾金曆KIN對照表!$V:$V)+_xlfn.XLOOKUP(AN4736,[1]卓爾金曆KIN對照表!$T:$T,[1]卓爾金曆KIN對照表!$V:$V)</f>
        <v>0</v>
      </c>
      <c r="BE4736" s="33">
        <f t="shared" si="45"/>
        <v>-2618</v>
      </c>
      <c r="BF4736" s="64">
        <v>7</v>
      </c>
    </row>
    <row r="4737" spans="45:58" x14ac:dyDescent="0.3">
      <c r="AS4737" s="49">
        <f>_xlfn.XLOOKUP(AO4737,[1]卓爾金曆KIN對照表!$T:$T,[1]卓爾金曆KIN對照表!$V:$V)+_xlfn.XLOOKUP(AP4737,[1]卓爾金曆KIN對照表!$T:$T,[1]卓爾金曆KIN對照表!$V:$V)+_xlfn.XLOOKUP(AQ4737,[1]卓爾金曆KIN對照表!$T:$T,[1]卓爾金曆KIN對照表!$V:$V)+_xlfn.XLOOKUP(AR4737,[1]卓爾金曆KIN對照表!$T:$T,[1]卓爾金曆KIN對照表!$V:$V)+_xlfn.XLOOKUP(AN4737,[1]卓爾金曆KIN對照表!$T:$T,[1]卓爾金曆KIN對照表!$V:$V)</f>
        <v>0</v>
      </c>
      <c r="BE4737" s="33">
        <f t="shared" si="45"/>
        <v>-2619</v>
      </c>
      <c r="BF4737" s="64">
        <v>162</v>
      </c>
    </row>
    <row r="4738" spans="45:58" x14ac:dyDescent="0.3">
      <c r="AS4738" s="49">
        <f>_xlfn.XLOOKUP(AO4738,[1]卓爾金曆KIN對照表!$T:$T,[1]卓爾金曆KIN對照表!$V:$V)+_xlfn.XLOOKUP(AP4738,[1]卓爾金曆KIN對照表!$T:$T,[1]卓爾金曆KIN對照表!$V:$V)+_xlfn.XLOOKUP(AQ4738,[1]卓爾金曆KIN對照表!$T:$T,[1]卓爾金曆KIN對照表!$V:$V)+_xlfn.XLOOKUP(AR4738,[1]卓爾金曆KIN對照表!$T:$T,[1]卓爾金曆KIN對照表!$V:$V)+_xlfn.XLOOKUP(AN4738,[1]卓爾金曆KIN對照表!$T:$T,[1]卓爾金曆KIN對照表!$V:$V)</f>
        <v>0</v>
      </c>
      <c r="BE4738" s="33">
        <f t="shared" si="45"/>
        <v>-2620</v>
      </c>
      <c r="BF4738" s="64">
        <v>57</v>
      </c>
    </row>
    <row r="4739" spans="45:58" x14ac:dyDescent="0.3">
      <c r="AS4739" s="49">
        <f>_xlfn.XLOOKUP(AO4739,[1]卓爾金曆KIN對照表!$T:$T,[1]卓爾金曆KIN對照表!$V:$V)+_xlfn.XLOOKUP(AP4739,[1]卓爾金曆KIN對照表!$T:$T,[1]卓爾金曆KIN對照表!$V:$V)+_xlfn.XLOOKUP(AQ4739,[1]卓爾金曆KIN對照表!$T:$T,[1]卓爾金曆KIN對照表!$V:$V)+_xlfn.XLOOKUP(AR4739,[1]卓爾金曆KIN對照表!$T:$T,[1]卓爾金曆KIN對照表!$V:$V)+_xlfn.XLOOKUP(AN4739,[1]卓爾金曆KIN對照表!$T:$T,[1]卓爾金曆KIN對照表!$V:$V)</f>
        <v>0</v>
      </c>
      <c r="BE4739" s="33">
        <f t="shared" si="45"/>
        <v>-2621</v>
      </c>
      <c r="BF4739" s="64">
        <v>212</v>
      </c>
    </row>
    <row r="4740" spans="45:58" x14ac:dyDescent="0.3">
      <c r="AS4740" s="49">
        <f>_xlfn.XLOOKUP(AO4740,[1]卓爾金曆KIN對照表!$T:$T,[1]卓爾金曆KIN對照表!$V:$V)+_xlfn.XLOOKUP(AP4740,[1]卓爾金曆KIN對照表!$T:$T,[1]卓爾金曆KIN對照表!$V:$V)+_xlfn.XLOOKUP(AQ4740,[1]卓爾金曆KIN對照表!$T:$T,[1]卓爾金曆KIN對照表!$V:$V)+_xlfn.XLOOKUP(AR4740,[1]卓爾金曆KIN對照表!$T:$T,[1]卓爾金曆KIN對照表!$V:$V)+_xlfn.XLOOKUP(AN4740,[1]卓爾金曆KIN對照表!$T:$T,[1]卓爾金曆KIN對照表!$V:$V)</f>
        <v>0</v>
      </c>
      <c r="BE4740" s="33">
        <f t="shared" si="45"/>
        <v>-2622</v>
      </c>
      <c r="BF4740" s="64">
        <v>107</v>
      </c>
    </row>
    <row r="4741" spans="45:58" x14ac:dyDescent="0.3">
      <c r="AS4741" s="49">
        <f>_xlfn.XLOOKUP(AO4741,[1]卓爾金曆KIN對照表!$T:$T,[1]卓爾金曆KIN對照表!$V:$V)+_xlfn.XLOOKUP(AP4741,[1]卓爾金曆KIN對照表!$T:$T,[1]卓爾金曆KIN對照表!$V:$V)+_xlfn.XLOOKUP(AQ4741,[1]卓爾金曆KIN對照表!$T:$T,[1]卓爾金曆KIN對照表!$V:$V)+_xlfn.XLOOKUP(AR4741,[1]卓爾金曆KIN對照表!$T:$T,[1]卓爾金曆KIN對照表!$V:$V)+_xlfn.XLOOKUP(AN4741,[1]卓爾金曆KIN對照表!$T:$T,[1]卓爾金曆KIN對照表!$V:$V)</f>
        <v>0</v>
      </c>
      <c r="BE4741" s="33">
        <f t="shared" si="45"/>
        <v>-2623</v>
      </c>
      <c r="BF4741" s="64">
        <v>2</v>
      </c>
    </row>
    <row r="4742" spans="45:58" x14ac:dyDescent="0.3">
      <c r="AS4742" s="49">
        <f>_xlfn.XLOOKUP(AO4742,[1]卓爾金曆KIN對照表!$T:$T,[1]卓爾金曆KIN對照表!$V:$V)+_xlfn.XLOOKUP(AP4742,[1]卓爾金曆KIN對照表!$T:$T,[1]卓爾金曆KIN對照表!$V:$V)+_xlfn.XLOOKUP(AQ4742,[1]卓爾金曆KIN對照表!$T:$T,[1]卓爾金曆KIN對照表!$V:$V)+_xlfn.XLOOKUP(AR4742,[1]卓爾金曆KIN對照表!$T:$T,[1]卓爾金曆KIN對照表!$V:$V)+_xlfn.XLOOKUP(AN4742,[1]卓爾金曆KIN對照表!$T:$T,[1]卓爾金曆KIN對照表!$V:$V)</f>
        <v>0</v>
      </c>
      <c r="BE4742" s="33">
        <f t="shared" si="45"/>
        <v>-2624</v>
      </c>
      <c r="BF4742" s="64">
        <v>157</v>
      </c>
    </row>
    <row r="4743" spans="45:58" x14ac:dyDescent="0.3">
      <c r="AS4743" s="49">
        <f>_xlfn.XLOOKUP(AO4743,[1]卓爾金曆KIN對照表!$T:$T,[1]卓爾金曆KIN對照表!$V:$V)+_xlfn.XLOOKUP(AP4743,[1]卓爾金曆KIN對照表!$T:$T,[1]卓爾金曆KIN對照表!$V:$V)+_xlfn.XLOOKUP(AQ4743,[1]卓爾金曆KIN對照表!$T:$T,[1]卓爾金曆KIN對照表!$V:$V)+_xlfn.XLOOKUP(AR4743,[1]卓爾金曆KIN對照表!$T:$T,[1]卓爾金曆KIN對照表!$V:$V)+_xlfn.XLOOKUP(AN4743,[1]卓爾金曆KIN對照表!$T:$T,[1]卓爾金曆KIN對照表!$V:$V)</f>
        <v>0</v>
      </c>
      <c r="BE4743" s="33">
        <f t="shared" si="45"/>
        <v>-2625</v>
      </c>
      <c r="BF4743" s="64">
        <v>52</v>
      </c>
    </row>
    <row r="4744" spans="45:58" x14ac:dyDescent="0.3">
      <c r="AS4744" s="49">
        <f>_xlfn.XLOOKUP(AO4744,[1]卓爾金曆KIN對照表!$T:$T,[1]卓爾金曆KIN對照表!$V:$V)+_xlfn.XLOOKUP(AP4744,[1]卓爾金曆KIN對照表!$T:$T,[1]卓爾金曆KIN對照表!$V:$V)+_xlfn.XLOOKUP(AQ4744,[1]卓爾金曆KIN對照表!$T:$T,[1]卓爾金曆KIN對照表!$V:$V)+_xlfn.XLOOKUP(AR4744,[1]卓爾金曆KIN對照表!$T:$T,[1]卓爾金曆KIN對照表!$V:$V)+_xlfn.XLOOKUP(AN4744,[1]卓爾金曆KIN對照表!$T:$T,[1]卓爾金曆KIN對照表!$V:$V)</f>
        <v>0</v>
      </c>
      <c r="BE4744" s="33">
        <f t="shared" si="45"/>
        <v>-2626</v>
      </c>
      <c r="BF4744" s="64">
        <v>207</v>
      </c>
    </row>
    <row r="4745" spans="45:58" x14ac:dyDescent="0.3">
      <c r="AS4745" s="49">
        <f>_xlfn.XLOOKUP(AO4745,[1]卓爾金曆KIN對照表!$T:$T,[1]卓爾金曆KIN對照表!$V:$V)+_xlfn.XLOOKUP(AP4745,[1]卓爾金曆KIN對照表!$T:$T,[1]卓爾金曆KIN對照表!$V:$V)+_xlfn.XLOOKUP(AQ4745,[1]卓爾金曆KIN對照表!$T:$T,[1]卓爾金曆KIN對照表!$V:$V)+_xlfn.XLOOKUP(AR4745,[1]卓爾金曆KIN對照表!$T:$T,[1]卓爾金曆KIN對照表!$V:$V)+_xlfn.XLOOKUP(AN4745,[1]卓爾金曆KIN對照表!$T:$T,[1]卓爾金曆KIN對照表!$V:$V)</f>
        <v>0</v>
      </c>
      <c r="BE4745" s="33">
        <f t="shared" ref="BE4745:BE4808" si="46">BE4744-1</f>
        <v>-2627</v>
      </c>
      <c r="BF4745" s="64">
        <v>102</v>
      </c>
    </row>
    <row r="4746" spans="45:58" x14ac:dyDescent="0.3">
      <c r="AS4746" s="49">
        <f>_xlfn.XLOOKUP(AO4746,[1]卓爾金曆KIN對照表!$T:$T,[1]卓爾金曆KIN對照表!$V:$V)+_xlfn.XLOOKUP(AP4746,[1]卓爾金曆KIN對照表!$T:$T,[1]卓爾金曆KIN對照表!$V:$V)+_xlfn.XLOOKUP(AQ4746,[1]卓爾金曆KIN對照表!$T:$T,[1]卓爾金曆KIN對照表!$V:$V)+_xlfn.XLOOKUP(AR4746,[1]卓爾金曆KIN對照表!$T:$T,[1]卓爾金曆KIN對照表!$V:$V)+_xlfn.XLOOKUP(AN4746,[1]卓爾金曆KIN對照表!$T:$T,[1]卓爾金曆KIN對照表!$V:$V)</f>
        <v>0</v>
      </c>
      <c r="BE4746" s="33">
        <f t="shared" si="46"/>
        <v>-2628</v>
      </c>
      <c r="BF4746" s="64">
        <v>257</v>
      </c>
    </row>
    <row r="4747" spans="45:58" x14ac:dyDescent="0.3">
      <c r="AS4747" s="49">
        <f>_xlfn.XLOOKUP(AO4747,[1]卓爾金曆KIN對照表!$T:$T,[1]卓爾金曆KIN對照表!$V:$V)+_xlfn.XLOOKUP(AP4747,[1]卓爾金曆KIN對照表!$T:$T,[1]卓爾金曆KIN對照表!$V:$V)+_xlfn.XLOOKUP(AQ4747,[1]卓爾金曆KIN對照表!$T:$T,[1]卓爾金曆KIN對照表!$V:$V)+_xlfn.XLOOKUP(AR4747,[1]卓爾金曆KIN對照表!$T:$T,[1]卓爾金曆KIN對照表!$V:$V)+_xlfn.XLOOKUP(AN4747,[1]卓爾金曆KIN對照表!$T:$T,[1]卓爾金曆KIN對照表!$V:$V)</f>
        <v>0</v>
      </c>
      <c r="BE4747" s="33">
        <f t="shared" si="46"/>
        <v>-2629</v>
      </c>
      <c r="BF4747" s="64">
        <v>152</v>
      </c>
    </row>
    <row r="4748" spans="45:58" x14ac:dyDescent="0.3">
      <c r="AS4748" s="49">
        <f>_xlfn.XLOOKUP(AO4748,[1]卓爾金曆KIN對照表!$T:$T,[1]卓爾金曆KIN對照表!$V:$V)+_xlfn.XLOOKUP(AP4748,[1]卓爾金曆KIN對照表!$T:$T,[1]卓爾金曆KIN對照表!$V:$V)+_xlfn.XLOOKUP(AQ4748,[1]卓爾金曆KIN對照表!$T:$T,[1]卓爾金曆KIN對照表!$V:$V)+_xlfn.XLOOKUP(AR4748,[1]卓爾金曆KIN對照表!$T:$T,[1]卓爾金曆KIN對照表!$V:$V)+_xlfn.XLOOKUP(AN4748,[1]卓爾金曆KIN對照表!$T:$T,[1]卓爾金曆KIN對照表!$V:$V)</f>
        <v>0</v>
      </c>
      <c r="BE4748" s="33">
        <f t="shared" si="46"/>
        <v>-2630</v>
      </c>
      <c r="BF4748" s="64">
        <v>47</v>
      </c>
    </row>
    <row r="4749" spans="45:58" x14ac:dyDescent="0.3">
      <c r="AS4749" s="49">
        <f>_xlfn.XLOOKUP(AO4749,[1]卓爾金曆KIN對照表!$T:$T,[1]卓爾金曆KIN對照表!$V:$V)+_xlfn.XLOOKUP(AP4749,[1]卓爾金曆KIN對照表!$T:$T,[1]卓爾金曆KIN對照表!$V:$V)+_xlfn.XLOOKUP(AQ4749,[1]卓爾金曆KIN對照表!$T:$T,[1]卓爾金曆KIN對照表!$V:$V)+_xlfn.XLOOKUP(AR4749,[1]卓爾金曆KIN對照表!$T:$T,[1]卓爾金曆KIN對照表!$V:$V)+_xlfn.XLOOKUP(AN4749,[1]卓爾金曆KIN對照表!$T:$T,[1]卓爾金曆KIN對照表!$V:$V)</f>
        <v>0</v>
      </c>
      <c r="BE4749" s="33">
        <f t="shared" si="46"/>
        <v>-2631</v>
      </c>
      <c r="BF4749" s="64">
        <v>202</v>
      </c>
    </row>
    <row r="4750" spans="45:58" x14ac:dyDescent="0.3">
      <c r="AS4750" s="49">
        <f>_xlfn.XLOOKUP(AO4750,[1]卓爾金曆KIN對照表!$T:$T,[1]卓爾金曆KIN對照表!$V:$V)+_xlfn.XLOOKUP(AP4750,[1]卓爾金曆KIN對照表!$T:$T,[1]卓爾金曆KIN對照表!$V:$V)+_xlfn.XLOOKUP(AQ4750,[1]卓爾金曆KIN對照表!$T:$T,[1]卓爾金曆KIN對照表!$V:$V)+_xlfn.XLOOKUP(AR4750,[1]卓爾金曆KIN對照表!$T:$T,[1]卓爾金曆KIN對照表!$V:$V)+_xlfn.XLOOKUP(AN4750,[1]卓爾金曆KIN對照表!$T:$T,[1]卓爾金曆KIN對照表!$V:$V)</f>
        <v>0</v>
      </c>
      <c r="BE4750" s="33">
        <f t="shared" si="46"/>
        <v>-2632</v>
      </c>
      <c r="BF4750" s="64">
        <v>97</v>
      </c>
    </row>
    <row r="4751" spans="45:58" x14ac:dyDescent="0.3">
      <c r="AS4751" s="49">
        <f>_xlfn.XLOOKUP(AO4751,[1]卓爾金曆KIN對照表!$T:$T,[1]卓爾金曆KIN對照表!$V:$V)+_xlfn.XLOOKUP(AP4751,[1]卓爾金曆KIN對照表!$T:$T,[1]卓爾金曆KIN對照表!$V:$V)+_xlfn.XLOOKUP(AQ4751,[1]卓爾金曆KIN對照表!$T:$T,[1]卓爾金曆KIN對照表!$V:$V)+_xlfn.XLOOKUP(AR4751,[1]卓爾金曆KIN對照表!$T:$T,[1]卓爾金曆KIN對照表!$V:$V)+_xlfn.XLOOKUP(AN4751,[1]卓爾金曆KIN對照表!$T:$T,[1]卓爾金曆KIN對照表!$V:$V)</f>
        <v>0</v>
      </c>
      <c r="BE4751" s="33">
        <f t="shared" si="46"/>
        <v>-2633</v>
      </c>
      <c r="BF4751" s="64">
        <v>252</v>
      </c>
    </row>
    <row r="4752" spans="45:58" x14ac:dyDescent="0.3">
      <c r="AS4752" s="49">
        <f>_xlfn.XLOOKUP(AO4752,[1]卓爾金曆KIN對照表!$T:$T,[1]卓爾金曆KIN對照表!$V:$V)+_xlfn.XLOOKUP(AP4752,[1]卓爾金曆KIN對照表!$T:$T,[1]卓爾金曆KIN對照表!$V:$V)+_xlfn.XLOOKUP(AQ4752,[1]卓爾金曆KIN對照表!$T:$T,[1]卓爾金曆KIN對照表!$V:$V)+_xlfn.XLOOKUP(AR4752,[1]卓爾金曆KIN對照表!$T:$T,[1]卓爾金曆KIN對照表!$V:$V)+_xlfn.XLOOKUP(AN4752,[1]卓爾金曆KIN對照表!$T:$T,[1]卓爾金曆KIN對照表!$V:$V)</f>
        <v>0</v>
      </c>
      <c r="BE4752" s="33">
        <f t="shared" si="46"/>
        <v>-2634</v>
      </c>
      <c r="BF4752" s="64">
        <v>147</v>
      </c>
    </row>
    <row r="4753" spans="45:58" x14ac:dyDescent="0.3">
      <c r="AS4753" s="49">
        <f>_xlfn.XLOOKUP(AO4753,[1]卓爾金曆KIN對照表!$T:$T,[1]卓爾金曆KIN對照表!$V:$V)+_xlfn.XLOOKUP(AP4753,[1]卓爾金曆KIN對照表!$T:$T,[1]卓爾金曆KIN對照表!$V:$V)+_xlfn.XLOOKUP(AQ4753,[1]卓爾金曆KIN對照表!$T:$T,[1]卓爾金曆KIN對照表!$V:$V)+_xlfn.XLOOKUP(AR4753,[1]卓爾金曆KIN對照表!$T:$T,[1]卓爾金曆KIN對照表!$V:$V)+_xlfn.XLOOKUP(AN4753,[1]卓爾金曆KIN對照表!$T:$T,[1]卓爾金曆KIN對照表!$V:$V)</f>
        <v>0</v>
      </c>
      <c r="BE4753" s="33">
        <f t="shared" si="46"/>
        <v>-2635</v>
      </c>
      <c r="BF4753" s="64">
        <v>42</v>
      </c>
    </row>
    <row r="4754" spans="45:58" x14ac:dyDescent="0.3">
      <c r="AS4754" s="49">
        <f>_xlfn.XLOOKUP(AO4754,[1]卓爾金曆KIN對照表!$T:$T,[1]卓爾金曆KIN對照表!$V:$V)+_xlfn.XLOOKUP(AP4754,[1]卓爾金曆KIN對照表!$T:$T,[1]卓爾金曆KIN對照表!$V:$V)+_xlfn.XLOOKUP(AQ4754,[1]卓爾金曆KIN對照表!$T:$T,[1]卓爾金曆KIN對照表!$V:$V)+_xlfn.XLOOKUP(AR4754,[1]卓爾金曆KIN對照表!$T:$T,[1]卓爾金曆KIN對照表!$V:$V)+_xlfn.XLOOKUP(AN4754,[1]卓爾金曆KIN對照表!$T:$T,[1]卓爾金曆KIN對照表!$V:$V)</f>
        <v>0</v>
      </c>
      <c r="BE4754" s="33">
        <f t="shared" si="46"/>
        <v>-2636</v>
      </c>
      <c r="BF4754" s="64">
        <v>197</v>
      </c>
    </row>
    <row r="4755" spans="45:58" x14ac:dyDescent="0.3">
      <c r="AS4755" s="49">
        <f>_xlfn.XLOOKUP(AO4755,[1]卓爾金曆KIN對照表!$T:$T,[1]卓爾金曆KIN對照表!$V:$V)+_xlfn.XLOOKUP(AP4755,[1]卓爾金曆KIN對照表!$T:$T,[1]卓爾金曆KIN對照表!$V:$V)+_xlfn.XLOOKUP(AQ4755,[1]卓爾金曆KIN對照表!$T:$T,[1]卓爾金曆KIN對照表!$V:$V)+_xlfn.XLOOKUP(AR4755,[1]卓爾金曆KIN對照表!$T:$T,[1]卓爾金曆KIN對照表!$V:$V)+_xlfn.XLOOKUP(AN4755,[1]卓爾金曆KIN對照表!$T:$T,[1]卓爾金曆KIN對照表!$V:$V)</f>
        <v>0</v>
      </c>
      <c r="BE4755" s="33">
        <f t="shared" si="46"/>
        <v>-2637</v>
      </c>
      <c r="BF4755" s="64">
        <v>92</v>
      </c>
    </row>
    <row r="4756" spans="45:58" x14ac:dyDescent="0.3">
      <c r="AS4756" s="49">
        <f>_xlfn.XLOOKUP(AO4756,[1]卓爾金曆KIN對照表!$T:$T,[1]卓爾金曆KIN對照表!$V:$V)+_xlfn.XLOOKUP(AP4756,[1]卓爾金曆KIN對照表!$T:$T,[1]卓爾金曆KIN對照表!$V:$V)+_xlfn.XLOOKUP(AQ4756,[1]卓爾金曆KIN對照表!$T:$T,[1]卓爾金曆KIN對照表!$V:$V)+_xlfn.XLOOKUP(AR4756,[1]卓爾金曆KIN對照表!$T:$T,[1]卓爾金曆KIN對照表!$V:$V)+_xlfn.XLOOKUP(AN4756,[1]卓爾金曆KIN對照表!$T:$T,[1]卓爾金曆KIN對照表!$V:$V)</f>
        <v>0</v>
      </c>
      <c r="BE4756" s="33">
        <f t="shared" si="46"/>
        <v>-2638</v>
      </c>
      <c r="BF4756" s="64">
        <v>247</v>
      </c>
    </row>
    <row r="4757" spans="45:58" x14ac:dyDescent="0.3">
      <c r="AS4757" s="49">
        <f>_xlfn.XLOOKUP(AO4757,[1]卓爾金曆KIN對照表!$T:$T,[1]卓爾金曆KIN對照表!$V:$V)+_xlfn.XLOOKUP(AP4757,[1]卓爾金曆KIN對照表!$T:$T,[1]卓爾金曆KIN對照表!$V:$V)+_xlfn.XLOOKUP(AQ4757,[1]卓爾金曆KIN對照表!$T:$T,[1]卓爾金曆KIN對照表!$V:$V)+_xlfn.XLOOKUP(AR4757,[1]卓爾金曆KIN對照表!$T:$T,[1]卓爾金曆KIN對照表!$V:$V)+_xlfn.XLOOKUP(AN4757,[1]卓爾金曆KIN對照表!$T:$T,[1]卓爾金曆KIN對照表!$V:$V)</f>
        <v>0</v>
      </c>
      <c r="BE4757" s="33">
        <f t="shared" si="46"/>
        <v>-2639</v>
      </c>
      <c r="BF4757" s="64">
        <v>142</v>
      </c>
    </row>
    <row r="4758" spans="45:58" x14ac:dyDescent="0.3">
      <c r="AS4758" s="49">
        <f>_xlfn.XLOOKUP(AO4758,[1]卓爾金曆KIN對照表!$T:$T,[1]卓爾金曆KIN對照表!$V:$V)+_xlfn.XLOOKUP(AP4758,[1]卓爾金曆KIN對照表!$T:$T,[1]卓爾金曆KIN對照表!$V:$V)+_xlfn.XLOOKUP(AQ4758,[1]卓爾金曆KIN對照表!$T:$T,[1]卓爾金曆KIN對照表!$V:$V)+_xlfn.XLOOKUP(AR4758,[1]卓爾金曆KIN對照表!$T:$T,[1]卓爾金曆KIN對照表!$V:$V)+_xlfn.XLOOKUP(AN4758,[1]卓爾金曆KIN對照表!$T:$T,[1]卓爾金曆KIN對照表!$V:$V)</f>
        <v>0</v>
      </c>
      <c r="BE4758" s="33">
        <f t="shared" si="46"/>
        <v>-2640</v>
      </c>
      <c r="BF4758" s="64">
        <v>37</v>
      </c>
    </row>
    <row r="4759" spans="45:58" x14ac:dyDescent="0.3">
      <c r="AS4759" s="49">
        <f>_xlfn.XLOOKUP(AO4759,[1]卓爾金曆KIN對照表!$T:$T,[1]卓爾金曆KIN對照表!$V:$V)+_xlfn.XLOOKUP(AP4759,[1]卓爾金曆KIN對照表!$T:$T,[1]卓爾金曆KIN對照表!$V:$V)+_xlfn.XLOOKUP(AQ4759,[1]卓爾金曆KIN對照表!$T:$T,[1]卓爾金曆KIN對照表!$V:$V)+_xlfn.XLOOKUP(AR4759,[1]卓爾金曆KIN對照表!$T:$T,[1]卓爾金曆KIN對照表!$V:$V)+_xlfn.XLOOKUP(AN4759,[1]卓爾金曆KIN對照表!$T:$T,[1]卓爾金曆KIN對照表!$V:$V)</f>
        <v>0</v>
      </c>
      <c r="BE4759" s="33">
        <f t="shared" si="46"/>
        <v>-2641</v>
      </c>
      <c r="BF4759" s="64">
        <v>192</v>
      </c>
    </row>
    <row r="4760" spans="45:58" x14ac:dyDescent="0.3">
      <c r="AS4760" s="49">
        <f>_xlfn.XLOOKUP(AO4760,[1]卓爾金曆KIN對照表!$T:$T,[1]卓爾金曆KIN對照表!$V:$V)+_xlfn.XLOOKUP(AP4760,[1]卓爾金曆KIN對照表!$T:$T,[1]卓爾金曆KIN對照表!$V:$V)+_xlfn.XLOOKUP(AQ4760,[1]卓爾金曆KIN對照表!$T:$T,[1]卓爾金曆KIN對照表!$V:$V)+_xlfn.XLOOKUP(AR4760,[1]卓爾金曆KIN對照表!$T:$T,[1]卓爾金曆KIN對照表!$V:$V)+_xlfn.XLOOKUP(AN4760,[1]卓爾金曆KIN對照表!$T:$T,[1]卓爾金曆KIN對照表!$V:$V)</f>
        <v>0</v>
      </c>
      <c r="BE4760" s="33">
        <f t="shared" si="46"/>
        <v>-2642</v>
      </c>
      <c r="BF4760" s="64">
        <v>87</v>
      </c>
    </row>
    <row r="4761" spans="45:58" x14ac:dyDescent="0.3">
      <c r="AS4761" s="49">
        <f>_xlfn.XLOOKUP(AO4761,[1]卓爾金曆KIN對照表!$T:$T,[1]卓爾金曆KIN對照表!$V:$V)+_xlfn.XLOOKUP(AP4761,[1]卓爾金曆KIN對照表!$T:$T,[1]卓爾金曆KIN對照表!$V:$V)+_xlfn.XLOOKUP(AQ4761,[1]卓爾金曆KIN對照表!$T:$T,[1]卓爾金曆KIN對照表!$V:$V)+_xlfn.XLOOKUP(AR4761,[1]卓爾金曆KIN對照表!$T:$T,[1]卓爾金曆KIN對照表!$V:$V)+_xlfn.XLOOKUP(AN4761,[1]卓爾金曆KIN對照表!$T:$T,[1]卓爾金曆KIN對照表!$V:$V)</f>
        <v>0</v>
      </c>
      <c r="BE4761" s="33">
        <f t="shared" si="46"/>
        <v>-2643</v>
      </c>
      <c r="BF4761" s="64">
        <v>242</v>
      </c>
    </row>
    <row r="4762" spans="45:58" x14ac:dyDescent="0.3">
      <c r="AS4762" s="49">
        <f>_xlfn.XLOOKUP(AO4762,[1]卓爾金曆KIN對照表!$T:$T,[1]卓爾金曆KIN對照表!$V:$V)+_xlfn.XLOOKUP(AP4762,[1]卓爾金曆KIN對照表!$T:$T,[1]卓爾金曆KIN對照表!$V:$V)+_xlfn.XLOOKUP(AQ4762,[1]卓爾金曆KIN對照表!$T:$T,[1]卓爾金曆KIN對照表!$V:$V)+_xlfn.XLOOKUP(AR4762,[1]卓爾金曆KIN對照表!$T:$T,[1]卓爾金曆KIN對照表!$V:$V)+_xlfn.XLOOKUP(AN4762,[1]卓爾金曆KIN對照表!$T:$T,[1]卓爾金曆KIN對照表!$V:$V)</f>
        <v>0</v>
      </c>
      <c r="BE4762" s="33">
        <f t="shared" si="46"/>
        <v>-2644</v>
      </c>
      <c r="BF4762" s="64">
        <v>137</v>
      </c>
    </row>
    <row r="4763" spans="45:58" x14ac:dyDescent="0.3">
      <c r="AS4763" s="49">
        <f>_xlfn.XLOOKUP(AO4763,[1]卓爾金曆KIN對照表!$T:$T,[1]卓爾金曆KIN對照表!$V:$V)+_xlfn.XLOOKUP(AP4763,[1]卓爾金曆KIN對照表!$T:$T,[1]卓爾金曆KIN對照表!$V:$V)+_xlfn.XLOOKUP(AQ4763,[1]卓爾金曆KIN對照表!$T:$T,[1]卓爾金曆KIN對照表!$V:$V)+_xlfn.XLOOKUP(AR4763,[1]卓爾金曆KIN對照表!$T:$T,[1]卓爾金曆KIN對照表!$V:$V)+_xlfn.XLOOKUP(AN4763,[1]卓爾金曆KIN對照表!$T:$T,[1]卓爾金曆KIN對照表!$V:$V)</f>
        <v>0</v>
      </c>
      <c r="BE4763" s="33">
        <f t="shared" si="46"/>
        <v>-2645</v>
      </c>
      <c r="BF4763" s="64">
        <v>32</v>
      </c>
    </row>
    <row r="4764" spans="45:58" x14ac:dyDescent="0.3">
      <c r="AS4764" s="49">
        <f>_xlfn.XLOOKUP(AO4764,[1]卓爾金曆KIN對照表!$T:$T,[1]卓爾金曆KIN對照表!$V:$V)+_xlfn.XLOOKUP(AP4764,[1]卓爾金曆KIN對照表!$T:$T,[1]卓爾金曆KIN對照表!$V:$V)+_xlfn.XLOOKUP(AQ4764,[1]卓爾金曆KIN對照表!$T:$T,[1]卓爾金曆KIN對照表!$V:$V)+_xlfn.XLOOKUP(AR4764,[1]卓爾金曆KIN對照表!$T:$T,[1]卓爾金曆KIN對照表!$V:$V)+_xlfn.XLOOKUP(AN4764,[1]卓爾金曆KIN對照表!$T:$T,[1]卓爾金曆KIN對照表!$V:$V)</f>
        <v>0</v>
      </c>
      <c r="BE4764" s="33">
        <f t="shared" si="46"/>
        <v>-2646</v>
      </c>
      <c r="BF4764" s="64">
        <v>187</v>
      </c>
    </row>
    <row r="4765" spans="45:58" x14ac:dyDescent="0.3">
      <c r="AS4765" s="49">
        <f>_xlfn.XLOOKUP(AO4765,[1]卓爾金曆KIN對照表!$T:$T,[1]卓爾金曆KIN對照表!$V:$V)+_xlfn.XLOOKUP(AP4765,[1]卓爾金曆KIN對照表!$T:$T,[1]卓爾金曆KIN對照表!$V:$V)+_xlfn.XLOOKUP(AQ4765,[1]卓爾金曆KIN對照表!$T:$T,[1]卓爾金曆KIN對照表!$V:$V)+_xlfn.XLOOKUP(AR4765,[1]卓爾金曆KIN對照表!$T:$T,[1]卓爾金曆KIN對照表!$V:$V)+_xlfn.XLOOKUP(AN4765,[1]卓爾金曆KIN對照表!$T:$T,[1]卓爾金曆KIN對照表!$V:$V)</f>
        <v>0</v>
      </c>
      <c r="BE4765" s="33">
        <f t="shared" si="46"/>
        <v>-2647</v>
      </c>
      <c r="BF4765" s="64">
        <v>82</v>
      </c>
    </row>
    <row r="4766" spans="45:58" x14ac:dyDescent="0.3">
      <c r="AS4766" s="49">
        <f>_xlfn.XLOOKUP(AO4766,[1]卓爾金曆KIN對照表!$T:$T,[1]卓爾金曆KIN對照表!$V:$V)+_xlfn.XLOOKUP(AP4766,[1]卓爾金曆KIN對照表!$T:$T,[1]卓爾金曆KIN對照表!$V:$V)+_xlfn.XLOOKUP(AQ4766,[1]卓爾金曆KIN對照表!$T:$T,[1]卓爾金曆KIN對照表!$V:$V)+_xlfn.XLOOKUP(AR4766,[1]卓爾金曆KIN對照表!$T:$T,[1]卓爾金曆KIN對照表!$V:$V)+_xlfn.XLOOKUP(AN4766,[1]卓爾金曆KIN對照表!$T:$T,[1]卓爾金曆KIN對照表!$V:$V)</f>
        <v>0</v>
      </c>
      <c r="BE4766" s="33">
        <f t="shared" si="46"/>
        <v>-2648</v>
      </c>
      <c r="BF4766" s="64">
        <v>237</v>
      </c>
    </row>
    <row r="4767" spans="45:58" x14ac:dyDescent="0.3">
      <c r="AS4767" s="49">
        <f>_xlfn.XLOOKUP(AO4767,[1]卓爾金曆KIN對照表!$T:$T,[1]卓爾金曆KIN對照表!$V:$V)+_xlfn.XLOOKUP(AP4767,[1]卓爾金曆KIN對照表!$T:$T,[1]卓爾金曆KIN對照表!$V:$V)+_xlfn.XLOOKUP(AQ4767,[1]卓爾金曆KIN對照表!$T:$T,[1]卓爾金曆KIN對照表!$V:$V)+_xlfn.XLOOKUP(AR4767,[1]卓爾金曆KIN對照表!$T:$T,[1]卓爾金曆KIN對照表!$V:$V)+_xlfn.XLOOKUP(AN4767,[1]卓爾金曆KIN對照表!$T:$T,[1]卓爾金曆KIN對照表!$V:$V)</f>
        <v>0</v>
      </c>
      <c r="BE4767" s="33">
        <f t="shared" si="46"/>
        <v>-2649</v>
      </c>
      <c r="BF4767" s="64">
        <v>132</v>
      </c>
    </row>
    <row r="4768" spans="45:58" x14ac:dyDescent="0.3">
      <c r="AS4768" s="49">
        <f>_xlfn.XLOOKUP(AO4768,[1]卓爾金曆KIN對照表!$T:$T,[1]卓爾金曆KIN對照表!$V:$V)+_xlfn.XLOOKUP(AP4768,[1]卓爾金曆KIN對照表!$T:$T,[1]卓爾金曆KIN對照表!$V:$V)+_xlfn.XLOOKUP(AQ4768,[1]卓爾金曆KIN對照表!$T:$T,[1]卓爾金曆KIN對照表!$V:$V)+_xlfn.XLOOKUP(AR4768,[1]卓爾金曆KIN對照表!$T:$T,[1]卓爾金曆KIN對照表!$V:$V)+_xlfn.XLOOKUP(AN4768,[1]卓爾金曆KIN對照表!$T:$T,[1]卓爾金曆KIN對照表!$V:$V)</f>
        <v>0</v>
      </c>
      <c r="BE4768" s="33">
        <f t="shared" si="46"/>
        <v>-2650</v>
      </c>
      <c r="BF4768" s="64">
        <v>27</v>
      </c>
    </row>
    <row r="4769" spans="45:58" x14ac:dyDescent="0.3">
      <c r="AS4769" s="49">
        <f>_xlfn.XLOOKUP(AO4769,[1]卓爾金曆KIN對照表!$T:$T,[1]卓爾金曆KIN對照表!$V:$V)+_xlfn.XLOOKUP(AP4769,[1]卓爾金曆KIN對照表!$T:$T,[1]卓爾金曆KIN對照表!$V:$V)+_xlfn.XLOOKUP(AQ4769,[1]卓爾金曆KIN對照表!$T:$T,[1]卓爾金曆KIN對照表!$V:$V)+_xlfn.XLOOKUP(AR4769,[1]卓爾金曆KIN對照表!$T:$T,[1]卓爾金曆KIN對照表!$V:$V)+_xlfn.XLOOKUP(AN4769,[1]卓爾金曆KIN對照表!$T:$T,[1]卓爾金曆KIN對照表!$V:$V)</f>
        <v>0</v>
      </c>
      <c r="BE4769" s="33">
        <f t="shared" si="46"/>
        <v>-2651</v>
      </c>
      <c r="BF4769" s="64">
        <v>182</v>
      </c>
    </row>
    <row r="4770" spans="45:58" x14ac:dyDescent="0.3">
      <c r="AS4770" s="49">
        <f>_xlfn.XLOOKUP(AO4770,[1]卓爾金曆KIN對照表!$T:$T,[1]卓爾金曆KIN對照表!$V:$V)+_xlfn.XLOOKUP(AP4770,[1]卓爾金曆KIN對照表!$T:$T,[1]卓爾金曆KIN對照表!$V:$V)+_xlfn.XLOOKUP(AQ4770,[1]卓爾金曆KIN對照表!$T:$T,[1]卓爾金曆KIN對照表!$V:$V)+_xlfn.XLOOKUP(AR4770,[1]卓爾金曆KIN對照表!$T:$T,[1]卓爾金曆KIN對照表!$V:$V)+_xlfn.XLOOKUP(AN4770,[1]卓爾金曆KIN對照表!$T:$T,[1]卓爾金曆KIN對照表!$V:$V)</f>
        <v>0</v>
      </c>
      <c r="BE4770" s="33">
        <f t="shared" si="46"/>
        <v>-2652</v>
      </c>
      <c r="BF4770" s="64">
        <v>77</v>
      </c>
    </row>
    <row r="4771" spans="45:58" x14ac:dyDescent="0.3">
      <c r="AS4771" s="49">
        <f>_xlfn.XLOOKUP(AO4771,[1]卓爾金曆KIN對照表!$T:$T,[1]卓爾金曆KIN對照表!$V:$V)+_xlfn.XLOOKUP(AP4771,[1]卓爾金曆KIN對照表!$T:$T,[1]卓爾金曆KIN對照表!$V:$V)+_xlfn.XLOOKUP(AQ4771,[1]卓爾金曆KIN對照表!$T:$T,[1]卓爾金曆KIN對照表!$V:$V)+_xlfn.XLOOKUP(AR4771,[1]卓爾金曆KIN對照表!$T:$T,[1]卓爾金曆KIN對照表!$V:$V)+_xlfn.XLOOKUP(AN4771,[1]卓爾金曆KIN對照表!$T:$T,[1]卓爾金曆KIN對照表!$V:$V)</f>
        <v>0</v>
      </c>
      <c r="BE4771" s="33">
        <f t="shared" si="46"/>
        <v>-2653</v>
      </c>
      <c r="BF4771" s="64">
        <v>232</v>
      </c>
    </row>
    <row r="4772" spans="45:58" x14ac:dyDescent="0.3">
      <c r="AS4772" s="49">
        <f>_xlfn.XLOOKUP(AO4772,[1]卓爾金曆KIN對照表!$T:$T,[1]卓爾金曆KIN對照表!$V:$V)+_xlfn.XLOOKUP(AP4772,[1]卓爾金曆KIN對照表!$T:$T,[1]卓爾金曆KIN對照表!$V:$V)+_xlfn.XLOOKUP(AQ4772,[1]卓爾金曆KIN對照表!$T:$T,[1]卓爾金曆KIN對照表!$V:$V)+_xlfn.XLOOKUP(AR4772,[1]卓爾金曆KIN對照表!$T:$T,[1]卓爾金曆KIN對照表!$V:$V)+_xlfn.XLOOKUP(AN4772,[1]卓爾金曆KIN對照表!$T:$T,[1]卓爾金曆KIN對照表!$V:$V)</f>
        <v>0</v>
      </c>
      <c r="BE4772" s="33">
        <f t="shared" si="46"/>
        <v>-2654</v>
      </c>
      <c r="BF4772" s="64">
        <v>127</v>
      </c>
    </row>
    <row r="4773" spans="45:58" x14ac:dyDescent="0.3">
      <c r="AS4773" s="49">
        <f>_xlfn.XLOOKUP(AO4773,[1]卓爾金曆KIN對照表!$T:$T,[1]卓爾金曆KIN對照表!$V:$V)+_xlfn.XLOOKUP(AP4773,[1]卓爾金曆KIN對照表!$T:$T,[1]卓爾金曆KIN對照表!$V:$V)+_xlfn.XLOOKUP(AQ4773,[1]卓爾金曆KIN對照表!$T:$T,[1]卓爾金曆KIN對照表!$V:$V)+_xlfn.XLOOKUP(AR4773,[1]卓爾金曆KIN對照表!$T:$T,[1]卓爾金曆KIN對照表!$V:$V)+_xlfn.XLOOKUP(AN4773,[1]卓爾金曆KIN對照表!$T:$T,[1]卓爾金曆KIN對照表!$V:$V)</f>
        <v>0</v>
      </c>
      <c r="BE4773" s="33">
        <f t="shared" si="46"/>
        <v>-2655</v>
      </c>
      <c r="BF4773" s="64">
        <v>22</v>
      </c>
    </row>
    <row r="4774" spans="45:58" x14ac:dyDescent="0.3">
      <c r="AS4774" s="49">
        <f>_xlfn.XLOOKUP(AO4774,[1]卓爾金曆KIN對照表!$T:$T,[1]卓爾金曆KIN對照表!$V:$V)+_xlfn.XLOOKUP(AP4774,[1]卓爾金曆KIN對照表!$T:$T,[1]卓爾金曆KIN對照表!$V:$V)+_xlfn.XLOOKUP(AQ4774,[1]卓爾金曆KIN對照表!$T:$T,[1]卓爾金曆KIN對照表!$V:$V)+_xlfn.XLOOKUP(AR4774,[1]卓爾金曆KIN對照表!$T:$T,[1]卓爾金曆KIN對照表!$V:$V)+_xlfn.XLOOKUP(AN4774,[1]卓爾金曆KIN對照表!$T:$T,[1]卓爾金曆KIN對照表!$V:$V)</f>
        <v>0</v>
      </c>
      <c r="BE4774" s="33">
        <f t="shared" si="46"/>
        <v>-2656</v>
      </c>
      <c r="BF4774" s="64">
        <v>177</v>
      </c>
    </row>
    <row r="4775" spans="45:58" x14ac:dyDescent="0.3">
      <c r="AS4775" s="49">
        <f>_xlfn.XLOOKUP(AO4775,[1]卓爾金曆KIN對照表!$T:$T,[1]卓爾金曆KIN對照表!$V:$V)+_xlfn.XLOOKUP(AP4775,[1]卓爾金曆KIN對照表!$T:$T,[1]卓爾金曆KIN對照表!$V:$V)+_xlfn.XLOOKUP(AQ4775,[1]卓爾金曆KIN對照表!$T:$T,[1]卓爾金曆KIN對照表!$V:$V)+_xlfn.XLOOKUP(AR4775,[1]卓爾金曆KIN對照表!$T:$T,[1]卓爾金曆KIN對照表!$V:$V)+_xlfn.XLOOKUP(AN4775,[1]卓爾金曆KIN對照表!$T:$T,[1]卓爾金曆KIN對照表!$V:$V)</f>
        <v>0</v>
      </c>
      <c r="BE4775" s="33">
        <f t="shared" si="46"/>
        <v>-2657</v>
      </c>
      <c r="BF4775" s="64">
        <v>72</v>
      </c>
    </row>
    <row r="4776" spans="45:58" x14ac:dyDescent="0.3">
      <c r="AS4776" s="49">
        <f>_xlfn.XLOOKUP(AO4776,[1]卓爾金曆KIN對照表!$T:$T,[1]卓爾金曆KIN對照表!$V:$V)+_xlfn.XLOOKUP(AP4776,[1]卓爾金曆KIN對照表!$T:$T,[1]卓爾金曆KIN對照表!$V:$V)+_xlfn.XLOOKUP(AQ4776,[1]卓爾金曆KIN對照表!$T:$T,[1]卓爾金曆KIN對照表!$V:$V)+_xlfn.XLOOKUP(AR4776,[1]卓爾金曆KIN對照表!$T:$T,[1]卓爾金曆KIN對照表!$V:$V)+_xlfn.XLOOKUP(AN4776,[1]卓爾金曆KIN對照表!$T:$T,[1]卓爾金曆KIN對照表!$V:$V)</f>
        <v>0</v>
      </c>
      <c r="BE4776" s="33">
        <f t="shared" si="46"/>
        <v>-2658</v>
      </c>
      <c r="BF4776" s="64">
        <v>227</v>
      </c>
    </row>
    <row r="4777" spans="45:58" x14ac:dyDescent="0.3">
      <c r="AS4777" s="49">
        <f>_xlfn.XLOOKUP(AO4777,[1]卓爾金曆KIN對照表!$T:$T,[1]卓爾金曆KIN對照表!$V:$V)+_xlfn.XLOOKUP(AP4777,[1]卓爾金曆KIN對照表!$T:$T,[1]卓爾金曆KIN對照表!$V:$V)+_xlfn.XLOOKUP(AQ4777,[1]卓爾金曆KIN對照表!$T:$T,[1]卓爾金曆KIN對照表!$V:$V)+_xlfn.XLOOKUP(AR4777,[1]卓爾金曆KIN對照表!$T:$T,[1]卓爾金曆KIN對照表!$V:$V)+_xlfn.XLOOKUP(AN4777,[1]卓爾金曆KIN對照表!$T:$T,[1]卓爾金曆KIN對照表!$V:$V)</f>
        <v>0</v>
      </c>
      <c r="BE4777" s="33">
        <f t="shared" si="46"/>
        <v>-2659</v>
      </c>
      <c r="BF4777" s="64">
        <v>122</v>
      </c>
    </row>
    <row r="4778" spans="45:58" x14ac:dyDescent="0.3">
      <c r="AS4778" s="49">
        <f>_xlfn.XLOOKUP(AO4778,[1]卓爾金曆KIN對照表!$T:$T,[1]卓爾金曆KIN對照表!$V:$V)+_xlfn.XLOOKUP(AP4778,[1]卓爾金曆KIN對照表!$T:$T,[1]卓爾金曆KIN對照表!$V:$V)+_xlfn.XLOOKUP(AQ4778,[1]卓爾金曆KIN對照表!$T:$T,[1]卓爾金曆KIN對照表!$V:$V)+_xlfn.XLOOKUP(AR4778,[1]卓爾金曆KIN對照表!$T:$T,[1]卓爾金曆KIN對照表!$V:$V)+_xlfn.XLOOKUP(AN4778,[1]卓爾金曆KIN對照表!$T:$T,[1]卓爾金曆KIN對照表!$V:$V)</f>
        <v>0</v>
      </c>
      <c r="BE4778" s="33">
        <f t="shared" si="46"/>
        <v>-2660</v>
      </c>
      <c r="BF4778" s="64">
        <v>17</v>
      </c>
    </row>
    <row r="4779" spans="45:58" x14ac:dyDescent="0.3">
      <c r="AS4779" s="49">
        <f>_xlfn.XLOOKUP(AO4779,[1]卓爾金曆KIN對照表!$T:$T,[1]卓爾金曆KIN對照表!$V:$V)+_xlfn.XLOOKUP(AP4779,[1]卓爾金曆KIN對照表!$T:$T,[1]卓爾金曆KIN對照表!$V:$V)+_xlfn.XLOOKUP(AQ4779,[1]卓爾金曆KIN對照表!$T:$T,[1]卓爾金曆KIN對照表!$V:$V)+_xlfn.XLOOKUP(AR4779,[1]卓爾金曆KIN對照表!$T:$T,[1]卓爾金曆KIN對照表!$V:$V)+_xlfn.XLOOKUP(AN4779,[1]卓爾金曆KIN對照表!$T:$T,[1]卓爾金曆KIN對照表!$V:$V)</f>
        <v>0</v>
      </c>
      <c r="BE4779" s="33">
        <f t="shared" si="46"/>
        <v>-2661</v>
      </c>
      <c r="BF4779" s="64">
        <v>172</v>
      </c>
    </row>
    <row r="4780" spans="45:58" x14ac:dyDescent="0.3">
      <c r="AS4780" s="49">
        <f>_xlfn.XLOOKUP(AO4780,[1]卓爾金曆KIN對照表!$T:$T,[1]卓爾金曆KIN對照表!$V:$V)+_xlfn.XLOOKUP(AP4780,[1]卓爾金曆KIN對照表!$T:$T,[1]卓爾金曆KIN對照表!$V:$V)+_xlfn.XLOOKUP(AQ4780,[1]卓爾金曆KIN對照表!$T:$T,[1]卓爾金曆KIN對照表!$V:$V)+_xlfn.XLOOKUP(AR4780,[1]卓爾金曆KIN對照表!$T:$T,[1]卓爾金曆KIN對照表!$V:$V)+_xlfn.XLOOKUP(AN4780,[1]卓爾金曆KIN對照表!$T:$T,[1]卓爾金曆KIN對照表!$V:$V)</f>
        <v>0</v>
      </c>
      <c r="BE4780" s="33">
        <f t="shared" si="46"/>
        <v>-2662</v>
      </c>
      <c r="BF4780" s="64">
        <v>67</v>
      </c>
    </row>
    <row r="4781" spans="45:58" x14ac:dyDescent="0.3">
      <c r="AS4781" s="49">
        <f>_xlfn.XLOOKUP(AO4781,[1]卓爾金曆KIN對照表!$T:$T,[1]卓爾金曆KIN對照表!$V:$V)+_xlfn.XLOOKUP(AP4781,[1]卓爾金曆KIN對照表!$T:$T,[1]卓爾金曆KIN對照表!$V:$V)+_xlfn.XLOOKUP(AQ4781,[1]卓爾金曆KIN對照表!$T:$T,[1]卓爾金曆KIN對照表!$V:$V)+_xlfn.XLOOKUP(AR4781,[1]卓爾金曆KIN對照表!$T:$T,[1]卓爾金曆KIN對照表!$V:$V)+_xlfn.XLOOKUP(AN4781,[1]卓爾金曆KIN對照表!$T:$T,[1]卓爾金曆KIN對照表!$V:$V)</f>
        <v>0</v>
      </c>
      <c r="BE4781" s="33">
        <f t="shared" si="46"/>
        <v>-2663</v>
      </c>
      <c r="BF4781" s="64">
        <v>222</v>
      </c>
    </row>
    <row r="4782" spans="45:58" x14ac:dyDescent="0.3">
      <c r="AS4782" s="49">
        <f>_xlfn.XLOOKUP(AO4782,[1]卓爾金曆KIN對照表!$T:$T,[1]卓爾金曆KIN對照表!$V:$V)+_xlfn.XLOOKUP(AP4782,[1]卓爾金曆KIN對照表!$T:$T,[1]卓爾金曆KIN對照表!$V:$V)+_xlfn.XLOOKUP(AQ4782,[1]卓爾金曆KIN對照表!$T:$T,[1]卓爾金曆KIN對照表!$V:$V)+_xlfn.XLOOKUP(AR4782,[1]卓爾金曆KIN對照表!$T:$T,[1]卓爾金曆KIN對照表!$V:$V)+_xlfn.XLOOKUP(AN4782,[1]卓爾金曆KIN對照表!$T:$T,[1]卓爾金曆KIN對照表!$V:$V)</f>
        <v>0</v>
      </c>
      <c r="BE4782" s="33">
        <f t="shared" si="46"/>
        <v>-2664</v>
      </c>
      <c r="BF4782" s="64">
        <v>117</v>
      </c>
    </row>
    <row r="4783" spans="45:58" x14ac:dyDescent="0.3">
      <c r="AS4783" s="49">
        <f>_xlfn.XLOOKUP(AO4783,[1]卓爾金曆KIN對照表!$T:$T,[1]卓爾金曆KIN對照表!$V:$V)+_xlfn.XLOOKUP(AP4783,[1]卓爾金曆KIN對照表!$T:$T,[1]卓爾金曆KIN對照表!$V:$V)+_xlfn.XLOOKUP(AQ4783,[1]卓爾金曆KIN對照表!$T:$T,[1]卓爾金曆KIN對照表!$V:$V)+_xlfn.XLOOKUP(AR4783,[1]卓爾金曆KIN對照表!$T:$T,[1]卓爾金曆KIN對照表!$V:$V)+_xlfn.XLOOKUP(AN4783,[1]卓爾金曆KIN對照表!$T:$T,[1]卓爾金曆KIN對照表!$V:$V)</f>
        <v>0</v>
      </c>
      <c r="BE4783" s="33">
        <f t="shared" si="46"/>
        <v>-2665</v>
      </c>
      <c r="BF4783" s="64">
        <v>12</v>
      </c>
    </row>
    <row r="4784" spans="45:58" x14ac:dyDescent="0.3">
      <c r="AS4784" s="49">
        <f>_xlfn.XLOOKUP(AO4784,[1]卓爾金曆KIN對照表!$T:$T,[1]卓爾金曆KIN對照表!$V:$V)+_xlfn.XLOOKUP(AP4784,[1]卓爾金曆KIN對照表!$T:$T,[1]卓爾金曆KIN對照表!$V:$V)+_xlfn.XLOOKUP(AQ4784,[1]卓爾金曆KIN對照表!$T:$T,[1]卓爾金曆KIN對照表!$V:$V)+_xlfn.XLOOKUP(AR4784,[1]卓爾金曆KIN對照表!$T:$T,[1]卓爾金曆KIN對照表!$V:$V)+_xlfn.XLOOKUP(AN4784,[1]卓爾金曆KIN對照表!$T:$T,[1]卓爾金曆KIN對照表!$V:$V)</f>
        <v>0</v>
      </c>
      <c r="BE4784" s="33">
        <f t="shared" si="46"/>
        <v>-2666</v>
      </c>
      <c r="BF4784" s="64">
        <v>167</v>
      </c>
    </row>
    <row r="4785" spans="45:58" x14ac:dyDescent="0.3">
      <c r="AS4785" s="49">
        <f>_xlfn.XLOOKUP(AO4785,[1]卓爾金曆KIN對照表!$T:$T,[1]卓爾金曆KIN對照表!$V:$V)+_xlfn.XLOOKUP(AP4785,[1]卓爾金曆KIN對照表!$T:$T,[1]卓爾金曆KIN對照表!$V:$V)+_xlfn.XLOOKUP(AQ4785,[1]卓爾金曆KIN對照表!$T:$T,[1]卓爾金曆KIN對照表!$V:$V)+_xlfn.XLOOKUP(AR4785,[1]卓爾金曆KIN對照表!$T:$T,[1]卓爾金曆KIN對照表!$V:$V)+_xlfn.XLOOKUP(AN4785,[1]卓爾金曆KIN對照表!$T:$T,[1]卓爾金曆KIN對照表!$V:$V)</f>
        <v>0</v>
      </c>
      <c r="BE4785" s="33">
        <f t="shared" si="46"/>
        <v>-2667</v>
      </c>
      <c r="BF4785" s="64">
        <v>62</v>
      </c>
    </row>
    <row r="4786" spans="45:58" x14ac:dyDescent="0.3">
      <c r="AS4786" s="49">
        <f>_xlfn.XLOOKUP(AO4786,[1]卓爾金曆KIN對照表!$T:$T,[1]卓爾金曆KIN對照表!$V:$V)+_xlfn.XLOOKUP(AP4786,[1]卓爾金曆KIN對照表!$T:$T,[1]卓爾金曆KIN對照表!$V:$V)+_xlfn.XLOOKUP(AQ4786,[1]卓爾金曆KIN對照表!$T:$T,[1]卓爾金曆KIN對照表!$V:$V)+_xlfn.XLOOKUP(AR4786,[1]卓爾金曆KIN對照表!$T:$T,[1]卓爾金曆KIN對照表!$V:$V)+_xlfn.XLOOKUP(AN4786,[1]卓爾金曆KIN對照表!$T:$T,[1]卓爾金曆KIN對照表!$V:$V)</f>
        <v>0</v>
      </c>
      <c r="BE4786" s="33">
        <f t="shared" si="46"/>
        <v>-2668</v>
      </c>
      <c r="BF4786" s="34">
        <v>217</v>
      </c>
    </row>
    <row r="4787" spans="45:58" x14ac:dyDescent="0.3">
      <c r="AS4787" s="49">
        <f>_xlfn.XLOOKUP(AO4787,[1]卓爾金曆KIN對照表!$T:$T,[1]卓爾金曆KIN對照表!$V:$V)+_xlfn.XLOOKUP(AP4787,[1]卓爾金曆KIN對照表!$T:$T,[1]卓爾金曆KIN對照表!$V:$V)+_xlfn.XLOOKUP(AQ4787,[1]卓爾金曆KIN對照表!$T:$T,[1]卓爾金曆KIN對照表!$V:$V)+_xlfn.XLOOKUP(AR4787,[1]卓爾金曆KIN對照表!$T:$T,[1]卓爾金曆KIN對照表!$V:$V)+_xlfn.XLOOKUP(AN4787,[1]卓爾金曆KIN對照表!$T:$T,[1]卓爾金曆KIN對照表!$V:$V)</f>
        <v>0</v>
      </c>
      <c r="BE4787" s="33">
        <f t="shared" si="46"/>
        <v>-2669</v>
      </c>
      <c r="BF4787" s="34">
        <v>112</v>
      </c>
    </row>
    <row r="4788" spans="45:58" x14ac:dyDescent="0.3">
      <c r="AS4788" s="49">
        <f>_xlfn.XLOOKUP(AO4788,[1]卓爾金曆KIN對照表!$T:$T,[1]卓爾金曆KIN對照表!$V:$V)+_xlfn.XLOOKUP(AP4788,[1]卓爾金曆KIN對照表!$T:$T,[1]卓爾金曆KIN對照表!$V:$V)+_xlfn.XLOOKUP(AQ4788,[1]卓爾金曆KIN對照表!$T:$T,[1]卓爾金曆KIN對照表!$V:$V)+_xlfn.XLOOKUP(AR4788,[1]卓爾金曆KIN對照表!$T:$T,[1]卓爾金曆KIN對照表!$V:$V)+_xlfn.XLOOKUP(AN4788,[1]卓爾金曆KIN對照表!$T:$T,[1]卓爾金曆KIN對照表!$V:$V)</f>
        <v>0</v>
      </c>
      <c r="BE4788" s="33">
        <f t="shared" si="46"/>
        <v>-2670</v>
      </c>
      <c r="BF4788" s="34">
        <v>7</v>
      </c>
    </row>
    <row r="4789" spans="45:58" x14ac:dyDescent="0.3">
      <c r="AS4789" s="49">
        <f>_xlfn.XLOOKUP(AO4789,[1]卓爾金曆KIN對照表!$T:$T,[1]卓爾金曆KIN對照表!$V:$V)+_xlfn.XLOOKUP(AP4789,[1]卓爾金曆KIN對照表!$T:$T,[1]卓爾金曆KIN對照表!$V:$V)+_xlfn.XLOOKUP(AQ4789,[1]卓爾金曆KIN對照表!$T:$T,[1]卓爾金曆KIN對照表!$V:$V)+_xlfn.XLOOKUP(AR4789,[1]卓爾金曆KIN對照表!$T:$T,[1]卓爾金曆KIN對照表!$V:$V)+_xlfn.XLOOKUP(AN4789,[1]卓爾金曆KIN對照表!$T:$T,[1]卓爾金曆KIN對照表!$V:$V)</f>
        <v>0</v>
      </c>
      <c r="BE4789" s="33">
        <f t="shared" si="46"/>
        <v>-2671</v>
      </c>
      <c r="BF4789" s="34">
        <v>162</v>
      </c>
    </row>
    <row r="4790" spans="45:58" x14ac:dyDescent="0.3">
      <c r="AS4790" s="49">
        <f>_xlfn.XLOOKUP(AO4790,[1]卓爾金曆KIN對照表!$T:$T,[1]卓爾金曆KIN對照表!$V:$V)+_xlfn.XLOOKUP(AP4790,[1]卓爾金曆KIN對照表!$T:$T,[1]卓爾金曆KIN對照表!$V:$V)+_xlfn.XLOOKUP(AQ4790,[1]卓爾金曆KIN對照表!$T:$T,[1]卓爾金曆KIN對照表!$V:$V)+_xlfn.XLOOKUP(AR4790,[1]卓爾金曆KIN對照表!$T:$T,[1]卓爾金曆KIN對照表!$V:$V)+_xlfn.XLOOKUP(AN4790,[1]卓爾金曆KIN對照表!$T:$T,[1]卓爾金曆KIN對照表!$V:$V)</f>
        <v>0</v>
      </c>
      <c r="BE4790" s="33">
        <f t="shared" si="46"/>
        <v>-2672</v>
      </c>
      <c r="BF4790" s="34">
        <v>57</v>
      </c>
    </row>
    <row r="4791" spans="45:58" x14ac:dyDescent="0.3">
      <c r="AS4791" s="49">
        <f>_xlfn.XLOOKUP(AO4791,[1]卓爾金曆KIN對照表!$T:$T,[1]卓爾金曆KIN對照表!$V:$V)+_xlfn.XLOOKUP(AP4791,[1]卓爾金曆KIN對照表!$T:$T,[1]卓爾金曆KIN對照表!$V:$V)+_xlfn.XLOOKUP(AQ4791,[1]卓爾金曆KIN對照表!$T:$T,[1]卓爾金曆KIN對照表!$V:$V)+_xlfn.XLOOKUP(AR4791,[1]卓爾金曆KIN對照表!$T:$T,[1]卓爾金曆KIN對照表!$V:$V)+_xlfn.XLOOKUP(AN4791,[1]卓爾金曆KIN對照表!$T:$T,[1]卓爾金曆KIN對照表!$V:$V)</f>
        <v>0</v>
      </c>
      <c r="BE4791" s="33">
        <f t="shared" si="46"/>
        <v>-2673</v>
      </c>
      <c r="BF4791" s="34">
        <v>212</v>
      </c>
    </row>
    <row r="4792" spans="45:58" x14ac:dyDescent="0.3">
      <c r="AS4792" s="49">
        <f>_xlfn.XLOOKUP(AO4792,[1]卓爾金曆KIN對照表!$T:$T,[1]卓爾金曆KIN對照表!$V:$V)+_xlfn.XLOOKUP(AP4792,[1]卓爾金曆KIN對照表!$T:$T,[1]卓爾金曆KIN對照表!$V:$V)+_xlfn.XLOOKUP(AQ4792,[1]卓爾金曆KIN對照表!$T:$T,[1]卓爾金曆KIN對照表!$V:$V)+_xlfn.XLOOKUP(AR4792,[1]卓爾金曆KIN對照表!$T:$T,[1]卓爾金曆KIN對照表!$V:$V)+_xlfn.XLOOKUP(AN4792,[1]卓爾金曆KIN對照表!$T:$T,[1]卓爾金曆KIN對照表!$V:$V)</f>
        <v>0</v>
      </c>
      <c r="BE4792" s="33">
        <f t="shared" si="46"/>
        <v>-2674</v>
      </c>
      <c r="BF4792" s="34">
        <v>107</v>
      </c>
    </row>
    <row r="4793" spans="45:58" x14ac:dyDescent="0.3">
      <c r="AS4793" s="49">
        <f>_xlfn.XLOOKUP(AO4793,[1]卓爾金曆KIN對照表!$T:$T,[1]卓爾金曆KIN對照表!$V:$V)+_xlfn.XLOOKUP(AP4793,[1]卓爾金曆KIN對照表!$T:$T,[1]卓爾金曆KIN對照表!$V:$V)+_xlfn.XLOOKUP(AQ4793,[1]卓爾金曆KIN對照表!$T:$T,[1]卓爾金曆KIN對照表!$V:$V)+_xlfn.XLOOKUP(AR4793,[1]卓爾金曆KIN對照表!$T:$T,[1]卓爾金曆KIN對照表!$V:$V)+_xlfn.XLOOKUP(AN4793,[1]卓爾金曆KIN對照表!$T:$T,[1]卓爾金曆KIN對照表!$V:$V)</f>
        <v>0</v>
      </c>
      <c r="BE4793" s="33">
        <f t="shared" si="46"/>
        <v>-2675</v>
      </c>
      <c r="BF4793" s="34">
        <v>2</v>
      </c>
    </row>
    <row r="4794" spans="45:58" x14ac:dyDescent="0.3">
      <c r="AS4794" s="49">
        <f>_xlfn.XLOOKUP(AO4794,[1]卓爾金曆KIN對照表!$T:$T,[1]卓爾金曆KIN對照表!$V:$V)+_xlfn.XLOOKUP(AP4794,[1]卓爾金曆KIN對照表!$T:$T,[1]卓爾金曆KIN對照表!$V:$V)+_xlfn.XLOOKUP(AQ4794,[1]卓爾金曆KIN對照表!$T:$T,[1]卓爾金曆KIN對照表!$V:$V)+_xlfn.XLOOKUP(AR4794,[1]卓爾金曆KIN對照表!$T:$T,[1]卓爾金曆KIN對照表!$V:$V)+_xlfn.XLOOKUP(AN4794,[1]卓爾金曆KIN對照表!$T:$T,[1]卓爾金曆KIN對照表!$V:$V)</f>
        <v>0</v>
      </c>
      <c r="BE4794" s="33">
        <f t="shared" si="46"/>
        <v>-2676</v>
      </c>
      <c r="BF4794" s="34">
        <v>157</v>
      </c>
    </row>
    <row r="4795" spans="45:58" x14ac:dyDescent="0.3">
      <c r="AS4795" s="49">
        <f>_xlfn.XLOOKUP(AO4795,[1]卓爾金曆KIN對照表!$T:$T,[1]卓爾金曆KIN對照表!$V:$V)+_xlfn.XLOOKUP(AP4795,[1]卓爾金曆KIN對照表!$T:$T,[1]卓爾金曆KIN對照表!$V:$V)+_xlfn.XLOOKUP(AQ4795,[1]卓爾金曆KIN對照表!$T:$T,[1]卓爾金曆KIN對照表!$V:$V)+_xlfn.XLOOKUP(AR4795,[1]卓爾金曆KIN對照表!$T:$T,[1]卓爾金曆KIN對照表!$V:$V)+_xlfn.XLOOKUP(AN4795,[1]卓爾金曆KIN對照表!$T:$T,[1]卓爾金曆KIN對照表!$V:$V)</f>
        <v>0</v>
      </c>
      <c r="BE4795" s="33">
        <f t="shared" si="46"/>
        <v>-2677</v>
      </c>
      <c r="BF4795" s="34">
        <v>52</v>
      </c>
    </row>
    <row r="4796" spans="45:58" x14ac:dyDescent="0.3">
      <c r="AS4796" s="49">
        <f>_xlfn.XLOOKUP(AO4796,[1]卓爾金曆KIN對照表!$T:$T,[1]卓爾金曆KIN對照表!$V:$V)+_xlfn.XLOOKUP(AP4796,[1]卓爾金曆KIN對照表!$T:$T,[1]卓爾金曆KIN對照表!$V:$V)+_xlfn.XLOOKUP(AQ4796,[1]卓爾金曆KIN對照表!$T:$T,[1]卓爾金曆KIN對照表!$V:$V)+_xlfn.XLOOKUP(AR4796,[1]卓爾金曆KIN對照表!$T:$T,[1]卓爾金曆KIN對照表!$V:$V)+_xlfn.XLOOKUP(AN4796,[1]卓爾金曆KIN對照表!$T:$T,[1]卓爾金曆KIN對照表!$V:$V)</f>
        <v>0</v>
      </c>
      <c r="BE4796" s="33">
        <f t="shared" si="46"/>
        <v>-2678</v>
      </c>
      <c r="BF4796" s="34">
        <v>207</v>
      </c>
    </row>
    <row r="4797" spans="45:58" x14ac:dyDescent="0.3">
      <c r="AS4797" s="49">
        <f>_xlfn.XLOOKUP(AO4797,[1]卓爾金曆KIN對照表!$T:$T,[1]卓爾金曆KIN對照表!$V:$V)+_xlfn.XLOOKUP(AP4797,[1]卓爾金曆KIN對照表!$T:$T,[1]卓爾金曆KIN對照表!$V:$V)+_xlfn.XLOOKUP(AQ4797,[1]卓爾金曆KIN對照表!$T:$T,[1]卓爾金曆KIN對照表!$V:$V)+_xlfn.XLOOKUP(AR4797,[1]卓爾金曆KIN對照表!$T:$T,[1]卓爾金曆KIN對照表!$V:$V)+_xlfn.XLOOKUP(AN4797,[1]卓爾金曆KIN對照表!$T:$T,[1]卓爾金曆KIN對照表!$V:$V)</f>
        <v>0</v>
      </c>
      <c r="BE4797" s="33">
        <f t="shared" si="46"/>
        <v>-2679</v>
      </c>
      <c r="BF4797" s="34">
        <v>102</v>
      </c>
    </row>
    <row r="4798" spans="45:58" x14ac:dyDescent="0.3">
      <c r="AS4798" s="49">
        <f>_xlfn.XLOOKUP(AO4798,[1]卓爾金曆KIN對照表!$T:$T,[1]卓爾金曆KIN對照表!$V:$V)+_xlfn.XLOOKUP(AP4798,[1]卓爾金曆KIN對照表!$T:$T,[1]卓爾金曆KIN對照表!$V:$V)+_xlfn.XLOOKUP(AQ4798,[1]卓爾金曆KIN對照表!$T:$T,[1]卓爾金曆KIN對照表!$V:$V)+_xlfn.XLOOKUP(AR4798,[1]卓爾金曆KIN對照表!$T:$T,[1]卓爾金曆KIN對照表!$V:$V)+_xlfn.XLOOKUP(AN4798,[1]卓爾金曆KIN對照表!$T:$T,[1]卓爾金曆KIN對照表!$V:$V)</f>
        <v>0</v>
      </c>
      <c r="BE4798" s="33">
        <f t="shared" si="46"/>
        <v>-2680</v>
      </c>
      <c r="BF4798" s="34">
        <v>257</v>
      </c>
    </row>
    <row r="4799" spans="45:58" x14ac:dyDescent="0.3">
      <c r="AS4799" s="49">
        <f>_xlfn.XLOOKUP(AO4799,[1]卓爾金曆KIN對照表!$T:$T,[1]卓爾金曆KIN對照表!$V:$V)+_xlfn.XLOOKUP(AP4799,[1]卓爾金曆KIN對照表!$T:$T,[1]卓爾金曆KIN對照表!$V:$V)+_xlfn.XLOOKUP(AQ4799,[1]卓爾金曆KIN對照表!$T:$T,[1]卓爾金曆KIN對照表!$V:$V)+_xlfn.XLOOKUP(AR4799,[1]卓爾金曆KIN對照表!$T:$T,[1]卓爾金曆KIN對照表!$V:$V)+_xlfn.XLOOKUP(AN4799,[1]卓爾金曆KIN對照表!$T:$T,[1]卓爾金曆KIN對照表!$V:$V)</f>
        <v>0</v>
      </c>
      <c r="BE4799" s="33">
        <f t="shared" si="46"/>
        <v>-2681</v>
      </c>
      <c r="BF4799" s="34">
        <v>152</v>
      </c>
    </row>
    <row r="4800" spans="45:58" x14ac:dyDescent="0.3">
      <c r="AS4800" s="49">
        <f>_xlfn.XLOOKUP(AO4800,[1]卓爾金曆KIN對照表!$T:$T,[1]卓爾金曆KIN對照表!$V:$V)+_xlfn.XLOOKUP(AP4800,[1]卓爾金曆KIN對照表!$T:$T,[1]卓爾金曆KIN對照表!$V:$V)+_xlfn.XLOOKUP(AQ4800,[1]卓爾金曆KIN對照表!$T:$T,[1]卓爾金曆KIN對照表!$V:$V)+_xlfn.XLOOKUP(AR4800,[1]卓爾金曆KIN對照表!$T:$T,[1]卓爾金曆KIN對照表!$V:$V)+_xlfn.XLOOKUP(AN4800,[1]卓爾金曆KIN對照表!$T:$T,[1]卓爾金曆KIN對照表!$V:$V)</f>
        <v>0</v>
      </c>
      <c r="BE4800" s="33">
        <f t="shared" si="46"/>
        <v>-2682</v>
      </c>
      <c r="BF4800" s="34">
        <v>47</v>
      </c>
    </row>
    <row r="4801" spans="45:58" x14ac:dyDescent="0.3">
      <c r="AS4801" s="49">
        <f>_xlfn.XLOOKUP(AO4801,[1]卓爾金曆KIN對照表!$T:$T,[1]卓爾金曆KIN對照表!$V:$V)+_xlfn.XLOOKUP(AP4801,[1]卓爾金曆KIN對照表!$T:$T,[1]卓爾金曆KIN對照表!$V:$V)+_xlfn.XLOOKUP(AQ4801,[1]卓爾金曆KIN對照表!$T:$T,[1]卓爾金曆KIN對照表!$V:$V)+_xlfn.XLOOKUP(AR4801,[1]卓爾金曆KIN對照表!$T:$T,[1]卓爾金曆KIN對照表!$V:$V)+_xlfn.XLOOKUP(AN4801,[1]卓爾金曆KIN對照表!$T:$T,[1]卓爾金曆KIN對照表!$V:$V)</f>
        <v>0</v>
      </c>
      <c r="BE4801" s="33">
        <f t="shared" si="46"/>
        <v>-2683</v>
      </c>
      <c r="BF4801" s="34">
        <v>202</v>
      </c>
    </row>
    <row r="4802" spans="45:58" x14ac:dyDescent="0.3">
      <c r="AS4802" s="49">
        <f>_xlfn.XLOOKUP(AO4802,[1]卓爾金曆KIN對照表!$T:$T,[1]卓爾金曆KIN對照表!$V:$V)+_xlfn.XLOOKUP(AP4802,[1]卓爾金曆KIN對照表!$T:$T,[1]卓爾金曆KIN對照表!$V:$V)+_xlfn.XLOOKUP(AQ4802,[1]卓爾金曆KIN對照表!$T:$T,[1]卓爾金曆KIN對照表!$V:$V)+_xlfn.XLOOKUP(AR4802,[1]卓爾金曆KIN對照表!$T:$T,[1]卓爾金曆KIN對照表!$V:$V)+_xlfn.XLOOKUP(AN4802,[1]卓爾金曆KIN對照表!$T:$T,[1]卓爾金曆KIN對照表!$V:$V)</f>
        <v>0</v>
      </c>
      <c r="BE4802" s="33">
        <f t="shared" si="46"/>
        <v>-2684</v>
      </c>
      <c r="BF4802" s="34">
        <v>97</v>
      </c>
    </row>
    <row r="4803" spans="45:58" x14ac:dyDescent="0.3">
      <c r="AS4803" s="49">
        <f>_xlfn.XLOOKUP(AO4803,[1]卓爾金曆KIN對照表!$T:$T,[1]卓爾金曆KIN對照表!$V:$V)+_xlfn.XLOOKUP(AP4803,[1]卓爾金曆KIN對照表!$T:$T,[1]卓爾金曆KIN對照表!$V:$V)+_xlfn.XLOOKUP(AQ4803,[1]卓爾金曆KIN對照表!$T:$T,[1]卓爾金曆KIN對照表!$V:$V)+_xlfn.XLOOKUP(AR4803,[1]卓爾金曆KIN對照表!$T:$T,[1]卓爾金曆KIN對照表!$V:$V)+_xlfn.XLOOKUP(AN4803,[1]卓爾金曆KIN對照表!$T:$T,[1]卓爾金曆KIN對照表!$V:$V)</f>
        <v>0</v>
      </c>
      <c r="BE4803" s="33">
        <f t="shared" si="46"/>
        <v>-2685</v>
      </c>
      <c r="BF4803" s="34">
        <v>252</v>
      </c>
    </row>
    <row r="4804" spans="45:58" x14ac:dyDescent="0.3">
      <c r="AS4804" s="49">
        <f>_xlfn.XLOOKUP(AO4804,[1]卓爾金曆KIN對照表!$T:$T,[1]卓爾金曆KIN對照表!$V:$V)+_xlfn.XLOOKUP(AP4804,[1]卓爾金曆KIN對照表!$T:$T,[1]卓爾金曆KIN對照表!$V:$V)+_xlfn.XLOOKUP(AQ4804,[1]卓爾金曆KIN對照表!$T:$T,[1]卓爾金曆KIN對照表!$V:$V)+_xlfn.XLOOKUP(AR4804,[1]卓爾金曆KIN對照表!$T:$T,[1]卓爾金曆KIN對照表!$V:$V)+_xlfn.XLOOKUP(AN4804,[1]卓爾金曆KIN對照表!$T:$T,[1]卓爾金曆KIN對照表!$V:$V)</f>
        <v>0</v>
      </c>
      <c r="BE4804" s="33">
        <f t="shared" si="46"/>
        <v>-2686</v>
      </c>
      <c r="BF4804" s="34">
        <v>147</v>
      </c>
    </row>
    <row r="4805" spans="45:58" x14ac:dyDescent="0.3">
      <c r="AS4805" s="49">
        <f>_xlfn.XLOOKUP(AO4805,[1]卓爾金曆KIN對照表!$T:$T,[1]卓爾金曆KIN對照表!$V:$V)+_xlfn.XLOOKUP(AP4805,[1]卓爾金曆KIN對照表!$T:$T,[1]卓爾金曆KIN對照表!$V:$V)+_xlfn.XLOOKUP(AQ4805,[1]卓爾金曆KIN對照表!$T:$T,[1]卓爾金曆KIN對照表!$V:$V)+_xlfn.XLOOKUP(AR4805,[1]卓爾金曆KIN對照表!$T:$T,[1]卓爾金曆KIN對照表!$V:$V)+_xlfn.XLOOKUP(AN4805,[1]卓爾金曆KIN對照表!$T:$T,[1]卓爾金曆KIN對照表!$V:$V)</f>
        <v>0</v>
      </c>
      <c r="BE4805" s="33">
        <f t="shared" si="46"/>
        <v>-2687</v>
      </c>
      <c r="BF4805" s="34">
        <v>42</v>
      </c>
    </row>
    <row r="4806" spans="45:58" x14ac:dyDescent="0.3">
      <c r="AS4806" s="49">
        <f>_xlfn.XLOOKUP(AO4806,[1]卓爾金曆KIN對照表!$T:$T,[1]卓爾金曆KIN對照表!$V:$V)+_xlfn.XLOOKUP(AP4806,[1]卓爾金曆KIN對照表!$T:$T,[1]卓爾金曆KIN對照表!$V:$V)+_xlfn.XLOOKUP(AQ4806,[1]卓爾金曆KIN對照表!$T:$T,[1]卓爾金曆KIN對照表!$V:$V)+_xlfn.XLOOKUP(AR4806,[1]卓爾金曆KIN對照表!$T:$T,[1]卓爾金曆KIN對照表!$V:$V)+_xlfn.XLOOKUP(AN4806,[1]卓爾金曆KIN對照表!$T:$T,[1]卓爾金曆KIN對照表!$V:$V)</f>
        <v>0</v>
      </c>
      <c r="BE4806" s="33">
        <f t="shared" si="46"/>
        <v>-2688</v>
      </c>
      <c r="BF4806" s="34">
        <v>197</v>
      </c>
    </row>
    <row r="4807" spans="45:58" x14ac:dyDescent="0.3">
      <c r="AS4807" s="49">
        <f>_xlfn.XLOOKUP(AO4807,[1]卓爾金曆KIN對照表!$T:$T,[1]卓爾金曆KIN對照表!$V:$V)+_xlfn.XLOOKUP(AP4807,[1]卓爾金曆KIN對照表!$T:$T,[1]卓爾金曆KIN對照表!$V:$V)+_xlfn.XLOOKUP(AQ4807,[1]卓爾金曆KIN對照表!$T:$T,[1]卓爾金曆KIN對照表!$V:$V)+_xlfn.XLOOKUP(AR4807,[1]卓爾金曆KIN對照表!$T:$T,[1]卓爾金曆KIN對照表!$V:$V)+_xlfn.XLOOKUP(AN4807,[1]卓爾金曆KIN對照表!$T:$T,[1]卓爾金曆KIN對照表!$V:$V)</f>
        <v>0</v>
      </c>
      <c r="BE4807" s="33">
        <f t="shared" si="46"/>
        <v>-2689</v>
      </c>
      <c r="BF4807" s="34">
        <v>92</v>
      </c>
    </row>
    <row r="4808" spans="45:58" x14ac:dyDescent="0.3">
      <c r="AS4808" s="49">
        <f>_xlfn.XLOOKUP(AO4808,[1]卓爾金曆KIN對照表!$T:$T,[1]卓爾金曆KIN對照表!$V:$V)+_xlfn.XLOOKUP(AP4808,[1]卓爾金曆KIN對照表!$T:$T,[1]卓爾金曆KIN對照表!$V:$V)+_xlfn.XLOOKUP(AQ4808,[1]卓爾金曆KIN對照表!$T:$T,[1]卓爾金曆KIN對照表!$V:$V)+_xlfn.XLOOKUP(AR4808,[1]卓爾金曆KIN對照表!$T:$T,[1]卓爾金曆KIN對照表!$V:$V)+_xlfn.XLOOKUP(AN4808,[1]卓爾金曆KIN對照表!$T:$T,[1]卓爾金曆KIN對照表!$V:$V)</f>
        <v>0</v>
      </c>
      <c r="BE4808" s="33">
        <f t="shared" si="46"/>
        <v>-2690</v>
      </c>
      <c r="BF4808" s="34">
        <v>247</v>
      </c>
    </row>
    <row r="4809" spans="45:58" x14ac:dyDescent="0.3">
      <c r="AS4809" s="49">
        <f>_xlfn.XLOOKUP(AO4809,[1]卓爾金曆KIN對照表!$T:$T,[1]卓爾金曆KIN對照表!$V:$V)+_xlfn.XLOOKUP(AP4809,[1]卓爾金曆KIN對照表!$T:$T,[1]卓爾金曆KIN對照表!$V:$V)+_xlfn.XLOOKUP(AQ4809,[1]卓爾金曆KIN對照表!$T:$T,[1]卓爾金曆KIN對照表!$V:$V)+_xlfn.XLOOKUP(AR4809,[1]卓爾金曆KIN對照表!$T:$T,[1]卓爾金曆KIN對照表!$V:$V)+_xlfn.XLOOKUP(AN4809,[1]卓爾金曆KIN對照表!$T:$T,[1]卓爾金曆KIN對照表!$V:$V)</f>
        <v>0</v>
      </c>
      <c r="BE4809" s="33">
        <f t="shared" ref="BE4809:BE4872" si="47">BE4808-1</f>
        <v>-2691</v>
      </c>
      <c r="BF4809" s="34">
        <v>142</v>
      </c>
    </row>
    <row r="4810" spans="45:58" x14ac:dyDescent="0.3">
      <c r="AS4810" s="49">
        <f>_xlfn.XLOOKUP(AO4810,[1]卓爾金曆KIN對照表!$T:$T,[1]卓爾金曆KIN對照表!$V:$V)+_xlfn.XLOOKUP(AP4810,[1]卓爾金曆KIN對照表!$T:$T,[1]卓爾金曆KIN對照表!$V:$V)+_xlfn.XLOOKUP(AQ4810,[1]卓爾金曆KIN對照表!$T:$T,[1]卓爾金曆KIN對照表!$V:$V)+_xlfn.XLOOKUP(AR4810,[1]卓爾金曆KIN對照表!$T:$T,[1]卓爾金曆KIN對照表!$V:$V)+_xlfn.XLOOKUP(AN4810,[1]卓爾金曆KIN對照表!$T:$T,[1]卓爾金曆KIN對照表!$V:$V)</f>
        <v>0</v>
      </c>
      <c r="BE4810" s="33">
        <f t="shared" si="47"/>
        <v>-2692</v>
      </c>
      <c r="BF4810" s="34">
        <v>37</v>
      </c>
    </row>
    <row r="4811" spans="45:58" x14ac:dyDescent="0.3">
      <c r="AS4811" s="49">
        <f>_xlfn.XLOOKUP(AO4811,[1]卓爾金曆KIN對照表!$T:$T,[1]卓爾金曆KIN對照表!$V:$V)+_xlfn.XLOOKUP(AP4811,[1]卓爾金曆KIN對照表!$T:$T,[1]卓爾金曆KIN對照表!$V:$V)+_xlfn.XLOOKUP(AQ4811,[1]卓爾金曆KIN對照表!$T:$T,[1]卓爾金曆KIN對照表!$V:$V)+_xlfn.XLOOKUP(AR4811,[1]卓爾金曆KIN對照表!$T:$T,[1]卓爾金曆KIN對照表!$V:$V)+_xlfn.XLOOKUP(AN4811,[1]卓爾金曆KIN對照表!$T:$T,[1]卓爾金曆KIN對照表!$V:$V)</f>
        <v>0</v>
      </c>
      <c r="BE4811" s="33">
        <f t="shared" si="47"/>
        <v>-2693</v>
      </c>
      <c r="BF4811" s="34">
        <v>192</v>
      </c>
    </row>
    <row r="4812" spans="45:58" x14ac:dyDescent="0.3">
      <c r="AS4812" s="49">
        <f>_xlfn.XLOOKUP(AO4812,[1]卓爾金曆KIN對照表!$T:$T,[1]卓爾金曆KIN對照表!$V:$V)+_xlfn.XLOOKUP(AP4812,[1]卓爾金曆KIN對照表!$T:$T,[1]卓爾金曆KIN對照表!$V:$V)+_xlfn.XLOOKUP(AQ4812,[1]卓爾金曆KIN對照表!$T:$T,[1]卓爾金曆KIN對照表!$V:$V)+_xlfn.XLOOKUP(AR4812,[1]卓爾金曆KIN對照表!$T:$T,[1]卓爾金曆KIN對照表!$V:$V)+_xlfn.XLOOKUP(AN4812,[1]卓爾金曆KIN對照表!$T:$T,[1]卓爾金曆KIN對照表!$V:$V)</f>
        <v>0</v>
      </c>
      <c r="BE4812" s="33">
        <f t="shared" si="47"/>
        <v>-2694</v>
      </c>
      <c r="BF4812" s="34">
        <v>87</v>
      </c>
    </row>
    <row r="4813" spans="45:58" x14ac:dyDescent="0.3">
      <c r="AS4813" s="49">
        <f>_xlfn.XLOOKUP(AO4813,[1]卓爾金曆KIN對照表!$T:$T,[1]卓爾金曆KIN對照表!$V:$V)+_xlfn.XLOOKUP(AP4813,[1]卓爾金曆KIN對照表!$T:$T,[1]卓爾金曆KIN對照表!$V:$V)+_xlfn.XLOOKUP(AQ4813,[1]卓爾金曆KIN對照表!$T:$T,[1]卓爾金曆KIN對照表!$V:$V)+_xlfn.XLOOKUP(AR4813,[1]卓爾金曆KIN對照表!$T:$T,[1]卓爾金曆KIN對照表!$V:$V)+_xlfn.XLOOKUP(AN4813,[1]卓爾金曆KIN對照表!$T:$T,[1]卓爾金曆KIN對照表!$V:$V)</f>
        <v>0</v>
      </c>
      <c r="BE4813" s="33">
        <f t="shared" si="47"/>
        <v>-2695</v>
      </c>
      <c r="BF4813" s="34">
        <v>242</v>
      </c>
    </row>
    <row r="4814" spans="45:58" x14ac:dyDescent="0.3">
      <c r="AS4814" s="49">
        <f>_xlfn.XLOOKUP(AO4814,[1]卓爾金曆KIN對照表!$T:$T,[1]卓爾金曆KIN對照表!$V:$V)+_xlfn.XLOOKUP(AP4814,[1]卓爾金曆KIN對照表!$T:$T,[1]卓爾金曆KIN對照表!$V:$V)+_xlfn.XLOOKUP(AQ4814,[1]卓爾金曆KIN對照表!$T:$T,[1]卓爾金曆KIN對照表!$V:$V)+_xlfn.XLOOKUP(AR4814,[1]卓爾金曆KIN對照表!$T:$T,[1]卓爾金曆KIN對照表!$V:$V)+_xlfn.XLOOKUP(AN4814,[1]卓爾金曆KIN對照表!$T:$T,[1]卓爾金曆KIN對照表!$V:$V)</f>
        <v>0</v>
      </c>
      <c r="BE4814" s="33">
        <f t="shared" si="47"/>
        <v>-2696</v>
      </c>
      <c r="BF4814" s="34">
        <v>137</v>
      </c>
    </row>
    <row r="4815" spans="45:58" x14ac:dyDescent="0.3">
      <c r="AS4815" s="49">
        <f>_xlfn.XLOOKUP(AO4815,[1]卓爾金曆KIN對照表!$T:$T,[1]卓爾金曆KIN對照表!$V:$V)+_xlfn.XLOOKUP(AP4815,[1]卓爾金曆KIN對照表!$T:$T,[1]卓爾金曆KIN對照表!$V:$V)+_xlfn.XLOOKUP(AQ4815,[1]卓爾金曆KIN對照表!$T:$T,[1]卓爾金曆KIN對照表!$V:$V)+_xlfn.XLOOKUP(AR4815,[1]卓爾金曆KIN對照表!$T:$T,[1]卓爾金曆KIN對照表!$V:$V)+_xlfn.XLOOKUP(AN4815,[1]卓爾金曆KIN對照表!$T:$T,[1]卓爾金曆KIN對照表!$V:$V)</f>
        <v>0</v>
      </c>
      <c r="BE4815" s="33">
        <f t="shared" si="47"/>
        <v>-2697</v>
      </c>
      <c r="BF4815" s="34">
        <v>32</v>
      </c>
    </row>
    <row r="4816" spans="45:58" x14ac:dyDescent="0.3">
      <c r="AS4816" s="49">
        <f>_xlfn.XLOOKUP(AO4816,[1]卓爾金曆KIN對照表!$T:$T,[1]卓爾金曆KIN對照表!$V:$V)+_xlfn.XLOOKUP(AP4816,[1]卓爾金曆KIN對照表!$T:$T,[1]卓爾金曆KIN對照表!$V:$V)+_xlfn.XLOOKUP(AQ4816,[1]卓爾金曆KIN對照表!$T:$T,[1]卓爾金曆KIN對照表!$V:$V)+_xlfn.XLOOKUP(AR4816,[1]卓爾金曆KIN對照表!$T:$T,[1]卓爾金曆KIN對照表!$V:$V)+_xlfn.XLOOKUP(AN4816,[1]卓爾金曆KIN對照表!$T:$T,[1]卓爾金曆KIN對照表!$V:$V)</f>
        <v>0</v>
      </c>
      <c r="BE4816" s="33">
        <f t="shared" si="47"/>
        <v>-2698</v>
      </c>
      <c r="BF4816" s="34">
        <v>187</v>
      </c>
    </row>
    <row r="4817" spans="45:58" x14ac:dyDescent="0.3">
      <c r="AS4817" s="49">
        <f>_xlfn.XLOOKUP(AO4817,[1]卓爾金曆KIN對照表!$T:$T,[1]卓爾金曆KIN對照表!$V:$V)+_xlfn.XLOOKUP(AP4817,[1]卓爾金曆KIN對照表!$T:$T,[1]卓爾金曆KIN對照表!$V:$V)+_xlfn.XLOOKUP(AQ4817,[1]卓爾金曆KIN對照表!$T:$T,[1]卓爾金曆KIN對照表!$V:$V)+_xlfn.XLOOKUP(AR4817,[1]卓爾金曆KIN對照表!$T:$T,[1]卓爾金曆KIN對照表!$V:$V)+_xlfn.XLOOKUP(AN4817,[1]卓爾金曆KIN對照表!$T:$T,[1]卓爾金曆KIN對照表!$V:$V)</f>
        <v>0</v>
      </c>
      <c r="BE4817" s="33">
        <f t="shared" si="47"/>
        <v>-2699</v>
      </c>
      <c r="BF4817" s="34">
        <v>82</v>
      </c>
    </row>
    <row r="4818" spans="45:58" x14ac:dyDescent="0.3">
      <c r="AS4818" s="49">
        <f>_xlfn.XLOOKUP(AO4818,[1]卓爾金曆KIN對照表!$T:$T,[1]卓爾金曆KIN對照表!$V:$V)+_xlfn.XLOOKUP(AP4818,[1]卓爾金曆KIN對照表!$T:$T,[1]卓爾金曆KIN對照表!$V:$V)+_xlfn.XLOOKUP(AQ4818,[1]卓爾金曆KIN對照表!$T:$T,[1]卓爾金曆KIN對照表!$V:$V)+_xlfn.XLOOKUP(AR4818,[1]卓爾金曆KIN對照表!$T:$T,[1]卓爾金曆KIN對照表!$V:$V)+_xlfn.XLOOKUP(AN4818,[1]卓爾金曆KIN對照表!$T:$T,[1]卓爾金曆KIN對照表!$V:$V)</f>
        <v>0</v>
      </c>
      <c r="BE4818" s="33">
        <f t="shared" si="47"/>
        <v>-2700</v>
      </c>
      <c r="BF4818" s="34">
        <v>237</v>
      </c>
    </row>
    <row r="4819" spans="45:58" x14ac:dyDescent="0.3">
      <c r="AS4819" s="49">
        <f>_xlfn.XLOOKUP(AO4819,[1]卓爾金曆KIN對照表!$T:$T,[1]卓爾金曆KIN對照表!$V:$V)+_xlfn.XLOOKUP(AP4819,[1]卓爾金曆KIN對照表!$T:$T,[1]卓爾金曆KIN對照表!$V:$V)+_xlfn.XLOOKUP(AQ4819,[1]卓爾金曆KIN對照表!$T:$T,[1]卓爾金曆KIN對照表!$V:$V)+_xlfn.XLOOKUP(AR4819,[1]卓爾金曆KIN對照表!$T:$T,[1]卓爾金曆KIN對照表!$V:$V)+_xlfn.XLOOKUP(AN4819,[1]卓爾金曆KIN對照表!$T:$T,[1]卓爾金曆KIN對照表!$V:$V)</f>
        <v>0</v>
      </c>
      <c r="BE4819" s="33">
        <f t="shared" si="47"/>
        <v>-2701</v>
      </c>
      <c r="BF4819" s="34">
        <v>132</v>
      </c>
    </row>
    <row r="4820" spans="45:58" x14ac:dyDescent="0.3">
      <c r="AS4820" s="49">
        <f>_xlfn.XLOOKUP(AO4820,[1]卓爾金曆KIN對照表!$T:$T,[1]卓爾金曆KIN對照表!$V:$V)+_xlfn.XLOOKUP(AP4820,[1]卓爾金曆KIN對照表!$T:$T,[1]卓爾金曆KIN對照表!$V:$V)+_xlfn.XLOOKUP(AQ4820,[1]卓爾金曆KIN對照表!$T:$T,[1]卓爾金曆KIN對照表!$V:$V)+_xlfn.XLOOKUP(AR4820,[1]卓爾金曆KIN對照表!$T:$T,[1]卓爾金曆KIN對照表!$V:$V)+_xlfn.XLOOKUP(AN4820,[1]卓爾金曆KIN對照表!$T:$T,[1]卓爾金曆KIN對照表!$V:$V)</f>
        <v>0</v>
      </c>
      <c r="BE4820" s="33">
        <f t="shared" si="47"/>
        <v>-2702</v>
      </c>
      <c r="BF4820" s="34">
        <v>27</v>
      </c>
    </row>
    <row r="4821" spans="45:58" x14ac:dyDescent="0.3">
      <c r="AS4821" s="49">
        <f>_xlfn.XLOOKUP(AO4821,[1]卓爾金曆KIN對照表!$T:$T,[1]卓爾金曆KIN對照表!$V:$V)+_xlfn.XLOOKUP(AP4821,[1]卓爾金曆KIN對照表!$T:$T,[1]卓爾金曆KIN對照表!$V:$V)+_xlfn.XLOOKUP(AQ4821,[1]卓爾金曆KIN對照表!$T:$T,[1]卓爾金曆KIN對照表!$V:$V)+_xlfn.XLOOKUP(AR4821,[1]卓爾金曆KIN對照表!$T:$T,[1]卓爾金曆KIN對照表!$V:$V)+_xlfn.XLOOKUP(AN4821,[1]卓爾金曆KIN對照表!$T:$T,[1]卓爾金曆KIN對照表!$V:$V)</f>
        <v>0</v>
      </c>
      <c r="BE4821" s="33">
        <f t="shared" si="47"/>
        <v>-2703</v>
      </c>
      <c r="BF4821" s="34">
        <v>182</v>
      </c>
    </row>
    <row r="4822" spans="45:58" x14ac:dyDescent="0.3">
      <c r="AS4822" s="49">
        <f>_xlfn.XLOOKUP(AO4822,[1]卓爾金曆KIN對照表!$T:$T,[1]卓爾金曆KIN對照表!$V:$V)+_xlfn.XLOOKUP(AP4822,[1]卓爾金曆KIN對照表!$T:$T,[1]卓爾金曆KIN對照表!$V:$V)+_xlfn.XLOOKUP(AQ4822,[1]卓爾金曆KIN對照表!$T:$T,[1]卓爾金曆KIN對照表!$V:$V)+_xlfn.XLOOKUP(AR4822,[1]卓爾金曆KIN對照表!$T:$T,[1]卓爾金曆KIN對照表!$V:$V)+_xlfn.XLOOKUP(AN4822,[1]卓爾金曆KIN對照表!$T:$T,[1]卓爾金曆KIN對照表!$V:$V)</f>
        <v>0</v>
      </c>
      <c r="BE4822" s="33">
        <f t="shared" si="47"/>
        <v>-2704</v>
      </c>
      <c r="BF4822" s="34">
        <v>77</v>
      </c>
    </row>
    <row r="4823" spans="45:58" x14ac:dyDescent="0.3">
      <c r="AS4823" s="49">
        <f>_xlfn.XLOOKUP(AO4823,[1]卓爾金曆KIN對照表!$T:$T,[1]卓爾金曆KIN對照表!$V:$V)+_xlfn.XLOOKUP(AP4823,[1]卓爾金曆KIN對照表!$T:$T,[1]卓爾金曆KIN對照表!$V:$V)+_xlfn.XLOOKUP(AQ4823,[1]卓爾金曆KIN對照表!$T:$T,[1]卓爾金曆KIN對照表!$V:$V)+_xlfn.XLOOKUP(AR4823,[1]卓爾金曆KIN對照表!$T:$T,[1]卓爾金曆KIN對照表!$V:$V)+_xlfn.XLOOKUP(AN4823,[1]卓爾金曆KIN對照表!$T:$T,[1]卓爾金曆KIN對照表!$V:$V)</f>
        <v>0</v>
      </c>
      <c r="BE4823" s="33">
        <f t="shared" si="47"/>
        <v>-2705</v>
      </c>
      <c r="BF4823" s="34">
        <v>232</v>
      </c>
    </row>
    <row r="4824" spans="45:58" x14ac:dyDescent="0.3">
      <c r="AS4824" s="49">
        <f>_xlfn.XLOOKUP(AO4824,[1]卓爾金曆KIN對照表!$T:$T,[1]卓爾金曆KIN對照表!$V:$V)+_xlfn.XLOOKUP(AP4824,[1]卓爾金曆KIN對照表!$T:$T,[1]卓爾金曆KIN對照表!$V:$V)+_xlfn.XLOOKUP(AQ4824,[1]卓爾金曆KIN對照表!$T:$T,[1]卓爾金曆KIN對照表!$V:$V)+_xlfn.XLOOKUP(AR4824,[1]卓爾金曆KIN對照表!$T:$T,[1]卓爾金曆KIN對照表!$V:$V)+_xlfn.XLOOKUP(AN4824,[1]卓爾金曆KIN對照表!$T:$T,[1]卓爾金曆KIN對照表!$V:$V)</f>
        <v>0</v>
      </c>
      <c r="BE4824" s="33">
        <f t="shared" si="47"/>
        <v>-2706</v>
      </c>
      <c r="BF4824" s="34">
        <v>127</v>
      </c>
    </row>
    <row r="4825" spans="45:58" x14ac:dyDescent="0.3">
      <c r="AS4825" s="49">
        <f>_xlfn.XLOOKUP(AO4825,[1]卓爾金曆KIN對照表!$T:$T,[1]卓爾金曆KIN對照表!$V:$V)+_xlfn.XLOOKUP(AP4825,[1]卓爾金曆KIN對照表!$T:$T,[1]卓爾金曆KIN對照表!$V:$V)+_xlfn.XLOOKUP(AQ4825,[1]卓爾金曆KIN對照表!$T:$T,[1]卓爾金曆KIN對照表!$V:$V)+_xlfn.XLOOKUP(AR4825,[1]卓爾金曆KIN對照表!$T:$T,[1]卓爾金曆KIN對照表!$V:$V)+_xlfn.XLOOKUP(AN4825,[1]卓爾金曆KIN對照表!$T:$T,[1]卓爾金曆KIN對照表!$V:$V)</f>
        <v>0</v>
      </c>
      <c r="BE4825" s="33">
        <f t="shared" si="47"/>
        <v>-2707</v>
      </c>
      <c r="BF4825" s="34">
        <v>22</v>
      </c>
    </row>
    <row r="4826" spans="45:58" x14ac:dyDescent="0.3">
      <c r="AS4826" s="49">
        <f>_xlfn.XLOOKUP(AO4826,[1]卓爾金曆KIN對照表!$T:$T,[1]卓爾金曆KIN對照表!$V:$V)+_xlfn.XLOOKUP(AP4826,[1]卓爾金曆KIN對照表!$T:$T,[1]卓爾金曆KIN對照表!$V:$V)+_xlfn.XLOOKUP(AQ4826,[1]卓爾金曆KIN對照表!$T:$T,[1]卓爾金曆KIN對照表!$V:$V)+_xlfn.XLOOKUP(AR4826,[1]卓爾金曆KIN對照表!$T:$T,[1]卓爾金曆KIN對照表!$V:$V)+_xlfn.XLOOKUP(AN4826,[1]卓爾金曆KIN對照表!$T:$T,[1]卓爾金曆KIN對照表!$V:$V)</f>
        <v>0</v>
      </c>
      <c r="BE4826" s="33">
        <f t="shared" si="47"/>
        <v>-2708</v>
      </c>
      <c r="BF4826" s="34">
        <v>177</v>
      </c>
    </row>
    <row r="4827" spans="45:58" x14ac:dyDescent="0.3">
      <c r="AS4827" s="49">
        <f>_xlfn.XLOOKUP(AO4827,[1]卓爾金曆KIN對照表!$T:$T,[1]卓爾金曆KIN對照表!$V:$V)+_xlfn.XLOOKUP(AP4827,[1]卓爾金曆KIN對照表!$T:$T,[1]卓爾金曆KIN對照表!$V:$V)+_xlfn.XLOOKUP(AQ4827,[1]卓爾金曆KIN對照表!$T:$T,[1]卓爾金曆KIN對照表!$V:$V)+_xlfn.XLOOKUP(AR4827,[1]卓爾金曆KIN對照表!$T:$T,[1]卓爾金曆KIN對照表!$V:$V)+_xlfn.XLOOKUP(AN4827,[1]卓爾金曆KIN對照表!$T:$T,[1]卓爾金曆KIN對照表!$V:$V)</f>
        <v>0</v>
      </c>
      <c r="BE4827" s="33">
        <f t="shared" si="47"/>
        <v>-2709</v>
      </c>
      <c r="BF4827" s="34">
        <v>72</v>
      </c>
    </row>
    <row r="4828" spans="45:58" x14ac:dyDescent="0.3">
      <c r="AS4828" s="49">
        <f>_xlfn.XLOOKUP(AO4828,[1]卓爾金曆KIN對照表!$T:$T,[1]卓爾金曆KIN對照表!$V:$V)+_xlfn.XLOOKUP(AP4828,[1]卓爾金曆KIN對照表!$T:$T,[1]卓爾金曆KIN對照表!$V:$V)+_xlfn.XLOOKUP(AQ4828,[1]卓爾金曆KIN對照表!$T:$T,[1]卓爾金曆KIN對照表!$V:$V)+_xlfn.XLOOKUP(AR4828,[1]卓爾金曆KIN對照表!$T:$T,[1]卓爾金曆KIN對照表!$V:$V)+_xlfn.XLOOKUP(AN4828,[1]卓爾金曆KIN對照表!$T:$T,[1]卓爾金曆KIN對照表!$V:$V)</f>
        <v>0</v>
      </c>
      <c r="BE4828" s="33">
        <f t="shared" si="47"/>
        <v>-2710</v>
      </c>
      <c r="BF4828" s="34">
        <v>227</v>
      </c>
    </row>
    <row r="4829" spans="45:58" x14ac:dyDescent="0.3">
      <c r="AS4829" s="49">
        <f>_xlfn.XLOOKUP(AO4829,[1]卓爾金曆KIN對照表!$T:$T,[1]卓爾金曆KIN對照表!$V:$V)+_xlfn.XLOOKUP(AP4829,[1]卓爾金曆KIN對照表!$T:$T,[1]卓爾金曆KIN對照表!$V:$V)+_xlfn.XLOOKUP(AQ4829,[1]卓爾金曆KIN對照表!$T:$T,[1]卓爾金曆KIN對照表!$V:$V)+_xlfn.XLOOKUP(AR4829,[1]卓爾金曆KIN對照表!$T:$T,[1]卓爾金曆KIN對照表!$V:$V)+_xlfn.XLOOKUP(AN4829,[1]卓爾金曆KIN對照表!$T:$T,[1]卓爾金曆KIN對照表!$V:$V)</f>
        <v>0</v>
      </c>
      <c r="BE4829" s="33">
        <f t="shared" si="47"/>
        <v>-2711</v>
      </c>
      <c r="BF4829" s="34">
        <v>122</v>
      </c>
    </row>
    <row r="4830" spans="45:58" x14ac:dyDescent="0.3">
      <c r="AS4830" s="49">
        <f>_xlfn.XLOOKUP(AO4830,[1]卓爾金曆KIN對照表!$T:$T,[1]卓爾金曆KIN對照表!$V:$V)+_xlfn.XLOOKUP(AP4830,[1]卓爾金曆KIN對照表!$T:$T,[1]卓爾金曆KIN對照表!$V:$V)+_xlfn.XLOOKUP(AQ4830,[1]卓爾金曆KIN對照表!$T:$T,[1]卓爾金曆KIN對照表!$V:$V)+_xlfn.XLOOKUP(AR4830,[1]卓爾金曆KIN對照表!$T:$T,[1]卓爾金曆KIN對照表!$V:$V)+_xlfn.XLOOKUP(AN4830,[1]卓爾金曆KIN對照表!$T:$T,[1]卓爾金曆KIN對照表!$V:$V)</f>
        <v>0</v>
      </c>
      <c r="BE4830" s="33">
        <f t="shared" si="47"/>
        <v>-2712</v>
      </c>
      <c r="BF4830" s="34">
        <v>17</v>
      </c>
    </row>
    <row r="4831" spans="45:58" x14ac:dyDescent="0.3">
      <c r="AS4831" s="49">
        <f>_xlfn.XLOOKUP(AO4831,[1]卓爾金曆KIN對照表!$T:$T,[1]卓爾金曆KIN對照表!$V:$V)+_xlfn.XLOOKUP(AP4831,[1]卓爾金曆KIN對照表!$T:$T,[1]卓爾金曆KIN對照表!$V:$V)+_xlfn.XLOOKUP(AQ4831,[1]卓爾金曆KIN對照表!$T:$T,[1]卓爾金曆KIN對照表!$V:$V)+_xlfn.XLOOKUP(AR4831,[1]卓爾金曆KIN對照表!$T:$T,[1]卓爾金曆KIN對照表!$V:$V)+_xlfn.XLOOKUP(AN4831,[1]卓爾金曆KIN對照表!$T:$T,[1]卓爾金曆KIN對照表!$V:$V)</f>
        <v>0</v>
      </c>
      <c r="BE4831" s="33">
        <f t="shared" si="47"/>
        <v>-2713</v>
      </c>
      <c r="BF4831" s="34">
        <v>172</v>
      </c>
    </row>
    <row r="4832" spans="45:58" x14ac:dyDescent="0.3">
      <c r="AS4832" s="49">
        <f>_xlfn.XLOOKUP(AO4832,[1]卓爾金曆KIN對照表!$T:$T,[1]卓爾金曆KIN對照表!$V:$V)+_xlfn.XLOOKUP(AP4832,[1]卓爾金曆KIN對照表!$T:$T,[1]卓爾金曆KIN對照表!$V:$V)+_xlfn.XLOOKUP(AQ4832,[1]卓爾金曆KIN對照表!$T:$T,[1]卓爾金曆KIN對照表!$V:$V)+_xlfn.XLOOKUP(AR4832,[1]卓爾金曆KIN對照表!$T:$T,[1]卓爾金曆KIN對照表!$V:$V)+_xlfn.XLOOKUP(AN4832,[1]卓爾金曆KIN對照表!$T:$T,[1]卓爾金曆KIN對照表!$V:$V)</f>
        <v>0</v>
      </c>
      <c r="BE4832" s="33">
        <f t="shared" si="47"/>
        <v>-2714</v>
      </c>
      <c r="BF4832" s="34">
        <v>67</v>
      </c>
    </row>
    <row r="4833" spans="45:58" x14ac:dyDescent="0.3">
      <c r="AS4833" s="49">
        <f>_xlfn.XLOOKUP(AO4833,[1]卓爾金曆KIN對照表!$T:$T,[1]卓爾金曆KIN對照表!$V:$V)+_xlfn.XLOOKUP(AP4833,[1]卓爾金曆KIN對照表!$T:$T,[1]卓爾金曆KIN對照表!$V:$V)+_xlfn.XLOOKUP(AQ4833,[1]卓爾金曆KIN對照表!$T:$T,[1]卓爾金曆KIN對照表!$V:$V)+_xlfn.XLOOKUP(AR4833,[1]卓爾金曆KIN對照表!$T:$T,[1]卓爾金曆KIN對照表!$V:$V)+_xlfn.XLOOKUP(AN4833,[1]卓爾金曆KIN對照表!$T:$T,[1]卓爾金曆KIN對照表!$V:$V)</f>
        <v>0</v>
      </c>
      <c r="BE4833" s="33">
        <f t="shared" si="47"/>
        <v>-2715</v>
      </c>
      <c r="BF4833" s="34">
        <v>222</v>
      </c>
    </row>
    <row r="4834" spans="45:58" x14ac:dyDescent="0.3">
      <c r="AS4834" s="49">
        <f>_xlfn.XLOOKUP(AO4834,[1]卓爾金曆KIN對照表!$T:$T,[1]卓爾金曆KIN對照表!$V:$V)+_xlfn.XLOOKUP(AP4834,[1]卓爾金曆KIN對照表!$T:$T,[1]卓爾金曆KIN對照表!$V:$V)+_xlfn.XLOOKUP(AQ4834,[1]卓爾金曆KIN對照表!$T:$T,[1]卓爾金曆KIN對照表!$V:$V)+_xlfn.XLOOKUP(AR4834,[1]卓爾金曆KIN對照表!$T:$T,[1]卓爾金曆KIN對照表!$V:$V)+_xlfn.XLOOKUP(AN4834,[1]卓爾金曆KIN對照表!$T:$T,[1]卓爾金曆KIN對照表!$V:$V)</f>
        <v>0</v>
      </c>
      <c r="BE4834" s="33">
        <f t="shared" si="47"/>
        <v>-2716</v>
      </c>
      <c r="BF4834" s="34">
        <v>117</v>
      </c>
    </row>
    <row r="4835" spans="45:58" x14ac:dyDescent="0.3">
      <c r="AS4835" s="49">
        <f>_xlfn.XLOOKUP(AO4835,[1]卓爾金曆KIN對照表!$T:$T,[1]卓爾金曆KIN對照表!$V:$V)+_xlfn.XLOOKUP(AP4835,[1]卓爾金曆KIN對照表!$T:$T,[1]卓爾金曆KIN對照表!$V:$V)+_xlfn.XLOOKUP(AQ4835,[1]卓爾金曆KIN對照表!$T:$T,[1]卓爾金曆KIN對照表!$V:$V)+_xlfn.XLOOKUP(AR4835,[1]卓爾金曆KIN對照表!$T:$T,[1]卓爾金曆KIN對照表!$V:$V)+_xlfn.XLOOKUP(AN4835,[1]卓爾金曆KIN對照表!$T:$T,[1]卓爾金曆KIN對照表!$V:$V)</f>
        <v>0</v>
      </c>
      <c r="BE4835" s="33">
        <f t="shared" si="47"/>
        <v>-2717</v>
      </c>
      <c r="BF4835" s="34">
        <v>12</v>
      </c>
    </row>
    <row r="4836" spans="45:58" x14ac:dyDescent="0.3">
      <c r="AS4836" s="49">
        <f>_xlfn.XLOOKUP(AO4836,[1]卓爾金曆KIN對照表!$T:$T,[1]卓爾金曆KIN對照表!$V:$V)+_xlfn.XLOOKUP(AP4836,[1]卓爾金曆KIN對照表!$T:$T,[1]卓爾金曆KIN對照表!$V:$V)+_xlfn.XLOOKUP(AQ4836,[1]卓爾金曆KIN對照表!$T:$T,[1]卓爾金曆KIN對照表!$V:$V)+_xlfn.XLOOKUP(AR4836,[1]卓爾金曆KIN對照表!$T:$T,[1]卓爾金曆KIN對照表!$V:$V)+_xlfn.XLOOKUP(AN4836,[1]卓爾金曆KIN對照表!$T:$T,[1]卓爾金曆KIN對照表!$V:$V)</f>
        <v>0</v>
      </c>
      <c r="BE4836" s="33">
        <f t="shared" si="47"/>
        <v>-2718</v>
      </c>
      <c r="BF4836" s="34">
        <v>167</v>
      </c>
    </row>
    <row r="4837" spans="45:58" x14ac:dyDescent="0.3">
      <c r="AS4837" s="49">
        <f>_xlfn.XLOOKUP(AO4837,[1]卓爾金曆KIN對照表!$T:$T,[1]卓爾金曆KIN對照表!$V:$V)+_xlfn.XLOOKUP(AP4837,[1]卓爾金曆KIN對照表!$T:$T,[1]卓爾金曆KIN對照表!$V:$V)+_xlfn.XLOOKUP(AQ4837,[1]卓爾金曆KIN對照表!$T:$T,[1]卓爾金曆KIN對照表!$V:$V)+_xlfn.XLOOKUP(AR4837,[1]卓爾金曆KIN對照表!$T:$T,[1]卓爾金曆KIN對照表!$V:$V)+_xlfn.XLOOKUP(AN4837,[1]卓爾金曆KIN對照表!$T:$T,[1]卓爾金曆KIN對照表!$V:$V)</f>
        <v>0</v>
      </c>
      <c r="BE4837" s="33">
        <f t="shared" si="47"/>
        <v>-2719</v>
      </c>
      <c r="BF4837" s="34">
        <v>62</v>
      </c>
    </row>
    <row r="4838" spans="45:58" x14ac:dyDescent="0.3">
      <c r="AS4838" s="49">
        <f>_xlfn.XLOOKUP(AO4838,[1]卓爾金曆KIN對照表!$T:$T,[1]卓爾金曆KIN對照表!$V:$V)+_xlfn.XLOOKUP(AP4838,[1]卓爾金曆KIN對照表!$T:$T,[1]卓爾金曆KIN對照表!$V:$V)+_xlfn.XLOOKUP(AQ4838,[1]卓爾金曆KIN對照表!$T:$T,[1]卓爾金曆KIN對照表!$V:$V)+_xlfn.XLOOKUP(AR4838,[1]卓爾金曆KIN對照表!$T:$T,[1]卓爾金曆KIN對照表!$V:$V)+_xlfn.XLOOKUP(AN4838,[1]卓爾金曆KIN對照表!$T:$T,[1]卓爾金曆KIN對照表!$V:$V)</f>
        <v>0</v>
      </c>
      <c r="BE4838" s="33">
        <f t="shared" si="47"/>
        <v>-2720</v>
      </c>
      <c r="BF4838" s="33">
        <v>217</v>
      </c>
    </row>
    <row r="4839" spans="45:58" x14ac:dyDescent="0.3">
      <c r="AS4839" s="49">
        <f>_xlfn.XLOOKUP(AO4839,[1]卓爾金曆KIN對照表!$T:$T,[1]卓爾金曆KIN對照表!$V:$V)+_xlfn.XLOOKUP(AP4839,[1]卓爾金曆KIN對照表!$T:$T,[1]卓爾金曆KIN對照表!$V:$V)+_xlfn.XLOOKUP(AQ4839,[1]卓爾金曆KIN對照表!$T:$T,[1]卓爾金曆KIN對照表!$V:$V)+_xlfn.XLOOKUP(AR4839,[1]卓爾金曆KIN對照表!$T:$T,[1]卓爾金曆KIN對照表!$V:$V)+_xlfn.XLOOKUP(AN4839,[1]卓爾金曆KIN對照表!$T:$T,[1]卓爾金曆KIN對照表!$V:$V)</f>
        <v>0</v>
      </c>
      <c r="BE4839" s="33">
        <f t="shared" si="47"/>
        <v>-2721</v>
      </c>
      <c r="BF4839" s="33">
        <v>112</v>
      </c>
    </row>
    <row r="4840" spans="45:58" x14ac:dyDescent="0.3">
      <c r="AS4840" s="49">
        <f>_xlfn.XLOOKUP(AO4840,[1]卓爾金曆KIN對照表!$T:$T,[1]卓爾金曆KIN對照表!$V:$V)+_xlfn.XLOOKUP(AP4840,[1]卓爾金曆KIN對照表!$T:$T,[1]卓爾金曆KIN對照表!$V:$V)+_xlfn.XLOOKUP(AQ4840,[1]卓爾金曆KIN對照表!$T:$T,[1]卓爾金曆KIN對照表!$V:$V)+_xlfn.XLOOKUP(AR4840,[1]卓爾金曆KIN對照表!$T:$T,[1]卓爾金曆KIN對照表!$V:$V)+_xlfn.XLOOKUP(AN4840,[1]卓爾金曆KIN對照表!$T:$T,[1]卓爾金曆KIN對照表!$V:$V)</f>
        <v>0</v>
      </c>
      <c r="BE4840" s="33">
        <f t="shared" si="47"/>
        <v>-2722</v>
      </c>
      <c r="BF4840" s="33">
        <v>7</v>
      </c>
    </row>
    <row r="4841" spans="45:58" x14ac:dyDescent="0.3">
      <c r="AS4841" s="49">
        <f>_xlfn.XLOOKUP(AO4841,[1]卓爾金曆KIN對照表!$T:$T,[1]卓爾金曆KIN對照表!$V:$V)+_xlfn.XLOOKUP(AP4841,[1]卓爾金曆KIN對照表!$T:$T,[1]卓爾金曆KIN對照表!$V:$V)+_xlfn.XLOOKUP(AQ4841,[1]卓爾金曆KIN對照表!$T:$T,[1]卓爾金曆KIN對照表!$V:$V)+_xlfn.XLOOKUP(AR4841,[1]卓爾金曆KIN對照表!$T:$T,[1]卓爾金曆KIN對照表!$V:$V)+_xlfn.XLOOKUP(AN4841,[1]卓爾金曆KIN對照表!$T:$T,[1]卓爾金曆KIN對照表!$V:$V)</f>
        <v>0</v>
      </c>
      <c r="BE4841" s="33">
        <f t="shared" si="47"/>
        <v>-2723</v>
      </c>
      <c r="BF4841" s="33">
        <v>162</v>
      </c>
    </row>
    <row r="4842" spans="45:58" x14ac:dyDescent="0.3">
      <c r="AS4842" s="49">
        <f>_xlfn.XLOOKUP(AO4842,[1]卓爾金曆KIN對照表!$T:$T,[1]卓爾金曆KIN對照表!$V:$V)+_xlfn.XLOOKUP(AP4842,[1]卓爾金曆KIN對照表!$T:$T,[1]卓爾金曆KIN對照表!$V:$V)+_xlfn.XLOOKUP(AQ4842,[1]卓爾金曆KIN對照表!$T:$T,[1]卓爾金曆KIN對照表!$V:$V)+_xlfn.XLOOKUP(AR4842,[1]卓爾金曆KIN對照表!$T:$T,[1]卓爾金曆KIN對照表!$V:$V)+_xlfn.XLOOKUP(AN4842,[1]卓爾金曆KIN對照表!$T:$T,[1]卓爾金曆KIN對照表!$V:$V)</f>
        <v>0</v>
      </c>
      <c r="BE4842" s="33">
        <f t="shared" si="47"/>
        <v>-2724</v>
      </c>
      <c r="BF4842" s="33">
        <v>57</v>
      </c>
    </row>
    <row r="4843" spans="45:58" x14ac:dyDescent="0.3">
      <c r="AS4843" s="49">
        <f>_xlfn.XLOOKUP(AO4843,[1]卓爾金曆KIN對照表!$T:$T,[1]卓爾金曆KIN對照表!$V:$V)+_xlfn.XLOOKUP(AP4843,[1]卓爾金曆KIN對照表!$T:$T,[1]卓爾金曆KIN對照表!$V:$V)+_xlfn.XLOOKUP(AQ4843,[1]卓爾金曆KIN對照表!$T:$T,[1]卓爾金曆KIN對照表!$V:$V)+_xlfn.XLOOKUP(AR4843,[1]卓爾金曆KIN對照表!$T:$T,[1]卓爾金曆KIN對照表!$V:$V)+_xlfn.XLOOKUP(AN4843,[1]卓爾金曆KIN對照表!$T:$T,[1]卓爾金曆KIN對照表!$V:$V)</f>
        <v>0</v>
      </c>
      <c r="BE4843" s="33">
        <f t="shared" si="47"/>
        <v>-2725</v>
      </c>
      <c r="BF4843" s="33">
        <v>212</v>
      </c>
    </row>
    <row r="4844" spans="45:58" x14ac:dyDescent="0.3">
      <c r="AS4844" s="49">
        <f>_xlfn.XLOOKUP(AO4844,[1]卓爾金曆KIN對照表!$T:$T,[1]卓爾金曆KIN對照表!$V:$V)+_xlfn.XLOOKUP(AP4844,[1]卓爾金曆KIN對照表!$T:$T,[1]卓爾金曆KIN對照表!$V:$V)+_xlfn.XLOOKUP(AQ4844,[1]卓爾金曆KIN對照表!$T:$T,[1]卓爾金曆KIN對照表!$V:$V)+_xlfn.XLOOKUP(AR4844,[1]卓爾金曆KIN對照表!$T:$T,[1]卓爾金曆KIN對照表!$V:$V)+_xlfn.XLOOKUP(AN4844,[1]卓爾金曆KIN對照表!$T:$T,[1]卓爾金曆KIN對照表!$V:$V)</f>
        <v>0</v>
      </c>
      <c r="BE4844" s="33">
        <f t="shared" si="47"/>
        <v>-2726</v>
      </c>
      <c r="BF4844" s="33">
        <v>107</v>
      </c>
    </row>
    <row r="4845" spans="45:58" x14ac:dyDescent="0.3">
      <c r="AS4845" s="49">
        <f>_xlfn.XLOOKUP(AO4845,[1]卓爾金曆KIN對照表!$T:$T,[1]卓爾金曆KIN對照表!$V:$V)+_xlfn.XLOOKUP(AP4845,[1]卓爾金曆KIN對照表!$T:$T,[1]卓爾金曆KIN對照表!$V:$V)+_xlfn.XLOOKUP(AQ4845,[1]卓爾金曆KIN對照表!$T:$T,[1]卓爾金曆KIN對照表!$V:$V)+_xlfn.XLOOKUP(AR4845,[1]卓爾金曆KIN對照表!$T:$T,[1]卓爾金曆KIN對照表!$V:$V)+_xlfn.XLOOKUP(AN4845,[1]卓爾金曆KIN對照表!$T:$T,[1]卓爾金曆KIN對照表!$V:$V)</f>
        <v>0</v>
      </c>
      <c r="BE4845" s="33">
        <f t="shared" si="47"/>
        <v>-2727</v>
      </c>
      <c r="BF4845" s="33">
        <v>2</v>
      </c>
    </row>
    <row r="4846" spans="45:58" x14ac:dyDescent="0.3">
      <c r="AS4846" s="49">
        <f>_xlfn.XLOOKUP(AO4846,[1]卓爾金曆KIN對照表!$T:$T,[1]卓爾金曆KIN對照表!$V:$V)+_xlfn.XLOOKUP(AP4846,[1]卓爾金曆KIN對照表!$T:$T,[1]卓爾金曆KIN對照表!$V:$V)+_xlfn.XLOOKUP(AQ4846,[1]卓爾金曆KIN對照表!$T:$T,[1]卓爾金曆KIN對照表!$V:$V)+_xlfn.XLOOKUP(AR4846,[1]卓爾金曆KIN對照表!$T:$T,[1]卓爾金曆KIN對照表!$V:$V)+_xlfn.XLOOKUP(AN4846,[1]卓爾金曆KIN對照表!$T:$T,[1]卓爾金曆KIN對照表!$V:$V)</f>
        <v>0</v>
      </c>
      <c r="BE4846" s="33">
        <f t="shared" si="47"/>
        <v>-2728</v>
      </c>
      <c r="BF4846" s="33">
        <v>157</v>
      </c>
    </row>
    <row r="4847" spans="45:58" x14ac:dyDescent="0.3">
      <c r="AS4847" s="49">
        <f>_xlfn.XLOOKUP(AO4847,[1]卓爾金曆KIN對照表!$T:$T,[1]卓爾金曆KIN對照表!$V:$V)+_xlfn.XLOOKUP(AP4847,[1]卓爾金曆KIN對照表!$T:$T,[1]卓爾金曆KIN對照表!$V:$V)+_xlfn.XLOOKUP(AQ4847,[1]卓爾金曆KIN對照表!$T:$T,[1]卓爾金曆KIN對照表!$V:$V)+_xlfn.XLOOKUP(AR4847,[1]卓爾金曆KIN對照表!$T:$T,[1]卓爾金曆KIN對照表!$V:$V)+_xlfn.XLOOKUP(AN4847,[1]卓爾金曆KIN對照表!$T:$T,[1]卓爾金曆KIN對照表!$V:$V)</f>
        <v>0</v>
      </c>
      <c r="BE4847" s="33">
        <f t="shared" si="47"/>
        <v>-2729</v>
      </c>
      <c r="BF4847" s="33">
        <v>52</v>
      </c>
    </row>
    <row r="4848" spans="45:58" x14ac:dyDescent="0.3">
      <c r="AS4848" s="49">
        <f>_xlfn.XLOOKUP(AO4848,[1]卓爾金曆KIN對照表!$T:$T,[1]卓爾金曆KIN對照表!$V:$V)+_xlfn.XLOOKUP(AP4848,[1]卓爾金曆KIN對照表!$T:$T,[1]卓爾金曆KIN對照表!$V:$V)+_xlfn.XLOOKUP(AQ4848,[1]卓爾金曆KIN對照表!$T:$T,[1]卓爾金曆KIN對照表!$V:$V)+_xlfn.XLOOKUP(AR4848,[1]卓爾金曆KIN對照表!$T:$T,[1]卓爾金曆KIN對照表!$V:$V)+_xlfn.XLOOKUP(AN4848,[1]卓爾金曆KIN對照表!$T:$T,[1]卓爾金曆KIN對照表!$V:$V)</f>
        <v>0</v>
      </c>
      <c r="BE4848" s="33">
        <f t="shared" si="47"/>
        <v>-2730</v>
      </c>
      <c r="BF4848" s="33">
        <v>207</v>
      </c>
    </row>
    <row r="4849" spans="45:58" x14ac:dyDescent="0.3">
      <c r="AS4849" s="49">
        <f>_xlfn.XLOOKUP(AO4849,[1]卓爾金曆KIN對照表!$T:$T,[1]卓爾金曆KIN對照表!$V:$V)+_xlfn.XLOOKUP(AP4849,[1]卓爾金曆KIN對照表!$T:$T,[1]卓爾金曆KIN對照表!$V:$V)+_xlfn.XLOOKUP(AQ4849,[1]卓爾金曆KIN對照表!$T:$T,[1]卓爾金曆KIN對照表!$V:$V)+_xlfn.XLOOKUP(AR4849,[1]卓爾金曆KIN對照表!$T:$T,[1]卓爾金曆KIN對照表!$V:$V)+_xlfn.XLOOKUP(AN4849,[1]卓爾金曆KIN對照表!$T:$T,[1]卓爾金曆KIN對照表!$V:$V)</f>
        <v>0</v>
      </c>
      <c r="BE4849" s="33">
        <f t="shared" si="47"/>
        <v>-2731</v>
      </c>
      <c r="BF4849" s="33">
        <v>102</v>
      </c>
    </row>
    <row r="4850" spans="45:58" x14ac:dyDescent="0.3">
      <c r="AS4850" s="49">
        <f>_xlfn.XLOOKUP(AO4850,[1]卓爾金曆KIN對照表!$T:$T,[1]卓爾金曆KIN對照表!$V:$V)+_xlfn.XLOOKUP(AP4850,[1]卓爾金曆KIN對照表!$T:$T,[1]卓爾金曆KIN對照表!$V:$V)+_xlfn.XLOOKUP(AQ4850,[1]卓爾金曆KIN對照表!$T:$T,[1]卓爾金曆KIN對照表!$V:$V)+_xlfn.XLOOKUP(AR4850,[1]卓爾金曆KIN對照表!$T:$T,[1]卓爾金曆KIN對照表!$V:$V)+_xlfn.XLOOKUP(AN4850,[1]卓爾金曆KIN對照表!$T:$T,[1]卓爾金曆KIN對照表!$V:$V)</f>
        <v>0</v>
      </c>
      <c r="BE4850" s="33">
        <f t="shared" si="47"/>
        <v>-2732</v>
      </c>
      <c r="BF4850" s="33">
        <v>257</v>
      </c>
    </row>
    <row r="4851" spans="45:58" x14ac:dyDescent="0.3">
      <c r="AS4851" s="49">
        <f>_xlfn.XLOOKUP(AO4851,[1]卓爾金曆KIN對照表!$T:$T,[1]卓爾金曆KIN對照表!$V:$V)+_xlfn.XLOOKUP(AP4851,[1]卓爾金曆KIN對照表!$T:$T,[1]卓爾金曆KIN對照表!$V:$V)+_xlfn.XLOOKUP(AQ4851,[1]卓爾金曆KIN對照表!$T:$T,[1]卓爾金曆KIN對照表!$V:$V)+_xlfn.XLOOKUP(AR4851,[1]卓爾金曆KIN對照表!$T:$T,[1]卓爾金曆KIN對照表!$V:$V)+_xlfn.XLOOKUP(AN4851,[1]卓爾金曆KIN對照表!$T:$T,[1]卓爾金曆KIN對照表!$V:$V)</f>
        <v>0</v>
      </c>
      <c r="BE4851" s="33">
        <f t="shared" si="47"/>
        <v>-2733</v>
      </c>
      <c r="BF4851" s="33">
        <v>152</v>
      </c>
    </row>
    <row r="4852" spans="45:58" x14ac:dyDescent="0.3">
      <c r="AS4852" s="49">
        <f>_xlfn.XLOOKUP(AO4852,[1]卓爾金曆KIN對照表!$T:$T,[1]卓爾金曆KIN對照表!$V:$V)+_xlfn.XLOOKUP(AP4852,[1]卓爾金曆KIN對照表!$T:$T,[1]卓爾金曆KIN對照表!$V:$V)+_xlfn.XLOOKUP(AQ4852,[1]卓爾金曆KIN對照表!$T:$T,[1]卓爾金曆KIN對照表!$V:$V)+_xlfn.XLOOKUP(AR4852,[1]卓爾金曆KIN對照表!$T:$T,[1]卓爾金曆KIN對照表!$V:$V)+_xlfn.XLOOKUP(AN4852,[1]卓爾金曆KIN對照表!$T:$T,[1]卓爾金曆KIN對照表!$V:$V)</f>
        <v>0</v>
      </c>
      <c r="BE4852" s="33">
        <f t="shared" si="47"/>
        <v>-2734</v>
      </c>
      <c r="BF4852" s="33">
        <v>47</v>
      </c>
    </row>
    <row r="4853" spans="45:58" x14ac:dyDescent="0.3">
      <c r="AS4853" s="49">
        <f>_xlfn.XLOOKUP(AO4853,[1]卓爾金曆KIN對照表!$T:$T,[1]卓爾金曆KIN對照表!$V:$V)+_xlfn.XLOOKUP(AP4853,[1]卓爾金曆KIN對照表!$T:$T,[1]卓爾金曆KIN對照表!$V:$V)+_xlfn.XLOOKUP(AQ4853,[1]卓爾金曆KIN對照表!$T:$T,[1]卓爾金曆KIN對照表!$V:$V)+_xlfn.XLOOKUP(AR4853,[1]卓爾金曆KIN對照表!$T:$T,[1]卓爾金曆KIN對照表!$V:$V)+_xlfn.XLOOKUP(AN4853,[1]卓爾金曆KIN對照表!$T:$T,[1]卓爾金曆KIN對照表!$V:$V)</f>
        <v>0</v>
      </c>
      <c r="BE4853" s="33">
        <f t="shared" si="47"/>
        <v>-2735</v>
      </c>
      <c r="BF4853" s="33">
        <v>202</v>
      </c>
    </row>
    <row r="4854" spans="45:58" x14ac:dyDescent="0.3">
      <c r="AS4854" s="49">
        <f>_xlfn.XLOOKUP(AO4854,[1]卓爾金曆KIN對照表!$T:$T,[1]卓爾金曆KIN對照表!$V:$V)+_xlfn.XLOOKUP(AP4854,[1]卓爾金曆KIN對照表!$T:$T,[1]卓爾金曆KIN對照表!$V:$V)+_xlfn.XLOOKUP(AQ4854,[1]卓爾金曆KIN對照表!$T:$T,[1]卓爾金曆KIN對照表!$V:$V)+_xlfn.XLOOKUP(AR4854,[1]卓爾金曆KIN對照表!$T:$T,[1]卓爾金曆KIN對照表!$V:$V)+_xlfn.XLOOKUP(AN4854,[1]卓爾金曆KIN對照表!$T:$T,[1]卓爾金曆KIN對照表!$V:$V)</f>
        <v>0</v>
      </c>
      <c r="BE4854" s="33">
        <f t="shared" si="47"/>
        <v>-2736</v>
      </c>
      <c r="BF4854" s="33">
        <v>97</v>
      </c>
    </row>
    <row r="4855" spans="45:58" x14ac:dyDescent="0.3">
      <c r="AS4855" s="49">
        <f>_xlfn.XLOOKUP(AO4855,[1]卓爾金曆KIN對照表!$T:$T,[1]卓爾金曆KIN對照表!$V:$V)+_xlfn.XLOOKUP(AP4855,[1]卓爾金曆KIN對照表!$T:$T,[1]卓爾金曆KIN對照表!$V:$V)+_xlfn.XLOOKUP(AQ4855,[1]卓爾金曆KIN對照表!$T:$T,[1]卓爾金曆KIN對照表!$V:$V)+_xlfn.XLOOKUP(AR4855,[1]卓爾金曆KIN對照表!$T:$T,[1]卓爾金曆KIN對照表!$V:$V)+_xlfn.XLOOKUP(AN4855,[1]卓爾金曆KIN對照表!$T:$T,[1]卓爾金曆KIN對照表!$V:$V)</f>
        <v>0</v>
      </c>
      <c r="BE4855" s="33">
        <f t="shared" si="47"/>
        <v>-2737</v>
      </c>
      <c r="BF4855" s="33">
        <v>252</v>
      </c>
    </row>
    <row r="4856" spans="45:58" x14ac:dyDescent="0.3">
      <c r="AS4856" s="49">
        <f>_xlfn.XLOOKUP(AO4856,[1]卓爾金曆KIN對照表!$T:$T,[1]卓爾金曆KIN對照表!$V:$V)+_xlfn.XLOOKUP(AP4856,[1]卓爾金曆KIN對照表!$T:$T,[1]卓爾金曆KIN對照表!$V:$V)+_xlfn.XLOOKUP(AQ4856,[1]卓爾金曆KIN對照表!$T:$T,[1]卓爾金曆KIN對照表!$V:$V)+_xlfn.XLOOKUP(AR4856,[1]卓爾金曆KIN對照表!$T:$T,[1]卓爾金曆KIN對照表!$V:$V)+_xlfn.XLOOKUP(AN4856,[1]卓爾金曆KIN對照表!$T:$T,[1]卓爾金曆KIN對照表!$V:$V)</f>
        <v>0</v>
      </c>
      <c r="BE4856" s="33">
        <f t="shared" si="47"/>
        <v>-2738</v>
      </c>
      <c r="BF4856" s="33">
        <v>147</v>
      </c>
    </row>
    <row r="4857" spans="45:58" x14ac:dyDescent="0.3">
      <c r="AS4857" s="49">
        <f>_xlfn.XLOOKUP(AO4857,[1]卓爾金曆KIN對照表!$T:$T,[1]卓爾金曆KIN對照表!$V:$V)+_xlfn.XLOOKUP(AP4857,[1]卓爾金曆KIN對照表!$T:$T,[1]卓爾金曆KIN對照表!$V:$V)+_xlfn.XLOOKUP(AQ4857,[1]卓爾金曆KIN對照表!$T:$T,[1]卓爾金曆KIN對照表!$V:$V)+_xlfn.XLOOKUP(AR4857,[1]卓爾金曆KIN對照表!$T:$T,[1]卓爾金曆KIN對照表!$V:$V)+_xlfn.XLOOKUP(AN4857,[1]卓爾金曆KIN對照表!$T:$T,[1]卓爾金曆KIN對照表!$V:$V)</f>
        <v>0</v>
      </c>
      <c r="BE4857" s="33">
        <f t="shared" si="47"/>
        <v>-2739</v>
      </c>
      <c r="BF4857" s="33">
        <v>42</v>
      </c>
    </row>
    <row r="4858" spans="45:58" x14ac:dyDescent="0.3">
      <c r="AS4858" s="49">
        <f>_xlfn.XLOOKUP(AO4858,[1]卓爾金曆KIN對照表!$T:$T,[1]卓爾金曆KIN對照表!$V:$V)+_xlfn.XLOOKUP(AP4858,[1]卓爾金曆KIN對照表!$T:$T,[1]卓爾金曆KIN對照表!$V:$V)+_xlfn.XLOOKUP(AQ4858,[1]卓爾金曆KIN對照表!$T:$T,[1]卓爾金曆KIN對照表!$V:$V)+_xlfn.XLOOKUP(AR4858,[1]卓爾金曆KIN對照表!$T:$T,[1]卓爾金曆KIN對照表!$V:$V)+_xlfn.XLOOKUP(AN4858,[1]卓爾金曆KIN對照表!$T:$T,[1]卓爾金曆KIN對照表!$V:$V)</f>
        <v>0</v>
      </c>
      <c r="BE4858" s="33">
        <f t="shared" si="47"/>
        <v>-2740</v>
      </c>
      <c r="BF4858" s="33">
        <v>197</v>
      </c>
    </row>
    <row r="4859" spans="45:58" x14ac:dyDescent="0.3">
      <c r="AS4859" s="49">
        <f>_xlfn.XLOOKUP(AO4859,[1]卓爾金曆KIN對照表!$T:$T,[1]卓爾金曆KIN對照表!$V:$V)+_xlfn.XLOOKUP(AP4859,[1]卓爾金曆KIN對照表!$T:$T,[1]卓爾金曆KIN對照表!$V:$V)+_xlfn.XLOOKUP(AQ4859,[1]卓爾金曆KIN對照表!$T:$T,[1]卓爾金曆KIN對照表!$V:$V)+_xlfn.XLOOKUP(AR4859,[1]卓爾金曆KIN對照表!$T:$T,[1]卓爾金曆KIN對照表!$V:$V)+_xlfn.XLOOKUP(AN4859,[1]卓爾金曆KIN對照表!$T:$T,[1]卓爾金曆KIN對照表!$V:$V)</f>
        <v>0</v>
      </c>
      <c r="BE4859" s="33">
        <f t="shared" si="47"/>
        <v>-2741</v>
      </c>
      <c r="BF4859" s="33">
        <v>92</v>
      </c>
    </row>
    <row r="4860" spans="45:58" x14ac:dyDescent="0.3">
      <c r="AS4860" s="49">
        <f>_xlfn.XLOOKUP(AO4860,[1]卓爾金曆KIN對照表!$T:$T,[1]卓爾金曆KIN對照表!$V:$V)+_xlfn.XLOOKUP(AP4860,[1]卓爾金曆KIN對照表!$T:$T,[1]卓爾金曆KIN對照表!$V:$V)+_xlfn.XLOOKUP(AQ4860,[1]卓爾金曆KIN對照表!$T:$T,[1]卓爾金曆KIN對照表!$V:$V)+_xlfn.XLOOKUP(AR4860,[1]卓爾金曆KIN對照表!$T:$T,[1]卓爾金曆KIN對照表!$V:$V)+_xlfn.XLOOKUP(AN4860,[1]卓爾金曆KIN對照表!$T:$T,[1]卓爾金曆KIN對照表!$V:$V)</f>
        <v>0</v>
      </c>
      <c r="BE4860" s="33">
        <f t="shared" si="47"/>
        <v>-2742</v>
      </c>
      <c r="BF4860" s="33">
        <v>247</v>
      </c>
    </row>
    <row r="4861" spans="45:58" x14ac:dyDescent="0.3">
      <c r="AS4861" s="49">
        <f>_xlfn.XLOOKUP(AO4861,[1]卓爾金曆KIN對照表!$T:$T,[1]卓爾金曆KIN對照表!$V:$V)+_xlfn.XLOOKUP(AP4861,[1]卓爾金曆KIN對照表!$T:$T,[1]卓爾金曆KIN對照表!$V:$V)+_xlfn.XLOOKUP(AQ4861,[1]卓爾金曆KIN對照表!$T:$T,[1]卓爾金曆KIN對照表!$V:$V)+_xlfn.XLOOKUP(AR4861,[1]卓爾金曆KIN對照表!$T:$T,[1]卓爾金曆KIN對照表!$V:$V)+_xlfn.XLOOKUP(AN4861,[1]卓爾金曆KIN對照表!$T:$T,[1]卓爾金曆KIN對照表!$V:$V)</f>
        <v>0</v>
      </c>
      <c r="BE4861" s="33">
        <f t="shared" si="47"/>
        <v>-2743</v>
      </c>
      <c r="BF4861" s="33">
        <v>142</v>
      </c>
    </row>
    <row r="4862" spans="45:58" x14ac:dyDescent="0.3">
      <c r="AS4862" s="49">
        <f>_xlfn.XLOOKUP(AO4862,[1]卓爾金曆KIN對照表!$T:$T,[1]卓爾金曆KIN對照表!$V:$V)+_xlfn.XLOOKUP(AP4862,[1]卓爾金曆KIN對照表!$T:$T,[1]卓爾金曆KIN對照表!$V:$V)+_xlfn.XLOOKUP(AQ4862,[1]卓爾金曆KIN對照表!$T:$T,[1]卓爾金曆KIN對照表!$V:$V)+_xlfn.XLOOKUP(AR4862,[1]卓爾金曆KIN對照表!$T:$T,[1]卓爾金曆KIN對照表!$V:$V)+_xlfn.XLOOKUP(AN4862,[1]卓爾金曆KIN對照表!$T:$T,[1]卓爾金曆KIN對照表!$V:$V)</f>
        <v>0</v>
      </c>
      <c r="BE4862" s="33">
        <f t="shared" si="47"/>
        <v>-2744</v>
      </c>
      <c r="BF4862" s="33">
        <v>37</v>
      </c>
    </row>
    <row r="4863" spans="45:58" x14ac:dyDescent="0.3">
      <c r="AS4863" s="49">
        <f>_xlfn.XLOOKUP(AO4863,[1]卓爾金曆KIN對照表!$T:$T,[1]卓爾金曆KIN對照表!$V:$V)+_xlfn.XLOOKUP(AP4863,[1]卓爾金曆KIN對照表!$T:$T,[1]卓爾金曆KIN對照表!$V:$V)+_xlfn.XLOOKUP(AQ4863,[1]卓爾金曆KIN對照表!$T:$T,[1]卓爾金曆KIN對照表!$V:$V)+_xlfn.XLOOKUP(AR4863,[1]卓爾金曆KIN對照表!$T:$T,[1]卓爾金曆KIN對照表!$V:$V)+_xlfn.XLOOKUP(AN4863,[1]卓爾金曆KIN對照表!$T:$T,[1]卓爾金曆KIN對照表!$V:$V)</f>
        <v>0</v>
      </c>
      <c r="BE4863" s="33">
        <f t="shared" si="47"/>
        <v>-2745</v>
      </c>
      <c r="BF4863" s="33">
        <v>192</v>
      </c>
    </row>
    <row r="4864" spans="45:58" x14ac:dyDescent="0.3">
      <c r="AS4864" s="49">
        <f>_xlfn.XLOOKUP(AO4864,[1]卓爾金曆KIN對照表!$T:$T,[1]卓爾金曆KIN對照表!$V:$V)+_xlfn.XLOOKUP(AP4864,[1]卓爾金曆KIN對照表!$T:$T,[1]卓爾金曆KIN對照表!$V:$V)+_xlfn.XLOOKUP(AQ4864,[1]卓爾金曆KIN對照表!$T:$T,[1]卓爾金曆KIN對照表!$V:$V)+_xlfn.XLOOKUP(AR4864,[1]卓爾金曆KIN對照表!$T:$T,[1]卓爾金曆KIN對照表!$V:$V)+_xlfn.XLOOKUP(AN4864,[1]卓爾金曆KIN對照表!$T:$T,[1]卓爾金曆KIN對照表!$V:$V)</f>
        <v>0</v>
      </c>
      <c r="BE4864" s="33">
        <f t="shared" si="47"/>
        <v>-2746</v>
      </c>
      <c r="BF4864" s="33">
        <v>87</v>
      </c>
    </row>
    <row r="4865" spans="45:58" x14ac:dyDescent="0.3">
      <c r="AS4865" s="49">
        <f>_xlfn.XLOOKUP(AO4865,[1]卓爾金曆KIN對照表!$T:$T,[1]卓爾金曆KIN對照表!$V:$V)+_xlfn.XLOOKUP(AP4865,[1]卓爾金曆KIN對照表!$T:$T,[1]卓爾金曆KIN對照表!$V:$V)+_xlfn.XLOOKUP(AQ4865,[1]卓爾金曆KIN對照表!$T:$T,[1]卓爾金曆KIN對照表!$V:$V)+_xlfn.XLOOKUP(AR4865,[1]卓爾金曆KIN對照表!$T:$T,[1]卓爾金曆KIN對照表!$V:$V)+_xlfn.XLOOKUP(AN4865,[1]卓爾金曆KIN對照表!$T:$T,[1]卓爾金曆KIN對照表!$V:$V)</f>
        <v>0</v>
      </c>
      <c r="BE4865" s="33">
        <f t="shared" si="47"/>
        <v>-2747</v>
      </c>
      <c r="BF4865" s="33">
        <v>242</v>
      </c>
    </row>
    <row r="4866" spans="45:58" x14ac:dyDescent="0.3">
      <c r="AS4866" s="49">
        <f>_xlfn.XLOOKUP(AO4866,[1]卓爾金曆KIN對照表!$T:$T,[1]卓爾金曆KIN對照表!$V:$V)+_xlfn.XLOOKUP(AP4866,[1]卓爾金曆KIN對照表!$T:$T,[1]卓爾金曆KIN對照表!$V:$V)+_xlfn.XLOOKUP(AQ4866,[1]卓爾金曆KIN對照表!$T:$T,[1]卓爾金曆KIN對照表!$V:$V)+_xlfn.XLOOKUP(AR4866,[1]卓爾金曆KIN對照表!$T:$T,[1]卓爾金曆KIN對照表!$V:$V)+_xlfn.XLOOKUP(AN4866,[1]卓爾金曆KIN對照表!$T:$T,[1]卓爾金曆KIN對照表!$V:$V)</f>
        <v>0</v>
      </c>
      <c r="BE4866" s="33">
        <f t="shared" si="47"/>
        <v>-2748</v>
      </c>
      <c r="BF4866" s="33">
        <v>137</v>
      </c>
    </row>
    <row r="4867" spans="45:58" x14ac:dyDescent="0.3">
      <c r="AS4867" s="49">
        <f>_xlfn.XLOOKUP(AO4867,[1]卓爾金曆KIN對照表!$T:$T,[1]卓爾金曆KIN對照表!$V:$V)+_xlfn.XLOOKUP(AP4867,[1]卓爾金曆KIN對照表!$T:$T,[1]卓爾金曆KIN對照表!$V:$V)+_xlfn.XLOOKUP(AQ4867,[1]卓爾金曆KIN對照表!$T:$T,[1]卓爾金曆KIN對照表!$V:$V)+_xlfn.XLOOKUP(AR4867,[1]卓爾金曆KIN對照表!$T:$T,[1]卓爾金曆KIN對照表!$V:$V)+_xlfn.XLOOKUP(AN4867,[1]卓爾金曆KIN對照表!$T:$T,[1]卓爾金曆KIN對照表!$V:$V)</f>
        <v>0</v>
      </c>
      <c r="BE4867" s="33">
        <f t="shared" si="47"/>
        <v>-2749</v>
      </c>
      <c r="BF4867" s="33">
        <v>32</v>
      </c>
    </row>
    <row r="4868" spans="45:58" x14ac:dyDescent="0.3">
      <c r="AS4868" s="49">
        <f>_xlfn.XLOOKUP(AO4868,[1]卓爾金曆KIN對照表!$T:$T,[1]卓爾金曆KIN對照表!$V:$V)+_xlfn.XLOOKUP(AP4868,[1]卓爾金曆KIN對照表!$T:$T,[1]卓爾金曆KIN對照表!$V:$V)+_xlfn.XLOOKUP(AQ4868,[1]卓爾金曆KIN對照表!$T:$T,[1]卓爾金曆KIN對照表!$V:$V)+_xlfn.XLOOKUP(AR4868,[1]卓爾金曆KIN對照表!$T:$T,[1]卓爾金曆KIN對照表!$V:$V)+_xlfn.XLOOKUP(AN4868,[1]卓爾金曆KIN對照表!$T:$T,[1]卓爾金曆KIN對照表!$V:$V)</f>
        <v>0</v>
      </c>
      <c r="BE4868" s="33">
        <f t="shared" si="47"/>
        <v>-2750</v>
      </c>
      <c r="BF4868" s="33">
        <v>187</v>
      </c>
    </row>
    <row r="4869" spans="45:58" x14ac:dyDescent="0.3">
      <c r="AS4869" s="49">
        <f>_xlfn.XLOOKUP(AO4869,[1]卓爾金曆KIN對照表!$T:$T,[1]卓爾金曆KIN對照表!$V:$V)+_xlfn.XLOOKUP(AP4869,[1]卓爾金曆KIN對照表!$T:$T,[1]卓爾金曆KIN對照表!$V:$V)+_xlfn.XLOOKUP(AQ4869,[1]卓爾金曆KIN對照表!$T:$T,[1]卓爾金曆KIN對照表!$V:$V)+_xlfn.XLOOKUP(AR4869,[1]卓爾金曆KIN對照表!$T:$T,[1]卓爾金曆KIN對照表!$V:$V)+_xlfn.XLOOKUP(AN4869,[1]卓爾金曆KIN對照表!$T:$T,[1]卓爾金曆KIN對照表!$V:$V)</f>
        <v>0</v>
      </c>
      <c r="BE4869" s="33">
        <f t="shared" si="47"/>
        <v>-2751</v>
      </c>
      <c r="BF4869" s="33">
        <v>82</v>
      </c>
    </row>
    <row r="4870" spans="45:58" x14ac:dyDescent="0.3">
      <c r="AS4870" s="49">
        <f>_xlfn.XLOOKUP(AO4870,[1]卓爾金曆KIN對照表!$T:$T,[1]卓爾金曆KIN對照表!$V:$V)+_xlfn.XLOOKUP(AP4870,[1]卓爾金曆KIN對照表!$T:$T,[1]卓爾金曆KIN對照表!$V:$V)+_xlfn.XLOOKUP(AQ4870,[1]卓爾金曆KIN對照表!$T:$T,[1]卓爾金曆KIN對照表!$V:$V)+_xlfn.XLOOKUP(AR4870,[1]卓爾金曆KIN對照表!$T:$T,[1]卓爾金曆KIN對照表!$V:$V)+_xlfn.XLOOKUP(AN4870,[1]卓爾金曆KIN對照表!$T:$T,[1]卓爾金曆KIN對照表!$V:$V)</f>
        <v>0</v>
      </c>
      <c r="BE4870" s="33">
        <f t="shared" si="47"/>
        <v>-2752</v>
      </c>
      <c r="BF4870" s="33">
        <v>237</v>
      </c>
    </row>
    <row r="4871" spans="45:58" x14ac:dyDescent="0.3">
      <c r="AS4871" s="49">
        <f>_xlfn.XLOOKUP(AO4871,[1]卓爾金曆KIN對照表!$T:$T,[1]卓爾金曆KIN對照表!$V:$V)+_xlfn.XLOOKUP(AP4871,[1]卓爾金曆KIN對照表!$T:$T,[1]卓爾金曆KIN對照表!$V:$V)+_xlfn.XLOOKUP(AQ4871,[1]卓爾金曆KIN對照表!$T:$T,[1]卓爾金曆KIN對照表!$V:$V)+_xlfn.XLOOKUP(AR4871,[1]卓爾金曆KIN對照表!$T:$T,[1]卓爾金曆KIN對照表!$V:$V)+_xlfn.XLOOKUP(AN4871,[1]卓爾金曆KIN對照表!$T:$T,[1]卓爾金曆KIN對照表!$V:$V)</f>
        <v>0</v>
      </c>
      <c r="BE4871" s="33">
        <f t="shared" si="47"/>
        <v>-2753</v>
      </c>
      <c r="BF4871" s="33">
        <v>132</v>
      </c>
    </row>
    <row r="4872" spans="45:58" x14ac:dyDescent="0.3">
      <c r="AS4872" s="49">
        <f>_xlfn.XLOOKUP(AO4872,[1]卓爾金曆KIN對照表!$T:$T,[1]卓爾金曆KIN對照表!$V:$V)+_xlfn.XLOOKUP(AP4872,[1]卓爾金曆KIN對照表!$T:$T,[1]卓爾金曆KIN對照表!$V:$V)+_xlfn.XLOOKUP(AQ4872,[1]卓爾金曆KIN對照表!$T:$T,[1]卓爾金曆KIN對照表!$V:$V)+_xlfn.XLOOKUP(AR4872,[1]卓爾金曆KIN對照表!$T:$T,[1]卓爾金曆KIN對照表!$V:$V)+_xlfn.XLOOKUP(AN4872,[1]卓爾金曆KIN對照表!$T:$T,[1]卓爾金曆KIN對照表!$V:$V)</f>
        <v>0</v>
      </c>
      <c r="BE4872" s="33">
        <f t="shared" si="47"/>
        <v>-2754</v>
      </c>
      <c r="BF4872" s="33">
        <v>27</v>
      </c>
    </row>
    <row r="4873" spans="45:58" x14ac:dyDescent="0.3">
      <c r="AS4873" s="49">
        <f>_xlfn.XLOOKUP(AO4873,[1]卓爾金曆KIN對照表!$T:$T,[1]卓爾金曆KIN對照表!$V:$V)+_xlfn.XLOOKUP(AP4873,[1]卓爾金曆KIN對照表!$T:$T,[1]卓爾金曆KIN對照表!$V:$V)+_xlfn.XLOOKUP(AQ4873,[1]卓爾金曆KIN對照表!$T:$T,[1]卓爾金曆KIN對照表!$V:$V)+_xlfn.XLOOKUP(AR4873,[1]卓爾金曆KIN對照表!$T:$T,[1]卓爾金曆KIN對照表!$V:$V)+_xlfn.XLOOKUP(AN4873,[1]卓爾金曆KIN對照表!$T:$T,[1]卓爾金曆KIN對照表!$V:$V)</f>
        <v>0</v>
      </c>
      <c r="BE4873" s="33">
        <f t="shared" ref="BE4873:BE4936" si="48">BE4872-1</f>
        <v>-2755</v>
      </c>
      <c r="BF4873" s="33">
        <v>182</v>
      </c>
    </row>
    <row r="4874" spans="45:58" x14ac:dyDescent="0.3">
      <c r="AS4874" s="49">
        <f>_xlfn.XLOOKUP(AO4874,[1]卓爾金曆KIN對照表!$T:$T,[1]卓爾金曆KIN對照表!$V:$V)+_xlfn.XLOOKUP(AP4874,[1]卓爾金曆KIN對照表!$T:$T,[1]卓爾金曆KIN對照表!$V:$V)+_xlfn.XLOOKUP(AQ4874,[1]卓爾金曆KIN對照表!$T:$T,[1]卓爾金曆KIN對照表!$V:$V)+_xlfn.XLOOKUP(AR4874,[1]卓爾金曆KIN對照表!$T:$T,[1]卓爾金曆KIN對照表!$V:$V)+_xlfn.XLOOKUP(AN4874,[1]卓爾金曆KIN對照表!$T:$T,[1]卓爾金曆KIN對照表!$V:$V)</f>
        <v>0</v>
      </c>
      <c r="BE4874" s="33">
        <f t="shared" si="48"/>
        <v>-2756</v>
      </c>
      <c r="BF4874" s="33">
        <v>77</v>
      </c>
    </row>
    <row r="4875" spans="45:58" x14ac:dyDescent="0.3">
      <c r="AS4875" s="49">
        <f>_xlfn.XLOOKUP(AO4875,[1]卓爾金曆KIN對照表!$T:$T,[1]卓爾金曆KIN對照表!$V:$V)+_xlfn.XLOOKUP(AP4875,[1]卓爾金曆KIN對照表!$T:$T,[1]卓爾金曆KIN對照表!$V:$V)+_xlfn.XLOOKUP(AQ4875,[1]卓爾金曆KIN對照表!$T:$T,[1]卓爾金曆KIN對照表!$V:$V)+_xlfn.XLOOKUP(AR4875,[1]卓爾金曆KIN對照表!$T:$T,[1]卓爾金曆KIN對照表!$V:$V)+_xlfn.XLOOKUP(AN4875,[1]卓爾金曆KIN對照表!$T:$T,[1]卓爾金曆KIN對照表!$V:$V)</f>
        <v>0</v>
      </c>
      <c r="BE4875" s="33">
        <f t="shared" si="48"/>
        <v>-2757</v>
      </c>
      <c r="BF4875" s="33">
        <v>232</v>
      </c>
    </row>
    <row r="4876" spans="45:58" x14ac:dyDescent="0.3">
      <c r="AS4876" s="49">
        <f>_xlfn.XLOOKUP(AO4876,[1]卓爾金曆KIN對照表!$T:$T,[1]卓爾金曆KIN對照表!$V:$V)+_xlfn.XLOOKUP(AP4876,[1]卓爾金曆KIN對照表!$T:$T,[1]卓爾金曆KIN對照表!$V:$V)+_xlfn.XLOOKUP(AQ4876,[1]卓爾金曆KIN對照表!$T:$T,[1]卓爾金曆KIN對照表!$V:$V)+_xlfn.XLOOKUP(AR4876,[1]卓爾金曆KIN對照表!$T:$T,[1]卓爾金曆KIN對照表!$V:$V)+_xlfn.XLOOKUP(AN4876,[1]卓爾金曆KIN對照表!$T:$T,[1]卓爾金曆KIN對照表!$V:$V)</f>
        <v>0</v>
      </c>
      <c r="BE4876" s="33">
        <f t="shared" si="48"/>
        <v>-2758</v>
      </c>
      <c r="BF4876" s="33">
        <v>127</v>
      </c>
    </row>
    <row r="4877" spans="45:58" x14ac:dyDescent="0.3">
      <c r="AS4877" s="49">
        <f>_xlfn.XLOOKUP(AO4877,[1]卓爾金曆KIN對照表!$T:$T,[1]卓爾金曆KIN對照表!$V:$V)+_xlfn.XLOOKUP(AP4877,[1]卓爾金曆KIN對照表!$T:$T,[1]卓爾金曆KIN對照表!$V:$V)+_xlfn.XLOOKUP(AQ4877,[1]卓爾金曆KIN對照表!$T:$T,[1]卓爾金曆KIN對照表!$V:$V)+_xlfn.XLOOKUP(AR4877,[1]卓爾金曆KIN對照表!$T:$T,[1]卓爾金曆KIN對照表!$V:$V)+_xlfn.XLOOKUP(AN4877,[1]卓爾金曆KIN對照表!$T:$T,[1]卓爾金曆KIN對照表!$V:$V)</f>
        <v>0</v>
      </c>
      <c r="BE4877" s="33">
        <f t="shared" si="48"/>
        <v>-2759</v>
      </c>
      <c r="BF4877" s="33">
        <v>22</v>
      </c>
    </row>
    <row r="4878" spans="45:58" x14ac:dyDescent="0.3">
      <c r="AS4878" s="49">
        <f>_xlfn.XLOOKUP(AO4878,[1]卓爾金曆KIN對照表!$T:$T,[1]卓爾金曆KIN對照表!$V:$V)+_xlfn.XLOOKUP(AP4878,[1]卓爾金曆KIN對照表!$T:$T,[1]卓爾金曆KIN對照表!$V:$V)+_xlfn.XLOOKUP(AQ4878,[1]卓爾金曆KIN對照表!$T:$T,[1]卓爾金曆KIN對照表!$V:$V)+_xlfn.XLOOKUP(AR4878,[1]卓爾金曆KIN對照表!$T:$T,[1]卓爾金曆KIN對照表!$V:$V)+_xlfn.XLOOKUP(AN4878,[1]卓爾金曆KIN對照表!$T:$T,[1]卓爾金曆KIN對照表!$V:$V)</f>
        <v>0</v>
      </c>
      <c r="BE4878" s="33">
        <f t="shared" si="48"/>
        <v>-2760</v>
      </c>
      <c r="BF4878" s="33">
        <v>177</v>
      </c>
    </row>
    <row r="4879" spans="45:58" x14ac:dyDescent="0.3">
      <c r="AS4879" s="49">
        <f>_xlfn.XLOOKUP(AO4879,[1]卓爾金曆KIN對照表!$T:$T,[1]卓爾金曆KIN對照表!$V:$V)+_xlfn.XLOOKUP(AP4879,[1]卓爾金曆KIN對照表!$T:$T,[1]卓爾金曆KIN對照表!$V:$V)+_xlfn.XLOOKUP(AQ4879,[1]卓爾金曆KIN對照表!$T:$T,[1]卓爾金曆KIN對照表!$V:$V)+_xlfn.XLOOKUP(AR4879,[1]卓爾金曆KIN對照表!$T:$T,[1]卓爾金曆KIN對照表!$V:$V)+_xlfn.XLOOKUP(AN4879,[1]卓爾金曆KIN對照表!$T:$T,[1]卓爾金曆KIN對照表!$V:$V)</f>
        <v>0</v>
      </c>
      <c r="BE4879" s="33">
        <f t="shared" si="48"/>
        <v>-2761</v>
      </c>
      <c r="BF4879" s="33">
        <v>72</v>
      </c>
    </row>
    <row r="4880" spans="45:58" x14ac:dyDescent="0.3">
      <c r="AS4880" s="49">
        <f>_xlfn.XLOOKUP(AO4880,[1]卓爾金曆KIN對照表!$T:$T,[1]卓爾金曆KIN對照表!$V:$V)+_xlfn.XLOOKUP(AP4880,[1]卓爾金曆KIN對照表!$T:$T,[1]卓爾金曆KIN對照表!$V:$V)+_xlfn.XLOOKUP(AQ4880,[1]卓爾金曆KIN對照表!$T:$T,[1]卓爾金曆KIN對照表!$V:$V)+_xlfn.XLOOKUP(AR4880,[1]卓爾金曆KIN對照表!$T:$T,[1]卓爾金曆KIN對照表!$V:$V)+_xlfn.XLOOKUP(AN4880,[1]卓爾金曆KIN對照表!$T:$T,[1]卓爾金曆KIN對照表!$V:$V)</f>
        <v>0</v>
      </c>
      <c r="BE4880" s="33">
        <f t="shared" si="48"/>
        <v>-2762</v>
      </c>
      <c r="BF4880" s="33">
        <v>227</v>
      </c>
    </row>
    <row r="4881" spans="45:58" x14ac:dyDescent="0.3">
      <c r="AS4881" s="49">
        <f>_xlfn.XLOOKUP(AO4881,[1]卓爾金曆KIN對照表!$T:$T,[1]卓爾金曆KIN對照表!$V:$V)+_xlfn.XLOOKUP(AP4881,[1]卓爾金曆KIN對照表!$T:$T,[1]卓爾金曆KIN對照表!$V:$V)+_xlfn.XLOOKUP(AQ4881,[1]卓爾金曆KIN對照表!$T:$T,[1]卓爾金曆KIN對照表!$V:$V)+_xlfn.XLOOKUP(AR4881,[1]卓爾金曆KIN對照表!$T:$T,[1]卓爾金曆KIN對照表!$V:$V)+_xlfn.XLOOKUP(AN4881,[1]卓爾金曆KIN對照表!$T:$T,[1]卓爾金曆KIN對照表!$V:$V)</f>
        <v>0</v>
      </c>
      <c r="BE4881" s="33">
        <f t="shared" si="48"/>
        <v>-2763</v>
      </c>
      <c r="BF4881" s="33">
        <v>122</v>
      </c>
    </row>
    <row r="4882" spans="45:58" x14ac:dyDescent="0.3">
      <c r="AS4882" s="49">
        <f>_xlfn.XLOOKUP(AO4882,[1]卓爾金曆KIN對照表!$T:$T,[1]卓爾金曆KIN對照表!$V:$V)+_xlfn.XLOOKUP(AP4882,[1]卓爾金曆KIN對照表!$T:$T,[1]卓爾金曆KIN對照表!$V:$V)+_xlfn.XLOOKUP(AQ4882,[1]卓爾金曆KIN對照表!$T:$T,[1]卓爾金曆KIN對照表!$V:$V)+_xlfn.XLOOKUP(AR4882,[1]卓爾金曆KIN對照表!$T:$T,[1]卓爾金曆KIN對照表!$V:$V)+_xlfn.XLOOKUP(AN4882,[1]卓爾金曆KIN對照表!$T:$T,[1]卓爾金曆KIN對照表!$V:$V)</f>
        <v>0</v>
      </c>
      <c r="BE4882" s="33">
        <f t="shared" si="48"/>
        <v>-2764</v>
      </c>
      <c r="BF4882" s="33">
        <v>17</v>
      </c>
    </row>
    <row r="4883" spans="45:58" x14ac:dyDescent="0.3">
      <c r="AS4883" s="49">
        <f>_xlfn.XLOOKUP(AO4883,[1]卓爾金曆KIN對照表!$T:$T,[1]卓爾金曆KIN對照表!$V:$V)+_xlfn.XLOOKUP(AP4883,[1]卓爾金曆KIN對照表!$T:$T,[1]卓爾金曆KIN對照表!$V:$V)+_xlfn.XLOOKUP(AQ4883,[1]卓爾金曆KIN對照表!$T:$T,[1]卓爾金曆KIN對照表!$V:$V)+_xlfn.XLOOKUP(AR4883,[1]卓爾金曆KIN對照表!$T:$T,[1]卓爾金曆KIN對照表!$V:$V)+_xlfn.XLOOKUP(AN4883,[1]卓爾金曆KIN對照表!$T:$T,[1]卓爾金曆KIN對照表!$V:$V)</f>
        <v>0</v>
      </c>
      <c r="BE4883" s="33">
        <f t="shared" si="48"/>
        <v>-2765</v>
      </c>
      <c r="BF4883" s="33">
        <v>172</v>
      </c>
    </row>
    <row r="4884" spans="45:58" x14ac:dyDescent="0.3">
      <c r="AS4884" s="49">
        <f>_xlfn.XLOOKUP(AO4884,[1]卓爾金曆KIN對照表!$T:$T,[1]卓爾金曆KIN對照表!$V:$V)+_xlfn.XLOOKUP(AP4884,[1]卓爾金曆KIN對照表!$T:$T,[1]卓爾金曆KIN對照表!$V:$V)+_xlfn.XLOOKUP(AQ4884,[1]卓爾金曆KIN對照表!$T:$T,[1]卓爾金曆KIN對照表!$V:$V)+_xlfn.XLOOKUP(AR4884,[1]卓爾金曆KIN對照表!$T:$T,[1]卓爾金曆KIN對照表!$V:$V)+_xlfn.XLOOKUP(AN4884,[1]卓爾金曆KIN對照表!$T:$T,[1]卓爾金曆KIN對照表!$V:$V)</f>
        <v>0</v>
      </c>
      <c r="BE4884" s="33">
        <f t="shared" si="48"/>
        <v>-2766</v>
      </c>
      <c r="BF4884" s="33">
        <v>67</v>
      </c>
    </row>
    <row r="4885" spans="45:58" x14ac:dyDescent="0.3">
      <c r="AS4885" s="49">
        <f>_xlfn.XLOOKUP(AO4885,[1]卓爾金曆KIN對照表!$T:$T,[1]卓爾金曆KIN對照表!$V:$V)+_xlfn.XLOOKUP(AP4885,[1]卓爾金曆KIN對照表!$T:$T,[1]卓爾金曆KIN對照表!$V:$V)+_xlfn.XLOOKUP(AQ4885,[1]卓爾金曆KIN對照表!$T:$T,[1]卓爾金曆KIN對照表!$V:$V)+_xlfn.XLOOKUP(AR4885,[1]卓爾金曆KIN對照表!$T:$T,[1]卓爾金曆KIN對照表!$V:$V)+_xlfn.XLOOKUP(AN4885,[1]卓爾金曆KIN對照表!$T:$T,[1]卓爾金曆KIN對照表!$V:$V)</f>
        <v>0</v>
      </c>
      <c r="BE4885" s="33">
        <f t="shared" si="48"/>
        <v>-2767</v>
      </c>
      <c r="BF4885" s="33">
        <v>222</v>
      </c>
    </row>
    <row r="4886" spans="45:58" x14ac:dyDescent="0.3">
      <c r="AS4886" s="49">
        <f>_xlfn.XLOOKUP(AO4886,[1]卓爾金曆KIN對照表!$T:$T,[1]卓爾金曆KIN對照表!$V:$V)+_xlfn.XLOOKUP(AP4886,[1]卓爾金曆KIN對照表!$T:$T,[1]卓爾金曆KIN對照表!$V:$V)+_xlfn.XLOOKUP(AQ4886,[1]卓爾金曆KIN對照表!$T:$T,[1]卓爾金曆KIN對照表!$V:$V)+_xlfn.XLOOKUP(AR4886,[1]卓爾金曆KIN對照表!$T:$T,[1]卓爾金曆KIN對照表!$V:$V)+_xlfn.XLOOKUP(AN4886,[1]卓爾金曆KIN對照表!$T:$T,[1]卓爾金曆KIN對照表!$V:$V)</f>
        <v>0</v>
      </c>
      <c r="BE4886" s="33">
        <f t="shared" si="48"/>
        <v>-2768</v>
      </c>
      <c r="BF4886" s="33">
        <v>117</v>
      </c>
    </row>
    <row r="4887" spans="45:58" x14ac:dyDescent="0.3">
      <c r="AS4887" s="49">
        <f>_xlfn.XLOOKUP(AO4887,[1]卓爾金曆KIN對照表!$T:$T,[1]卓爾金曆KIN對照表!$V:$V)+_xlfn.XLOOKUP(AP4887,[1]卓爾金曆KIN對照表!$T:$T,[1]卓爾金曆KIN對照表!$V:$V)+_xlfn.XLOOKUP(AQ4887,[1]卓爾金曆KIN對照表!$T:$T,[1]卓爾金曆KIN對照表!$V:$V)+_xlfn.XLOOKUP(AR4887,[1]卓爾金曆KIN對照表!$T:$T,[1]卓爾金曆KIN對照表!$V:$V)+_xlfn.XLOOKUP(AN4887,[1]卓爾金曆KIN對照表!$T:$T,[1]卓爾金曆KIN對照表!$V:$V)</f>
        <v>0</v>
      </c>
      <c r="BE4887" s="33">
        <f t="shared" si="48"/>
        <v>-2769</v>
      </c>
      <c r="BF4887" s="33">
        <v>12</v>
      </c>
    </row>
    <row r="4888" spans="45:58" x14ac:dyDescent="0.3">
      <c r="AS4888" s="49">
        <f>_xlfn.XLOOKUP(AO4888,[1]卓爾金曆KIN對照表!$T:$T,[1]卓爾金曆KIN對照表!$V:$V)+_xlfn.XLOOKUP(AP4888,[1]卓爾金曆KIN對照表!$T:$T,[1]卓爾金曆KIN對照表!$V:$V)+_xlfn.XLOOKUP(AQ4888,[1]卓爾金曆KIN對照表!$T:$T,[1]卓爾金曆KIN對照表!$V:$V)+_xlfn.XLOOKUP(AR4888,[1]卓爾金曆KIN對照表!$T:$T,[1]卓爾金曆KIN對照表!$V:$V)+_xlfn.XLOOKUP(AN4888,[1]卓爾金曆KIN對照表!$T:$T,[1]卓爾金曆KIN對照表!$V:$V)</f>
        <v>0</v>
      </c>
      <c r="BE4888" s="33">
        <f t="shared" si="48"/>
        <v>-2770</v>
      </c>
      <c r="BF4888" s="33">
        <v>167</v>
      </c>
    </row>
    <row r="4889" spans="45:58" x14ac:dyDescent="0.3">
      <c r="AS4889" s="49">
        <f>_xlfn.XLOOKUP(AO4889,[1]卓爾金曆KIN對照表!$T:$T,[1]卓爾金曆KIN對照表!$V:$V)+_xlfn.XLOOKUP(AP4889,[1]卓爾金曆KIN對照表!$T:$T,[1]卓爾金曆KIN對照表!$V:$V)+_xlfn.XLOOKUP(AQ4889,[1]卓爾金曆KIN對照表!$T:$T,[1]卓爾金曆KIN對照表!$V:$V)+_xlfn.XLOOKUP(AR4889,[1]卓爾金曆KIN對照表!$T:$T,[1]卓爾金曆KIN對照表!$V:$V)+_xlfn.XLOOKUP(AN4889,[1]卓爾金曆KIN對照表!$T:$T,[1]卓爾金曆KIN對照表!$V:$V)</f>
        <v>0</v>
      </c>
      <c r="BE4889" s="33">
        <f t="shared" si="48"/>
        <v>-2771</v>
      </c>
      <c r="BF4889" s="33">
        <v>62</v>
      </c>
    </row>
    <row r="4890" spans="45:58" x14ac:dyDescent="0.3">
      <c r="AS4890" s="49">
        <f>_xlfn.XLOOKUP(AO4890,[1]卓爾金曆KIN對照表!$T:$T,[1]卓爾金曆KIN對照表!$V:$V)+_xlfn.XLOOKUP(AP4890,[1]卓爾金曆KIN對照表!$T:$T,[1]卓爾金曆KIN對照表!$V:$V)+_xlfn.XLOOKUP(AQ4890,[1]卓爾金曆KIN對照表!$T:$T,[1]卓爾金曆KIN對照表!$V:$V)+_xlfn.XLOOKUP(AR4890,[1]卓爾金曆KIN對照表!$T:$T,[1]卓爾金曆KIN對照表!$V:$V)+_xlfn.XLOOKUP(AN4890,[1]卓爾金曆KIN對照表!$T:$T,[1]卓爾金曆KIN對照表!$V:$V)</f>
        <v>0</v>
      </c>
      <c r="BE4890" s="33">
        <f t="shared" si="48"/>
        <v>-2772</v>
      </c>
      <c r="BF4890" s="63">
        <v>217</v>
      </c>
    </row>
    <row r="4891" spans="45:58" x14ac:dyDescent="0.3">
      <c r="AS4891" s="49">
        <f>_xlfn.XLOOKUP(AO4891,[1]卓爾金曆KIN對照表!$T:$T,[1]卓爾金曆KIN對照表!$V:$V)+_xlfn.XLOOKUP(AP4891,[1]卓爾金曆KIN對照表!$T:$T,[1]卓爾金曆KIN對照表!$V:$V)+_xlfn.XLOOKUP(AQ4891,[1]卓爾金曆KIN對照表!$T:$T,[1]卓爾金曆KIN對照表!$V:$V)+_xlfn.XLOOKUP(AR4891,[1]卓爾金曆KIN對照表!$T:$T,[1]卓爾金曆KIN對照表!$V:$V)+_xlfn.XLOOKUP(AN4891,[1]卓爾金曆KIN對照表!$T:$T,[1]卓爾金曆KIN對照表!$V:$V)</f>
        <v>0</v>
      </c>
      <c r="BE4891" s="33">
        <f t="shared" si="48"/>
        <v>-2773</v>
      </c>
      <c r="BF4891" s="63">
        <v>112</v>
      </c>
    </row>
    <row r="4892" spans="45:58" x14ac:dyDescent="0.3">
      <c r="AS4892" s="49">
        <f>_xlfn.XLOOKUP(AO4892,[1]卓爾金曆KIN對照表!$T:$T,[1]卓爾金曆KIN對照表!$V:$V)+_xlfn.XLOOKUP(AP4892,[1]卓爾金曆KIN對照表!$T:$T,[1]卓爾金曆KIN對照表!$V:$V)+_xlfn.XLOOKUP(AQ4892,[1]卓爾金曆KIN對照表!$T:$T,[1]卓爾金曆KIN對照表!$V:$V)+_xlfn.XLOOKUP(AR4892,[1]卓爾金曆KIN對照表!$T:$T,[1]卓爾金曆KIN對照表!$V:$V)+_xlfn.XLOOKUP(AN4892,[1]卓爾金曆KIN對照表!$T:$T,[1]卓爾金曆KIN對照表!$V:$V)</f>
        <v>0</v>
      </c>
      <c r="BE4892" s="33">
        <f t="shared" si="48"/>
        <v>-2774</v>
      </c>
      <c r="BF4892" s="63">
        <v>7</v>
      </c>
    </row>
    <row r="4893" spans="45:58" x14ac:dyDescent="0.3">
      <c r="AS4893" s="49">
        <f>_xlfn.XLOOKUP(AO4893,[1]卓爾金曆KIN對照表!$T:$T,[1]卓爾金曆KIN對照表!$V:$V)+_xlfn.XLOOKUP(AP4893,[1]卓爾金曆KIN對照表!$T:$T,[1]卓爾金曆KIN對照表!$V:$V)+_xlfn.XLOOKUP(AQ4893,[1]卓爾金曆KIN對照表!$T:$T,[1]卓爾金曆KIN對照表!$V:$V)+_xlfn.XLOOKUP(AR4893,[1]卓爾金曆KIN對照表!$T:$T,[1]卓爾金曆KIN對照表!$V:$V)+_xlfn.XLOOKUP(AN4893,[1]卓爾金曆KIN對照表!$T:$T,[1]卓爾金曆KIN對照表!$V:$V)</f>
        <v>0</v>
      </c>
      <c r="BE4893" s="33">
        <f t="shared" si="48"/>
        <v>-2775</v>
      </c>
      <c r="BF4893" s="63">
        <v>162</v>
      </c>
    </row>
    <row r="4894" spans="45:58" x14ac:dyDescent="0.3">
      <c r="AS4894" s="49">
        <f>_xlfn.XLOOKUP(AO4894,[1]卓爾金曆KIN對照表!$T:$T,[1]卓爾金曆KIN對照表!$V:$V)+_xlfn.XLOOKUP(AP4894,[1]卓爾金曆KIN對照表!$T:$T,[1]卓爾金曆KIN對照表!$V:$V)+_xlfn.XLOOKUP(AQ4894,[1]卓爾金曆KIN對照表!$T:$T,[1]卓爾金曆KIN對照表!$V:$V)+_xlfn.XLOOKUP(AR4894,[1]卓爾金曆KIN對照表!$T:$T,[1]卓爾金曆KIN對照表!$V:$V)+_xlfn.XLOOKUP(AN4894,[1]卓爾金曆KIN對照表!$T:$T,[1]卓爾金曆KIN對照表!$V:$V)</f>
        <v>0</v>
      </c>
      <c r="BE4894" s="33">
        <f t="shared" si="48"/>
        <v>-2776</v>
      </c>
      <c r="BF4894" s="63">
        <v>57</v>
      </c>
    </row>
    <row r="4895" spans="45:58" x14ac:dyDescent="0.3">
      <c r="AS4895" s="49">
        <f>_xlfn.XLOOKUP(AO4895,[1]卓爾金曆KIN對照表!$T:$T,[1]卓爾金曆KIN對照表!$V:$V)+_xlfn.XLOOKUP(AP4895,[1]卓爾金曆KIN對照表!$T:$T,[1]卓爾金曆KIN對照表!$V:$V)+_xlfn.XLOOKUP(AQ4895,[1]卓爾金曆KIN對照表!$T:$T,[1]卓爾金曆KIN對照表!$V:$V)+_xlfn.XLOOKUP(AR4895,[1]卓爾金曆KIN對照表!$T:$T,[1]卓爾金曆KIN對照表!$V:$V)+_xlfn.XLOOKUP(AN4895,[1]卓爾金曆KIN對照表!$T:$T,[1]卓爾金曆KIN對照表!$V:$V)</f>
        <v>0</v>
      </c>
      <c r="BE4895" s="33">
        <f t="shared" si="48"/>
        <v>-2777</v>
      </c>
      <c r="BF4895" s="63">
        <v>212</v>
      </c>
    </row>
    <row r="4896" spans="45:58" x14ac:dyDescent="0.3">
      <c r="AS4896" s="49">
        <f>_xlfn.XLOOKUP(AO4896,[1]卓爾金曆KIN對照表!$T:$T,[1]卓爾金曆KIN對照表!$V:$V)+_xlfn.XLOOKUP(AP4896,[1]卓爾金曆KIN對照表!$T:$T,[1]卓爾金曆KIN對照表!$V:$V)+_xlfn.XLOOKUP(AQ4896,[1]卓爾金曆KIN對照表!$T:$T,[1]卓爾金曆KIN對照表!$V:$V)+_xlfn.XLOOKUP(AR4896,[1]卓爾金曆KIN對照表!$T:$T,[1]卓爾金曆KIN對照表!$V:$V)+_xlfn.XLOOKUP(AN4896,[1]卓爾金曆KIN對照表!$T:$T,[1]卓爾金曆KIN對照表!$V:$V)</f>
        <v>0</v>
      </c>
      <c r="BE4896" s="33">
        <f t="shared" si="48"/>
        <v>-2778</v>
      </c>
      <c r="BF4896" s="63">
        <v>107</v>
      </c>
    </row>
    <row r="4897" spans="45:58" x14ac:dyDescent="0.3">
      <c r="AS4897" s="49">
        <f>_xlfn.XLOOKUP(AO4897,[1]卓爾金曆KIN對照表!$T:$T,[1]卓爾金曆KIN對照表!$V:$V)+_xlfn.XLOOKUP(AP4897,[1]卓爾金曆KIN對照表!$T:$T,[1]卓爾金曆KIN對照表!$V:$V)+_xlfn.XLOOKUP(AQ4897,[1]卓爾金曆KIN對照表!$T:$T,[1]卓爾金曆KIN對照表!$V:$V)+_xlfn.XLOOKUP(AR4897,[1]卓爾金曆KIN對照表!$T:$T,[1]卓爾金曆KIN對照表!$V:$V)+_xlfn.XLOOKUP(AN4897,[1]卓爾金曆KIN對照表!$T:$T,[1]卓爾金曆KIN對照表!$V:$V)</f>
        <v>0</v>
      </c>
      <c r="BE4897" s="33">
        <f t="shared" si="48"/>
        <v>-2779</v>
      </c>
      <c r="BF4897" s="63">
        <v>2</v>
      </c>
    </row>
    <row r="4898" spans="45:58" x14ac:dyDescent="0.3">
      <c r="AS4898" s="49">
        <f>_xlfn.XLOOKUP(AO4898,[1]卓爾金曆KIN對照表!$T:$T,[1]卓爾金曆KIN對照表!$V:$V)+_xlfn.XLOOKUP(AP4898,[1]卓爾金曆KIN對照表!$T:$T,[1]卓爾金曆KIN對照表!$V:$V)+_xlfn.XLOOKUP(AQ4898,[1]卓爾金曆KIN對照表!$T:$T,[1]卓爾金曆KIN對照表!$V:$V)+_xlfn.XLOOKUP(AR4898,[1]卓爾金曆KIN對照表!$T:$T,[1]卓爾金曆KIN對照表!$V:$V)+_xlfn.XLOOKUP(AN4898,[1]卓爾金曆KIN對照表!$T:$T,[1]卓爾金曆KIN對照表!$V:$V)</f>
        <v>0</v>
      </c>
      <c r="BE4898" s="33">
        <f t="shared" si="48"/>
        <v>-2780</v>
      </c>
      <c r="BF4898" s="63">
        <v>157</v>
      </c>
    </row>
    <row r="4899" spans="45:58" x14ac:dyDescent="0.3">
      <c r="AS4899" s="49">
        <f>_xlfn.XLOOKUP(AO4899,[1]卓爾金曆KIN對照表!$T:$T,[1]卓爾金曆KIN對照表!$V:$V)+_xlfn.XLOOKUP(AP4899,[1]卓爾金曆KIN對照表!$T:$T,[1]卓爾金曆KIN對照表!$V:$V)+_xlfn.XLOOKUP(AQ4899,[1]卓爾金曆KIN對照表!$T:$T,[1]卓爾金曆KIN對照表!$V:$V)+_xlfn.XLOOKUP(AR4899,[1]卓爾金曆KIN對照表!$T:$T,[1]卓爾金曆KIN對照表!$V:$V)+_xlfn.XLOOKUP(AN4899,[1]卓爾金曆KIN對照表!$T:$T,[1]卓爾金曆KIN對照表!$V:$V)</f>
        <v>0</v>
      </c>
      <c r="BE4899" s="33">
        <f t="shared" si="48"/>
        <v>-2781</v>
      </c>
      <c r="BF4899" s="63">
        <v>52</v>
      </c>
    </row>
    <row r="4900" spans="45:58" x14ac:dyDescent="0.3">
      <c r="AS4900" s="49">
        <f>_xlfn.XLOOKUP(AO4900,[1]卓爾金曆KIN對照表!$T:$T,[1]卓爾金曆KIN對照表!$V:$V)+_xlfn.XLOOKUP(AP4900,[1]卓爾金曆KIN對照表!$T:$T,[1]卓爾金曆KIN對照表!$V:$V)+_xlfn.XLOOKUP(AQ4900,[1]卓爾金曆KIN對照表!$T:$T,[1]卓爾金曆KIN對照表!$V:$V)+_xlfn.XLOOKUP(AR4900,[1]卓爾金曆KIN對照表!$T:$T,[1]卓爾金曆KIN對照表!$V:$V)+_xlfn.XLOOKUP(AN4900,[1]卓爾金曆KIN對照表!$T:$T,[1]卓爾金曆KIN對照表!$V:$V)</f>
        <v>0</v>
      </c>
      <c r="BE4900" s="33">
        <f t="shared" si="48"/>
        <v>-2782</v>
      </c>
      <c r="BF4900" s="63">
        <v>207</v>
      </c>
    </row>
    <row r="4901" spans="45:58" x14ac:dyDescent="0.3">
      <c r="AS4901" s="49">
        <f>_xlfn.XLOOKUP(AO4901,[1]卓爾金曆KIN對照表!$T:$T,[1]卓爾金曆KIN對照表!$V:$V)+_xlfn.XLOOKUP(AP4901,[1]卓爾金曆KIN對照表!$T:$T,[1]卓爾金曆KIN對照表!$V:$V)+_xlfn.XLOOKUP(AQ4901,[1]卓爾金曆KIN對照表!$T:$T,[1]卓爾金曆KIN對照表!$V:$V)+_xlfn.XLOOKUP(AR4901,[1]卓爾金曆KIN對照表!$T:$T,[1]卓爾金曆KIN對照表!$V:$V)+_xlfn.XLOOKUP(AN4901,[1]卓爾金曆KIN對照表!$T:$T,[1]卓爾金曆KIN對照表!$V:$V)</f>
        <v>0</v>
      </c>
      <c r="BE4901" s="33">
        <f t="shared" si="48"/>
        <v>-2783</v>
      </c>
      <c r="BF4901" s="63">
        <v>102</v>
      </c>
    </row>
    <row r="4902" spans="45:58" x14ac:dyDescent="0.3">
      <c r="AS4902" s="49">
        <f>_xlfn.XLOOKUP(AO4902,[1]卓爾金曆KIN對照表!$T:$T,[1]卓爾金曆KIN對照表!$V:$V)+_xlfn.XLOOKUP(AP4902,[1]卓爾金曆KIN對照表!$T:$T,[1]卓爾金曆KIN對照表!$V:$V)+_xlfn.XLOOKUP(AQ4902,[1]卓爾金曆KIN對照表!$T:$T,[1]卓爾金曆KIN對照表!$V:$V)+_xlfn.XLOOKUP(AR4902,[1]卓爾金曆KIN對照表!$T:$T,[1]卓爾金曆KIN對照表!$V:$V)+_xlfn.XLOOKUP(AN4902,[1]卓爾金曆KIN對照表!$T:$T,[1]卓爾金曆KIN對照表!$V:$V)</f>
        <v>0</v>
      </c>
      <c r="BE4902" s="33">
        <f t="shared" si="48"/>
        <v>-2784</v>
      </c>
      <c r="BF4902" s="63">
        <v>257</v>
      </c>
    </row>
    <row r="4903" spans="45:58" x14ac:dyDescent="0.3">
      <c r="AS4903" s="49">
        <f>_xlfn.XLOOKUP(AO4903,[1]卓爾金曆KIN對照表!$T:$T,[1]卓爾金曆KIN對照表!$V:$V)+_xlfn.XLOOKUP(AP4903,[1]卓爾金曆KIN對照表!$T:$T,[1]卓爾金曆KIN對照表!$V:$V)+_xlfn.XLOOKUP(AQ4903,[1]卓爾金曆KIN對照表!$T:$T,[1]卓爾金曆KIN對照表!$V:$V)+_xlfn.XLOOKUP(AR4903,[1]卓爾金曆KIN對照表!$T:$T,[1]卓爾金曆KIN對照表!$V:$V)+_xlfn.XLOOKUP(AN4903,[1]卓爾金曆KIN對照表!$T:$T,[1]卓爾金曆KIN對照表!$V:$V)</f>
        <v>0</v>
      </c>
      <c r="BE4903" s="33">
        <f t="shared" si="48"/>
        <v>-2785</v>
      </c>
      <c r="BF4903" s="63">
        <v>152</v>
      </c>
    </row>
    <row r="4904" spans="45:58" x14ac:dyDescent="0.3">
      <c r="AS4904" s="49">
        <f>_xlfn.XLOOKUP(AO4904,[1]卓爾金曆KIN對照表!$T:$T,[1]卓爾金曆KIN對照表!$V:$V)+_xlfn.XLOOKUP(AP4904,[1]卓爾金曆KIN對照表!$T:$T,[1]卓爾金曆KIN對照表!$V:$V)+_xlfn.XLOOKUP(AQ4904,[1]卓爾金曆KIN對照表!$T:$T,[1]卓爾金曆KIN對照表!$V:$V)+_xlfn.XLOOKUP(AR4904,[1]卓爾金曆KIN對照表!$T:$T,[1]卓爾金曆KIN對照表!$V:$V)+_xlfn.XLOOKUP(AN4904,[1]卓爾金曆KIN對照表!$T:$T,[1]卓爾金曆KIN對照表!$V:$V)</f>
        <v>0</v>
      </c>
      <c r="BE4904" s="33">
        <f t="shared" si="48"/>
        <v>-2786</v>
      </c>
      <c r="BF4904" s="63">
        <v>47</v>
      </c>
    </row>
    <row r="4905" spans="45:58" x14ac:dyDescent="0.3">
      <c r="AS4905" s="49">
        <f>_xlfn.XLOOKUP(AO4905,[1]卓爾金曆KIN對照表!$T:$T,[1]卓爾金曆KIN對照表!$V:$V)+_xlfn.XLOOKUP(AP4905,[1]卓爾金曆KIN對照表!$T:$T,[1]卓爾金曆KIN對照表!$V:$V)+_xlfn.XLOOKUP(AQ4905,[1]卓爾金曆KIN對照表!$T:$T,[1]卓爾金曆KIN對照表!$V:$V)+_xlfn.XLOOKUP(AR4905,[1]卓爾金曆KIN對照表!$T:$T,[1]卓爾金曆KIN對照表!$V:$V)+_xlfn.XLOOKUP(AN4905,[1]卓爾金曆KIN對照表!$T:$T,[1]卓爾金曆KIN對照表!$V:$V)</f>
        <v>0</v>
      </c>
      <c r="BE4905" s="33">
        <f t="shared" si="48"/>
        <v>-2787</v>
      </c>
      <c r="BF4905" s="63">
        <v>202</v>
      </c>
    </row>
    <row r="4906" spans="45:58" x14ac:dyDescent="0.3">
      <c r="AS4906" s="49">
        <f>_xlfn.XLOOKUP(AO4906,[1]卓爾金曆KIN對照表!$T:$T,[1]卓爾金曆KIN對照表!$V:$V)+_xlfn.XLOOKUP(AP4906,[1]卓爾金曆KIN對照表!$T:$T,[1]卓爾金曆KIN對照表!$V:$V)+_xlfn.XLOOKUP(AQ4906,[1]卓爾金曆KIN對照表!$T:$T,[1]卓爾金曆KIN對照表!$V:$V)+_xlfn.XLOOKUP(AR4906,[1]卓爾金曆KIN對照表!$T:$T,[1]卓爾金曆KIN對照表!$V:$V)+_xlfn.XLOOKUP(AN4906,[1]卓爾金曆KIN對照表!$T:$T,[1]卓爾金曆KIN對照表!$V:$V)</f>
        <v>0</v>
      </c>
      <c r="BE4906" s="33">
        <f t="shared" si="48"/>
        <v>-2788</v>
      </c>
      <c r="BF4906" s="63">
        <v>97</v>
      </c>
    </row>
    <row r="4907" spans="45:58" x14ac:dyDescent="0.3">
      <c r="AS4907" s="49">
        <f>_xlfn.XLOOKUP(AO4907,[1]卓爾金曆KIN對照表!$T:$T,[1]卓爾金曆KIN對照表!$V:$V)+_xlfn.XLOOKUP(AP4907,[1]卓爾金曆KIN對照表!$T:$T,[1]卓爾金曆KIN對照表!$V:$V)+_xlfn.XLOOKUP(AQ4907,[1]卓爾金曆KIN對照表!$T:$T,[1]卓爾金曆KIN對照表!$V:$V)+_xlfn.XLOOKUP(AR4907,[1]卓爾金曆KIN對照表!$T:$T,[1]卓爾金曆KIN對照表!$V:$V)+_xlfn.XLOOKUP(AN4907,[1]卓爾金曆KIN對照表!$T:$T,[1]卓爾金曆KIN對照表!$V:$V)</f>
        <v>0</v>
      </c>
      <c r="BE4907" s="33">
        <f t="shared" si="48"/>
        <v>-2789</v>
      </c>
      <c r="BF4907" s="63">
        <v>252</v>
      </c>
    </row>
    <row r="4908" spans="45:58" x14ac:dyDescent="0.3">
      <c r="AS4908" s="49">
        <f>_xlfn.XLOOKUP(AO4908,[1]卓爾金曆KIN對照表!$T:$T,[1]卓爾金曆KIN對照表!$V:$V)+_xlfn.XLOOKUP(AP4908,[1]卓爾金曆KIN對照表!$T:$T,[1]卓爾金曆KIN對照表!$V:$V)+_xlfn.XLOOKUP(AQ4908,[1]卓爾金曆KIN對照表!$T:$T,[1]卓爾金曆KIN對照表!$V:$V)+_xlfn.XLOOKUP(AR4908,[1]卓爾金曆KIN對照表!$T:$T,[1]卓爾金曆KIN對照表!$V:$V)+_xlfn.XLOOKUP(AN4908,[1]卓爾金曆KIN對照表!$T:$T,[1]卓爾金曆KIN對照表!$V:$V)</f>
        <v>0</v>
      </c>
      <c r="BE4908" s="33">
        <f t="shared" si="48"/>
        <v>-2790</v>
      </c>
      <c r="BF4908" s="63">
        <v>147</v>
      </c>
    </row>
    <row r="4909" spans="45:58" x14ac:dyDescent="0.3">
      <c r="AS4909" s="49">
        <f>_xlfn.XLOOKUP(AO4909,[1]卓爾金曆KIN對照表!$T:$T,[1]卓爾金曆KIN對照表!$V:$V)+_xlfn.XLOOKUP(AP4909,[1]卓爾金曆KIN對照表!$T:$T,[1]卓爾金曆KIN對照表!$V:$V)+_xlfn.XLOOKUP(AQ4909,[1]卓爾金曆KIN對照表!$T:$T,[1]卓爾金曆KIN對照表!$V:$V)+_xlfn.XLOOKUP(AR4909,[1]卓爾金曆KIN對照表!$T:$T,[1]卓爾金曆KIN對照表!$V:$V)+_xlfn.XLOOKUP(AN4909,[1]卓爾金曆KIN對照表!$T:$T,[1]卓爾金曆KIN對照表!$V:$V)</f>
        <v>0</v>
      </c>
      <c r="BE4909" s="33">
        <f t="shared" si="48"/>
        <v>-2791</v>
      </c>
      <c r="BF4909" s="63">
        <v>42</v>
      </c>
    </row>
    <row r="4910" spans="45:58" x14ac:dyDescent="0.3">
      <c r="AS4910" s="49">
        <f>_xlfn.XLOOKUP(AO4910,[1]卓爾金曆KIN對照表!$T:$T,[1]卓爾金曆KIN對照表!$V:$V)+_xlfn.XLOOKUP(AP4910,[1]卓爾金曆KIN對照表!$T:$T,[1]卓爾金曆KIN對照表!$V:$V)+_xlfn.XLOOKUP(AQ4910,[1]卓爾金曆KIN對照表!$T:$T,[1]卓爾金曆KIN對照表!$V:$V)+_xlfn.XLOOKUP(AR4910,[1]卓爾金曆KIN對照表!$T:$T,[1]卓爾金曆KIN對照表!$V:$V)+_xlfn.XLOOKUP(AN4910,[1]卓爾金曆KIN對照表!$T:$T,[1]卓爾金曆KIN對照表!$V:$V)</f>
        <v>0</v>
      </c>
      <c r="BE4910" s="33">
        <f t="shared" si="48"/>
        <v>-2792</v>
      </c>
      <c r="BF4910" s="63">
        <v>197</v>
      </c>
    </row>
    <row r="4911" spans="45:58" x14ac:dyDescent="0.3">
      <c r="AS4911" s="49">
        <f>_xlfn.XLOOKUP(AO4911,[1]卓爾金曆KIN對照表!$T:$T,[1]卓爾金曆KIN對照表!$V:$V)+_xlfn.XLOOKUP(AP4911,[1]卓爾金曆KIN對照表!$T:$T,[1]卓爾金曆KIN對照表!$V:$V)+_xlfn.XLOOKUP(AQ4911,[1]卓爾金曆KIN對照表!$T:$T,[1]卓爾金曆KIN對照表!$V:$V)+_xlfn.XLOOKUP(AR4911,[1]卓爾金曆KIN對照表!$T:$T,[1]卓爾金曆KIN對照表!$V:$V)+_xlfn.XLOOKUP(AN4911,[1]卓爾金曆KIN對照表!$T:$T,[1]卓爾金曆KIN對照表!$V:$V)</f>
        <v>0</v>
      </c>
      <c r="BE4911" s="33">
        <f t="shared" si="48"/>
        <v>-2793</v>
      </c>
      <c r="BF4911" s="63">
        <v>92</v>
      </c>
    </row>
    <row r="4912" spans="45:58" x14ac:dyDescent="0.3">
      <c r="AS4912" s="49">
        <f>_xlfn.XLOOKUP(AO4912,[1]卓爾金曆KIN對照表!$T:$T,[1]卓爾金曆KIN對照表!$V:$V)+_xlfn.XLOOKUP(AP4912,[1]卓爾金曆KIN對照表!$T:$T,[1]卓爾金曆KIN對照表!$V:$V)+_xlfn.XLOOKUP(AQ4912,[1]卓爾金曆KIN對照表!$T:$T,[1]卓爾金曆KIN對照表!$V:$V)+_xlfn.XLOOKUP(AR4912,[1]卓爾金曆KIN對照表!$T:$T,[1]卓爾金曆KIN對照表!$V:$V)+_xlfn.XLOOKUP(AN4912,[1]卓爾金曆KIN對照表!$T:$T,[1]卓爾金曆KIN對照表!$V:$V)</f>
        <v>0</v>
      </c>
      <c r="BE4912" s="33">
        <f t="shared" si="48"/>
        <v>-2794</v>
      </c>
      <c r="BF4912" s="63">
        <v>247</v>
      </c>
    </row>
    <row r="4913" spans="45:58" x14ac:dyDescent="0.3">
      <c r="AS4913" s="49">
        <f>_xlfn.XLOOKUP(AO4913,[1]卓爾金曆KIN對照表!$T:$T,[1]卓爾金曆KIN對照表!$V:$V)+_xlfn.XLOOKUP(AP4913,[1]卓爾金曆KIN對照表!$T:$T,[1]卓爾金曆KIN對照表!$V:$V)+_xlfn.XLOOKUP(AQ4913,[1]卓爾金曆KIN對照表!$T:$T,[1]卓爾金曆KIN對照表!$V:$V)+_xlfn.XLOOKUP(AR4913,[1]卓爾金曆KIN對照表!$T:$T,[1]卓爾金曆KIN對照表!$V:$V)+_xlfn.XLOOKUP(AN4913,[1]卓爾金曆KIN對照表!$T:$T,[1]卓爾金曆KIN對照表!$V:$V)</f>
        <v>0</v>
      </c>
      <c r="BE4913" s="33">
        <f t="shared" si="48"/>
        <v>-2795</v>
      </c>
      <c r="BF4913" s="63">
        <v>142</v>
      </c>
    </row>
    <row r="4914" spans="45:58" x14ac:dyDescent="0.3">
      <c r="AS4914" s="49">
        <f>_xlfn.XLOOKUP(AO4914,[1]卓爾金曆KIN對照表!$T:$T,[1]卓爾金曆KIN對照表!$V:$V)+_xlfn.XLOOKUP(AP4914,[1]卓爾金曆KIN對照表!$T:$T,[1]卓爾金曆KIN對照表!$V:$V)+_xlfn.XLOOKUP(AQ4914,[1]卓爾金曆KIN對照表!$T:$T,[1]卓爾金曆KIN對照表!$V:$V)+_xlfn.XLOOKUP(AR4914,[1]卓爾金曆KIN對照表!$T:$T,[1]卓爾金曆KIN對照表!$V:$V)+_xlfn.XLOOKUP(AN4914,[1]卓爾金曆KIN對照表!$T:$T,[1]卓爾金曆KIN對照表!$V:$V)</f>
        <v>0</v>
      </c>
      <c r="BE4914" s="33">
        <f t="shared" si="48"/>
        <v>-2796</v>
      </c>
      <c r="BF4914" s="63">
        <v>37</v>
      </c>
    </row>
    <row r="4915" spans="45:58" x14ac:dyDescent="0.3">
      <c r="AS4915" s="49">
        <f>_xlfn.XLOOKUP(AO4915,[1]卓爾金曆KIN對照表!$T:$T,[1]卓爾金曆KIN對照表!$V:$V)+_xlfn.XLOOKUP(AP4915,[1]卓爾金曆KIN對照表!$T:$T,[1]卓爾金曆KIN對照表!$V:$V)+_xlfn.XLOOKUP(AQ4915,[1]卓爾金曆KIN對照表!$T:$T,[1]卓爾金曆KIN對照表!$V:$V)+_xlfn.XLOOKUP(AR4915,[1]卓爾金曆KIN對照表!$T:$T,[1]卓爾金曆KIN對照表!$V:$V)+_xlfn.XLOOKUP(AN4915,[1]卓爾金曆KIN對照表!$T:$T,[1]卓爾金曆KIN對照表!$V:$V)</f>
        <v>0</v>
      </c>
      <c r="BE4915" s="33">
        <f t="shared" si="48"/>
        <v>-2797</v>
      </c>
      <c r="BF4915" s="63">
        <v>192</v>
      </c>
    </row>
    <row r="4916" spans="45:58" x14ac:dyDescent="0.3">
      <c r="AS4916" s="49">
        <f>_xlfn.XLOOKUP(AO4916,[1]卓爾金曆KIN對照表!$T:$T,[1]卓爾金曆KIN對照表!$V:$V)+_xlfn.XLOOKUP(AP4916,[1]卓爾金曆KIN對照表!$T:$T,[1]卓爾金曆KIN對照表!$V:$V)+_xlfn.XLOOKUP(AQ4916,[1]卓爾金曆KIN對照表!$T:$T,[1]卓爾金曆KIN對照表!$V:$V)+_xlfn.XLOOKUP(AR4916,[1]卓爾金曆KIN對照表!$T:$T,[1]卓爾金曆KIN對照表!$V:$V)+_xlfn.XLOOKUP(AN4916,[1]卓爾金曆KIN對照表!$T:$T,[1]卓爾金曆KIN對照表!$V:$V)</f>
        <v>0</v>
      </c>
      <c r="BE4916" s="33">
        <f t="shared" si="48"/>
        <v>-2798</v>
      </c>
      <c r="BF4916" s="63">
        <v>87</v>
      </c>
    </row>
    <row r="4917" spans="45:58" x14ac:dyDescent="0.3">
      <c r="AS4917" s="49">
        <f>_xlfn.XLOOKUP(AO4917,[1]卓爾金曆KIN對照表!$T:$T,[1]卓爾金曆KIN對照表!$V:$V)+_xlfn.XLOOKUP(AP4917,[1]卓爾金曆KIN對照表!$T:$T,[1]卓爾金曆KIN對照表!$V:$V)+_xlfn.XLOOKUP(AQ4917,[1]卓爾金曆KIN對照表!$T:$T,[1]卓爾金曆KIN對照表!$V:$V)+_xlfn.XLOOKUP(AR4917,[1]卓爾金曆KIN對照表!$T:$T,[1]卓爾金曆KIN對照表!$V:$V)+_xlfn.XLOOKUP(AN4917,[1]卓爾金曆KIN對照表!$T:$T,[1]卓爾金曆KIN對照表!$V:$V)</f>
        <v>0</v>
      </c>
      <c r="BE4917" s="33">
        <f t="shared" si="48"/>
        <v>-2799</v>
      </c>
      <c r="BF4917" s="63">
        <v>242</v>
      </c>
    </row>
    <row r="4918" spans="45:58" x14ac:dyDescent="0.3">
      <c r="AS4918" s="49">
        <f>_xlfn.XLOOKUP(AO4918,[1]卓爾金曆KIN對照表!$T:$T,[1]卓爾金曆KIN對照表!$V:$V)+_xlfn.XLOOKUP(AP4918,[1]卓爾金曆KIN對照表!$T:$T,[1]卓爾金曆KIN對照表!$V:$V)+_xlfn.XLOOKUP(AQ4918,[1]卓爾金曆KIN對照表!$T:$T,[1]卓爾金曆KIN對照表!$V:$V)+_xlfn.XLOOKUP(AR4918,[1]卓爾金曆KIN對照表!$T:$T,[1]卓爾金曆KIN對照表!$V:$V)+_xlfn.XLOOKUP(AN4918,[1]卓爾金曆KIN對照表!$T:$T,[1]卓爾金曆KIN對照表!$V:$V)</f>
        <v>0</v>
      </c>
      <c r="BE4918" s="33">
        <f t="shared" si="48"/>
        <v>-2800</v>
      </c>
      <c r="BF4918" s="63">
        <v>137</v>
      </c>
    </row>
    <row r="4919" spans="45:58" x14ac:dyDescent="0.3">
      <c r="AS4919" s="49">
        <f>_xlfn.XLOOKUP(AO4919,[1]卓爾金曆KIN對照表!$T:$T,[1]卓爾金曆KIN對照表!$V:$V)+_xlfn.XLOOKUP(AP4919,[1]卓爾金曆KIN對照表!$T:$T,[1]卓爾金曆KIN對照表!$V:$V)+_xlfn.XLOOKUP(AQ4919,[1]卓爾金曆KIN對照表!$T:$T,[1]卓爾金曆KIN對照表!$V:$V)+_xlfn.XLOOKUP(AR4919,[1]卓爾金曆KIN對照表!$T:$T,[1]卓爾金曆KIN對照表!$V:$V)+_xlfn.XLOOKUP(AN4919,[1]卓爾金曆KIN對照表!$T:$T,[1]卓爾金曆KIN對照表!$V:$V)</f>
        <v>0</v>
      </c>
      <c r="BE4919" s="33">
        <f t="shared" si="48"/>
        <v>-2801</v>
      </c>
      <c r="BF4919" s="63">
        <v>32</v>
      </c>
    </row>
    <row r="4920" spans="45:58" x14ac:dyDescent="0.3">
      <c r="AS4920" s="49">
        <f>_xlfn.XLOOKUP(AO4920,[1]卓爾金曆KIN對照表!$T:$T,[1]卓爾金曆KIN對照表!$V:$V)+_xlfn.XLOOKUP(AP4920,[1]卓爾金曆KIN對照表!$T:$T,[1]卓爾金曆KIN對照表!$V:$V)+_xlfn.XLOOKUP(AQ4920,[1]卓爾金曆KIN對照表!$T:$T,[1]卓爾金曆KIN對照表!$V:$V)+_xlfn.XLOOKUP(AR4920,[1]卓爾金曆KIN對照表!$T:$T,[1]卓爾金曆KIN對照表!$V:$V)+_xlfn.XLOOKUP(AN4920,[1]卓爾金曆KIN對照表!$T:$T,[1]卓爾金曆KIN對照表!$V:$V)</f>
        <v>0</v>
      </c>
      <c r="BE4920" s="33">
        <f t="shared" si="48"/>
        <v>-2802</v>
      </c>
      <c r="BF4920" s="63">
        <v>187</v>
      </c>
    </row>
    <row r="4921" spans="45:58" x14ac:dyDescent="0.3">
      <c r="AS4921" s="49">
        <f>_xlfn.XLOOKUP(AO4921,[1]卓爾金曆KIN對照表!$T:$T,[1]卓爾金曆KIN對照表!$V:$V)+_xlfn.XLOOKUP(AP4921,[1]卓爾金曆KIN對照表!$T:$T,[1]卓爾金曆KIN對照表!$V:$V)+_xlfn.XLOOKUP(AQ4921,[1]卓爾金曆KIN對照表!$T:$T,[1]卓爾金曆KIN對照表!$V:$V)+_xlfn.XLOOKUP(AR4921,[1]卓爾金曆KIN對照表!$T:$T,[1]卓爾金曆KIN對照表!$V:$V)+_xlfn.XLOOKUP(AN4921,[1]卓爾金曆KIN對照表!$T:$T,[1]卓爾金曆KIN對照表!$V:$V)</f>
        <v>0</v>
      </c>
      <c r="BE4921" s="33">
        <f t="shared" si="48"/>
        <v>-2803</v>
      </c>
      <c r="BF4921" s="63">
        <v>82</v>
      </c>
    </row>
    <row r="4922" spans="45:58" x14ac:dyDescent="0.3">
      <c r="AS4922" s="49">
        <f>_xlfn.XLOOKUP(AO4922,[1]卓爾金曆KIN對照表!$T:$T,[1]卓爾金曆KIN對照表!$V:$V)+_xlfn.XLOOKUP(AP4922,[1]卓爾金曆KIN對照表!$T:$T,[1]卓爾金曆KIN對照表!$V:$V)+_xlfn.XLOOKUP(AQ4922,[1]卓爾金曆KIN對照表!$T:$T,[1]卓爾金曆KIN對照表!$V:$V)+_xlfn.XLOOKUP(AR4922,[1]卓爾金曆KIN對照表!$T:$T,[1]卓爾金曆KIN對照表!$V:$V)+_xlfn.XLOOKUP(AN4922,[1]卓爾金曆KIN對照表!$T:$T,[1]卓爾金曆KIN對照表!$V:$V)</f>
        <v>0</v>
      </c>
      <c r="BE4922" s="33">
        <f t="shared" si="48"/>
        <v>-2804</v>
      </c>
      <c r="BF4922" s="63">
        <v>237</v>
      </c>
    </row>
    <row r="4923" spans="45:58" x14ac:dyDescent="0.3">
      <c r="AS4923" s="49">
        <f>_xlfn.XLOOKUP(AO4923,[1]卓爾金曆KIN對照表!$T:$T,[1]卓爾金曆KIN對照表!$V:$V)+_xlfn.XLOOKUP(AP4923,[1]卓爾金曆KIN對照表!$T:$T,[1]卓爾金曆KIN對照表!$V:$V)+_xlfn.XLOOKUP(AQ4923,[1]卓爾金曆KIN對照表!$T:$T,[1]卓爾金曆KIN對照表!$V:$V)+_xlfn.XLOOKUP(AR4923,[1]卓爾金曆KIN對照表!$T:$T,[1]卓爾金曆KIN對照表!$V:$V)+_xlfn.XLOOKUP(AN4923,[1]卓爾金曆KIN對照表!$T:$T,[1]卓爾金曆KIN對照表!$V:$V)</f>
        <v>0</v>
      </c>
      <c r="BE4923" s="33">
        <f t="shared" si="48"/>
        <v>-2805</v>
      </c>
      <c r="BF4923" s="63">
        <v>132</v>
      </c>
    </row>
    <row r="4924" spans="45:58" x14ac:dyDescent="0.3">
      <c r="AS4924" s="49">
        <f>_xlfn.XLOOKUP(AO4924,[1]卓爾金曆KIN對照表!$T:$T,[1]卓爾金曆KIN對照表!$V:$V)+_xlfn.XLOOKUP(AP4924,[1]卓爾金曆KIN對照表!$T:$T,[1]卓爾金曆KIN對照表!$V:$V)+_xlfn.XLOOKUP(AQ4924,[1]卓爾金曆KIN對照表!$T:$T,[1]卓爾金曆KIN對照表!$V:$V)+_xlfn.XLOOKUP(AR4924,[1]卓爾金曆KIN對照表!$T:$T,[1]卓爾金曆KIN對照表!$V:$V)+_xlfn.XLOOKUP(AN4924,[1]卓爾金曆KIN對照表!$T:$T,[1]卓爾金曆KIN對照表!$V:$V)</f>
        <v>0</v>
      </c>
      <c r="BE4924" s="33">
        <f t="shared" si="48"/>
        <v>-2806</v>
      </c>
      <c r="BF4924" s="63">
        <v>27</v>
      </c>
    </row>
    <row r="4925" spans="45:58" x14ac:dyDescent="0.3">
      <c r="AS4925" s="49">
        <f>_xlfn.XLOOKUP(AO4925,[1]卓爾金曆KIN對照表!$T:$T,[1]卓爾金曆KIN對照表!$V:$V)+_xlfn.XLOOKUP(AP4925,[1]卓爾金曆KIN對照表!$T:$T,[1]卓爾金曆KIN對照表!$V:$V)+_xlfn.XLOOKUP(AQ4925,[1]卓爾金曆KIN對照表!$T:$T,[1]卓爾金曆KIN對照表!$V:$V)+_xlfn.XLOOKUP(AR4925,[1]卓爾金曆KIN對照表!$T:$T,[1]卓爾金曆KIN對照表!$V:$V)+_xlfn.XLOOKUP(AN4925,[1]卓爾金曆KIN對照表!$T:$T,[1]卓爾金曆KIN對照表!$V:$V)</f>
        <v>0</v>
      </c>
      <c r="BE4925" s="33">
        <f t="shared" si="48"/>
        <v>-2807</v>
      </c>
      <c r="BF4925" s="63">
        <v>182</v>
      </c>
    </row>
    <row r="4926" spans="45:58" x14ac:dyDescent="0.3">
      <c r="AS4926" s="49">
        <f>_xlfn.XLOOKUP(AO4926,[1]卓爾金曆KIN對照表!$T:$T,[1]卓爾金曆KIN對照表!$V:$V)+_xlfn.XLOOKUP(AP4926,[1]卓爾金曆KIN對照表!$T:$T,[1]卓爾金曆KIN對照表!$V:$V)+_xlfn.XLOOKUP(AQ4926,[1]卓爾金曆KIN對照表!$T:$T,[1]卓爾金曆KIN對照表!$V:$V)+_xlfn.XLOOKUP(AR4926,[1]卓爾金曆KIN對照表!$T:$T,[1]卓爾金曆KIN對照表!$V:$V)+_xlfn.XLOOKUP(AN4926,[1]卓爾金曆KIN對照表!$T:$T,[1]卓爾金曆KIN對照表!$V:$V)</f>
        <v>0</v>
      </c>
      <c r="BE4926" s="33">
        <f t="shared" si="48"/>
        <v>-2808</v>
      </c>
      <c r="BF4926" s="63">
        <v>77</v>
      </c>
    </row>
    <row r="4927" spans="45:58" x14ac:dyDescent="0.3">
      <c r="AS4927" s="49">
        <f>_xlfn.XLOOKUP(AO4927,[1]卓爾金曆KIN對照表!$T:$T,[1]卓爾金曆KIN對照表!$V:$V)+_xlfn.XLOOKUP(AP4927,[1]卓爾金曆KIN對照表!$T:$T,[1]卓爾金曆KIN對照表!$V:$V)+_xlfn.XLOOKUP(AQ4927,[1]卓爾金曆KIN對照表!$T:$T,[1]卓爾金曆KIN對照表!$V:$V)+_xlfn.XLOOKUP(AR4927,[1]卓爾金曆KIN對照表!$T:$T,[1]卓爾金曆KIN對照表!$V:$V)+_xlfn.XLOOKUP(AN4927,[1]卓爾金曆KIN對照表!$T:$T,[1]卓爾金曆KIN對照表!$V:$V)</f>
        <v>0</v>
      </c>
      <c r="BE4927" s="33">
        <f t="shared" si="48"/>
        <v>-2809</v>
      </c>
      <c r="BF4927" s="63">
        <v>232</v>
      </c>
    </row>
    <row r="4928" spans="45:58" x14ac:dyDescent="0.3">
      <c r="AS4928" s="49">
        <f>_xlfn.XLOOKUP(AO4928,[1]卓爾金曆KIN對照表!$T:$T,[1]卓爾金曆KIN對照表!$V:$V)+_xlfn.XLOOKUP(AP4928,[1]卓爾金曆KIN對照表!$T:$T,[1]卓爾金曆KIN對照表!$V:$V)+_xlfn.XLOOKUP(AQ4928,[1]卓爾金曆KIN對照表!$T:$T,[1]卓爾金曆KIN對照表!$V:$V)+_xlfn.XLOOKUP(AR4928,[1]卓爾金曆KIN對照表!$T:$T,[1]卓爾金曆KIN對照表!$V:$V)+_xlfn.XLOOKUP(AN4928,[1]卓爾金曆KIN對照表!$T:$T,[1]卓爾金曆KIN對照表!$V:$V)</f>
        <v>0</v>
      </c>
      <c r="BE4928" s="33">
        <f t="shared" si="48"/>
        <v>-2810</v>
      </c>
      <c r="BF4928" s="63">
        <v>127</v>
      </c>
    </row>
    <row r="4929" spans="45:58" x14ac:dyDescent="0.3">
      <c r="AS4929" s="49">
        <f>_xlfn.XLOOKUP(AO4929,[1]卓爾金曆KIN對照表!$T:$T,[1]卓爾金曆KIN對照表!$V:$V)+_xlfn.XLOOKUP(AP4929,[1]卓爾金曆KIN對照表!$T:$T,[1]卓爾金曆KIN對照表!$V:$V)+_xlfn.XLOOKUP(AQ4929,[1]卓爾金曆KIN對照表!$T:$T,[1]卓爾金曆KIN對照表!$V:$V)+_xlfn.XLOOKUP(AR4929,[1]卓爾金曆KIN對照表!$T:$T,[1]卓爾金曆KIN對照表!$V:$V)+_xlfn.XLOOKUP(AN4929,[1]卓爾金曆KIN對照表!$T:$T,[1]卓爾金曆KIN對照表!$V:$V)</f>
        <v>0</v>
      </c>
      <c r="BE4929" s="33">
        <f t="shared" si="48"/>
        <v>-2811</v>
      </c>
      <c r="BF4929" s="63">
        <v>22</v>
      </c>
    </row>
    <row r="4930" spans="45:58" x14ac:dyDescent="0.3">
      <c r="AS4930" s="49">
        <f>_xlfn.XLOOKUP(AO4930,[1]卓爾金曆KIN對照表!$T:$T,[1]卓爾金曆KIN對照表!$V:$V)+_xlfn.XLOOKUP(AP4930,[1]卓爾金曆KIN對照表!$T:$T,[1]卓爾金曆KIN對照表!$V:$V)+_xlfn.XLOOKUP(AQ4930,[1]卓爾金曆KIN對照表!$T:$T,[1]卓爾金曆KIN對照表!$V:$V)+_xlfn.XLOOKUP(AR4930,[1]卓爾金曆KIN對照表!$T:$T,[1]卓爾金曆KIN對照表!$V:$V)+_xlfn.XLOOKUP(AN4930,[1]卓爾金曆KIN對照表!$T:$T,[1]卓爾金曆KIN對照表!$V:$V)</f>
        <v>0</v>
      </c>
      <c r="BE4930" s="33">
        <f t="shared" si="48"/>
        <v>-2812</v>
      </c>
      <c r="BF4930" s="63">
        <v>177</v>
      </c>
    </row>
    <row r="4931" spans="45:58" x14ac:dyDescent="0.3">
      <c r="AS4931" s="49">
        <f>_xlfn.XLOOKUP(AO4931,[1]卓爾金曆KIN對照表!$T:$T,[1]卓爾金曆KIN對照表!$V:$V)+_xlfn.XLOOKUP(AP4931,[1]卓爾金曆KIN對照表!$T:$T,[1]卓爾金曆KIN對照表!$V:$V)+_xlfn.XLOOKUP(AQ4931,[1]卓爾金曆KIN對照表!$T:$T,[1]卓爾金曆KIN對照表!$V:$V)+_xlfn.XLOOKUP(AR4931,[1]卓爾金曆KIN對照表!$T:$T,[1]卓爾金曆KIN對照表!$V:$V)+_xlfn.XLOOKUP(AN4931,[1]卓爾金曆KIN對照表!$T:$T,[1]卓爾金曆KIN對照表!$V:$V)</f>
        <v>0</v>
      </c>
      <c r="BE4931" s="33">
        <f t="shared" si="48"/>
        <v>-2813</v>
      </c>
      <c r="BF4931" s="63">
        <v>72</v>
      </c>
    </row>
    <row r="4932" spans="45:58" x14ac:dyDescent="0.3">
      <c r="AS4932" s="49">
        <f>_xlfn.XLOOKUP(AO4932,[1]卓爾金曆KIN對照表!$T:$T,[1]卓爾金曆KIN對照表!$V:$V)+_xlfn.XLOOKUP(AP4932,[1]卓爾金曆KIN對照表!$T:$T,[1]卓爾金曆KIN對照表!$V:$V)+_xlfn.XLOOKUP(AQ4932,[1]卓爾金曆KIN對照表!$T:$T,[1]卓爾金曆KIN對照表!$V:$V)+_xlfn.XLOOKUP(AR4932,[1]卓爾金曆KIN對照表!$T:$T,[1]卓爾金曆KIN對照表!$V:$V)+_xlfn.XLOOKUP(AN4932,[1]卓爾金曆KIN對照表!$T:$T,[1]卓爾金曆KIN對照表!$V:$V)</f>
        <v>0</v>
      </c>
      <c r="BE4932" s="33">
        <f t="shared" si="48"/>
        <v>-2814</v>
      </c>
      <c r="BF4932" s="63">
        <v>227</v>
      </c>
    </row>
    <row r="4933" spans="45:58" x14ac:dyDescent="0.3">
      <c r="AS4933" s="49">
        <f>_xlfn.XLOOKUP(AO4933,[1]卓爾金曆KIN對照表!$T:$T,[1]卓爾金曆KIN對照表!$V:$V)+_xlfn.XLOOKUP(AP4933,[1]卓爾金曆KIN對照表!$T:$T,[1]卓爾金曆KIN對照表!$V:$V)+_xlfn.XLOOKUP(AQ4933,[1]卓爾金曆KIN對照表!$T:$T,[1]卓爾金曆KIN對照表!$V:$V)+_xlfn.XLOOKUP(AR4933,[1]卓爾金曆KIN對照表!$T:$T,[1]卓爾金曆KIN對照表!$V:$V)+_xlfn.XLOOKUP(AN4933,[1]卓爾金曆KIN對照表!$T:$T,[1]卓爾金曆KIN對照表!$V:$V)</f>
        <v>0</v>
      </c>
      <c r="BE4933" s="33">
        <f t="shared" si="48"/>
        <v>-2815</v>
      </c>
      <c r="BF4933" s="63">
        <v>122</v>
      </c>
    </row>
    <row r="4934" spans="45:58" x14ac:dyDescent="0.3">
      <c r="AS4934" s="49">
        <f>_xlfn.XLOOKUP(AO4934,[1]卓爾金曆KIN對照表!$T:$T,[1]卓爾金曆KIN對照表!$V:$V)+_xlfn.XLOOKUP(AP4934,[1]卓爾金曆KIN對照表!$T:$T,[1]卓爾金曆KIN對照表!$V:$V)+_xlfn.XLOOKUP(AQ4934,[1]卓爾金曆KIN對照表!$T:$T,[1]卓爾金曆KIN對照表!$V:$V)+_xlfn.XLOOKUP(AR4934,[1]卓爾金曆KIN對照表!$T:$T,[1]卓爾金曆KIN對照表!$V:$V)+_xlfn.XLOOKUP(AN4934,[1]卓爾金曆KIN對照表!$T:$T,[1]卓爾金曆KIN對照表!$V:$V)</f>
        <v>0</v>
      </c>
      <c r="BE4934" s="33">
        <f t="shared" si="48"/>
        <v>-2816</v>
      </c>
      <c r="BF4934" s="63">
        <v>17</v>
      </c>
    </row>
    <row r="4935" spans="45:58" x14ac:dyDescent="0.3">
      <c r="AS4935" s="49">
        <f>_xlfn.XLOOKUP(AO4935,[1]卓爾金曆KIN對照表!$T:$T,[1]卓爾金曆KIN對照表!$V:$V)+_xlfn.XLOOKUP(AP4935,[1]卓爾金曆KIN對照表!$T:$T,[1]卓爾金曆KIN對照表!$V:$V)+_xlfn.XLOOKUP(AQ4935,[1]卓爾金曆KIN對照表!$T:$T,[1]卓爾金曆KIN對照表!$V:$V)+_xlfn.XLOOKUP(AR4935,[1]卓爾金曆KIN對照表!$T:$T,[1]卓爾金曆KIN對照表!$V:$V)+_xlfn.XLOOKUP(AN4935,[1]卓爾金曆KIN對照表!$T:$T,[1]卓爾金曆KIN對照表!$V:$V)</f>
        <v>0</v>
      </c>
      <c r="BE4935" s="33">
        <f t="shared" si="48"/>
        <v>-2817</v>
      </c>
      <c r="BF4935" s="63">
        <v>172</v>
      </c>
    </row>
    <row r="4936" spans="45:58" x14ac:dyDescent="0.3">
      <c r="AS4936" s="49">
        <f>_xlfn.XLOOKUP(AO4936,[1]卓爾金曆KIN對照表!$T:$T,[1]卓爾金曆KIN對照表!$V:$V)+_xlfn.XLOOKUP(AP4936,[1]卓爾金曆KIN對照表!$T:$T,[1]卓爾金曆KIN對照表!$V:$V)+_xlfn.XLOOKUP(AQ4936,[1]卓爾金曆KIN對照表!$T:$T,[1]卓爾金曆KIN對照表!$V:$V)+_xlfn.XLOOKUP(AR4936,[1]卓爾金曆KIN對照表!$T:$T,[1]卓爾金曆KIN對照表!$V:$V)+_xlfn.XLOOKUP(AN4936,[1]卓爾金曆KIN對照表!$T:$T,[1]卓爾金曆KIN對照表!$V:$V)</f>
        <v>0</v>
      </c>
      <c r="BE4936" s="33">
        <f t="shared" si="48"/>
        <v>-2818</v>
      </c>
      <c r="BF4936" s="63">
        <v>67</v>
      </c>
    </row>
    <row r="4937" spans="45:58" x14ac:dyDescent="0.3">
      <c r="AS4937" s="49">
        <f>_xlfn.XLOOKUP(AO4937,[1]卓爾金曆KIN對照表!$T:$T,[1]卓爾金曆KIN對照表!$V:$V)+_xlfn.XLOOKUP(AP4937,[1]卓爾金曆KIN對照表!$T:$T,[1]卓爾金曆KIN對照表!$V:$V)+_xlfn.XLOOKUP(AQ4937,[1]卓爾金曆KIN對照表!$T:$T,[1]卓爾金曆KIN對照表!$V:$V)+_xlfn.XLOOKUP(AR4937,[1]卓爾金曆KIN對照表!$T:$T,[1]卓爾金曆KIN對照表!$V:$V)+_xlfn.XLOOKUP(AN4937,[1]卓爾金曆KIN對照表!$T:$T,[1]卓爾金曆KIN對照表!$V:$V)</f>
        <v>0</v>
      </c>
      <c r="BE4937" s="33">
        <f t="shared" ref="BE4937:BE5000" si="49">BE4936-1</f>
        <v>-2819</v>
      </c>
      <c r="BF4937" s="63">
        <v>222</v>
      </c>
    </row>
    <row r="4938" spans="45:58" x14ac:dyDescent="0.3">
      <c r="AS4938" s="49">
        <f>_xlfn.XLOOKUP(AO4938,[1]卓爾金曆KIN對照表!$T:$T,[1]卓爾金曆KIN對照表!$V:$V)+_xlfn.XLOOKUP(AP4938,[1]卓爾金曆KIN對照表!$T:$T,[1]卓爾金曆KIN對照表!$V:$V)+_xlfn.XLOOKUP(AQ4938,[1]卓爾金曆KIN對照表!$T:$T,[1]卓爾金曆KIN對照表!$V:$V)+_xlfn.XLOOKUP(AR4938,[1]卓爾金曆KIN對照表!$T:$T,[1]卓爾金曆KIN對照表!$V:$V)+_xlfn.XLOOKUP(AN4938,[1]卓爾金曆KIN對照表!$T:$T,[1]卓爾金曆KIN對照表!$V:$V)</f>
        <v>0</v>
      </c>
      <c r="BE4938" s="33">
        <f t="shared" si="49"/>
        <v>-2820</v>
      </c>
      <c r="BF4938" s="63">
        <v>117</v>
      </c>
    </row>
    <row r="4939" spans="45:58" x14ac:dyDescent="0.3">
      <c r="AS4939" s="49">
        <f>_xlfn.XLOOKUP(AO4939,[1]卓爾金曆KIN對照表!$T:$T,[1]卓爾金曆KIN對照表!$V:$V)+_xlfn.XLOOKUP(AP4939,[1]卓爾金曆KIN對照表!$T:$T,[1]卓爾金曆KIN對照表!$V:$V)+_xlfn.XLOOKUP(AQ4939,[1]卓爾金曆KIN對照表!$T:$T,[1]卓爾金曆KIN對照表!$V:$V)+_xlfn.XLOOKUP(AR4939,[1]卓爾金曆KIN對照表!$T:$T,[1]卓爾金曆KIN對照表!$V:$V)+_xlfn.XLOOKUP(AN4939,[1]卓爾金曆KIN對照表!$T:$T,[1]卓爾金曆KIN對照表!$V:$V)</f>
        <v>0</v>
      </c>
      <c r="BE4939" s="33">
        <f t="shared" si="49"/>
        <v>-2821</v>
      </c>
      <c r="BF4939" s="63">
        <v>12</v>
      </c>
    </row>
    <row r="4940" spans="45:58" x14ac:dyDescent="0.3">
      <c r="AS4940" s="49">
        <f>_xlfn.XLOOKUP(AO4940,[1]卓爾金曆KIN對照表!$T:$T,[1]卓爾金曆KIN對照表!$V:$V)+_xlfn.XLOOKUP(AP4940,[1]卓爾金曆KIN對照表!$T:$T,[1]卓爾金曆KIN對照表!$V:$V)+_xlfn.XLOOKUP(AQ4940,[1]卓爾金曆KIN對照表!$T:$T,[1]卓爾金曆KIN對照表!$V:$V)+_xlfn.XLOOKUP(AR4940,[1]卓爾金曆KIN對照表!$T:$T,[1]卓爾金曆KIN對照表!$V:$V)+_xlfn.XLOOKUP(AN4940,[1]卓爾金曆KIN對照表!$T:$T,[1]卓爾金曆KIN對照表!$V:$V)</f>
        <v>0</v>
      </c>
      <c r="BE4940" s="33">
        <f t="shared" si="49"/>
        <v>-2822</v>
      </c>
      <c r="BF4940" s="63">
        <v>167</v>
      </c>
    </row>
    <row r="4941" spans="45:58" x14ac:dyDescent="0.3">
      <c r="AS4941" s="49">
        <f>_xlfn.XLOOKUP(AO4941,[1]卓爾金曆KIN對照表!$T:$T,[1]卓爾金曆KIN對照表!$V:$V)+_xlfn.XLOOKUP(AP4941,[1]卓爾金曆KIN對照表!$T:$T,[1]卓爾金曆KIN對照表!$V:$V)+_xlfn.XLOOKUP(AQ4941,[1]卓爾金曆KIN對照表!$T:$T,[1]卓爾金曆KIN對照表!$V:$V)+_xlfn.XLOOKUP(AR4941,[1]卓爾金曆KIN對照表!$T:$T,[1]卓爾金曆KIN對照表!$V:$V)+_xlfn.XLOOKUP(AN4941,[1]卓爾金曆KIN對照表!$T:$T,[1]卓爾金曆KIN對照表!$V:$V)</f>
        <v>0</v>
      </c>
      <c r="BE4941" s="33">
        <f t="shared" si="49"/>
        <v>-2823</v>
      </c>
      <c r="BF4941" s="63">
        <v>62</v>
      </c>
    </row>
    <row r="4942" spans="45:58" x14ac:dyDescent="0.3">
      <c r="AS4942" s="49">
        <f>_xlfn.XLOOKUP(AO4942,[1]卓爾金曆KIN對照表!$T:$T,[1]卓爾金曆KIN對照表!$V:$V)+_xlfn.XLOOKUP(AP4942,[1]卓爾金曆KIN對照表!$T:$T,[1]卓爾金曆KIN對照表!$V:$V)+_xlfn.XLOOKUP(AQ4942,[1]卓爾金曆KIN對照表!$T:$T,[1]卓爾金曆KIN對照表!$V:$V)+_xlfn.XLOOKUP(AR4942,[1]卓爾金曆KIN對照表!$T:$T,[1]卓爾金曆KIN對照表!$V:$V)+_xlfn.XLOOKUP(AN4942,[1]卓爾金曆KIN對照表!$T:$T,[1]卓爾金曆KIN對照表!$V:$V)</f>
        <v>0</v>
      </c>
      <c r="BE4942" s="33">
        <f t="shared" si="49"/>
        <v>-2824</v>
      </c>
      <c r="BF4942" s="64">
        <v>217</v>
      </c>
    </row>
    <row r="4943" spans="45:58" x14ac:dyDescent="0.3">
      <c r="AS4943" s="49">
        <f>_xlfn.XLOOKUP(AO4943,[1]卓爾金曆KIN對照表!$T:$T,[1]卓爾金曆KIN對照表!$V:$V)+_xlfn.XLOOKUP(AP4943,[1]卓爾金曆KIN對照表!$T:$T,[1]卓爾金曆KIN對照表!$V:$V)+_xlfn.XLOOKUP(AQ4943,[1]卓爾金曆KIN對照表!$T:$T,[1]卓爾金曆KIN對照表!$V:$V)+_xlfn.XLOOKUP(AR4943,[1]卓爾金曆KIN對照表!$T:$T,[1]卓爾金曆KIN對照表!$V:$V)+_xlfn.XLOOKUP(AN4943,[1]卓爾金曆KIN對照表!$T:$T,[1]卓爾金曆KIN對照表!$V:$V)</f>
        <v>0</v>
      </c>
      <c r="BE4943" s="33">
        <f t="shared" si="49"/>
        <v>-2825</v>
      </c>
      <c r="BF4943" s="64">
        <v>112</v>
      </c>
    </row>
    <row r="4944" spans="45:58" x14ac:dyDescent="0.3">
      <c r="AS4944" s="49">
        <f>_xlfn.XLOOKUP(AO4944,[1]卓爾金曆KIN對照表!$T:$T,[1]卓爾金曆KIN對照表!$V:$V)+_xlfn.XLOOKUP(AP4944,[1]卓爾金曆KIN對照表!$T:$T,[1]卓爾金曆KIN對照表!$V:$V)+_xlfn.XLOOKUP(AQ4944,[1]卓爾金曆KIN對照表!$T:$T,[1]卓爾金曆KIN對照表!$V:$V)+_xlfn.XLOOKUP(AR4944,[1]卓爾金曆KIN對照表!$T:$T,[1]卓爾金曆KIN對照表!$V:$V)+_xlfn.XLOOKUP(AN4944,[1]卓爾金曆KIN對照表!$T:$T,[1]卓爾金曆KIN對照表!$V:$V)</f>
        <v>0</v>
      </c>
      <c r="BE4944" s="33">
        <f t="shared" si="49"/>
        <v>-2826</v>
      </c>
      <c r="BF4944" s="64">
        <v>7</v>
      </c>
    </row>
    <row r="4945" spans="45:58" x14ac:dyDescent="0.3">
      <c r="AS4945" s="49">
        <f>_xlfn.XLOOKUP(AO4945,[1]卓爾金曆KIN對照表!$T:$T,[1]卓爾金曆KIN對照表!$V:$V)+_xlfn.XLOOKUP(AP4945,[1]卓爾金曆KIN對照表!$T:$T,[1]卓爾金曆KIN對照表!$V:$V)+_xlfn.XLOOKUP(AQ4945,[1]卓爾金曆KIN對照表!$T:$T,[1]卓爾金曆KIN對照表!$V:$V)+_xlfn.XLOOKUP(AR4945,[1]卓爾金曆KIN對照表!$T:$T,[1]卓爾金曆KIN對照表!$V:$V)+_xlfn.XLOOKUP(AN4945,[1]卓爾金曆KIN對照表!$T:$T,[1]卓爾金曆KIN對照表!$V:$V)</f>
        <v>0</v>
      </c>
      <c r="BE4945" s="33">
        <f t="shared" si="49"/>
        <v>-2827</v>
      </c>
      <c r="BF4945" s="64">
        <v>162</v>
      </c>
    </row>
    <row r="4946" spans="45:58" x14ac:dyDescent="0.3">
      <c r="AS4946" s="49">
        <f>_xlfn.XLOOKUP(AO4946,[1]卓爾金曆KIN對照表!$T:$T,[1]卓爾金曆KIN對照表!$V:$V)+_xlfn.XLOOKUP(AP4946,[1]卓爾金曆KIN對照表!$T:$T,[1]卓爾金曆KIN對照表!$V:$V)+_xlfn.XLOOKUP(AQ4946,[1]卓爾金曆KIN對照表!$T:$T,[1]卓爾金曆KIN對照表!$V:$V)+_xlfn.XLOOKUP(AR4946,[1]卓爾金曆KIN對照表!$T:$T,[1]卓爾金曆KIN對照表!$V:$V)+_xlfn.XLOOKUP(AN4946,[1]卓爾金曆KIN對照表!$T:$T,[1]卓爾金曆KIN對照表!$V:$V)</f>
        <v>0</v>
      </c>
      <c r="BE4946" s="33">
        <f t="shared" si="49"/>
        <v>-2828</v>
      </c>
      <c r="BF4946" s="64">
        <v>57</v>
      </c>
    </row>
    <row r="4947" spans="45:58" x14ac:dyDescent="0.3">
      <c r="AS4947" s="49">
        <f>_xlfn.XLOOKUP(AO4947,[1]卓爾金曆KIN對照表!$T:$T,[1]卓爾金曆KIN對照表!$V:$V)+_xlfn.XLOOKUP(AP4947,[1]卓爾金曆KIN對照表!$T:$T,[1]卓爾金曆KIN對照表!$V:$V)+_xlfn.XLOOKUP(AQ4947,[1]卓爾金曆KIN對照表!$T:$T,[1]卓爾金曆KIN對照表!$V:$V)+_xlfn.XLOOKUP(AR4947,[1]卓爾金曆KIN對照表!$T:$T,[1]卓爾金曆KIN對照表!$V:$V)+_xlfn.XLOOKUP(AN4947,[1]卓爾金曆KIN對照表!$T:$T,[1]卓爾金曆KIN對照表!$V:$V)</f>
        <v>0</v>
      </c>
      <c r="BE4947" s="33">
        <f t="shared" si="49"/>
        <v>-2829</v>
      </c>
      <c r="BF4947" s="64">
        <v>212</v>
      </c>
    </row>
    <row r="4948" spans="45:58" x14ac:dyDescent="0.3">
      <c r="AS4948" s="49">
        <f>_xlfn.XLOOKUP(AO4948,[1]卓爾金曆KIN對照表!$T:$T,[1]卓爾金曆KIN對照表!$V:$V)+_xlfn.XLOOKUP(AP4948,[1]卓爾金曆KIN對照表!$T:$T,[1]卓爾金曆KIN對照表!$V:$V)+_xlfn.XLOOKUP(AQ4948,[1]卓爾金曆KIN對照表!$T:$T,[1]卓爾金曆KIN對照表!$V:$V)+_xlfn.XLOOKUP(AR4948,[1]卓爾金曆KIN對照表!$T:$T,[1]卓爾金曆KIN對照表!$V:$V)+_xlfn.XLOOKUP(AN4948,[1]卓爾金曆KIN對照表!$T:$T,[1]卓爾金曆KIN對照表!$V:$V)</f>
        <v>0</v>
      </c>
      <c r="BE4948" s="33">
        <f t="shared" si="49"/>
        <v>-2830</v>
      </c>
      <c r="BF4948" s="64">
        <v>107</v>
      </c>
    </row>
    <row r="4949" spans="45:58" x14ac:dyDescent="0.3">
      <c r="AS4949" s="49">
        <f>_xlfn.XLOOKUP(AO4949,[1]卓爾金曆KIN對照表!$T:$T,[1]卓爾金曆KIN對照表!$V:$V)+_xlfn.XLOOKUP(AP4949,[1]卓爾金曆KIN對照表!$T:$T,[1]卓爾金曆KIN對照表!$V:$V)+_xlfn.XLOOKUP(AQ4949,[1]卓爾金曆KIN對照表!$T:$T,[1]卓爾金曆KIN對照表!$V:$V)+_xlfn.XLOOKUP(AR4949,[1]卓爾金曆KIN對照表!$T:$T,[1]卓爾金曆KIN對照表!$V:$V)+_xlfn.XLOOKUP(AN4949,[1]卓爾金曆KIN對照表!$T:$T,[1]卓爾金曆KIN對照表!$V:$V)</f>
        <v>0</v>
      </c>
      <c r="BE4949" s="33">
        <f t="shared" si="49"/>
        <v>-2831</v>
      </c>
      <c r="BF4949" s="64">
        <v>2</v>
      </c>
    </row>
    <row r="4950" spans="45:58" x14ac:dyDescent="0.3">
      <c r="AS4950" s="49">
        <f>_xlfn.XLOOKUP(AO4950,[1]卓爾金曆KIN對照表!$T:$T,[1]卓爾金曆KIN對照表!$V:$V)+_xlfn.XLOOKUP(AP4950,[1]卓爾金曆KIN對照表!$T:$T,[1]卓爾金曆KIN對照表!$V:$V)+_xlfn.XLOOKUP(AQ4950,[1]卓爾金曆KIN對照表!$T:$T,[1]卓爾金曆KIN對照表!$V:$V)+_xlfn.XLOOKUP(AR4950,[1]卓爾金曆KIN對照表!$T:$T,[1]卓爾金曆KIN對照表!$V:$V)+_xlfn.XLOOKUP(AN4950,[1]卓爾金曆KIN對照表!$T:$T,[1]卓爾金曆KIN對照表!$V:$V)</f>
        <v>0</v>
      </c>
      <c r="BE4950" s="33">
        <f t="shared" si="49"/>
        <v>-2832</v>
      </c>
      <c r="BF4950" s="64">
        <v>157</v>
      </c>
    </row>
    <row r="4951" spans="45:58" x14ac:dyDescent="0.3">
      <c r="AS4951" s="49">
        <f>_xlfn.XLOOKUP(AO4951,[1]卓爾金曆KIN對照表!$T:$T,[1]卓爾金曆KIN對照表!$V:$V)+_xlfn.XLOOKUP(AP4951,[1]卓爾金曆KIN對照表!$T:$T,[1]卓爾金曆KIN對照表!$V:$V)+_xlfn.XLOOKUP(AQ4951,[1]卓爾金曆KIN對照表!$T:$T,[1]卓爾金曆KIN對照表!$V:$V)+_xlfn.XLOOKUP(AR4951,[1]卓爾金曆KIN對照表!$T:$T,[1]卓爾金曆KIN對照表!$V:$V)+_xlfn.XLOOKUP(AN4951,[1]卓爾金曆KIN對照表!$T:$T,[1]卓爾金曆KIN對照表!$V:$V)</f>
        <v>0</v>
      </c>
      <c r="BE4951" s="33">
        <f t="shared" si="49"/>
        <v>-2833</v>
      </c>
      <c r="BF4951" s="64">
        <v>52</v>
      </c>
    </row>
    <row r="4952" spans="45:58" x14ac:dyDescent="0.3">
      <c r="AS4952" s="49">
        <f>_xlfn.XLOOKUP(AO4952,[1]卓爾金曆KIN對照表!$T:$T,[1]卓爾金曆KIN對照表!$V:$V)+_xlfn.XLOOKUP(AP4952,[1]卓爾金曆KIN對照表!$T:$T,[1]卓爾金曆KIN對照表!$V:$V)+_xlfn.XLOOKUP(AQ4952,[1]卓爾金曆KIN對照表!$T:$T,[1]卓爾金曆KIN對照表!$V:$V)+_xlfn.XLOOKUP(AR4952,[1]卓爾金曆KIN對照表!$T:$T,[1]卓爾金曆KIN對照表!$V:$V)+_xlfn.XLOOKUP(AN4952,[1]卓爾金曆KIN對照表!$T:$T,[1]卓爾金曆KIN對照表!$V:$V)</f>
        <v>0</v>
      </c>
      <c r="BE4952" s="33">
        <f t="shared" si="49"/>
        <v>-2834</v>
      </c>
      <c r="BF4952" s="64">
        <v>207</v>
      </c>
    </row>
    <row r="4953" spans="45:58" x14ac:dyDescent="0.3">
      <c r="AS4953" s="49">
        <f>_xlfn.XLOOKUP(AO4953,[1]卓爾金曆KIN對照表!$T:$T,[1]卓爾金曆KIN對照表!$V:$V)+_xlfn.XLOOKUP(AP4953,[1]卓爾金曆KIN對照表!$T:$T,[1]卓爾金曆KIN對照表!$V:$V)+_xlfn.XLOOKUP(AQ4953,[1]卓爾金曆KIN對照表!$T:$T,[1]卓爾金曆KIN對照表!$V:$V)+_xlfn.XLOOKUP(AR4953,[1]卓爾金曆KIN對照表!$T:$T,[1]卓爾金曆KIN對照表!$V:$V)+_xlfn.XLOOKUP(AN4953,[1]卓爾金曆KIN對照表!$T:$T,[1]卓爾金曆KIN對照表!$V:$V)</f>
        <v>0</v>
      </c>
      <c r="BE4953" s="33">
        <f t="shared" si="49"/>
        <v>-2835</v>
      </c>
      <c r="BF4953" s="64">
        <v>102</v>
      </c>
    </row>
    <row r="4954" spans="45:58" x14ac:dyDescent="0.3">
      <c r="AS4954" s="49">
        <f>_xlfn.XLOOKUP(AO4954,[1]卓爾金曆KIN對照表!$T:$T,[1]卓爾金曆KIN對照表!$V:$V)+_xlfn.XLOOKUP(AP4954,[1]卓爾金曆KIN對照表!$T:$T,[1]卓爾金曆KIN對照表!$V:$V)+_xlfn.XLOOKUP(AQ4954,[1]卓爾金曆KIN對照表!$T:$T,[1]卓爾金曆KIN對照表!$V:$V)+_xlfn.XLOOKUP(AR4954,[1]卓爾金曆KIN對照表!$T:$T,[1]卓爾金曆KIN對照表!$V:$V)+_xlfn.XLOOKUP(AN4954,[1]卓爾金曆KIN對照表!$T:$T,[1]卓爾金曆KIN對照表!$V:$V)</f>
        <v>0</v>
      </c>
      <c r="BE4954" s="33">
        <f t="shared" si="49"/>
        <v>-2836</v>
      </c>
      <c r="BF4954" s="64">
        <v>257</v>
      </c>
    </row>
    <row r="4955" spans="45:58" x14ac:dyDescent="0.3">
      <c r="AS4955" s="49">
        <f>_xlfn.XLOOKUP(AO4955,[1]卓爾金曆KIN對照表!$T:$T,[1]卓爾金曆KIN對照表!$V:$V)+_xlfn.XLOOKUP(AP4955,[1]卓爾金曆KIN對照表!$T:$T,[1]卓爾金曆KIN對照表!$V:$V)+_xlfn.XLOOKUP(AQ4955,[1]卓爾金曆KIN對照表!$T:$T,[1]卓爾金曆KIN對照表!$V:$V)+_xlfn.XLOOKUP(AR4955,[1]卓爾金曆KIN對照表!$T:$T,[1]卓爾金曆KIN對照表!$V:$V)+_xlfn.XLOOKUP(AN4955,[1]卓爾金曆KIN對照表!$T:$T,[1]卓爾金曆KIN對照表!$V:$V)</f>
        <v>0</v>
      </c>
      <c r="BE4955" s="33">
        <f t="shared" si="49"/>
        <v>-2837</v>
      </c>
      <c r="BF4955" s="64">
        <v>152</v>
      </c>
    </row>
    <row r="4956" spans="45:58" x14ac:dyDescent="0.3">
      <c r="AS4956" s="49">
        <f>_xlfn.XLOOKUP(AO4956,[1]卓爾金曆KIN對照表!$T:$T,[1]卓爾金曆KIN對照表!$V:$V)+_xlfn.XLOOKUP(AP4956,[1]卓爾金曆KIN對照表!$T:$T,[1]卓爾金曆KIN對照表!$V:$V)+_xlfn.XLOOKUP(AQ4956,[1]卓爾金曆KIN對照表!$T:$T,[1]卓爾金曆KIN對照表!$V:$V)+_xlfn.XLOOKUP(AR4956,[1]卓爾金曆KIN對照表!$T:$T,[1]卓爾金曆KIN對照表!$V:$V)+_xlfn.XLOOKUP(AN4956,[1]卓爾金曆KIN對照表!$T:$T,[1]卓爾金曆KIN對照表!$V:$V)</f>
        <v>0</v>
      </c>
      <c r="BE4956" s="33">
        <f t="shared" si="49"/>
        <v>-2838</v>
      </c>
      <c r="BF4956" s="64">
        <v>47</v>
      </c>
    </row>
    <row r="4957" spans="45:58" x14ac:dyDescent="0.3">
      <c r="AS4957" s="49">
        <f>_xlfn.XLOOKUP(AO4957,[1]卓爾金曆KIN對照表!$T:$T,[1]卓爾金曆KIN對照表!$V:$V)+_xlfn.XLOOKUP(AP4957,[1]卓爾金曆KIN對照表!$T:$T,[1]卓爾金曆KIN對照表!$V:$V)+_xlfn.XLOOKUP(AQ4957,[1]卓爾金曆KIN對照表!$T:$T,[1]卓爾金曆KIN對照表!$V:$V)+_xlfn.XLOOKUP(AR4957,[1]卓爾金曆KIN對照表!$T:$T,[1]卓爾金曆KIN對照表!$V:$V)+_xlfn.XLOOKUP(AN4957,[1]卓爾金曆KIN對照表!$T:$T,[1]卓爾金曆KIN對照表!$V:$V)</f>
        <v>0</v>
      </c>
      <c r="BE4957" s="33">
        <f t="shared" si="49"/>
        <v>-2839</v>
      </c>
      <c r="BF4957" s="64">
        <v>202</v>
      </c>
    </row>
    <row r="4958" spans="45:58" x14ac:dyDescent="0.3">
      <c r="AS4958" s="49">
        <f>_xlfn.XLOOKUP(AO4958,[1]卓爾金曆KIN對照表!$T:$T,[1]卓爾金曆KIN對照表!$V:$V)+_xlfn.XLOOKUP(AP4958,[1]卓爾金曆KIN對照表!$T:$T,[1]卓爾金曆KIN對照表!$V:$V)+_xlfn.XLOOKUP(AQ4958,[1]卓爾金曆KIN對照表!$T:$T,[1]卓爾金曆KIN對照表!$V:$V)+_xlfn.XLOOKUP(AR4958,[1]卓爾金曆KIN對照表!$T:$T,[1]卓爾金曆KIN對照表!$V:$V)+_xlfn.XLOOKUP(AN4958,[1]卓爾金曆KIN對照表!$T:$T,[1]卓爾金曆KIN對照表!$V:$V)</f>
        <v>0</v>
      </c>
      <c r="BE4958" s="33">
        <f t="shared" si="49"/>
        <v>-2840</v>
      </c>
      <c r="BF4958" s="64">
        <v>97</v>
      </c>
    </row>
    <row r="4959" spans="45:58" x14ac:dyDescent="0.3">
      <c r="AS4959" s="49">
        <f>_xlfn.XLOOKUP(AO4959,[1]卓爾金曆KIN對照表!$T:$T,[1]卓爾金曆KIN對照表!$V:$V)+_xlfn.XLOOKUP(AP4959,[1]卓爾金曆KIN對照表!$T:$T,[1]卓爾金曆KIN對照表!$V:$V)+_xlfn.XLOOKUP(AQ4959,[1]卓爾金曆KIN對照表!$T:$T,[1]卓爾金曆KIN對照表!$V:$V)+_xlfn.XLOOKUP(AR4959,[1]卓爾金曆KIN對照表!$T:$T,[1]卓爾金曆KIN對照表!$V:$V)+_xlfn.XLOOKUP(AN4959,[1]卓爾金曆KIN對照表!$T:$T,[1]卓爾金曆KIN對照表!$V:$V)</f>
        <v>0</v>
      </c>
      <c r="BE4959" s="33">
        <f t="shared" si="49"/>
        <v>-2841</v>
      </c>
      <c r="BF4959" s="64">
        <v>252</v>
      </c>
    </row>
    <row r="4960" spans="45:58" x14ac:dyDescent="0.3">
      <c r="AS4960" s="49">
        <f>_xlfn.XLOOKUP(AO4960,[1]卓爾金曆KIN對照表!$T:$T,[1]卓爾金曆KIN對照表!$V:$V)+_xlfn.XLOOKUP(AP4960,[1]卓爾金曆KIN對照表!$T:$T,[1]卓爾金曆KIN對照表!$V:$V)+_xlfn.XLOOKUP(AQ4960,[1]卓爾金曆KIN對照表!$T:$T,[1]卓爾金曆KIN對照表!$V:$V)+_xlfn.XLOOKUP(AR4960,[1]卓爾金曆KIN對照表!$T:$T,[1]卓爾金曆KIN對照表!$V:$V)+_xlfn.XLOOKUP(AN4960,[1]卓爾金曆KIN對照表!$T:$T,[1]卓爾金曆KIN對照表!$V:$V)</f>
        <v>0</v>
      </c>
      <c r="BE4960" s="33">
        <f t="shared" si="49"/>
        <v>-2842</v>
      </c>
      <c r="BF4960" s="64">
        <v>147</v>
      </c>
    </row>
    <row r="4961" spans="45:58" x14ac:dyDescent="0.3">
      <c r="AS4961" s="49">
        <f>_xlfn.XLOOKUP(AO4961,[1]卓爾金曆KIN對照表!$T:$T,[1]卓爾金曆KIN對照表!$V:$V)+_xlfn.XLOOKUP(AP4961,[1]卓爾金曆KIN對照表!$T:$T,[1]卓爾金曆KIN對照表!$V:$V)+_xlfn.XLOOKUP(AQ4961,[1]卓爾金曆KIN對照表!$T:$T,[1]卓爾金曆KIN對照表!$V:$V)+_xlfn.XLOOKUP(AR4961,[1]卓爾金曆KIN對照表!$T:$T,[1]卓爾金曆KIN對照表!$V:$V)+_xlfn.XLOOKUP(AN4961,[1]卓爾金曆KIN對照表!$T:$T,[1]卓爾金曆KIN對照表!$V:$V)</f>
        <v>0</v>
      </c>
      <c r="BE4961" s="33">
        <f t="shared" si="49"/>
        <v>-2843</v>
      </c>
      <c r="BF4961" s="64">
        <v>42</v>
      </c>
    </row>
    <row r="4962" spans="45:58" x14ac:dyDescent="0.3">
      <c r="AS4962" s="49">
        <f>_xlfn.XLOOKUP(AO4962,[1]卓爾金曆KIN對照表!$T:$T,[1]卓爾金曆KIN對照表!$V:$V)+_xlfn.XLOOKUP(AP4962,[1]卓爾金曆KIN對照表!$T:$T,[1]卓爾金曆KIN對照表!$V:$V)+_xlfn.XLOOKUP(AQ4962,[1]卓爾金曆KIN對照表!$T:$T,[1]卓爾金曆KIN對照表!$V:$V)+_xlfn.XLOOKUP(AR4962,[1]卓爾金曆KIN對照表!$T:$T,[1]卓爾金曆KIN對照表!$V:$V)+_xlfn.XLOOKUP(AN4962,[1]卓爾金曆KIN對照表!$T:$T,[1]卓爾金曆KIN對照表!$V:$V)</f>
        <v>0</v>
      </c>
      <c r="BE4962" s="33">
        <f t="shared" si="49"/>
        <v>-2844</v>
      </c>
      <c r="BF4962" s="64">
        <v>197</v>
      </c>
    </row>
    <row r="4963" spans="45:58" x14ac:dyDescent="0.3">
      <c r="AS4963" s="49">
        <f>_xlfn.XLOOKUP(AO4963,[1]卓爾金曆KIN對照表!$T:$T,[1]卓爾金曆KIN對照表!$V:$V)+_xlfn.XLOOKUP(AP4963,[1]卓爾金曆KIN對照表!$T:$T,[1]卓爾金曆KIN對照表!$V:$V)+_xlfn.XLOOKUP(AQ4963,[1]卓爾金曆KIN對照表!$T:$T,[1]卓爾金曆KIN對照表!$V:$V)+_xlfn.XLOOKUP(AR4963,[1]卓爾金曆KIN對照表!$T:$T,[1]卓爾金曆KIN對照表!$V:$V)+_xlfn.XLOOKUP(AN4963,[1]卓爾金曆KIN對照表!$T:$T,[1]卓爾金曆KIN對照表!$V:$V)</f>
        <v>0</v>
      </c>
      <c r="BE4963" s="33">
        <f t="shared" si="49"/>
        <v>-2845</v>
      </c>
      <c r="BF4963" s="64">
        <v>92</v>
      </c>
    </row>
    <row r="4964" spans="45:58" x14ac:dyDescent="0.3">
      <c r="AS4964" s="49">
        <f>_xlfn.XLOOKUP(AO4964,[1]卓爾金曆KIN對照表!$T:$T,[1]卓爾金曆KIN對照表!$V:$V)+_xlfn.XLOOKUP(AP4964,[1]卓爾金曆KIN對照表!$T:$T,[1]卓爾金曆KIN對照表!$V:$V)+_xlfn.XLOOKUP(AQ4964,[1]卓爾金曆KIN對照表!$T:$T,[1]卓爾金曆KIN對照表!$V:$V)+_xlfn.XLOOKUP(AR4964,[1]卓爾金曆KIN對照表!$T:$T,[1]卓爾金曆KIN對照表!$V:$V)+_xlfn.XLOOKUP(AN4964,[1]卓爾金曆KIN對照表!$T:$T,[1]卓爾金曆KIN對照表!$V:$V)</f>
        <v>0</v>
      </c>
      <c r="BE4964" s="33">
        <f t="shared" si="49"/>
        <v>-2846</v>
      </c>
      <c r="BF4964" s="64">
        <v>247</v>
      </c>
    </row>
    <row r="4965" spans="45:58" x14ac:dyDescent="0.3">
      <c r="AS4965" s="49">
        <f>_xlfn.XLOOKUP(AO4965,[1]卓爾金曆KIN對照表!$T:$T,[1]卓爾金曆KIN對照表!$V:$V)+_xlfn.XLOOKUP(AP4965,[1]卓爾金曆KIN對照表!$T:$T,[1]卓爾金曆KIN對照表!$V:$V)+_xlfn.XLOOKUP(AQ4965,[1]卓爾金曆KIN對照表!$T:$T,[1]卓爾金曆KIN對照表!$V:$V)+_xlfn.XLOOKUP(AR4965,[1]卓爾金曆KIN對照表!$T:$T,[1]卓爾金曆KIN對照表!$V:$V)+_xlfn.XLOOKUP(AN4965,[1]卓爾金曆KIN對照表!$T:$T,[1]卓爾金曆KIN對照表!$V:$V)</f>
        <v>0</v>
      </c>
      <c r="BE4965" s="33">
        <f t="shared" si="49"/>
        <v>-2847</v>
      </c>
      <c r="BF4965" s="64">
        <v>142</v>
      </c>
    </row>
    <row r="4966" spans="45:58" x14ac:dyDescent="0.3">
      <c r="AS4966" s="49">
        <f>_xlfn.XLOOKUP(AO4966,[1]卓爾金曆KIN對照表!$T:$T,[1]卓爾金曆KIN對照表!$V:$V)+_xlfn.XLOOKUP(AP4966,[1]卓爾金曆KIN對照表!$T:$T,[1]卓爾金曆KIN對照表!$V:$V)+_xlfn.XLOOKUP(AQ4966,[1]卓爾金曆KIN對照表!$T:$T,[1]卓爾金曆KIN對照表!$V:$V)+_xlfn.XLOOKUP(AR4966,[1]卓爾金曆KIN對照表!$T:$T,[1]卓爾金曆KIN對照表!$V:$V)+_xlfn.XLOOKUP(AN4966,[1]卓爾金曆KIN對照表!$T:$T,[1]卓爾金曆KIN對照表!$V:$V)</f>
        <v>0</v>
      </c>
      <c r="BE4966" s="33">
        <f t="shared" si="49"/>
        <v>-2848</v>
      </c>
      <c r="BF4966" s="64">
        <v>37</v>
      </c>
    </row>
    <row r="4967" spans="45:58" x14ac:dyDescent="0.3">
      <c r="AS4967" s="49">
        <f>_xlfn.XLOOKUP(AO4967,[1]卓爾金曆KIN對照表!$T:$T,[1]卓爾金曆KIN對照表!$V:$V)+_xlfn.XLOOKUP(AP4967,[1]卓爾金曆KIN對照表!$T:$T,[1]卓爾金曆KIN對照表!$V:$V)+_xlfn.XLOOKUP(AQ4967,[1]卓爾金曆KIN對照表!$T:$T,[1]卓爾金曆KIN對照表!$V:$V)+_xlfn.XLOOKUP(AR4967,[1]卓爾金曆KIN對照表!$T:$T,[1]卓爾金曆KIN對照表!$V:$V)+_xlfn.XLOOKUP(AN4967,[1]卓爾金曆KIN對照表!$T:$T,[1]卓爾金曆KIN對照表!$V:$V)</f>
        <v>0</v>
      </c>
      <c r="BE4967" s="33">
        <f t="shared" si="49"/>
        <v>-2849</v>
      </c>
      <c r="BF4967" s="64">
        <v>192</v>
      </c>
    </row>
    <row r="4968" spans="45:58" x14ac:dyDescent="0.3">
      <c r="AS4968" s="49">
        <f>_xlfn.XLOOKUP(AO4968,[1]卓爾金曆KIN對照表!$T:$T,[1]卓爾金曆KIN對照表!$V:$V)+_xlfn.XLOOKUP(AP4968,[1]卓爾金曆KIN對照表!$T:$T,[1]卓爾金曆KIN對照表!$V:$V)+_xlfn.XLOOKUP(AQ4968,[1]卓爾金曆KIN對照表!$T:$T,[1]卓爾金曆KIN對照表!$V:$V)+_xlfn.XLOOKUP(AR4968,[1]卓爾金曆KIN對照表!$T:$T,[1]卓爾金曆KIN對照表!$V:$V)+_xlfn.XLOOKUP(AN4968,[1]卓爾金曆KIN對照表!$T:$T,[1]卓爾金曆KIN對照表!$V:$V)</f>
        <v>0</v>
      </c>
      <c r="BE4968" s="33">
        <f t="shared" si="49"/>
        <v>-2850</v>
      </c>
      <c r="BF4968" s="64">
        <v>87</v>
      </c>
    </row>
    <row r="4969" spans="45:58" x14ac:dyDescent="0.3">
      <c r="AS4969" s="49">
        <f>_xlfn.XLOOKUP(AO4969,[1]卓爾金曆KIN對照表!$T:$T,[1]卓爾金曆KIN對照表!$V:$V)+_xlfn.XLOOKUP(AP4969,[1]卓爾金曆KIN對照表!$T:$T,[1]卓爾金曆KIN對照表!$V:$V)+_xlfn.XLOOKUP(AQ4969,[1]卓爾金曆KIN對照表!$T:$T,[1]卓爾金曆KIN對照表!$V:$V)+_xlfn.XLOOKUP(AR4969,[1]卓爾金曆KIN對照表!$T:$T,[1]卓爾金曆KIN對照表!$V:$V)+_xlfn.XLOOKUP(AN4969,[1]卓爾金曆KIN對照表!$T:$T,[1]卓爾金曆KIN對照表!$V:$V)</f>
        <v>0</v>
      </c>
      <c r="BE4969" s="33">
        <f t="shared" si="49"/>
        <v>-2851</v>
      </c>
      <c r="BF4969" s="64">
        <v>242</v>
      </c>
    </row>
    <row r="4970" spans="45:58" x14ac:dyDescent="0.3">
      <c r="AS4970" s="49">
        <f>_xlfn.XLOOKUP(AO4970,[1]卓爾金曆KIN對照表!$T:$T,[1]卓爾金曆KIN對照表!$V:$V)+_xlfn.XLOOKUP(AP4970,[1]卓爾金曆KIN對照表!$T:$T,[1]卓爾金曆KIN對照表!$V:$V)+_xlfn.XLOOKUP(AQ4970,[1]卓爾金曆KIN對照表!$T:$T,[1]卓爾金曆KIN對照表!$V:$V)+_xlfn.XLOOKUP(AR4970,[1]卓爾金曆KIN對照表!$T:$T,[1]卓爾金曆KIN對照表!$V:$V)+_xlfn.XLOOKUP(AN4970,[1]卓爾金曆KIN對照表!$T:$T,[1]卓爾金曆KIN對照表!$V:$V)</f>
        <v>0</v>
      </c>
      <c r="BE4970" s="33">
        <f t="shared" si="49"/>
        <v>-2852</v>
      </c>
      <c r="BF4970" s="64">
        <v>137</v>
      </c>
    </row>
    <row r="4971" spans="45:58" x14ac:dyDescent="0.3">
      <c r="AS4971" s="49">
        <f>_xlfn.XLOOKUP(AO4971,[1]卓爾金曆KIN對照表!$T:$T,[1]卓爾金曆KIN對照表!$V:$V)+_xlfn.XLOOKUP(AP4971,[1]卓爾金曆KIN對照表!$T:$T,[1]卓爾金曆KIN對照表!$V:$V)+_xlfn.XLOOKUP(AQ4971,[1]卓爾金曆KIN對照表!$T:$T,[1]卓爾金曆KIN對照表!$V:$V)+_xlfn.XLOOKUP(AR4971,[1]卓爾金曆KIN對照表!$T:$T,[1]卓爾金曆KIN對照表!$V:$V)+_xlfn.XLOOKUP(AN4971,[1]卓爾金曆KIN對照表!$T:$T,[1]卓爾金曆KIN對照表!$V:$V)</f>
        <v>0</v>
      </c>
      <c r="BE4971" s="33">
        <f t="shared" si="49"/>
        <v>-2853</v>
      </c>
      <c r="BF4971" s="64">
        <v>32</v>
      </c>
    </row>
    <row r="4972" spans="45:58" x14ac:dyDescent="0.3">
      <c r="AS4972" s="49">
        <f>_xlfn.XLOOKUP(AO4972,[1]卓爾金曆KIN對照表!$T:$T,[1]卓爾金曆KIN對照表!$V:$V)+_xlfn.XLOOKUP(AP4972,[1]卓爾金曆KIN對照表!$T:$T,[1]卓爾金曆KIN對照表!$V:$V)+_xlfn.XLOOKUP(AQ4972,[1]卓爾金曆KIN對照表!$T:$T,[1]卓爾金曆KIN對照表!$V:$V)+_xlfn.XLOOKUP(AR4972,[1]卓爾金曆KIN對照表!$T:$T,[1]卓爾金曆KIN對照表!$V:$V)+_xlfn.XLOOKUP(AN4972,[1]卓爾金曆KIN對照表!$T:$T,[1]卓爾金曆KIN對照表!$V:$V)</f>
        <v>0</v>
      </c>
      <c r="BE4972" s="33">
        <f t="shared" si="49"/>
        <v>-2854</v>
      </c>
      <c r="BF4972" s="64">
        <v>187</v>
      </c>
    </row>
    <row r="4973" spans="45:58" x14ac:dyDescent="0.3">
      <c r="AS4973" s="49">
        <f>_xlfn.XLOOKUP(AO4973,[1]卓爾金曆KIN對照表!$T:$T,[1]卓爾金曆KIN對照表!$V:$V)+_xlfn.XLOOKUP(AP4973,[1]卓爾金曆KIN對照表!$T:$T,[1]卓爾金曆KIN對照表!$V:$V)+_xlfn.XLOOKUP(AQ4973,[1]卓爾金曆KIN對照表!$T:$T,[1]卓爾金曆KIN對照表!$V:$V)+_xlfn.XLOOKUP(AR4973,[1]卓爾金曆KIN對照表!$T:$T,[1]卓爾金曆KIN對照表!$V:$V)+_xlfn.XLOOKUP(AN4973,[1]卓爾金曆KIN對照表!$T:$T,[1]卓爾金曆KIN對照表!$V:$V)</f>
        <v>0</v>
      </c>
      <c r="BE4973" s="33">
        <f t="shared" si="49"/>
        <v>-2855</v>
      </c>
      <c r="BF4973" s="64">
        <v>82</v>
      </c>
    </row>
    <row r="4974" spans="45:58" x14ac:dyDescent="0.3">
      <c r="AS4974" s="49">
        <f>_xlfn.XLOOKUP(AO4974,[1]卓爾金曆KIN對照表!$T:$T,[1]卓爾金曆KIN對照表!$V:$V)+_xlfn.XLOOKUP(AP4974,[1]卓爾金曆KIN對照表!$T:$T,[1]卓爾金曆KIN對照表!$V:$V)+_xlfn.XLOOKUP(AQ4974,[1]卓爾金曆KIN對照表!$T:$T,[1]卓爾金曆KIN對照表!$V:$V)+_xlfn.XLOOKUP(AR4974,[1]卓爾金曆KIN對照表!$T:$T,[1]卓爾金曆KIN對照表!$V:$V)+_xlfn.XLOOKUP(AN4974,[1]卓爾金曆KIN對照表!$T:$T,[1]卓爾金曆KIN對照表!$V:$V)</f>
        <v>0</v>
      </c>
      <c r="BE4974" s="33">
        <f t="shared" si="49"/>
        <v>-2856</v>
      </c>
      <c r="BF4974" s="64">
        <v>237</v>
      </c>
    </row>
    <row r="4975" spans="45:58" x14ac:dyDescent="0.3">
      <c r="AS4975" s="49">
        <f>_xlfn.XLOOKUP(AO4975,[1]卓爾金曆KIN對照表!$T:$T,[1]卓爾金曆KIN對照表!$V:$V)+_xlfn.XLOOKUP(AP4975,[1]卓爾金曆KIN對照表!$T:$T,[1]卓爾金曆KIN對照表!$V:$V)+_xlfn.XLOOKUP(AQ4975,[1]卓爾金曆KIN對照表!$T:$T,[1]卓爾金曆KIN對照表!$V:$V)+_xlfn.XLOOKUP(AR4975,[1]卓爾金曆KIN對照表!$T:$T,[1]卓爾金曆KIN對照表!$V:$V)+_xlfn.XLOOKUP(AN4975,[1]卓爾金曆KIN對照表!$T:$T,[1]卓爾金曆KIN對照表!$V:$V)</f>
        <v>0</v>
      </c>
      <c r="BE4975" s="33">
        <f t="shared" si="49"/>
        <v>-2857</v>
      </c>
      <c r="BF4975" s="64">
        <v>132</v>
      </c>
    </row>
    <row r="4976" spans="45:58" x14ac:dyDescent="0.3">
      <c r="AS4976" s="49">
        <f>_xlfn.XLOOKUP(AO4976,[1]卓爾金曆KIN對照表!$T:$T,[1]卓爾金曆KIN對照表!$V:$V)+_xlfn.XLOOKUP(AP4976,[1]卓爾金曆KIN對照表!$T:$T,[1]卓爾金曆KIN對照表!$V:$V)+_xlfn.XLOOKUP(AQ4976,[1]卓爾金曆KIN對照表!$T:$T,[1]卓爾金曆KIN對照表!$V:$V)+_xlfn.XLOOKUP(AR4976,[1]卓爾金曆KIN對照表!$T:$T,[1]卓爾金曆KIN對照表!$V:$V)+_xlfn.XLOOKUP(AN4976,[1]卓爾金曆KIN對照表!$T:$T,[1]卓爾金曆KIN對照表!$V:$V)</f>
        <v>0</v>
      </c>
      <c r="BE4976" s="33">
        <f t="shared" si="49"/>
        <v>-2858</v>
      </c>
      <c r="BF4976" s="64">
        <v>27</v>
      </c>
    </row>
    <row r="4977" spans="45:58" x14ac:dyDescent="0.3">
      <c r="AS4977" s="49">
        <f>_xlfn.XLOOKUP(AO4977,[1]卓爾金曆KIN對照表!$T:$T,[1]卓爾金曆KIN對照表!$V:$V)+_xlfn.XLOOKUP(AP4977,[1]卓爾金曆KIN對照表!$T:$T,[1]卓爾金曆KIN對照表!$V:$V)+_xlfn.XLOOKUP(AQ4977,[1]卓爾金曆KIN對照表!$T:$T,[1]卓爾金曆KIN對照表!$V:$V)+_xlfn.XLOOKUP(AR4977,[1]卓爾金曆KIN對照表!$T:$T,[1]卓爾金曆KIN對照表!$V:$V)+_xlfn.XLOOKUP(AN4977,[1]卓爾金曆KIN對照表!$T:$T,[1]卓爾金曆KIN對照表!$V:$V)</f>
        <v>0</v>
      </c>
      <c r="BE4977" s="33">
        <f t="shared" si="49"/>
        <v>-2859</v>
      </c>
      <c r="BF4977" s="64">
        <v>182</v>
      </c>
    </row>
    <row r="4978" spans="45:58" x14ac:dyDescent="0.3">
      <c r="AS4978" s="49">
        <f>_xlfn.XLOOKUP(AO4978,[1]卓爾金曆KIN對照表!$T:$T,[1]卓爾金曆KIN對照表!$V:$V)+_xlfn.XLOOKUP(AP4978,[1]卓爾金曆KIN對照表!$T:$T,[1]卓爾金曆KIN對照表!$V:$V)+_xlfn.XLOOKUP(AQ4978,[1]卓爾金曆KIN對照表!$T:$T,[1]卓爾金曆KIN對照表!$V:$V)+_xlfn.XLOOKUP(AR4978,[1]卓爾金曆KIN對照表!$T:$T,[1]卓爾金曆KIN對照表!$V:$V)+_xlfn.XLOOKUP(AN4978,[1]卓爾金曆KIN對照表!$T:$T,[1]卓爾金曆KIN對照表!$V:$V)</f>
        <v>0</v>
      </c>
      <c r="BE4978" s="33">
        <f t="shared" si="49"/>
        <v>-2860</v>
      </c>
      <c r="BF4978" s="64">
        <v>77</v>
      </c>
    </row>
    <row r="4979" spans="45:58" x14ac:dyDescent="0.3">
      <c r="AS4979" s="49">
        <f>_xlfn.XLOOKUP(AO4979,[1]卓爾金曆KIN對照表!$T:$T,[1]卓爾金曆KIN對照表!$V:$V)+_xlfn.XLOOKUP(AP4979,[1]卓爾金曆KIN對照表!$T:$T,[1]卓爾金曆KIN對照表!$V:$V)+_xlfn.XLOOKUP(AQ4979,[1]卓爾金曆KIN對照表!$T:$T,[1]卓爾金曆KIN對照表!$V:$V)+_xlfn.XLOOKUP(AR4979,[1]卓爾金曆KIN對照表!$T:$T,[1]卓爾金曆KIN對照表!$V:$V)+_xlfn.XLOOKUP(AN4979,[1]卓爾金曆KIN對照表!$T:$T,[1]卓爾金曆KIN對照表!$V:$V)</f>
        <v>0</v>
      </c>
      <c r="BE4979" s="33">
        <f t="shared" si="49"/>
        <v>-2861</v>
      </c>
      <c r="BF4979" s="64">
        <v>232</v>
      </c>
    </row>
    <row r="4980" spans="45:58" x14ac:dyDescent="0.3">
      <c r="AS4980" s="49">
        <f>_xlfn.XLOOKUP(AO4980,[1]卓爾金曆KIN對照表!$T:$T,[1]卓爾金曆KIN對照表!$V:$V)+_xlfn.XLOOKUP(AP4980,[1]卓爾金曆KIN對照表!$T:$T,[1]卓爾金曆KIN對照表!$V:$V)+_xlfn.XLOOKUP(AQ4980,[1]卓爾金曆KIN對照表!$T:$T,[1]卓爾金曆KIN對照表!$V:$V)+_xlfn.XLOOKUP(AR4980,[1]卓爾金曆KIN對照表!$T:$T,[1]卓爾金曆KIN對照表!$V:$V)+_xlfn.XLOOKUP(AN4980,[1]卓爾金曆KIN對照表!$T:$T,[1]卓爾金曆KIN對照表!$V:$V)</f>
        <v>0</v>
      </c>
      <c r="BE4980" s="33">
        <f t="shared" si="49"/>
        <v>-2862</v>
      </c>
      <c r="BF4980" s="64">
        <v>127</v>
      </c>
    </row>
    <row r="4981" spans="45:58" x14ac:dyDescent="0.3">
      <c r="AS4981" s="49">
        <f>_xlfn.XLOOKUP(AO4981,[1]卓爾金曆KIN對照表!$T:$T,[1]卓爾金曆KIN對照表!$V:$V)+_xlfn.XLOOKUP(AP4981,[1]卓爾金曆KIN對照表!$T:$T,[1]卓爾金曆KIN對照表!$V:$V)+_xlfn.XLOOKUP(AQ4981,[1]卓爾金曆KIN對照表!$T:$T,[1]卓爾金曆KIN對照表!$V:$V)+_xlfn.XLOOKUP(AR4981,[1]卓爾金曆KIN對照表!$T:$T,[1]卓爾金曆KIN對照表!$V:$V)+_xlfn.XLOOKUP(AN4981,[1]卓爾金曆KIN對照表!$T:$T,[1]卓爾金曆KIN對照表!$V:$V)</f>
        <v>0</v>
      </c>
      <c r="BE4981" s="33">
        <f t="shared" si="49"/>
        <v>-2863</v>
      </c>
      <c r="BF4981" s="64">
        <v>22</v>
      </c>
    </row>
    <row r="4982" spans="45:58" x14ac:dyDescent="0.3">
      <c r="AS4982" s="49">
        <f>_xlfn.XLOOKUP(AO4982,[1]卓爾金曆KIN對照表!$T:$T,[1]卓爾金曆KIN對照表!$V:$V)+_xlfn.XLOOKUP(AP4982,[1]卓爾金曆KIN對照表!$T:$T,[1]卓爾金曆KIN對照表!$V:$V)+_xlfn.XLOOKUP(AQ4982,[1]卓爾金曆KIN對照表!$T:$T,[1]卓爾金曆KIN對照表!$V:$V)+_xlfn.XLOOKUP(AR4982,[1]卓爾金曆KIN對照表!$T:$T,[1]卓爾金曆KIN對照表!$V:$V)+_xlfn.XLOOKUP(AN4982,[1]卓爾金曆KIN對照表!$T:$T,[1]卓爾金曆KIN對照表!$V:$V)</f>
        <v>0</v>
      </c>
      <c r="BE4982" s="33">
        <f t="shared" si="49"/>
        <v>-2864</v>
      </c>
      <c r="BF4982" s="64">
        <v>177</v>
      </c>
    </row>
    <row r="4983" spans="45:58" x14ac:dyDescent="0.3">
      <c r="AS4983" s="49">
        <f>_xlfn.XLOOKUP(AO4983,[1]卓爾金曆KIN對照表!$T:$T,[1]卓爾金曆KIN對照表!$V:$V)+_xlfn.XLOOKUP(AP4983,[1]卓爾金曆KIN對照表!$T:$T,[1]卓爾金曆KIN對照表!$V:$V)+_xlfn.XLOOKUP(AQ4983,[1]卓爾金曆KIN對照表!$T:$T,[1]卓爾金曆KIN對照表!$V:$V)+_xlfn.XLOOKUP(AR4983,[1]卓爾金曆KIN對照表!$T:$T,[1]卓爾金曆KIN對照表!$V:$V)+_xlfn.XLOOKUP(AN4983,[1]卓爾金曆KIN對照表!$T:$T,[1]卓爾金曆KIN對照表!$V:$V)</f>
        <v>0</v>
      </c>
      <c r="BE4983" s="33">
        <f t="shared" si="49"/>
        <v>-2865</v>
      </c>
      <c r="BF4983" s="64">
        <v>72</v>
      </c>
    </row>
    <row r="4984" spans="45:58" x14ac:dyDescent="0.3">
      <c r="AS4984" s="49">
        <f>_xlfn.XLOOKUP(AO4984,[1]卓爾金曆KIN對照表!$T:$T,[1]卓爾金曆KIN對照表!$V:$V)+_xlfn.XLOOKUP(AP4984,[1]卓爾金曆KIN對照表!$T:$T,[1]卓爾金曆KIN對照表!$V:$V)+_xlfn.XLOOKUP(AQ4984,[1]卓爾金曆KIN對照表!$T:$T,[1]卓爾金曆KIN對照表!$V:$V)+_xlfn.XLOOKUP(AR4984,[1]卓爾金曆KIN對照表!$T:$T,[1]卓爾金曆KIN對照表!$V:$V)+_xlfn.XLOOKUP(AN4984,[1]卓爾金曆KIN對照表!$T:$T,[1]卓爾金曆KIN對照表!$V:$V)</f>
        <v>0</v>
      </c>
      <c r="BE4984" s="33">
        <f t="shared" si="49"/>
        <v>-2866</v>
      </c>
      <c r="BF4984" s="64">
        <v>227</v>
      </c>
    </row>
    <row r="4985" spans="45:58" x14ac:dyDescent="0.3">
      <c r="AS4985" s="49">
        <f>_xlfn.XLOOKUP(AO4985,[1]卓爾金曆KIN對照表!$T:$T,[1]卓爾金曆KIN對照表!$V:$V)+_xlfn.XLOOKUP(AP4985,[1]卓爾金曆KIN對照表!$T:$T,[1]卓爾金曆KIN對照表!$V:$V)+_xlfn.XLOOKUP(AQ4985,[1]卓爾金曆KIN對照表!$T:$T,[1]卓爾金曆KIN對照表!$V:$V)+_xlfn.XLOOKUP(AR4985,[1]卓爾金曆KIN對照表!$T:$T,[1]卓爾金曆KIN對照表!$V:$V)+_xlfn.XLOOKUP(AN4985,[1]卓爾金曆KIN對照表!$T:$T,[1]卓爾金曆KIN對照表!$V:$V)</f>
        <v>0</v>
      </c>
      <c r="BE4985" s="33">
        <f t="shared" si="49"/>
        <v>-2867</v>
      </c>
      <c r="BF4985" s="64">
        <v>122</v>
      </c>
    </row>
    <row r="4986" spans="45:58" x14ac:dyDescent="0.3">
      <c r="AS4986" s="49">
        <f>_xlfn.XLOOKUP(AO4986,[1]卓爾金曆KIN對照表!$T:$T,[1]卓爾金曆KIN對照表!$V:$V)+_xlfn.XLOOKUP(AP4986,[1]卓爾金曆KIN對照表!$T:$T,[1]卓爾金曆KIN對照表!$V:$V)+_xlfn.XLOOKUP(AQ4986,[1]卓爾金曆KIN對照表!$T:$T,[1]卓爾金曆KIN對照表!$V:$V)+_xlfn.XLOOKUP(AR4986,[1]卓爾金曆KIN對照表!$T:$T,[1]卓爾金曆KIN對照表!$V:$V)+_xlfn.XLOOKUP(AN4986,[1]卓爾金曆KIN對照表!$T:$T,[1]卓爾金曆KIN對照表!$V:$V)</f>
        <v>0</v>
      </c>
      <c r="BE4986" s="33">
        <f t="shared" si="49"/>
        <v>-2868</v>
      </c>
      <c r="BF4986" s="64">
        <v>17</v>
      </c>
    </row>
    <row r="4987" spans="45:58" x14ac:dyDescent="0.3">
      <c r="AS4987" s="49">
        <f>_xlfn.XLOOKUP(AO4987,[1]卓爾金曆KIN對照表!$T:$T,[1]卓爾金曆KIN對照表!$V:$V)+_xlfn.XLOOKUP(AP4987,[1]卓爾金曆KIN對照表!$T:$T,[1]卓爾金曆KIN對照表!$V:$V)+_xlfn.XLOOKUP(AQ4987,[1]卓爾金曆KIN對照表!$T:$T,[1]卓爾金曆KIN對照表!$V:$V)+_xlfn.XLOOKUP(AR4987,[1]卓爾金曆KIN對照表!$T:$T,[1]卓爾金曆KIN對照表!$V:$V)+_xlfn.XLOOKUP(AN4987,[1]卓爾金曆KIN對照表!$T:$T,[1]卓爾金曆KIN對照表!$V:$V)</f>
        <v>0</v>
      </c>
      <c r="BE4987" s="33">
        <f t="shared" si="49"/>
        <v>-2869</v>
      </c>
      <c r="BF4987" s="64">
        <v>172</v>
      </c>
    </row>
    <row r="4988" spans="45:58" x14ac:dyDescent="0.3">
      <c r="AS4988" s="49">
        <f>_xlfn.XLOOKUP(AO4988,[1]卓爾金曆KIN對照表!$T:$T,[1]卓爾金曆KIN對照表!$V:$V)+_xlfn.XLOOKUP(AP4988,[1]卓爾金曆KIN對照表!$T:$T,[1]卓爾金曆KIN對照表!$V:$V)+_xlfn.XLOOKUP(AQ4988,[1]卓爾金曆KIN對照表!$T:$T,[1]卓爾金曆KIN對照表!$V:$V)+_xlfn.XLOOKUP(AR4988,[1]卓爾金曆KIN對照表!$T:$T,[1]卓爾金曆KIN對照表!$V:$V)+_xlfn.XLOOKUP(AN4988,[1]卓爾金曆KIN對照表!$T:$T,[1]卓爾金曆KIN對照表!$V:$V)</f>
        <v>0</v>
      </c>
      <c r="BE4988" s="33">
        <f t="shared" si="49"/>
        <v>-2870</v>
      </c>
      <c r="BF4988" s="64">
        <v>67</v>
      </c>
    </row>
    <row r="4989" spans="45:58" x14ac:dyDescent="0.3">
      <c r="AS4989" s="49">
        <f>_xlfn.XLOOKUP(AO4989,[1]卓爾金曆KIN對照表!$T:$T,[1]卓爾金曆KIN對照表!$V:$V)+_xlfn.XLOOKUP(AP4989,[1]卓爾金曆KIN對照表!$T:$T,[1]卓爾金曆KIN對照表!$V:$V)+_xlfn.XLOOKUP(AQ4989,[1]卓爾金曆KIN對照表!$T:$T,[1]卓爾金曆KIN對照表!$V:$V)+_xlfn.XLOOKUP(AR4989,[1]卓爾金曆KIN對照表!$T:$T,[1]卓爾金曆KIN對照表!$V:$V)+_xlfn.XLOOKUP(AN4989,[1]卓爾金曆KIN對照表!$T:$T,[1]卓爾金曆KIN對照表!$V:$V)</f>
        <v>0</v>
      </c>
      <c r="BE4989" s="33">
        <f t="shared" si="49"/>
        <v>-2871</v>
      </c>
      <c r="BF4989" s="64">
        <v>222</v>
      </c>
    </row>
    <row r="4990" spans="45:58" x14ac:dyDescent="0.3">
      <c r="AS4990" s="49">
        <f>_xlfn.XLOOKUP(AO4990,[1]卓爾金曆KIN對照表!$T:$T,[1]卓爾金曆KIN對照表!$V:$V)+_xlfn.XLOOKUP(AP4990,[1]卓爾金曆KIN對照表!$T:$T,[1]卓爾金曆KIN對照表!$V:$V)+_xlfn.XLOOKUP(AQ4990,[1]卓爾金曆KIN對照表!$T:$T,[1]卓爾金曆KIN對照表!$V:$V)+_xlfn.XLOOKUP(AR4990,[1]卓爾金曆KIN對照表!$T:$T,[1]卓爾金曆KIN對照表!$V:$V)+_xlfn.XLOOKUP(AN4990,[1]卓爾金曆KIN對照表!$T:$T,[1]卓爾金曆KIN對照表!$V:$V)</f>
        <v>0</v>
      </c>
      <c r="BE4990" s="33">
        <f t="shared" si="49"/>
        <v>-2872</v>
      </c>
      <c r="BF4990" s="64">
        <v>117</v>
      </c>
    </row>
    <row r="4991" spans="45:58" x14ac:dyDescent="0.3">
      <c r="AS4991" s="49">
        <f>_xlfn.XLOOKUP(AO4991,[1]卓爾金曆KIN對照表!$T:$T,[1]卓爾金曆KIN對照表!$V:$V)+_xlfn.XLOOKUP(AP4991,[1]卓爾金曆KIN對照表!$T:$T,[1]卓爾金曆KIN對照表!$V:$V)+_xlfn.XLOOKUP(AQ4991,[1]卓爾金曆KIN對照表!$T:$T,[1]卓爾金曆KIN對照表!$V:$V)+_xlfn.XLOOKUP(AR4991,[1]卓爾金曆KIN對照表!$T:$T,[1]卓爾金曆KIN對照表!$V:$V)+_xlfn.XLOOKUP(AN4991,[1]卓爾金曆KIN對照表!$T:$T,[1]卓爾金曆KIN對照表!$V:$V)</f>
        <v>0</v>
      </c>
      <c r="BE4991" s="33">
        <f t="shared" si="49"/>
        <v>-2873</v>
      </c>
      <c r="BF4991" s="64">
        <v>12</v>
      </c>
    </row>
    <row r="4992" spans="45:58" x14ac:dyDescent="0.3">
      <c r="AS4992" s="49">
        <f>_xlfn.XLOOKUP(AO4992,[1]卓爾金曆KIN對照表!$T:$T,[1]卓爾金曆KIN對照表!$V:$V)+_xlfn.XLOOKUP(AP4992,[1]卓爾金曆KIN對照表!$T:$T,[1]卓爾金曆KIN對照表!$V:$V)+_xlfn.XLOOKUP(AQ4992,[1]卓爾金曆KIN對照表!$T:$T,[1]卓爾金曆KIN對照表!$V:$V)+_xlfn.XLOOKUP(AR4992,[1]卓爾金曆KIN對照表!$T:$T,[1]卓爾金曆KIN對照表!$V:$V)+_xlfn.XLOOKUP(AN4992,[1]卓爾金曆KIN對照表!$T:$T,[1]卓爾金曆KIN對照表!$V:$V)</f>
        <v>0</v>
      </c>
      <c r="BE4992" s="33">
        <f t="shared" si="49"/>
        <v>-2874</v>
      </c>
      <c r="BF4992" s="64">
        <v>167</v>
      </c>
    </row>
    <row r="4993" spans="45:58" x14ac:dyDescent="0.3">
      <c r="AS4993" s="49">
        <f>_xlfn.XLOOKUP(AO4993,[1]卓爾金曆KIN對照表!$T:$T,[1]卓爾金曆KIN對照表!$V:$V)+_xlfn.XLOOKUP(AP4993,[1]卓爾金曆KIN對照表!$T:$T,[1]卓爾金曆KIN對照表!$V:$V)+_xlfn.XLOOKUP(AQ4993,[1]卓爾金曆KIN對照表!$T:$T,[1]卓爾金曆KIN對照表!$V:$V)+_xlfn.XLOOKUP(AR4993,[1]卓爾金曆KIN對照表!$T:$T,[1]卓爾金曆KIN對照表!$V:$V)+_xlfn.XLOOKUP(AN4993,[1]卓爾金曆KIN對照表!$T:$T,[1]卓爾金曆KIN對照表!$V:$V)</f>
        <v>0</v>
      </c>
      <c r="BE4993" s="33">
        <f t="shared" si="49"/>
        <v>-2875</v>
      </c>
      <c r="BF4993" s="64">
        <v>62</v>
      </c>
    </row>
    <row r="4994" spans="45:58" x14ac:dyDescent="0.3">
      <c r="AS4994" s="49">
        <f>_xlfn.XLOOKUP(AO4994,[1]卓爾金曆KIN對照表!$T:$T,[1]卓爾金曆KIN對照表!$V:$V)+_xlfn.XLOOKUP(AP4994,[1]卓爾金曆KIN對照表!$T:$T,[1]卓爾金曆KIN對照表!$V:$V)+_xlfn.XLOOKUP(AQ4994,[1]卓爾金曆KIN對照表!$T:$T,[1]卓爾金曆KIN對照表!$V:$V)+_xlfn.XLOOKUP(AR4994,[1]卓爾金曆KIN對照表!$T:$T,[1]卓爾金曆KIN對照表!$V:$V)+_xlfn.XLOOKUP(AN4994,[1]卓爾金曆KIN對照表!$T:$T,[1]卓爾金曆KIN對照表!$V:$V)</f>
        <v>0</v>
      </c>
      <c r="BE4994" s="33">
        <f t="shared" si="49"/>
        <v>-2876</v>
      </c>
      <c r="BF4994" s="34">
        <v>217</v>
      </c>
    </row>
    <row r="4995" spans="45:58" x14ac:dyDescent="0.3">
      <c r="AS4995" s="49">
        <f>_xlfn.XLOOKUP(AO4995,[1]卓爾金曆KIN對照表!$T:$T,[1]卓爾金曆KIN對照表!$V:$V)+_xlfn.XLOOKUP(AP4995,[1]卓爾金曆KIN對照表!$T:$T,[1]卓爾金曆KIN對照表!$V:$V)+_xlfn.XLOOKUP(AQ4995,[1]卓爾金曆KIN對照表!$T:$T,[1]卓爾金曆KIN對照表!$V:$V)+_xlfn.XLOOKUP(AR4995,[1]卓爾金曆KIN對照表!$T:$T,[1]卓爾金曆KIN對照表!$V:$V)+_xlfn.XLOOKUP(AN4995,[1]卓爾金曆KIN對照表!$T:$T,[1]卓爾金曆KIN對照表!$V:$V)</f>
        <v>0</v>
      </c>
      <c r="BE4995" s="33">
        <f t="shared" si="49"/>
        <v>-2877</v>
      </c>
      <c r="BF4995" s="34">
        <v>112</v>
      </c>
    </row>
    <row r="4996" spans="45:58" x14ac:dyDescent="0.3">
      <c r="AS4996" s="49">
        <f>_xlfn.XLOOKUP(AO4996,[1]卓爾金曆KIN對照表!$T:$T,[1]卓爾金曆KIN對照表!$V:$V)+_xlfn.XLOOKUP(AP4996,[1]卓爾金曆KIN對照表!$T:$T,[1]卓爾金曆KIN對照表!$V:$V)+_xlfn.XLOOKUP(AQ4996,[1]卓爾金曆KIN對照表!$T:$T,[1]卓爾金曆KIN對照表!$V:$V)+_xlfn.XLOOKUP(AR4996,[1]卓爾金曆KIN對照表!$T:$T,[1]卓爾金曆KIN對照表!$V:$V)+_xlfn.XLOOKUP(AN4996,[1]卓爾金曆KIN對照表!$T:$T,[1]卓爾金曆KIN對照表!$V:$V)</f>
        <v>0</v>
      </c>
      <c r="BE4996" s="33">
        <f t="shared" si="49"/>
        <v>-2878</v>
      </c>
      <c r="BF4996" s="34">
        <v>7</v>
      </c>
    </row>
    <row r="4997" spans="45:58" x14ac:dyDescent="0.3">
      <c r="AS4997" s="49">
        <f>_xlfn.XLOOKUP(AO4997,[1]卓爾金曆KIN對照表!$T:$T,[1]卓爾金曆KIN對照表!$V:$V)+_xlfn.XLOOKUP(AP4997,[1]卓爾金曆KIN對照表!$T:$T,[1]卓爾金曆KIN對照表!$V:$V)+_xlfn.XLOOKUP(AQ4997,[1]卓爾金曆KIN對照表!$T:$T,[1]卓爾金曆KIN對照表!$V:$V)+_xlfn.XLOOKUP(AR4997,[1]卓爾金曆KIN對照表!$T:$T,[1]卓爾金曆KIN對照表!$V:$V)+_xlfn.XLOOKUP(AN4997,[1]卓爾金曆KIN對照表!$T:$T,[1]卓爾金曆KIN對照表!$V:$V)</f>
        <v>0</v>
      </c>
      <c r="BE4997" s="33">
        <f t="shared" si="49"/>
        <v>-2879</v>
      </c>
      <c r="BF4997" s="34">
        <v>162</v>
      </c>
    </row>
    <row r="4998" spans="45:58" x14ac:dyDescent="0.3">
      <c r="AS4998" s="49">
        <f>_xlfn.XLOOKUP(AO4998,[1]卓爾金曆KIN對照表!$T:$T,[1]卓爾金曆KIN對照表!$V:$V)+_xlfn.XLOOKUP(AP4998,[1]卓爾金曆KIN對照表!$T:$T,[1]卓爾金曆KIN對照表!$V:$V)+_xlfn.XLOOKUP(AQ4998,[1]卓爾金曆KIN對照表!$T:$T,[1]卓爾金曆KIN對照表!$V:$V)+_xlfn.XLOOKUP(AR4998,[1]卓爾金曆KIN對照表!$T:$T,[1]卓爾金曆KIN對照表!$V:$V)+_xlfn.XLOOKUP(AN4998,[1]卓爾金曆KIN對照表!$T:$T,[1]卓爾金曆KIN對照表!$V:$V)</f>
        <v>0</v>
      </c>
      <c r="BE4998" s="33">
        <f t="shared" si="49"/>
        <v>-2880</v>
      </c>
      <c r="BF4998" s="34">
        <v>57</v>
      </c>
    </row>
    <row r="4999" spans="45:58" x14ac:dyDescent="0.3">
      <c r="AS4999" s="49">
        <f>_xlfn.XLOOKUP(AO4999,[1]卓爾金曆KIN對照表!$T:$T,[1]卓爾金曆KIN對照表!$V:$V)+_xlfn.XLOOKUP(AP4999,[1]卓爾金曆KIN對照表!$T:$T,[1]卓爾金曆KIN對照表!$V:$V)+_xlfn.XLOOKUP(AQ4999,[1]卓爾金曆KIN對照表!$T:$T,[1]卓爾金曆KIN對照表!$V:$V)+_xlfn.XLOOKUP(AR4999,[1]卓爾金曆KIN對照表!$T:$T,[1]卓爾金曆KIN對照表!$V:$V)+_xlfn.XLOOKUP(AN4999,[1]卓爾金曆KIN對照表!$T:$T,[1]卓爾金曆KIN對照表!$V:$V)</f>
        <v>0</v>
      </c>
      <c r="BE4999" s="33">
        <f t="shared" si="49"/>
        <v>-2881</v>
      </c>
      <c r="BF4999" s="34">
        <v>212</v>
      </c>
    </row>
    <row r="5000" spans="45:58" x14ac:dyDescent="0.3">
      <c r="AS5000" s="49">
        <f>_xlfn.XLOOKUP(AO5000,[1]卓爾金曆KIN對照表!$T:$T,[1]卓爾金曆KIN對照表!$V:$V)+_xlfn.XLOOKUP(AP5000,[1]卓爾金曆KIN對照表!$T:$T,[1]卓爾金曆KIN對照表!$V:$V)+_xlfn.XLOOKUP(AQ5000,[1]卓爾金曆KIN對照表!$T:$T,[1]卓爾金曆KIN對照表!$V:$V)+_xlfn.XLOOKUP(AR5000,[1]卓爾金曆KIN對照表!$T:$T,[1]卓爾金曆KIN對照表!$V:$V)+_xlfn.XLOOKUP(AN5000,[1]卓爾金曆KIN對照表!$T:$T,[1]卓爾金曆KIN對照表!$V:$V)</f>
        <v>0</v>
      </c>
      <c r="BE5000" s="33">
        <f t="shared" si="49"/>
        <v>-2882</v>
      </c>
      <c r="BF5000" s="34">
        <v>107</v>
      </c>
    </row>
    <row r="5001" spans="45:58" x14ac:dyDescent="0.3">
      <c r="AS5001" s="49">
        <f>_xlfn.XLOOKUP(AO5001,[1]卓爾金曆KIN對照表!$T:$T,[1]卓爾金曆KIN對照表!$V:$V)+_xlfn.XLOOKUP(AP5001,[1]卓爾金曆KIN對照表!$T:$T,[1]卓爾金曆KIN對照表!$V:$V)+_xlfn.XLOOKUP(AQ5001,[1]卓爾金曆KIN對照表!$T:$T,[1]卓爾金曆KIN對照表!$V:$V)+_xlfn.XLOOKUP(AR5001,[1]卓爾金曆KIN對照表!$T:$T,[1]卓爾金曆KIN對照表!$V:$V)+_xlfn.XLOOKUP(AN5001,[1]卓爾金曆KIN對照表!$T:$T,[1]卓爾金曆KIN對照表!$V:$V)</f>
        <v>0</v>
      </c>
      <c r="BE5001" s="33">
        <f t="shared" ref="BE5001:BE5064" si="50">BE5000-1</f>
        <v>-2883</v>
      </c>
      <c r="BF5001" s="34">
        <v>2</v>
      </c>
    </row>
    <row r="5002" spans="45:58" x14ac:dyDescent="0.3">
      <c r="AS5002" s="49">
        <f>_xlfn.XLOOKUP(AO5002,[1]卓爾金曆KIN對照表!$T:$T,[1]卓爾金曆KIN對照表!$V:$V)+_xlfn.XLOOKUP(AP5002,[1]卓爾金曆KIN對照表!$T:$T,[1]卓爾金曆KIN對照表!$V:$V)+_xlfn.XLOOKUP(AQ5002,[1]卓爾金曆KIN對照表!$T:$T,[1]卓爾金曆KIN對照表!$V:$V)+_xlfn.XLOOKUP(AR5002,[1]卓爾金曆KIN對照表!$T:$T,[1]卓爾金曆KIN對照表!$V:$V)+_xlfn.XLOOKUP(AN5002,[1]卓爾金曆KIN對照表!$T:$T,[1]卓爾金曆KIN對照表!$V:$V)</f>
        <v>0</v>
      </c>
      <c r="BE5002" s="33">
        <f t="shared" si="50"/>
        <v>-2884</v>
      </c>
      <c r="BF5002" s="34">
        <v>157</v>
      </c>
    </row>
    <row r="5003" spans="45:58" x14ac:dyDescent="0.3">
      <c r="AS5003" s="49">
        <f>_xlfn.XLOOKUP(AO5003,[1]卓爾金曆KIN對照表!$T:$T,[1]卓爾金曆KIN對照表!$V:$V)+_xlfn.XLOOKUP(AP5003,[1]卓爾金曆KIN對照表!$T:$T,[1]卓爾金曆KIN對照表!$V:$V)+_xlfn.XLOOKUP(AQ5003,[1]卓爾金曆KIN對照表!$T:$T,[1]卓爾金曆KIN對照表!$V:$V)+_xlfn.XLOOKUP(AR5003,[1]卓爾金曆KIN對照表!$T:$T,[1]卓爾金曆KIN對照表!$V:$V)+_xlfn.XLOOKUP(AN5003,[1]卓爾金曆KIN對照表!$T:$T,[1]卓爾金曆KIN對照表!$V:$V)</f>
        <v>0</v>
      </c>
      <c r="BE5003" s="33">
        <f t="shared" si="50"/>
        <v>-2885</v>
      </c>
      <c r="BF5003" s="34">
        <v>52</v>
      </c>
    </row>
    <row r="5004" spans="45:58" x14ac:dyDescent="0.3">
      <c r="AS5004" s="49">
        <f>_xlfn.XLOOKUP(AO5004,[1]卓爾金曆KIN對照表!$T:$T,[1]卓爾金曆KIN對照表!$V:$V)+_xlfn.XLOOKUP(AP5004,[1]卓爾金曆KIN對照表!$T:$T,[1]卓爾金曆KIN對照表!$V:$V)+_xlfn.XLOOKUP(AQ5004,[1]卓爾金曆KIN對照表!$T:$T,[1]卓爾金曆KIN對照表!$V:$V)+_xlfn.XLOOKUP(AR5004,[1]卓爾金曆KIN對照表!$T:$T,[1]卓爾金曆KIN對照表!$V:$V)+_xlfn.XLOOKUP(AN5004,[1]卓爾金曆KIN對照表!$T:$T,[1]卓爾金曆KIN對照表!$V:$V)</f>
        <v>0</v>
      </c>
      <c r="BE5004" s="33">
        <f t="shared" si="50"/>
        <v>-2886</v>
      </c>
      <c r="BF5004" s="34">
        <v>207</v>
      </c>
    </row>
    <row r="5005" spans="45:58" x14ac:dyDescent="0.3">
      <c r="AS5005" s="49">
        <f>_xlfn.XLOOKUP(AO5005,[1]卓爾金曆KIN對照表!$T:$T,[1]卓爾金曆KIN對照表!$V:$V)+_xlfn.XLOOKUP(AP5005,[1]卓爾金曆KIN對照表!$T:$T,[1]卓爾金曆KIN對照表!$V:$V)+_xlfn.XLOOKUP(AQ5005,[1]卓爾金曆KIN對照表!$T:$T,[1]卓爾金曆KIN對照表!$V:$V)+_xlfn.XLOOKUP(AR5005,[1]卓爾金曆KIN對照表!$T:$T,[1]卓爾金曆KIN對照表!$V:$V)+_xlfn.XLOOKUP(AN5005,[1]卓爾金曆KIN對照表!$T:$T,[1]卓爾金曆KIN對照表!$V:$V)</f>
        <v>0</v>
      </c>
      <c r="BE5005" s="33">
        <f t="shared" si="50"/>
        <v>-2887</v>
      </c>
      <c r="BF5005" s="34">
        <v>102</v>
      </c>
    </row>
    <row r="5006" spans="45:58" x14ac:dyDescent="0.3">
      <c r="AS5006" s="49">
        <f>_xlfn.XLOOKUP(AO5006,[1]卓爾金曆KIN對照表!$T:$T,[1]卓爾金曆KIN對照表!$V:$V)+_xlfn.XLOOKUP(AP5006,[1]卓爾金曆KIN對照表!$T:$T,[1]卓爾金曆KIN對照表!$V:$V)+_xlfn.XLOOKUP(AQ5006,[1]卓爾金曆KIN對照表!$T:$T,[1]卓爾金曆KIN對照表!$V:$V)+_xlfn.XLOOKUP(AR5006,[1]卓爾金曆KIN對照表!$T:$T,[1]卓爾金曆KIN對照表!$V:$V)+_xlfn.XLOOKUP(AN5006,[1]卓爾金曆KIN對照表!$T:$T,[1]卓爾金曆KIN對照表!$V:$V)</f>
        <v>0</v>
      </c>
      <c r="BE5006" s="33">
        <f t="shared" si="50"/>
        <v>-2888</v>
      </c>
      <c r="BF5006" s="34">
        <v>257</v>
      </c>
    </row>
    <row r="5007" spans="45:58" x14ac:dyDescent="0.3">
      <c r="AS5007" s="49">
        <f>_xlfn.XLOOKUP(AO5007,[1]卓爾金曆KIN對照表!$T:$T,[1]卓爾金曆KIN對照表!$V:$V)+_xlfn.XLOOKUP(AP5007,[1]卓爾金曆KIN對照表!$T:$T,[1]卓爾金曆KIN對照表!$V:$V)+_xlfn.XLOOKUP(AQ5007,[1]卓爾金曆KIN對照表!$T:$T,[1]卓爾金曆KIN對照表!$V:$V)+_xlfn.XLOOKUP(AR5007,[1]卓爾金曆KIN對照表!$T:$T,[1]卓爾金曆KIN對照表!$V:$V)+_xlfn.XLOOKUP(AN5007,[1]卓爾金曆KIN對照表!$T:$T,[1]卓爾金曆KIN對照表!$V:$V)</f>
        <v>0</v>
      </c>
      <c r="BE5007" s="33">
        <f t="shared" si="50"/>
        <v>-2889</v>
      </c>
      <c r="BF5007" s="34">
        <v>152</v>
      </c>
    </row>
    <row r="5008" spans="45:58" x14ac:dyDescent="0.3">
      <c r="AS5008" s="49">
        <f>_xlfn.XLOOKUP(AO5008,[1]卓爾金曆KIN對照表!$T:$T,[1]卓爾金曆KIN對照表!$V:$V)+_xlfn.XLOOKUP(AP5008,[1]卓爾金曆KIN對照表!$T:$T,[1]卓爾金曆KIN對照表!$V:$V)+_xlfn.XLOOKUP(AQ5008,[1]卓爾金曆KIN對照表!$T:$T,[1]卓爾金曆KIN對照表!$V:$V)+_xlfn.XLOOKUP(AR5008,[1]卓爾金曆KIN對照表!$T:$T,[1]卓爾金曆KIN對照表!$V:$V)+_xlfn.XLOOKUP(AN5008,[1]卓爾金曆KIN對照表!$T:$T,[1]卓爾金曆KIN對照表!$V:$V)</f>
        <v>0</v>
      </c>
      <c r="BE5008" s="33">
        <f t="shared" si="50"/>
        <v>-2890</v>
      </c>
      <c r="BF5008" s="34">
        <v>47</v>
      </c>
    </row>
    <row r="5009" spans="45:58" x14ac:dyDescent="0.3">
      <c r="AS5009" s="49">
        <f>_xlfn.XLOOKUP(AO5009,[1]卓爾金曆KIN對照表!$T:$T,[1]卓爾金曆KIN對照表!$V:$V)+_xlfn.XLOOKUP(AP5009,[1]卓爾金曆KIN對照表!$T:$T,[1]卓爾金曆KIN對照表!$V:$V)+_xlfn.XLOOKUP(AQ5009,[1]卓爾金曆KIN對照表!$T:$T,[1]卓爾金曆KIN對照表!$V:$V)+_xlfn.XLOOKUP(AR5009,[1]卓爾金曆KIN對照表!$T:$T,[1]卓爾金曆KIN對照表!$V:$V)+_xlfn.XLOOKUP(AN5009,[1]卓爾金曆KIN對照表!$T:$T,[1]卓爾金曆KIN對照表!$V:$V)</f>
        <v>0</v>
      </c>
      <c r="BE5009" s="33">
        <f t="shared" si="50"/>
        <v>-2891</v>
      </c>
      <c r="BF5009" s="34">
        <v>202</v>
      </c>
    </row>
    <row r="5010" spans="45:58" x14ac:dyDescent="0.3">
      <c r="AS5010" s="49">
        <f>_xlfn.XLOOKUP(AO5010,[1]卓爾金曆KIN對照表!$T:$T,[1]卓爾金曆KIN對照表!$V:$V)+_xlfn.XLOOKUP(AP5010,[1]卓爾金曆KIN對照表!$T:$T,[1]卓爾金曆KIN對照表!$V:$V)+_xlfn.XLOOKUP(AQ5010,[1]卓爾金曆KIN對照表!$T:$T,[1]卓爾金曆KIN對照表!$V:$V)+_xlfn.XLOOKUP(AR5010,[1]卓爾金曆KIN對照表!$T:$T,[1]卓爾金曆KIN對照表!$V:$V)+_xlfn.XLOOKUP(AN5010,[1]卓爾金曆KIN對照表!$T:$T,[1]卓爾金曆KIN對照表!$V:$V)</f>
        <v>0</v>
      </c>
      <c r="BE5010" s="33">
        <f t="shared" si="50"/>
        <v>-2892</v>
      </c>
      <c r="BF5010" s="34">
        <v>97</v>
      </c>
    </row>
    <row r="5011" spans="45:58" x14ac:dyDescent="0.3">
      <c r="AS5011" s="49">
        <f>_xlfn.XLOOKUP(AO5011,[1]卓爾金曆KIN對照表!$T:$T,[1]卓爾金曆KIN對照表!$V:$V)+_xlfn.XLOOKUP(AP5011,[1]卓爾金曆KIN對照表!$T:$T,[1]卓爾金曆KIN對照表!$V:$V)+_xlfn.XLOOKUP(AQ5011,[1]卓爾金曆KIN對照表!$T:$T,[1]卓爾金曆KIN對照表!$V:$V)+_xlfn.XLOOKUP(AR5011,[1]卓爾金曆KIN對照表!$T:$T,[1]卓爾金曆KIN對照表!$V:$V)+_xlfn.XLOOKUP(AN5011,[1]卓爾金曆KIN對照表!$T:$T,[1]卓爾金曆KIN對照表!$V:$V)</f>
        <v>0</v>
      </c>
      <c r="BE5011" s="33">
        <f t="shared" si="50"/>
        <v>-2893</v>
      </c>
      <c r="BF5011" s="34">
        <v>252</v>
      </c>
    </row>
    <row r="5012" spans="45:58" x14ac:dyDescent="0.3">
      <c r="AS5012" s="49">
        <f>_xlfn.XLOOKUP(AO5012,[1]卓爾金曆KIN對照表!$T:$T,[1]卓爾金曆KIN對照表!$V:$V)+_xlfn.XLOOKUP(AP5012,[1]卓爾金曆KIN對照表!$T:$T,[1]卓爾金曆KIN對照表!$V:$V)+_xlfn.XLOOKUP(AQ5012,[1]卓爾金曆KIN對照表!$T:$T,[1]卓爾金曆KIN對照表!$V:$V)+_xlfn.XLOOKUP(AR5012,[1]卓爾金曆KIN對照表!$T:$T,[1]卓爾金曆KIN對照表!$V:$V)+_xlfn.XLOOKUP(AN5012,[1]卓爾金曆KIN對照表!$T:$T,[1]卓爾金曆KIN對照表!$V:$V)</f>
        <v>0</v>
      </c>
      <c r="BE5012" s="33">
        <f t="shared" si="50"/>
        <v>-2894</v>
      </c>
      <c r="BF5012" s="34">
        <v>147</v>
      </c>
    </row>
    <row r="5013" spans="45:58" x14ac:dyDescent="0.3">
      <c r="AS5013" s="49">
        <f>_xlfn.XLOOKUP(AO5013,[1]卓爾金曆KIN對照表!$T:$T,[1]卓爾金曆KIN對照表!$V:$V)+_xlfn.XLOOKUP(AP5013,[1]卓爾金曆KIN對照表!$T:$T,[1]卓爾金曆KIN對照表!$V:$V)+_xlfn.XLOOKUP(AQ5013,[1]卓爾金曆KIN對照表!$T:$T,[1]卓爾金曆KIN對照表!$V:$V)+_xlfn.XLOOKUP(AR5013,[1]卓爾金曆KIN對照表!$T:$T,[1]卓爾金曆KIN對照表!$V:$V)+_xlfn.XLOOKUP(AN5013,[1]卓爾金曆KIN對照表!$T:$T,[1]卓爾金曆KIN對照表!$V:$V)</f>
        <v>0</v>
      </c>
      <c r="BE5013" s="33">
        <f t="shared" si="50"/>
        <v>-2895</v>
      </c>
      <c r="BF5013" s="34">
        <v>42</v>
      </c>
    </row>
    <row r="5014" spans="45:58" x14ac:dyDescent="0.3">
      <c r="AS5014" s="49">
        <f>_xlfn.XLOOKUP(AO5014,[1]卓爾金曆KIN對照表!$T:$T,[1]卓爾金曆KIN對照表!$V:$V)+_xlfn.XLOOKUP(AP5014,[1]卓爾金曆KIN對照表!$T:$T,[1]卓爾金曆KIN對照表!$V:$V)+_xlfn.XLOOKUP(AQ5014,[1]卓爾金曆KIN對照表!$T:$T,[1]卓爾金曆KIN對照表!$V:$V)+_xlfn.XLOOKUP(AR5014,[1]卓爾金曆KIN對照表!$T:$T,[1]卓爾金曆KIN對照表!$V:$V)+_xlfn.XLOOKUP(AN5014,[1]卓爾金曆KIN對照表!$T:$T,[1]卓爾金曆KIN對照表!$V:$V)</f>
        <v>0</v>
      </c>
      <c r="BE5014" s="33">
        <f t="shared" si="50"/>
        <v>-2896</v>
      </c>
      <c r="BF5014" s="34">
        <v>197</v>
      </c>
    </row>
    <row r="5015" spans="45:58" x14ac:dyDescent="0.3">
      <c r="AS5015" s="49">
        <f>_xlfn.XLOOKUP(AO5015,[1]卓爾金曆KIN對照表!$T:$T,[1]卓爾金曆KIN對照表!$V:$V)+_xlfn.XLOOKUP(AP5015,[1]卓爾金曆KIN對照表!$T:$T,[1]卓爾金曆KIN對照表!$V:$V)+_xlfn.XLOOKUP(AQ5015,[1]卓爾金曆KIN對照表!$T:$T,[1]卓爾金曆KIN對照表!$V:$V)+_xlfn.XLOOKUP(AR5015,[1]卓爾金曆KIN對照表!$T:$T,[1]卓爾金曆KIN對照表!$V:$V)+_xlfn.XLOOKUP(AN5015,[1]卓爾金曆KIN對照表!$T:$T,[1]卓爾金曆KIN對照表!$V:$V)</f>
        <v>0</v>
      </c>
      <c r="BE5015" s="33">
        <f t="shared" si="50"/>
        <v>-2897</v>
      </c>
      <c r="BF5015" s="34">
        <v>92</v>
      </c>
    </row>
    <row r="5016" spans="45:58" x14ac:dyDescent="0.3">
      <c r="AS5016" s="49">
        <f>_xlfn.XLOOKUP(AO5016,[1]卓爾金曆KIN對照表!$T:$T,[1]卓爾金曆KIN對照表!$V:$V)+_xlfn.XLOOKUP(AP5016,[1]卓爾金曆KIN對照表!$T:$T,[1]卓爾金曆KIN對照表!$V:$V)+_xlfn.XLOOKUP(AQ5016,[1]卓爾金曆KIN對照表!$T:$T,[1]卓爾金曆KIN對照表!$V:$V)+_xlfn.XLOOKUP(AR5016,[1]卓爾金曆KIN對照表!$T:$T,[1]卓爾金曆KIN對照表!$V:$V)+_xlfn.XLOOKUP(AN5016,[1]卓爾金曆KIN對照表!$T:$T,[1]卓爾金曆KIN對照表!$V:$V)</f>
        <v>0</v>
      </c>
      <c r="BE5016" s="33">
        <f t="shared" si="50"/>
        <v>-2898</v>
      </c>
      <c r="BF5016" s="34">
        <v>247</v>
      </c>
    </row>
    <row r="5017" spans="45:58" x14ac:dyDescent="0.3">
      <c r="AS5017" s="49">
        <f>_xlfn.XLOOKUP(AO5017,[1]卓爾金曆KIN對照表!$T:$T,[1]卓爾金曆KIN對照表!$V:$V)+_xlfn.XLOOKUP(AP5017,[1]卓爾金曆KIN對照表!$T:$T,[1]卓爾金曆KIN對照表!$V:$V)+_xlfn.XLOOKUP(AQ5017,[1]卓爾金曆KIN對照表!$T:$T,[1]卓爾金曆KIN對照表!$V:$V)+_xlfn.XLOOKUP(AR5017,[1]卓爾金曆KIN對照表!$T:$T,[1]卓爾金曆KIN對照表!$V:$V)+_xlfn.XLOOKUP(AN5017,[1]卓爾金曆KIN對照表!$T:$T,[1]卓爾金曆KIN對照表!$V:$V)</f>
        <v>0</v>
      </c>
      <c r="BE5017" s="33">
        <f t="shared" si="50"/>
        <v>-2899</v>
      </c>
      <c r="BF5017" s="34">
        <v>142</v>
      </c>
    </row>
    <row r="5018" spans="45:58" x14ac:dyDescent="0.3">
      <c r="AS5018" s="49">
        <f>_xlfn.XLOOKUP(AO5018,[1]卓爾金曆KIN對照表!$T:$T,[1]卓爾金曆KIN對照表!$V:$V)+_xlfn.XLOOKUP(AP5018,[1]卓爾金曆KIN對照表!$T:$T,[1]卓爾金曆KIN對照表!$V:$V)+_xlfn.XLOOKUP(AQ5018,[1]卓爾金曆KIN對照表!$T:$T,[1]卓爾金曆KIN對照表!$V:$V)+_xlfn.XLOOKUP(AR5018,[1]卓爾金曆KIN對照表!$T:$T,[1]卓爾金曆KIN對照表!$V:$V)+_xlfn.XLOOKUP(AN5018,[1]卓爾金曆KIN對照表!$T:$T,[1]卓爾金曆KIN對照表!$V:$V)</f>
        <v>0</v>
      </c>
      <c r="BE5018" s="33">
        <f t="shared" si="50"/>
        <v>-2900</v>
      </c>
      <c r="BF5018" s="34">
        <v>37</v>
      </c>
    </row>
    <row r="5019" spans="45:58" x14ac:dyDescent="0.3">
      <c r="AS5019" s="49">
        <f>_xlfn.XLOOKUP(AO5019,[1]卓爾金曆KIN對照表!$T:$T,[1]卓爾金曆KIN對照表!$V:$V)+_xlfn.XLOOKUP(AP5019,[1]卓爾金曆KIN對照表!$T:$T,[1]卓爾金曆KIN對照表!$V:$V)+_xlfn.XLOOKUP(AQ5019,[1]卓爾金曆KIN對照表!$T:$T,[1]卓爾金曆KIN對照表!$V:$V)+_xlfn.XLOOKUP(AR5019,[1]卓爾金曆KIN對照表!$T:$T,[1]卓爾金曆KIN對照表!$V:$V)+_xlfn.XLOOKUP(AN5019,[1]卓爾金曆KIN對照表!$T:$T,[1]卓爾金曆KIN對照表!$V:$V)</f>
        <v>0</v>
      </c>
      <c r="BE5019" s="33">
        <f t="shared" si="50"/>
        <v>-2901</v>
      </c>
      <c r="BF5019" s="34">
        <v>192</v>
      </c>
    </row>
    <row r="5020" spans="45:58" x14ac:dyDescent="0.3">
      <c r="AS5020" s="49">
        <f>_xlfn.XLOOKUP(AO5020,[1]卓爾金曆KIN對照表!$T:$T,[1]卓爾金曆KIN對照表!$V:$V)+_xlfn.XLOOKUP(AP5020,[1]卓爾金曆KIN對照表!$T:$T,[1]卓爾金曆KIN對照表!$V:$V)+_xlfn.XLOOKUP(AQ5020,[1]卓爾金曆KIN對照表!$T:$T,[1]卓爾金曆KIN對照表!$V:$V)+_xlfn.XLOOKUP(AR5020,[1]卓爾金曆KIN對照表!$T:$T,[1]卓爾金曆KIN對照表!$V:$V)+_xlfn.XLOOKUP(AN5020,[1]卓爾金曆KIN對照表!$T:$T,[1]卓爾金曆KIN對照表!$V:$V)</f>
        <v>0</v>
      </c>
      <c r="BE5020" s="33">
        <f t="shared" si="50"/>
        <v>-2902</v>
      </c>
      <c r="BF5020" s="34">
        <v>87</v>
      </c>
    </row>
    <row r="5021" spans="45:58" x14ac:dyDescent="0.3">
      <c r="AS5021" s="49">
        <f>_xlfn.XLOOKUP(AO5021,[1]卓爾金曆KIN對照表!$T:$T,[1]卓爾金曆KIN對照表!$V:$V)+_xlfn.XLOOKUP(AP5021,[1]卓爾金曆KIN對照表!$T:$T,[1]卓爾金曆KIN對照表!$V:$V)+_xlfn.XLOOKUP(AQ5021,[1]卓爾金曆KIN對照表!$T:$T,[1]卓爾金曆KIN對照表!$V:$V)+_xlfn.XLOOKUP(AR5021,[1]卓爾金曆KIN對照表!$T:$T,[1]卓爾金曆KIN對照表!$V:$V)+_xlfn.XLOOKUP(AN5021,[1]卓爾金曆KIN對照表!$T:$T,[1]卓爾金曆KIN對照表!$V:$V)</f>
        <v>0</v>
      </c>
      <c r="BE5021" s="33">
        <f t="shared" si="50"/>
        <v>-2903</v>
      </c>
      <c r="BF5021" s="34">
        <v>242</v>
      </c>
    </row>
    <row r="5022" spans="45:58" x14ac:dyDescent="0.3">
      <c r="AS5022" s="49">
        <f>_xlfn.XLOOKUP(AO5022,[1]卓爾金曆KIN對照表!$T:$T,[1]卓爾金曆KIN對照表!$V:$V)+_xlfn.XLOOKUP(AP5022,[1]卓爾金曆KIN對照表!$T:$T,[1]卓爾金曆KIN對照表!$V:$V)+_xlfn.XLOOKUP(AQ5022,[1]卓爾金曆KIN對照表!$T:$T,[1]卓爾金曆KIN對照表!$V:$V)+_xlfn.XLOOKUP(AR5022,[1]卓爾金曆KIN對照表!$T:$T,[1]卓爾金曆KIN對照表!$V:$V)+_xlfn.XLOOKUP(AN5022,[1]卓爾金曆KIN對照表!$T:$T,[1]卓爾金曆KIN對照表!$V:$V)</f>
        <v>0</v>
      </c>
      <c r="BE5022" s="33">
        <f t="shared" si="50"/>
        <v>-2904</v>
      </c>
      <c r="BF5022" s="34">
        <v>137</v>
      </c>
    </row>
    <row r="5023" spans="45:58" x14ac:dyDescent="0.3">
      <c r="AS5023" s="49">
        <f>_xlfn.XLOOKUP(AO5023,[1]卓爾金曆KIN對照表!$T:$T,[1]卓爾金曆KIN對照表!$V:$V)+_xlfn.XLOOKUP(AP5023,[1]卓爾金曆KIN對照表!$T:$T,[1]卓爾金曆KIN對照表!$V:$V)+_xlfn.XLOOKUP(AQ5023,[1]卓爾金曆KIN對照表!$T:$T,[1]卓爾金曆KIN對照表!$V:$V)+_xlfn.XLOOKUP(AR5023,[1]卓爾金曆KIN對照表!$T:$T,[1]卓爾金曆KIN對照表!$V:$V)+_xlfn.XLOOKUP(AN5023,[1]卓爾金曆KIN對照表!$T:$T,[1]卓爾金曆KIN對照表!$V:$V)</f>
        <v>0</v>
      </c>
      <c r="BE5023" s="33">
        <f t="shared" si="50"/>
        <v>-2905</v>
      </c>
      <c r="BF5023" s="34">
        <v>32</v>
      </c>
    </row>
    <row r="5024" spans="45:58" x14ac:dyDescent="0.3">
      <c r="AS5024" s="49">
        <f>_xlfn.XLOOKUP(AO5024,[1]卓爾金曆KIN對照表!$T:$T,[1]卓爾金曆KIN對照表!$V:$V)+_xlfn.XLOOKUP(AP5024,[1]卓爾金曆KIN對照表!$T:$T,[1]卓爾金曆KIN對照表!$V:$V)+_xlfn.XLOOKUP(AQ5024,[1]卓爾金曆KIN對照表!$T:$T,[1]卓爾金曆KIN對照表!$V:$V)+_xlfn.XLOOKUP(AR5024,[1]卓爾金曆KIN對照表!$T:$T,[1]卓爾金曆KIN對照表!$V:$V)+_xlfn.XLOOKUP(AN5024,[1]卓爾金曆KIN對照表!$T:$T,[1]卓爾金曆KIN對照表!$V:$V)</f>
        <v>0</v>
      </c>
      <c r="BE5024" s="33">
        <f t="shared" si="50"/>
        <v>-2906</v>
      </c>
      <c r="BF5024" s="34">
        <v>187</v>
      </c>
    </row>
    <row r="5025" spans="45:58" x14ac:dyDescent="0.3">
      <c r="AS5025" s="49">
        <f>_xlfn.XLOOKUP(AO5025,[1]卓爾金曆KIN對照表!$T:$T,[1]卓爾金曆KIN對照表!$V:$V)+_xlfn.XLOOKUP(AP5025,[1]卓爾金曆KIN對照表!$T:$T,[1]卓爾金曆KIN對照表!$V:$V)+_xlfn.XLOOKUP(AQ5025,[1]卓爾金曆KIN對照表!$T:$T,[1]卓爾金曆KIN對照表!$V:$V)+_xlfn.XLOOKUP(AR5025,[1]卓爾金曆KIN對照表!$T:$T,[1]卓爾金曆KIN對照表!$V:$V)+_xlfn.XLOOKUP(AN5025,[1]卓爾金曆KIN對照表!$T:$T,[1]卓爾金曆KIN對照表!$V:$V)</f>
        <v>0</v>
      </c>
      <c r="BE5025" s="33">
        <f t="shared" si="50"/>
        <v>-2907</v>
      </c>
      <c r="BF5025" s="34">
        <v>82</v>
      </c>
    </row>
    <row r="5026" spans="45:58" x14ac:dyDescent="0.3">
      <c r="AS5026" s="49">
        <f>_xlfn.XLOOKUP(AO5026,[1]卓爾金曆KIN對照表!$T:$T,[1]卓爾金曆KIN對照表!$V:$V)+_xlfn.XLOOKUP(AP5026,[1]卓爾金曆KIN對照表!$T:$T,[1]卓爾金曆KIN對照表!$V:$V)+_xlfn.XLOOKUP(AQ5026,[1]卓爾金曆KIN對照表!$T:$T,[1]卓爾金曆KIN對照表!$V:$V)+_xlfn.XLOOKUP(AR5026,[1]卓爾金曆KIN對照表!$T:$T,[1]卓爾金曆KIN對照表!$V:$V)+_xlfn.XLOOKUP(AN5026,[1]卓爾金曆KIN對照表!$T:$T,[1]卓爾金曆KIN對照表!$V:$V)</f>
        <v>0</v>
      </c>
      <c r="BE5026" s="33">
        <f t="shared" si="50"/>
        <v>-2908</v>
      </c>
      <c r="BF5026" s="34">
        <v>237</v>
      </c>
    </row>
    <row r="5027" spans="45:58" x14ac:dyDescent="0.3">
      <c r="AS5027" s="49">
        <f>_xlfn.XLOOKUP(AO5027,[1]卓爾金曆KIN對照表!$T:$T,[1]卓爾金曆KIN對照表!$V:$V)+_xlfn.XLOOKUP(AP5027,[1]卓爾金曆KIN對照表!$T:$T,[1]卓爾金曆KIN對照表!$V:$V)+_xlfn.XLOOKUP(AQ5027,[1]卓爾金曆KIN對照表!$T:$T,[1]卓爾金曆KIN對照表!$V:$V)+_xlfn.XLOOKUP(AR5027,[1]卓爾金曆KIN對照表!$T:$T,[1]卓爾金曆KIN對照表!$V:$V)+_xlfn.XLOOKUP(AN5027,[1]卓爾金曆KIN對照表!$T:$T,[1]卓爾金曆KIN對照表!$V:$V)</f>
        <v>0</v>
      </c>
      <c r="BE5027" s="33">
        <f t="shared" si="50"/>
        <v>-2909</v>
      </c>
      <c r="BF5027" s="34">
        <v>132</v>
      </c>
    </row>
    <row r="5028" spans="45:58" x14ac:dyDescent="0.3">
      <c r="AS5028" s="49">
        <f>_xlfn.XLOOKUP(AO5028,[1]卓爾金曆KIN對照表!$T:$T,[1]卓爾金曆KIN對照表!$V:$V)+_xlfn.XLOOKUP(AP5028,[1]卓爾金曆KIN對照表!$T:$T,[1]卓爾金曆KIN對照表!$V:$V)+_xlfn.XLOOKUP(AQ5028,[1]卓爾金曆KIN對照表!$T:$T,[1]卓爾金曆KIN對照表!$V:$V)+_xlfn.XLOOKUP(AR5028,[1]卓爾金曆KIN對照表!$T:$T,[1]卓爾金曆KIN對照表!$V:$V)+_xlfn.XLOOKUP(AN5028,[1]卓爾金曆KIN對照表!$T:$T,[1]卓爾金曆KIN對照表!$V:$V)</f>
        <v>0</v>
      </c>
      <c r="BE5028" s="33">
        <f t="shared" si="50"/>
        <v>-2910</v>
      </c>
      <c r="BF5028" s="34">
        <v>27</v>
      </c>
    </row>
    <row r="5029" spans="45:58" x14ac:dyDescent="0.3">
      <c r="AS5029" s="49">
        <f>_xlfn.XLOOKUP(AO5029,[1]卓爾金曆KIN對照表!$T:$T,[1]卓爾金曆KIN對照表!$V:$V)+_xlfn.XLOOKUP(AP5029,[1]卓爾金曆KIN對照表!$T:$T,[1]卓爾金曆KIN對照表!$V:$V)+_xlfn.XLOOKUP(AQ5029,[1]卓爾金曆KIN對照表!$T:$T,[1]卓爾金曆KIN對照表!$V:$V)+_xlfn.XLOOKUP(AR5029,[1]卓爾金曆KIN對照表!$T:$T,[1]卓爾金曆KIN對照表!$V:$V)+_xlfn.XLOOKUP(AN5029,[1]卓爾金曆KIN對照表!$T:$T,[1]卓爾金曆KIN對照表!$V:$V)</f>
        <v>0</v>
      </c>
      <c r="BE5029" s="33">
        <f t="shared" si="50"/>
        <v>-2911</v>
      </c>
      <c r="BF5029" s="34">
        <v>182</v>
      </c>
    </row>
    <row r="5030" spans="45:58" x14ac:dyDescent="0.3">
      <c r="AS5030" s="49">
        <f>_xlfn.XLOOKUP(AO5030,[1]卓爾金曆KIN對照表!$T:$T,[1]卓爾金曆KIN對照表!$V:$V)+_xlfn.XLOOKUP(AP5030,[1]卓爾金曆KIN對照表!$T:$T,[1]卓爾金曆KIN對照表!$V:$V)+_xlfn.XLOOKUP(AQ5030,[1]卓爾金曆KIN對照表!$T:$T,[1]卓爾金曆KIN對照表!$V:$V)+_xlfn.XLOOKUP(AR5030,[1]卓爾金曆KIN對照表!$T:$T,[1]卓爾金曆KIN對照表!$V:$V)+_xlfn.XLOOKUP(AN5030,[1]卓爾金曆KIN對照表!$T:$T,[1]卓爾金曆KIN對照表!$V:$V)</f>
        <v>0</v>
      </c>
      <c r="BE5030" s="33">
        <f t="shared" si="50"/>
        <v>-2912</v>
      </c>
      <c r="BF5030" s="34">
        <v>77</v>
      </c>
    </row>
    <row r="5031" spans="45:58" x14ac:dyDescent="0.3">
      <c r="AS5031" s="49">
        <f>_xlfn.XLOOKUP(AO5031,[1]卓爾金曆KIN對照表!$T:$T,[1]卓爾金曆KIN對照表!$V:$V)+_xlfn.XLOOKUP(AP5031,[1]卓爾金曆KIN對照表!$T:$T,[1]卓爾金曆KIN對照表!$V:$V)+_xlfn.XLOOKUP(AQ5031,[1]卓爾金曆KIN對照表!$T:$T,[1]卓爾金曆KIN對照表!$V:$V)+_xlfn.XLOOKUP(AR5031,[1]卓爾金曆KIN對照表!$T:$T,[1]卓爾金曆KIN對照表!$V:$V)+_xlfn.XLOOKUP(AN5031,[1]卓爾金曆KIN對照表!$T:$T,[1]卓爾金曆KIN對照表!$V:$V)</f>
        <v>0</v>
      </c>
      <c r="BE5031" s="33">
        <f t="shared" si="50"/>
        <v>-2913</v>
      </c>
      <c r="BF5031" s="34">
        <v>232</v>
      </c>
    </row>
    <row r="5032" spans="45:58" x14ac:dyDescent="0.3">
      <c r="AS5032" s="49">
        <f>_xlfn.XLOOKUP(AO5032,[1]卓爾金曆KIN對照表!$T:$T,[1]卓爾金曆KIN對照表!$V:$V)+_xlfn.XLOOKUP(AP5032,[1]卓爾金曆KIN對照表!$T:$T,[1]卓爾金曆KIN對照表!$V:$V)+_xlfn.XLOOKUP(AQ5032,[1]卓爾金曆KIN對照表!$T:$T,[1]卓爾金曆KIN對照表!$V:$V)+_xlfn.XLOOKUP(AR5032,[1]卓爾金曆KIN對照表!$T:$T,[1]卓爾金曆KIN對照表!$V:$V)+_xlfn.XLOOKUP(AN5032,[1]卓爾金曆KIN對照表!$T:$T,[1]卓爾金曆KIN對照表!$V:$V)</f>
        <v>0</v>
      </c>
      <c r="BE5032" s="33">
        <f t="shared" si="50"/>
        <v>-2914</v>
      </c>
      <c r="BF5032" s="34">
        <v>127</v>
      </c>
    </row>
    <row r="5033" spans="45:58" x14ac:dyDescent="0.3">
      <c r="AS5033" s="49">
        <f>_xlfn.XLOOKUP(AO5033,[1]卓爾金曆KIN對照表!$T:$T,[1]卓爾金曆KIN對照表!$V:$V)+_xlfn.XLOOKUP(AP5033,[1]卓爾金曆KIN對照表!$T:$T,[1]卓爾金曆KIN對照表!$V:$V)+_xlfn.XLOOKUP(AQ5033,[1]卓爾金曆KIN對照表!$T:$T,[1]卓爾金曆KIN對照表!$V:$V)+_xlfn.XLOOKUP(AR5033,[1]卓爾金曆KIN對照表!$T:$T,[1]卓爾金曆KIN對照表!$V:$V)+_xlfn.XLOOKUP(AN5033,[1]卓爾金曆KIN對照表!$T:$T,[1]卓爾金曆KIN對照表!$V:$V)</f>
        <v>0</v>
      </c>
      <c r="BE5033" s="33">
        <f t="shared" si="50"/>
        <v>-2915</v>
      </c>
      <c r="BF5033" s="34">
        <v>22</v>
      </c>
    </row>
    <row r="5034" spans="45:58" x14ac:dyDescent="0.3">
      <c r="AS5034" s="49">
        <f>_xlfn.XLOOKUP(AO5034,[1]卓爾金曆KIN對照表!$T:$T,[1]卓爾金曆KIN對照表!$V:$V)+_xlfn.XLOOKUP(AP5034,[1]卓爾金曆KIN對照表!$T:$T,[1]卓爾金曆KIN對照表!$V:$V)+_xlfn.XLOOKUP(AQ5034,[1]卓爾金曆KIN對照表!$T:$T,[1]卓爾金曆KIN對照表!$V:$V)+_xlfn.XLOOKUP(AR5034,[1]卓爾金曆KIN對照表!$T:$T,[1]卓爾金曆KIN對照表!$V:$V)+_xlfn.XLOOKUP(AN5034,[1]卓爾金曆KIN對照表!$T:$T,[1]卓爾金曆KIN對照表!$V:$V)</f>
        <v>0</v>
      </c>
      <c r="BE5034" s="33">
        <f t="shared" si="50"/>
        <v>-2916</v>
      </c>
      <c r="BF5034" s="34">
        <v>177</v>
      </c>
    </row>
    <row r="5035" spans="45:58" x14ac:dyDescent="0.3">
      <c r="AS5035" s="49">
        <f>_xlfn.XLOOKUP(AO5035,[1]卓爾金曆KIN對照表!$T:$T,[1]卓爾金曆KIN對照表!$V:$V)+_xlfn.XLOOKUP(AP5035,[1]卓爾金曆KIN對照表!$T:$T,[1]卓爾金曆KIN對照表!$V:$V)+_xlfn.XLOOKUP(AQ5035,[1]卓爾金曆KIN對照表!$T:$T,[1]卓爾金曆KIN對照表!$V:$V)+_xlfn.XLOOKUP(AR5035,[1]卓爾金曆KIN對照表!$T:$T,[1]卓爾金曆KIN對照表!$V:$V)+_xlfn.XLOOKUP(AN5035,[1]卓爾金曆KIN對照表!$T:$T,[1]卓爾金曆KIN對照表!$V:$V)</f>
        <v>0</v>
      </c>
      <c r="BE5035" s="33">
        <f t="shared" si="50"/>
        <v>-2917</v>
      </c>
      <c r="BF5035" s="34">
        <v>72</v>
      </c>
    </row>
    <row r="5036" spans="45:58" x14ac:dyDescent="0.3">
      <c r="AS5036" s="49">
        <f>_xlfn.XLOOKUP(AO5036,[1]卓爾金曆KIN對照表!$T:$T,[1]卓爾金曆KIN對照表!$V:$V)+_xlfn.XLOOKUP(AP5036,[1]卓爾金曆KIN對照表!$T:$T,[1]卓爾金曆KIN對照表!$V:$V)+_xlfn.XLOOKUP(AQ5036,[1]卓爾金曆KIN對照表!$T:$T,[1]卓爾金曆KIN對照表!$V:$V)+_xlfn.XLOOKUP(AR5036,[1]卓爾金曆KIN對照表!$T:$T,[1]卓爾金曆KIN對照表!$V:$V)+_xlfn.XLOOKUP(AN5036,[1]卓爾金曆KIN對照表!$T:$T,[1]卓爾金曆KIN對照表!$V:$V)</f>
        <v>0</v>
      </c>
      <c r="BE5036" s="33">
        <f t="shared" si="50"/>
        <v>-2918</v>
      </c>
      <c r="BF5036" s="34">
        <v>227</v>
      </c>
    </row>
    <row r="5037" spans="45:58" x14ac:dyDescent="0.3">
      <c r="AS5037" s="49">
        <f>_xlfn.XLOOKUP(AO5037,[1]卓爾金曆KIN對照表!$T:$T,[1]卓爾金曆KIN對照表!$V:$V)+_xlfn.XLOOKUP(AP5037,[1]卓爾金曆KIN對照表!$T:$T,[1]卓爾金曆KIN對照表!$V:$V)+_xlfn.XLOOKUP(AQ5037,[1]卓爾金曆KIN對照表!$T:$T,[1]卓爾金曆KIN對照表!$V:$V)+_xlfn.XLOOKUP(AR5037,[1]卓爾金曆KIN對照表!$T:$T,[1]卓爾金曆KIN對照表!$V:$V)+_xlfn.XLOOKUP(AN5037,[1]卓爾金曆KIN對照表!$T:$T,[1]卓爾金曆KIN對照表!$V:$V)</f>
        <v>0</v>
      </c>
      <c r="BE5037" s="33">
        <f t="shared" si="50"/>
        <v>-2919</v>
      </c>
      <c r="BF5037" s="34">
        <v>122</v>
      </c>
    </row>
    <row r="5038" spans="45:58" x14ac:dyDescent="0.3">
      <c r="AS5038" s="49">
        <f>_xlfn.XLOOKUP(AO5038,[1]卓爾金曆KIN對照表!$T:$T,[1]卓爾金曆KIN對照表!$V:$V)+_xlfn.XLOOKUP(AP5038,[1]卓爾金曆KIN對照表!$T:$T,[1]卓爾金曆KIN對照表!$V:$V)+_xlfn.XLOOKUP(AQ5038,[1]卓爾金曆KIN對照表!$T:$T,[1]卓爾金曆KIN對照表!$V:$V)+_xlfn.XLOOKUP(AR5038,[1]卓爾金曆KIN對照表!$T:$T,[1]卓爾金曆KIN對照表!$V:$V)+_xlfn.XLOOKUP(AN5038,[1]卓爾金曆KIN對照表!$T:$T,[1]卓爾金曆KIN對照表!$V:$V)</f>
        <v>0</v>
      </c>
      <c r="BE5038" s="33">
        <f t="shared" si="50"/>
        <v>-2920</v>
      </c>
      <c r="BF5038" s="34">
        <v>17</v>
      </c>
    </row>
    <row r="5039" spans="45:58" x14ac:dyDescent="0.3">
      <c r="AS5039" s="49">
        <f>_xlfn.XLOOKUP(AO5039,[1]卓爾金曆KIN對照表!$T:$T,[1]卓爾金曆KIN對照表!$V:$V)+_xlfn.XLOOKUP(AP5039,[1]卓爾金曆KIN對照表!$T:$T,[1]卓爾金曆KIN對照表!$V:$V)+_xlfn.XLOOKUP(AQ5039,[1]卓爾金曆KIN對照表!$T:$T,[1]卓爾金曆KIN對照表!$V:$V)+_xlfn.XLOOKUP(AR5039,[1]卓爾金曆KIN對照表!$T:$T,[1]卓爾金曆KIN對照表!$V:$V)+_xlfn.XLOOKUP(AN5039,[1]卓爾金曆KIN對照表!$T:$T,[1]卓爾金曆KIN對照表!$V:$V)</f>
        <v>0</v>
      </c>
      <c r="BE5039" s="33">
        <f t="shared" si="50"/>
        <v>-2921</v>
      </c>
      <c r="BF5039" s="34">
        <v>172</v>
      </c>
    </row>
    <row r="5040" spans="45:58" x14ac:dyDescent="0.3">
      <c r="AS5040" s="49">
        <f>_xlfn.XLOOKUP(AO5040,[1]卓爾金曆KIN對照表!$T:$T,[1]卓爾金曆KIN對照表!$V:$V)+_xlfn.XLOOKUP(AP5040,[1]卓爾金曆KIN對照表!$T:$T,[1]卓爾金曆KIN對照表!$V:$V)+_xlfn.XLOOKUP(AQ5040,[1]卓爾金曆KIN對照表!$T:$T,[1]卓爾金曆KIN對照表!$V:$V)+_xlfn.XLOOKUP(AR5040,[1]卓爾金曆KIN對照表!$T:$T,[1]卓爾金曆KIN對照表!$V:$V)+_xlfn.XLOOKUP(AN5040,[1]卓爾金曆KIN對照表!$T:$T,[1]卓爾金曆KIN對照表!$V:$V)</f>
        <v>0</v>
      </c>
      <c r="BE5040" s="33">
        <f t="shared" si="50"/>
        <v>-2922</v>
      </c>
      <c r="BF5040" s="34">
        <v>67</v>
      </c>
    </row>
    <row r="5041" spans="45:58" x14ac:dyDescent="0.3">
      <c r="AS5041" s="49">
        <f>_xlfn.XLOOKUP(AO5041,[1]卓爾金曆KIN對照表!$T:$T,[1]卓爾金曆KIN對照表!$V:$V)+_xlfn.XLOOKUP(AP5041,[1]卓爾金曆KIN對照表!$T:$T,[1]卓爾金曆KIN對照表!$V:$V)+_xlfn.XLOOKUP(AQ5041,[1]卓爾金曆KIN對照表!$T:$T,[1]卓爾金曆KIN對照表!$V:$V)+_xlfn.XLOOKUP(AR5041,[1]卓爾金曆KIN對照表!$T:$T,[1]卓爾金曆KIN對照表!$V:$V)+_xlfn.XLOOKUP(AN5041,[1]卓爾金曆KIN對照表!$T:$T,[1]卓爾金曆KIN對照表!$V:$V)</f>
        <v>0</v>
      </c>
      <c r="BE5041" s="33">
        <f t="shared" si="50"/>
        <v>-2923</v>
      </c>
      <c r="BF5041" s="34">
        <v>222</v>
      </c>
    </row>
    <row r="5042" spans="45:58" x14ac:dyDescent="0.3">
      <c r="AS5042" s="49">
        <f>_xlfn.XLOOKUP(AO5042,[1]卓爾金曆KIN對照表!$T:$T,[1]卓爾金曆KIN對照表!$V:$V)+_xlfn.XLOOKUP(AP5042,[1]卓爾金曆KIN對照表!$T:$T,[1]卓爾金曆KIN對照表!$V:$V)+_xlfn.XLOOKUP(AQ5042,[1]卓爾金曆KIN對照表!$T:$T,[1]卓爾金曆KIN對照表!$V:$V)+_xlfn.XLOOKUP(AR5042,[1]卓爾金曆KIN對照表!$T:$T,[1]卓爾金曆KIN對照表!$V:$V)+_xlfn.XLOOKUP(AN5042,[1]卓爾金曆KIN對照表!$T:$T,[1]卓爾金曆KIN對照表!$V:$V)</f>
        <v>0</v>
      </c>
      <c r="BE5042" s="33">
        <f t="shared" si="50"/>
        <v>-2924</v>
      </c>
      <c r="BF5042" s="34">
        <v>117</v>
      </c>
    </row>
    <row r="5043" spans="45:58" x14ac:dyDescent="0.3">
      <c r="AS5043" s="49">
        <f>_xlfn.XLOOKUP(AO5043,[1]卓爾金曆KIN對照表!$T:$T,[1]卓爾金曆KIN對照表!$V:$V)+_xlfn.XLOOKUP(AP5043,[1]卓爾金曆KIN對照表!$T:$T,[1]卓爾金曆KIN對照表!$V:$V)+_xlfn.XLOOKUP(AQ5043,[1]卓爾金曆KIN對照表!$T:$T,[1]卓爾金曆KIN對照表!$V:$V)+_xlfn.XLOOKUP(AR5043,[1]卓爾金曆KIN對照表!$T:$T,[1]卓爾金曆KIN對照表!$V:$V)+_xlfn.XLOOKUP(AN5043,[1]卓爾金曆KIN對照表!$T:$T,[1]卓爾金曆KIN對照表!$V:$V)</f>
        <v>0</v>
      </c>
      <c r="BE5043" s="33">
        <f t="shared" si="50"/>
        <v>-2925</v>
      </c>
      <c r="BF5043" s="34">
        <v>12</v>
      </c>
    </row>
    <row r="5044" spans="45:58" x14ac:dyDescent="0.3">
      <c r="AS5044" s="49">
        <f>_xlfn.XLOOKUP(AO5044,[1]卓爾金曆KIN對照表!$T:$T,[1]卓爾金曆KIN對照表!$V:$V)+_xlfn.XLOOKUP(AP5044,[1]卓爾金曆KIN對照表!$T:$T,[1]卓爾金曆KIN對照表!$V:$V)+_xlfn.XLOOKUP(AQ5044,[1]卓爾金曆KIN對照表!$T:$T,[1]卓爾金曆KIN對照表!$V:$V)+_xlfn.XLOOKUP(AR5044,[1]卓爾金曆KIN對照表!$T:$T,[1]卓爾金曆KIN對照表!$V:$V)+_xlfn.XLOOKUP(AN5044,[1]卓爾金曆KIN對照表!$T:$T,[1]卓爾金曆KIN對照表!$V:$V)</f>
        <v>0</v>
      </c>
      <c r="BE5044" s="33">
        <f t="shared" si="50"/>
        <v>-2926</v>
      </c>
      <c r="BF5044" s="34">
        <v>167</v>
      </c>
    </row>
    <row r="5045" spans="45:58" x14ac:dyDescent="0.3">
      <c r="AS5045" s="49">
        <f>_xlfn.XLOOKUP(AO5045,[1]卓爾金曆KIN對照表!$T:$T,[1]卓爾金曆KIN對照表!$V:$V)+_xlfn.XLOOKUP(AP5045,[1]卓爾金曆KIN對照表!$T:$T,[1]卓爾金曆KIN對照表!$V:$V)+_xlfn.XLOOKUP(AQ5045,[1]卓爾金曆KIN對照表!$T:$T,[1]卓爾金曆KIN對照表!$V:$V)+_xlfn.XLOOKUP(AR5045,[1]卓爾金曆KIN對照表!$T:$T,[1]卓爾金曆KIN對照表!$V:$V)+_xlfn.XLOOKUP(AN5045,[1]卓爾金曆KIN對照表!$T:$T,[1]卓爾金曆KIN對照表!$V:$V)</f>
        <v>0</v>
      </c>
      <c r="BE5045" s="33">
        <f t="shared" si="50"/>
        <v>-2927</v>
      </c>
      <c r="BF5045" s="34">
        <v>62</v>
      </c>
    </row>
    <row r="5046" spans="45:58" x14ac:dyDescent="0.3">
      <c r="AS5046" s="49">
        <f>_xlfn.XLOOKUP(AO5046,[1]卓爾金曆KIN對照表!$T:$T,[1]卓爾金曆KIN對照表!$V:$V)+_xlfn.XLOOKUP(AP5046,[1]卓爾金曆KIN對照表!$T:$T,[1]卓爾金曆KIN對照表!$V:$V)+_xlfn.XLOOKUP(AQ5046,[1]卓爾金曆KIN對照表!$T:$T,[1]卓爾金曆KIN對照表!$V:$V)+_xlfn.XLOOKUP(AR5046,[1]卓爾金曆KIN對照表!$T:$T,[1]卓爾金曆KIN對照表!$V:$V)+_xlfn.XLOOKUP(AN5046,[1]卓爾金曆KIN對照表!$T:$T,[1]卓爾金曆KIN對照表!$V:$V)</f>
        <v>0</v>
      </c>
      <c r="BE5046" s="33">
        <f t="shared" si="50"/>
        <v>-2928</v>
      </c>
      <c r="BF5046" s="33">
        <v>217</v>
      </c>
    </row>
    <row r="5047" spans="45:58" x14ac:dyDescent="0.3">
      <c r="AS5047" s="49">
        <f>_xlfn.XLOOKUP(AO5047,[1]卓爾金曆KIN對照表!$T:$T,[1]卓爾金曆KIN對照表!$V:$V)+_xlfn.XLOOKUP(AP5047,[1]卓爾金曆KIN對照表!$T:$T,[1]卓爾金曆KIN對照表!$V:$V)+_xlfn.XLOOKUP(AQ5047,[1]卓爾金曆KIN對照表!$T:$T,[1]卓爾金曆KIN對照表!$V:$V)+_xlfn.XLOOKUP(AR5047,[1]卓爾金曆KIN對照表!$T:$T,[1]卓爾金曆KIN對照表!$V:$V)+_xlfn.XLOOKUP(AN5047,[1]卓爾金曆KIN對照表!$T:$T,[1]卓爾金曆KIN對照表!$V:$V)</f>
        <v>0</v>
      </c>
      <c r="BE5047" s="33">
        <f t="shared" si="50"/>
        <v>-2929</v>
      </c>
      <c r="BF5047" s="33">
        <v>112</v>
      </c>
    </row>
    <row r="5048" spans="45:58" x14ac:dyDescent="0.3">
      <c r="AS5048" s="49">
        <f>_xlfn.XLOOKUP(AO5048,[1]卓爾金曆KIN對照表!$T:$T,[1]卓爾金曆KIN對照表!$V:$V)+_xlfn.XLOOKUP(AP5048,[1]卓爾金曆KIN對照表!$T:$T,[1]卓爾金曆KIN對照表!$V:$V)+_xlfn.XLOOKUP(AQ5048,[1]卓爾金曆KIN對照表!$T:$T,[1]卓爾金曆KIN對照表!$V:$V)+_xlfn.XLOOKUP(AR5048,[1]卓爾金曆KIN對照表!$T:$T,[1]卓爾金曆KIN對照表!$V:$V)+_xlfn.XLOOKUP(AN5048,[1]卓爾金曆KIN對照表!$T:$T,[1]卓爾金曆KIN對照表!$V:$V)</f>
        <v>0</v>
      </c>
      <c r="BE5048" s="33">
        <f t="shared" si="50"/>
        <v>-2930</v>
      </c>
      <c r="BF5048" s="33">
        <v>7</v>
      </c>
    </row>
    <row r="5049" spans="45:58" x14ac:dyDescent="0.3">
      <c r="AS5049" s="49">
        <f>_xlfn.XLOOKUP(AO5049,[1]卓爾金曆KIN對照表!$T:$T,[1]卓爾金曆KIN對照表!$V:$V)+_xlfn.XLOOKUP(AP5049,[1]卓爾金曆KIN對照表!$T:$T,[1]卓爾金曆KIN對照表!$V:$V)+_xlfn.XLOOKUP(AQ5049,[1]卓爾金曆KIN對照表!$T:$T,[1]卓爾金曆KIN對照表!$V:$V)+_xlfn.XLOOKUP(AR5049,[1]卓爾金曆KIN對照表!$T:$T,[1]卓爾金曆KIN對照表!$V:$V)+_xlfn.XLOOKUP(AN5049,[1]卓爾金曆KIN對照表!$T:$T,[1]卓爾金曆KIN對照表!$V:$V)</f>
        <v>0</v>
      </c>
      <c r="BE5049" s="33">
        <f t="shared" si="50"/>
        <v>-2931</v>
      </c>
      <c r="BF5049" s="33">
        <v>162</v>
      </c>
    </row>
    <row r="5050" spans="45:58" x14ac:dyDescent="0.3">
      <c r="AS5050" s="49">
        <f>_xlfn.XLOOKUP(AO5050,[1]卓爾金曆KIN對照表!$T:$T,[1]卓爾金曆KIN對照表!$V:$V)+_xlfn.XLOOKUP(AP5050,[1]卓爾金曆KIN對照表!$T:$T,[1]卓爾金曆KIN對照表!$V:$V)+_xlfn.XLOOKUP(AQ5050,[1]卓爾金曆KIN對照表!$T:$T,[1]卓爾金曆KIN對照表!$V:$V)+_xlfn.XLOOKUP(AR5050,[1]卓爾金曆KIN對照表!$T:$T,[1]卓爾金曆KIN對照表!$V:$V)+_xlfn.XLOOKUP(AN5050,[1]卓爾金曆KIN對照表!$T:$T,[1]卓爾金曆KIN對照表!$V:$V)</f>
        <v>0</v>
      </c>
      <c r="BE5050" s="33">
        <f t="shared" si="50"/>
        <v>-2932</v>
      </c>
      <c r="BF5050" s="33">
        <v>57</v>
      </c>
    </row>
    <row r="5051" spans="45:58" x14ac:dyDescent="0.3">
      <c r="AS5051" s="49">
        <f>_xlfn.XLOOKUP(AO5051,[1]卓爾金曆KIN對照表!$T:$T,[1]卓爾金曆KIN對照表!$V:$V)+_xlfn.XLOOKUP(AP5051,[1]卓爾金曆KIN對照表!$T:$T,[1]卓爾金曆KIN對照表!$V:$V)+_xlfn.XLOOKUP(AQ5051,[1]卓爾金曆KIN對照表!$T:$T,[1]卓爾金曆KIN對照表!$V:$V)+_xlfn.XLOOKUP(AR5051,[1]卓爾金曆KIN對照表!$T:$T,[1]卓爾金曆KIN對照表!$V:$V)+_xlfn.XLOOKUP(AN5051,[1]卓爾金曆KIN對照表!$T:$T,[1]卓爾金曆KIN對照表!$V:$V)</f>
        <v>0</v>
      </c>
      <c r="BE5051" s="33">
        <f t="shared" si="50"/>
        <v>-2933</v>
      </c>
      <c r="BF5051" s="33">
        <v>212</v>
      </c>
    </row>
    <row r="5052" spans="45:58" x14ac:dyDescent="0.3">
      <c r="AS5052" s="49">
        <f>_xlfn.XLOOKUP(AO5052,[1]卓爾金曆KIN對照表!$T:$T,[1]卓爾金曆KIN對照表!$V:$V)+_xlfn.XLOOKUP(AP5052,[1]卓爾金曆KIN對照表!$T:$T,[1]卓爾金曆KIN對照表!$V:$V)+_xlfn.XLOOKUP(AQ5052,[1]卓爾金曆KIN對照表!$T:$T,[1]卓爾金曆KIN對照表!$V:$V)+_xlfn.XLOOKUP(AR5052,[1]卓爾金曆KIN對照表!$T:$T,[1]卓爾金曆KIN對照表!$V:$V)+_xlfn.XLOOKUP(AN5052,[1]卓爾金曆KIN對照表!$T:$T,[1]卓爾金曆KIN對照表!$V:$V)</f>
        <v>0</v>
      </c>
      <c r="BE5052" s="33">
        <f t="shared" si="50"/>
        <v>-2934</v>
      </c>
      <c r="BF5052" s="33">
        <v>107</v>
      </c>
    </row>
    <row r="5053" spans="45:58" x14ac:dyDescent="0.3">
      <c r="AS5053" s="49">
        <f>_xlfn.XLOOKUP(AO5053,[1]卓爾金曆KIN對照表!$T:$T,[1]卓爾金曆KIN對照表!$V:$V)+_xlfn.XLOOKUP(AP5053,[1]卓爾金曆KIN對照表!$T:$T,[1]卓爾金曆KIN對照表!$V:$V)+_xlfn.XLOOKUP(AQ5053,[1]卓爾金曆KIN對照表!$T:$T,[1]卓爾金曆KIN對照表!$V:$V)+_xlfn.XLOOKUP(AR5053,[1]卓爾金曆KIN對照表!$T:$T,[1]卓爾金曆KIN對照表!$V:$V)+_xlfn.XLOOKUP(AN5053,[1]卓爾金曆KIN對照表!$T:$T,[1]卓爾金曆KIN對照表!$V:$V)</f>
        <v>0</v>
      </c>
      <c r="BE5053" s="33">
        <f t="shared" si="50"/>
        <v>-2935</v>
      </c>
      <c r="BF5053" s="33">
        <v>2</v>
      </c>
    </row>
    <row r="5054" spans="45:58" x14ac:dyDescent="0.3">
      <c r="AS5054" s="49">
        <f>_xlfn.XLOOKUP(AO5054,[1]卓爾金曆KIN對照表!$T:$T,[1]卓爾金曆KIN對照表!$V:$V)+_xlfn.XLOOKUP(AP5054,[1]卓爾金曆KIN對照表!$T:$T,[1]卓爾金曆KIN對照表!$V:$V)+_xlfn.XLOOKUP(AQ5054,[1]卓爾金曆KIN對照表!$T:$T,[1]卓爾金曆KIN對照表!$V:$V)+_xlfn.XLOOKUP(AR5054,[1]卓爾金曆KIN對照表!$T:$T,[1]卓爾金曆KIN對照表!$V:$V)+_xlfn.XLOOKUP(AN5054,[1]卓爾金曆KIN對照表!$T:$T,[1]卓爾金曆KIN對照表!$V:$V)</f>
        <v>0</v>
      </c>
      <c r="BE5054" s="33">
        <f t="shared" si="50"/>
        <v>-2936</v>
      </c>
      <c r="BF5054" s="33">
        <v>157</v>
      </c>
    </row>
    <row r="5055" spans="45:58" x14ac:dyDescent="0.3">
      <c r="AS5055" s="49">
        <f>_xlfn.XLOOKUP(AO5055,[1]卓爾金曆KIN對照表!$T:$T,[1]卓爾金曆KIN對照表!$V:$V)+_xlfn.XLOOKUP(AP5055,[1]卓爾金曆KIN對照表!$T:$T,[1]卓爾金曆KIN對照表!$V:$V)+_xlfn.XLOOKUP(AQ5055,[1]卓爾金曆KIN對照表!$T:$T,[1]卓爾金曆KIN對照表!$V:$V)+_xlfn.XLOOKUP(AR5055,[1]卓爾金曆KIN對照表!$T:$T,[1]卓爾金曆KIN對照表!$V:$V)+_xlfn.XLOOKUP(AN5055,[1]卓爾金曆KIN對照表!$T:$T,[1]卓爾金曆KIN對照表!$V:$V)</f>
        <v>0</v>
      </c>
      <c r="BE5055" s="33">
        <f t="shared" si="50"/>
        <v>-2937</v>
      </c>
      <c r="BF5055" s="33">
        <v>52</v>
      </c>
    </row>
    <row r="5056" spans="45:58" x14ac:dyDescent="0.3">
      <c r="AS5056" s="49">
        <f>_xlfn.XLOOKUP(AO5056,[1]卓爾金曆KIN對照表!$T:$T,[1]卓爾金曆KIN對照表!$V:$V)+_xlfn.XLOOKUP(AP5056,[1]卓爾金曆KIN對照表!$T:$T,[1]卓爾金曆KIN對照表!$V:$V)+_xlfn.XLOOKUP(AQ5056,[1]卓爾金曆KIN對照表!$T:$T,[1]卓爾金曆KIN對照表!$V:$V)+_xlfn.XLOOKUP(AR5056,[1]卓爾金曆KIN對照表!$T:$T,[1]卓爾金曆KIN對照表!$V:$V)+_xlfn.XLOOKUP(AN5056,[1]卓爾金曆KIN對照表!$T:$T,[1]卓爾金曆KIN對照表!$V:$V)</f>
        <v>0</v>
      </c>
      <c r="BE5056" s="33">
        <f t="shared" si="50"/>
        <v>-2938</v>
      </c>
      <c r="BF5056" s="33">
        <v>207</v>
      </c>
    </row>
    <row r="5057" spans="45:58" x14ac:dyDescent="0.3">
      <c r="AS5057" s="49">
        <f>_xlfn.XLOOKUP(AO5057,[1]卓爾金曆KIN對照表!$T:$T,[1]卓爾金曆KIN對照表!$V:$V)+_xlfn.XLOOKUP(AP5057,[1]卓爾金曆KIN對照表!$T:$T,[1]卓爾金曆KIN對照表!$V:$V)+_xlfn.XLOOKUP(AQ5057,[1]卓爾金曆KIN對照表!$T:$T,[1]卓爾金曆KIN對照表!$V:$V)+_xlfn.XLOOKUP(AR5057,[1]卓爾金曆KIN對照表!$T:$T,[1]卓爾金曆KIN對照表!$V:$V)+_xlfn.XLOOKUP(AN5057,[1]卓爾金曆KIN對照表!$T:$T,[1]卓爾金曆KIN對照表!$V:$V)</f>
        <v>0</v>
      </c>
      <c r="BE5057" s="33">
        <f t="shared" si="50"/>
        <v>-2939</v>
      </c>
      <c r="BF5057" s="33">
        <v>102</v>
      </c>
    </row>
    <row r="5058" spans="45:58" x14ac:dyDescent="0.3">
      <c r="AS5058" s="49">
        <f>_xlfn.XLOOKUP(AO5058,[1]卓爾金曆KIN對照表!$T:$T,[1]卓爾金曆KIN對照表!$V:$V)+_xlfn.XLOOKUP(AP5058,[1]卓爾金曆KIN對照表!$T:$T,[1]卓爾金曆KIN對照表!$V:$V)+_xlfn.XLOOKUP(AQ5058,[1]卓爾金曆KIN對照表!$T:$T,[1]卓爾金曆KIN對照表!$V:$V)+_xlfn.XLOOKUP(AR5058,[1]卓爾金曆KIN對照表!$T:$T,[1]卓爾金曆KIN對照表!$V:$V)+_xlfn.XLOOKUP(AN5058,[1]卓爾金曆KIN對照表!$T:$T,[1]卓爾金曆KIN對照表!$V:$V)</f>
        <v>0</v>
      </c>
      <c r="BE5058" s="33">
        <f t="shared" si="50"/>
        <v>-2940</v>
      </c>
      <c r="BF5058" s="33">
        <v>257</v>
      </c>
    </row>
    <row r="5059" spans="45:58" x14ac:dyDescent="0.3">
      <c r="AS5059" s="49">
        <f>_xlfn.XLOOKUP(AO5059,[1]卓爾金曆KIN對照表!$T:$T,[1]卓爾金曆KIN對照表!$V:$V)+_xlfn.XLOOKUP(AP5059,[1]卓爾金曆KIN對照表!$T:$T,[1]卓爾金曆KIN對照表!$V:$V)+_xlfn.XLOOKUP(AQ5059,[1]卓爾金曆KIN對照表!$T:$T,[1]卓爾金曆KIN對照表!$V:$V)+_xlfn.XLOOKUP(AR5059,[1]卓爾金曆KIN對照表!$T:$T,[1]卓爾金曆KIN對照表!$V:$V)+_xlfn.XLOOKUP(AN5059,[1]卓爾金曆KIN對照表!$T:$T,[1]卓爾金曆KIN對照表!$V:$V)</f>
        <v>0</v>
      </c>
      <c r="BE5059" s="33">
        <f t="shared" si="50"/>
        <v>-2941</v>
      </c>
      <c r="BF5059" s="33">
        <v>152</v>
      </c>
    </row>
    <row r="5060" spans="45:58" x14ac:dyDescent="0.3">
      <c r="AS5060" s="49">
        <f>_xlfn.XLOOKUP(AO5060,[1]卓爾金曆KIN對照表!$T:$T,[1]卓爾金曆KIN對照表!$V:$V)+_xlfn.XLOOKUP(AP5060,[1]卓爾金曆KIN對照表!$T:$T,[1]卓爾金曆KIN對照表!$V:$V)+_xlfn.XLOOKUP(AQ5060,[1]卓爾金曆KIN對照表!$T:$T,[1]卓爾金曆KIN對照表!$V:$V)+_xlfn.XLOOKUP(AR5060,[1]卓爾金曆KIN對照表!$T:$T,[1]卓爾金曆KIN對照表!$V:$V)+_xlfn.XLOOKUP(AN5060,[1]卓爾金曆KIN對照表!$T:$T,[1]卓爾金曆KIN對照表!$V:$V)</f>
        <v>0</v>
      </c>
      <c r="BE5060" s="33">
        <f t="shared" si="50"/>
        <v>-2942</v>
      </c>
      <c r="BF5060" s="33">
        <v>47</v>
      </c>
    </row>
    <row r="5061" spans="45:58" x14ac:dyDescent="0.3">
      <c r="AS5061" s="49">
        <f>_xlfn.XLOOKUP(AO5061,[1]卓爾金曆KIN對照表!$T:$T,[1]卓爾金曆KIN對照表!$V:$V)+_xlfn.XLOOKUP(AP5061,[1]卓爾金曆KIN對照表!$T:$T,[1]卓爾金曆KIN對照表!$V:$V)+_xlfn.XLOOKUP(AQ5061,[1]卓爾金曆KIN對照表!$T:$T,[1]卓爾金曆KIN對照表!$V:$V)+_xlfn.XLOOKUP(AR5061,[1]卓爾金曆KIN對照表!$T:$T,[1]卓爾金曆KIN對照表!$V:$V)+_xlfn.XLOOKUP(AN5061,[1]卓爾金曆KIN對照表!$T:$T,[1]卓爾金曆KIN對照表!$V:$V)</f>
        <v>0</v>
      </c>
      <c r="BE5061" s="33">
        <f t="shared" si="50"/>
        <v>-2943</v>
      </c>
      <c r="BF5061" s="33">
        <v>202</v>
      </c>
    </row>
    <row r="5062" spans="45:58" x14ac:dyDescent="0.3">
      <c r="AS5062" s="49">
        <f>_xlfn.XLOOKUP(AO5062,[1]卓爾金曆KIN對照表!$T:$T,[1]卓爾金曆KIN對照表!$V:$V)+_xlfn.XLOOKUP(AP5062,[1]卓爾金曆KIN對照表!$T:$T,[1]卓爾金曆KIN對照表!$V:$V)+_xlfn.XLOOKUP(AQ5062,[1]卓爾金曆KIN對照表!$T:$T,[1]卓爾金曆KIN對照表!$V:$V)+_xlfn.XLOOKUP(AR5062,[1]卓爾金曆KIN對照表!$T:$T,[1]卓爾金曆KIN對照表!$V:$V)+_xlfn.XLOOKUP(AN5062,[1]卓爾金曆KIN對照表!$T:$T,[1]卓爾金曆KIN對照表!$V:$V)</f>
        <v>0</v>
      </c>
      <c r="BE5062" s="33">
        <f t="shared" si="50"/>
        <v>-2944</v>
      </c>
      <c r="BF5062" s="33">
        <v>97</v>
      </c>
    </row>
    <row r="5063" spans="45:58" x14ac:dyDescent="0.3">
      <c r="AS5063" s="49">
        <f>_xlfn.XLOOKUP(AO5063,[1]卓爾金曆KIN對照表!$T:$T,[1]卓爾金曆KIN對照表!$V:$V)+_xlfn.XLOOKUP(AP5063,[1]卓爾金曆KIN對照表!$T:$T,[1]卓爾金曆KIN對照表!$V:$V)+_xlfn.XLOOKUP(AQ5063,[1]卓爾金曆KIN對照表!$T:$T,[1]卓爾金曆KIN對照表!$V:$V)+_xlfn.XLOOKUP(AR5063,[1]卓爾金曆KIN對照表!$T:$T,[1]卓爾金曆KIN對照表!$V:$V)+_xlfn.XLOOKUP(AN5063,[1]卓爾金曆KIN對照表!$T:$T,[1]卓爾金曆KIN對照表!$V:$V)</f>
        <v>0</v>
      </c>
      <c r="BE5063" s="33">
        <f t="shared" si="50"/>
        <v>-2945</v>
      </c>
      <c r="BF5063" s="33">
        <v>252</v>
      </c>
    </row>
    <row r="5064" spans="45:58" x14ac:dyDescent="0.3">
      <c r="AS5064" s="49">
        <f>_xlfn.XLOOKUP(AO5064,[1]卓爾金曆KIN對照表!$T:$T,[1]卓爾金曆KIN對照表!$V:$V)+_xlfn.XLOOKUP(AP5064,[1]卓爾金曆KIN對照表!$T:$T,[1]卓爾金曆KIN對照表!$V:$V)+_xlfn.XLOOKUP(AQ5064,[1]卓爾金曆KIN對照表!$T:$T,[1]卓爾金曆KIN對照表!$V:$V)+_xlfn.XLOOKUP(AR5064,[1]卓爾金曆KIN對照表!$T:$T,[1]卓爾金曆KIN對照表!$V:$V)+_xlfn.XLOOKUP(AN5064,[1]卓爾金曆KIN對照表!$T:$T,[1]卓爾金曆KIN對照表!$V:$V)</f>
        <v>0</v>
      </c>
      <c r="BE5064" s="33">
        <f t="shared" si="50"/>
        <v>-2946</v>
      </c>
      <c r="BF5064" s="33">
        <v>147</v>
      </c>
    </row>
    <row r="5065" spans="45:58" x14ac:dyDescent="0.3">
      <c r="AS5065" s="49">
        <f>_xlfn.XLOOKUP(AO5065,[1]卓爾金曆KIN對照表!$T:$T,[1]卓爾金曆KIN對照表!$V:$V)+_xlfn.XLOOKUP(AP5065,[1]卓爾金曆KIN對照表!$T:$T,[1]卓爾金曆KIN對照表!$V:$V)+_xlfn.XLOOKUP(AQ5065,[1]卓爾金曆KIN對照表!$T:$T,[1]卓爾金曆KIN對照表!$V:$V)+_xlfn.XLOOKUP(AR5065,[1]卓爾金曆KIN對照表!$T:$T,[1]卓爾金曆KIN對照表!$V:$V)+_xlfn.XLOOKUP(AN5065,[1]卓爾金曆KIN對照表!$T:$T,[1]卓爾金曆KIN對照表!$V:$V)</f>
        <v>0</v>
      </c>
      <c r="BE5065" s="33">
        <f t="shared" ref="BE5065:BE5128" si="51">BE5064-1</f>
        <v>-2947</v>
      </c>
      <c r="BF5065" s="33">
        <v>42</v>
      </c>
    </row>
    <row r="5066" spans="45:58" x14ac:dyDescent="0.3">
      <c r="AS5066" s="49">
        <f>_xlfn.XLOOKUP(AO5066,[1]卓爾金曆KIN對照表!$T:$T,[1]卓爾金曆KIN對照表!$V:$V)+_xlfn.XLOOKUP(AP5066,[1]卓爾金曆KIN對照表!$T:$T,[1]卓爾金曆KIN對照表!$V:$V)+_xlfn.XLOOKUP(AQ5066,[1]卓爾金曆KIN對照表!$T:$T,[1]卓爾金曆KIN對照表!$V:$V)+_xlfn.XLOOKUP(AR5066,[1]卓爾金曆KIN對照表!$T:$T,[1]卓爾金曆KIN對照表!$V:$V)+_xlfn.XLOOKUP(AN5066,[1]卓爾金曆KIN對照表!$T:$T,[1]卓爾金曆KIN對照表!$V:$V)</f>
        <v>0</v>
      </c>
      <c r="BE5066" s="33">
        <f t="shared" si="51"/>
        <v>-2948</v>
      </c>
      <c r="BF5066" s="33">
        <v>197</v>
      </c>
    </row>
    <row r="5067" spans="45:58" x14ac:dyDescent="0.3">
      <c r="AS5067" s="49">
        <f>_xlfn.XLOOKUP(AO5067,[1]卓爾金曆KIN對照表!$T:$T,[1]卓爾金曆KIN對照表!$V:$V)+_xlfn.XLOOKUP(AP5067,[1]卓爾金曆KIN對照表!$T:$T,[1]卓爾金曆KIN對照表!$V:$V)+_xlfn.XLOOKUP(AQ5067,[1]卓爾金曆KIN對照表!$T:$T,[1]卓爾金曆KIN對照表!$V:$V)+_xlfn.XLOOKUP(AR5067,[1]卓爾金曆KIN對照表!$T:$T,[1]卓爾金曆KIN對照表!$V:$V)+_xlfn.XLOOKUP(AN5067,[1]卓爾金曆KIN對照表!$T:$T,[1]卓爾金曆KIN對照表!$V:$V)</f>
        <v>0</v>
      </c>
      <c r="BE5067" s="33">
        <f t="shared" si="51"/>
        <v>-2949</v>
      </c>
      <c r="BF5067" s="33">
        <v>92</v>
      </c>
    </row>
    <row r="5068" spans="45:58" x14ac:dyDescent="0.3">
      <c r="AS5068" s="49">
        <f>_xlfn.XLOOKUP(AO5068,[1]卓爾金曆KIN對照表!$T:$T,[1]卓爾金曆KIN對照表!$V:$V)+_xlfn.XLOOKUP(AP5068,[1]卓爾金曆KIN對照表!$T:$T,[1]卓爾金曆KIN對照表!$V:$V)+_xlfn.XLOOKUP(AQ5068,[1]卓爾金曆KIN對照表!$T:$T,[1]卓爾金曆KIN對照表!$V:$V)+_xlfn.XLOOKUP(AR5068,[1]卓爾金曆KIN對照表!$T:$T,[1]卓爾金曆KIN對照表!$V:$V)+_xlfn.XLOOKUP(AN5068,[1]卓爾金曆KIN對照表!$T:$T,[1]卓爾金曆KIN對照表!$V:$V)</f>
        <v>0</v>
      </c>
      <c r="BE5068" s="33">
        <f t="shared" si="51"/>
        <v>-2950</v>
      </c>
      <c r="BF5068" s="33">
        <v>247</v>
      </c>
    </row>
    <row r="5069" spans="45:58" x14ac:dyDescent="0.3">
      <c r="AS5069" s="49">
        <f>_xlfn.XLOOKUP(AO5069,[1]卓爾金曆KIN對照表!$T:$T,[1]卓爾金曆KIN對照表!$V:$V)+_xlfn.XLOOKUP(AP5069,[1]卓爾金曆KIN對照表!$T:$T,[1]卓爾金曆KIN對照表!$V:$V)+_xlfn.XLOOKUP(AQ5069,[1]卓爾金曆KIN對照表!$T:$T,[1]卓爾金曆KIN對照表!$V:$V)+_xlfn.XLOOKUP(AR5069,[1]卓爾金曆KIN對照表!$T:$T,[1]卓爾金曆KIN對照表!$V:$V)+_xlfn.XLOOKUP(AN5069,[1]卓爾金曆KIN對照表!$T:$T,[1]卓爾金曆KIN對照表!$V:$V)</f>
        <v>0</v>
      </c>
      <c r="BE5069" s="33">
        <f t="shared" si="51"/>
        <v>-2951</v>
      </c>
      <c r="BF5069" s="33">
        <v>142</v>
      </c>
    </row>
    <row r="5070" spans="45:58" x14ac:dyDescent="0.3">
      <c r="AS5070" s="49">
        <f>_xlfn.XLOOKUP(AO5070,[1]卓爾金曆KIN對照表!$T:$T,[1]卓爾金曆KIN對照表!$V:$V)+_xlfn.XLOOKUP(AP5070,[1]卓爾金曆KIN對照表!$T:$T,[1]卓爾金曆KIN對照表!$V:$V)+_xlfn.XLOOKUP(AQ5070,[1]卓爾金曆KIN對照表!$T:$T,[1]卓爾金曆KIN對照表!$V:$V)+_xlfn.XLOOKUP(AR5070,[1]卓爾金曆KIN對照表!$T:$T,[1]卓爾金曆KIN對照表!$V:$V)+_xlfn.XLOOKUP(AN5070,[1]卓爾金曆KIN對照表!$T:$T,[1]卓爾金曆KIN對照表!$V:$V)</f>
        <v>0</v>
      </c>
      <c r="BE5070" s="33">
        <f t="shared" si="51"/>
        <v>-2952</v>
      </c>
      <c r="BF5070" s="33">
        <v>37</v>
      </c>
    </row>
    <row r="5071" spans="45:58" x14ac:dyDescent="0.3">
      <c r="AS5071" s="49">
        <f>_xlfn.XLOOKUP(AO5071,[1]卓爾金曆KIN對照表!$T:$T,[1]卓爾金曆KIN對照表!$V:$V)+_xlfn.XLOOKUP(AP5071,[1]卓爾金曆KIN對照表!$T:$T,[1]卓爾金曆KIN對照表!$V:$V)+_xlfn.XLOOKUP(AQ5071,[1]卓爾金曆KIN對照表!$T:$T,[1]卓爾金曆KIN對照表!$V:$V)+_xlfn.XLOOKUP(AR5071,[1]卓爾金曆KIN對照表!$T:$T,[1]卓爾金曆KIN對照表!$V:$V)+_xlfn.XLOOKUP(AN5071,[1]卓爾金曆KIN對照表!$T:$T,[1]卓爾金曆KIN對照表!$V:$V)</f>
        <v>0</v>
      </c>
      <c r="BE5071" s="33">
        <f t="shared" si="51"/>
        <v>-2953</v>
      </c>
      <c r="BF5071" s="33">
        <v>192</v>
      </c>
    </row>
    <row r="5072" spans="45:58" x14ac:dyDescent="0.3">
      <c r="AS5072" s="49">
        <f>_xlfn.XLOOKUP(AO5072,[1]卓爾金曆KIN對照表!$T:$T,[1]卓爾金曆KIN對照表!$V:$V)+_xlfn.XLOOKUP(AP5072,[1]卓爾金曆KIN對照表!$T:$T,[1]卓爾金曆KIN對照表!$V:$V)+_xlfn.XLOOKUP(AQ5072,[1]卓爾金曆KIN對照表!$T:$T,[1]卓爾金曆KIN對照表!$V:$V)+_xlfn.XLOOKUP(AR5072,[1]卓爾金曆KIN對照表!$T:$T,[1]卓爾金曆KIN對照表!$V:$V)+_xlfn.XLOOKUP(AN5072,[1]卓爾金曆KIN對照表!$T:$T,[1]卓爾金曆KIN對照表!$V:$V)</f>
        <v>0</v>
      </c>
      <c r="BE5072" s="33">
        <f t="shared" si="51"/>
        <v>-2954</v>
      </c>
      <c r="BF5072" s="33">
        <v>87</v>
      </c>
    </row>
    <row r="5073" spans="45:58" x14ac:dyDescent="0.3">
      <c r="AS5073" s="49">
        <f>_xlfn.XLOOKUP(AO5073,[1]卓爾金曆KIN對照表!$T:$T,[1]卓爾金曆KIN對照表!$V:$V)+_xlfn.XLOOKUP(AP5073,[1]卓爾金曆KIN對照表!$T:$T,[1]卓爾金曆KIN對照表!$V:$V)+_xlfn.XLOOKUP(AQ5073,[1]卓爾金曆KIN對照表!$T:$T,[1]卓爾金曆KIN對照表!$V:$V)+_xlfn.XLOOKUP(AR5073,[1]卓爾金曆KIN對照表!$T:$T,[1]卓爾金曆KIN對照表!$V:$V)+_xlfn.XLOOKUP(AN5073,[1]卓爾金曆KIN對照表!$T:$T,[1]卓爾金曆KIN對照表!$V:$V)</f>
        <v>0</v>
      </c>
      <c r="BE5073" s="33">
        <f t="shared" si="51"/>
        <v>-2955</v>
      </c>
      <c r="BF5073" s="33">
        <v>242</v>
      </c>
    </row>
    <row r="5074" spans="45:58" x14ac:dyDescent="0.3">
      <c r="AS5074" s="49">
        <f>_xlfn.XLOOKUP(AO5074,[1]卓爾金曆KIN對照表!$T:$T,[1]卓爾金曆KIN對照表!$V:$V)+_xlfn.XLOOKUP(AP5074,[1]卓爾金曆KIN對照表!$T:$T,[1]卓爾金曆KIN對照表!$V:$V)+_xlfn.XLOOKUP(AQ5074,[1]卓爾金曆KIN對照表!$T:$T,[1]卓爾金曆KIN對照表!$V:$V)+_xlfn.XLOOKUP(AR5074,[1]卓爾金曆KIN對照表!$T:$T,[1]卓爾金曆KIN對照表!$V:$V)+_xlfn.XLOOKUP(AN5074,[1]卓爾金曆KIN對照表!$T:$T,[1]卓爾金曆KIN對照表!$V:$V)</f>
        <v>0</v>
      </c>
      <c r="BE5074" s="33">
        <f t="shared" si="51"/>
        <v>-2956</v>
      </c>
      <c r="BF5074" s="33">
        <v>137</v>
      </c>
    </row>
    <row r="5075" spans="45:58" x14ac:dyDescent="0.3">
      <c r="AS5075" s="49">
        <f>_xlfn.XLOOKUP(AO5075,[1]卓爾金曆KIN對照表!$T:$T,[1]卓爾金曆KIN對照表!$V:$V)+_xlfn.XLOOKUP(AP5075,[1]卓爾金曆KIN對照表!$T:$T,[1]卓爾金曆KIN對照表!$V:$V)+_xlfn.XLOOKUP(AQ5075,[1]卓爾金曆KIN對照表!$T:$T,[1]卓爾金曆KIN對照表!$V:$V)+_xlfn.XLOOKUP(AR5075,[1]卓爾金曆KIN對照表!$T:$T,[1]卓爾金曆KIN對照表!$V:$V)+_xlfn.XLOOKUP(AN5075,[1]卓爾金曆KIN對照表!$T:$T,[1]卓爾金曆KIN對照表!$V:$V)</f>
        <v>0</v>
      </c>
      <c r="BE5075" s="33">
        <f t="shared" si="51"/>
        <v>-2957</v>
      </c>
      <c r="BF5075" s="33">
        <v>32</v>
      </c>
    </row>
    <row r="5076" spans="45:58" x14ac:dyDescent="0.3">
      <c r="AS5076" s="49">
        <f>_xlfn.XLOOKUP(AO5076,[1]卓爾金曆KIN對照表!$T:$T,[1]卓爾金曆KIN對照表!$V:$V)+_xlfn.XLOOKUP(AP5076,[1]卓爾金曆KIN對照表!$T:$T,[1]卓爾金曆KIN對照表!$V:$V)+_xlfn.XLOOKUP(AQ5076,[1]卓爾金曆KIN對照表!$T:$T,[1]卓爾金曆KIN對照表!$V:$V)+_xlfn.XLOOKUP(AR5076,[1]卓爾金曆KIN對照表!$T:$T,[1]卓爾金曆KIN對照表!$V:$V)+_xlfn.XLOOKUP(AN5076,[1]卓爾金曆KIN對照表!$T:$T,[1]卓爾金曆KIN對照表!$V:$V)</f>
        <v>0</v>
      </c>
      <c r="BE5076" s="33">
        <f t="shared" si="51"/>
        <v>-2958</v>
      </c>
      <c r="BF5076" s="33">
        <v>187</v>
      </c>
    </row>
    <row r="5077" spans="45:58" x14ac:dyDescent="0.3">
      <c r="AS5077" s="49">
        <f>_xlfn.XLOOKUP(AO5077,[1]卓爾金曆KIN對照表!$T:$T,[1]卓爾金曆KIN對照表!$V:$V)+_xlfn.XLOOKUP(AP5077,[1]卓爾金曆KIN對照表!$T:$T,[1]卓爾金曆KIN對照表!$V:$V)+_xlfn.XLOOKUP(AQ5077,[1]卓爾金曆KIN對照表!$T:$T,[1]卓爾金曆KIN對照表!$V:$V)+_xlfn.XLOOKUP(AR5077,[1]卓爾金曆KIN對照表!$T:$T,[1]卓爾金曆KIN對照表!$V:$V)+_xlfn.XLOOKUP(AN5077,[1]卓爾金曆KIN對照表!$T:$T,[1]卓爾金曆KIN對照表!$V:$V)</f>
        <v>0</v>
      </c>
      <c r="BE5077" s="33">
        <f t="shared" si="51"/>
        <v>-2959</v>
      </c>
      <c r="BF5077" s="33">
        <v>82</v>
      </c>
    </row>
    <row r="5078" spans="45:58" x14ac:dyDescent="0.3">
      <c r="AS5078" s="49">
        <f>_xlfn.XLOOKUP(AO5078,[1]卓爾金曆KIN對照表!$T:$T,[1]卓爾金曆KIN對照表!$V:$V)+_xlfn.XLOOKUP(AP5078,[1]卓爾金曆KIN對照表!$T:$T,[1]卓爾金曆KIN對照表!$V:$V)+_xlfn.XLOOKUP(AQ5078,[1]卓爾金曆KIN對照表!$T:$T,[1]卓爾金曆KIN對照表!$V:$V)+_xlfn.XLOOKUP(AR5078,[1]卓爾金曆KIN對照表!$T:$T,[1]卓爾金曆KIN對照表!$V:$V)+_xlfn.XLOOKUP(AN5078,[1]卓爾金曆KIN對照表!$T:$T,[1]卓爾金曆KIN對照表!$V:$V)</f>
        <v>0</v>
      </c>
      <c r="BE5078" s="33">
        <f t="shared" si="51"/>
        <v>-2960</v>
      </c>
      <c r="BF5078" s="33">
        <v>237</v>
      </c>
    </row>
    <row r="5079" spans="45:58" x14ac:dyDescent="0.3">
      <c r="AS5079" s="49">
        <f>_xlfn.XLOOKUP(AO5079,[1]卓爾金曆KIN對照表!$T:$T,[1]卓爾金曆KIN對照表!$V:$V)+_xlfn.XLOOKUP(AP5079,[1]卓爾金曆KIN對照表!$T:$T,[1]卓爾金曆KIN對照表!$V:$V)+_xlfn.XLOOKUP(AQ5079,[1]卓爾金曆KIN對照表!$T:$T,[1]卓爾金曆KIN對照表!$V:$V)+_xlfn.XLOOKUP(AR5079,[1]卓爾金曆KIN對照表!$T:$T,[1]卓爾金曆KIN對照表!$V:$V)+_xlfn.XLOOKUP(AN5079,[1]卓爾金曆KIN對照表!$T:$T,[1]卓爾金曆KIN對照表!$V:$V)</f>
        <v>0</v>
      </c>
      <c r="BE5079" s="33">
        <f t="shared" si="51"/>
        <v>-2961</v>
      </c>
      <c r="BF5079" s="33">
        <v>132</v>
      </c>
    </row>
    <row r="5080" spans="45:58" x14ac:dyDescent="0.3">
      <c r="AS5080" s="49">
        <f>_xlfn.XLOOKUP(AO5080,[1]卓爾金曆KIN對照表!$T:$T,[1]卓爾金曆KIN對照表!$V:$V)+_xlfn.XLOOKUP(AP5080,[1]卓爾金曆KIN對照表!$T:$T,[1]卓爾金曆KIN對照表!$V:$V)+_xlfn.XLOOKUP(AQ5080,[1]卓爾金曆KIN對照表!$T:$T,[1]卓爾金曆KIN對照表!$V:$V)+_xlfn.XLOOKUP(AR5080,[1]卓爾金曆KIN對照表!$T:$T,[1]卓爾金曆KIN對照表!$V:$V)+_xlfn.XLOOKUP(AN5080,[1]卓爾金曆KIN對照表!$T:$T,[1]卓爾金曆KIN對照表!$V:$V)</f>
        <v>0</v>
      </c>
      <c r="BE5080" s="33">
        <f t="shared" si="51"/>
        <v>-2962</v>
      </c>
      <c r="BF5080" s="33">
        <v>27</v>
      </c>
    </row>
    <row r="5081" spans="45:58" x14ac:dyDescent="0.3">
      <c r="AS5081" s="49">
        <f>_xlfn.XLOOKUP(AO5081,[1]卓爾金曆KIN對照表!$T:$T,[1]卓爾金曆KIN對照表!$V:$V)+_xlfn.XLOOKUP(AP5081,[1]卓爾金曆KIN對照表!$T:$T,[1]卓爾金曆KIN對照表!$V:$V)+_xlfn.XLOOKUP(AQ5081,[1]卓爾金曆KIN對照表!$T:$T,[1]卓爾金曆KIN對照表!$V:$V)+_xlfn.XLOOKUP(AR5081,[1]卓爾金曆KIN對照表!$T:$T,[1]卓爾金曆KIN對照表!$V:$V)+_xlfn.XLOOKUP(AN5081,[1]卓爾金曆KIN對照表!$T:$T,[1]卓爾金曆KIN對照表!$V:$V)</f>
        <v>0</v>
      </c>
      <c r="BE5081" s="33">
        <f t="shared" si="51"/>
        <v>-2963</v>
      </c>
      <c r="BF5081" s="33">
        <v>182</v>
      </c>
    </row>
    <row r="5082" spans="45:58" x14ac:dyDescent="0.3">
      <c r="AS5082" s="49">
        <f>_xlfn.XLOOKUP(AO5082,[1]卓爾金曆KIN對照表!$T:$T,[1]卓爾金曆KIN對照表!$V:$V)+_xlfn.XLOOKUP(AP5082,[1]卓爾金曆KIN對照表!$T:$T,[1]卓爾金曆KIN對照表!$V:$V)+_xlfn.XLOOKUP(AQ5082,[1]卓爾金曆KIN對照表!$T:$T,[1]卓爾金曆KIN對照表!$V:$V)+_xlfn.XLOOKUP(AR5082,[1]卓爾金曆KIN對照表!$T:$T,[1]卓爾金曆KIN對照表!$V:$V)+_xlfn.XLOOKUP(AN5082,[1]卓爾金曆KIN對照表!$T:$T,[1]卓爾金曆KIN對照表!$V:$V)</f>
        <v>0</v>
      </c>
      <c r="BE5082" s="33">
        <f t="shared" si="51"/>
        <v>-2964</v>
      </c>
      <c r="BF5082" s="33">
        <v>77</v>
      </c>
    </row>
    <row r="5083" spans="45:58" x14ac:dyDescent="0.3">
      <c r="AS5083" s="49">
        <f>_xlfn.XLOOKUP(AO5083,[1]卓爾金曆KIN對照表!$T:$T,[1]卓爾金曆KIN對照表!$V:$V)+_xlfn.XLOOKUP(AP5083,[1]卓爾金曆KIN對照表!$T:$T,[1]卓爾金曆KIN對照表!$V:$V)+_xlfn.XLOOKUP(AQ5083,[1]卓爾金曆KIN對照表!$T:$T,[1]卓爾金曆KIN對照表!$V:$V)+_xlfn.XLOOKUP(AR5083,[1]卓爾金曆KIN對照表!$T:$T,[1]卓爾金曆KIN對照表!$V:$V)+_xlfn.XLOOKUP(AN5083,[1]卓爾金曆KIN對照表!$T:$T,[1]卓爾金曆KIN對照表!$V:$V)</f>
        <v>0</v>
      </c>
      <c r="BE5083" s="33">
        <f t="shared" si="51"/>
        <v>-2965</v>
      </c>
      <c r="BF5083" s="33">
        <v>232</v>
      </c>
    </row>
    <row r="5084" spans="45:58" x14ac:dyDescent="0.3">
      <c r="AS5084" s="49">
        <f>_xlfn.XLOOKUP(AO5084,[1]卓爾金曆KIN對照表!$T:$T,[1]卓爾金曆KIN對照表!$V:$V)+_xlfn.XLOOKUP(AP5084,[1]卓爾金曆KIN對照表!$T:$T,[1]卓爾金曆KIN對照表!$V:$V)+_xlfn.XLOOKUP(AQ5084,[1]卓爾金曆KIN對照表!$T:$T,[1]卓爾金曆KIN對照表!$V:$V)+_xlfn.XLOOKUP(AR5084,[1]卓爾金曆KIN對照表!$T:$T,[1]卓爾金曆KIN對照表!$V:$V)+_xlfn.XLOOKUP(AN5084,[1]卓爾金曆KIN對照表!$T:$T,[1]卓爾金曆KIN對照表!$V:$V)</f>
        <v>0</v>
      </c>
      <c r="BE5084" s="33">
        <f t="shared" si="51"/>
        <v>-2966</v>
      </c>
      <c r="BF5084" s="33">
        <v>127</v>
      </c>
    </row>
    <row r="5085" spans="45:58" x14ac:dyDescent="0.3">
      <c r="AS5085" s="49">
        <f>_xlfn.XLOOKUP(AO5085,[1]卓爾金曆KIN對照表!$T:$T,[1]卓爾金曆KIN對照表!$V:$V)+_xlfn.XLOOKUP(AP5085,[1]卓爾金曆KIN對照表!$T:$T,[1]卓爾金曆KIN對照表!$V:$V)+_xlfn.XLOOKUP(AQ5085,[1]卓爾金曆KIN對照表!$T:$T,[1]卓爾金曆KIN對照表!$V:$V)+_xlfn.XLOOKUP(AR5085,[1]卓爾金曆KIN對照表!$T:$T,[1]卓爾金曆KIN對照表!$V:$V)+_xlfn.XLOOKUP(AN5085,[1]卓爾金曆KIN對照表!$T:$T,[1]卓爾金曆KIN對照表!$V:$V)</f>
        <v>0</v>
      </c>
      <c r="BE5085" s="33">
        <f t="shared" si="51"/>
        <v>-2967</v>
      </c>
      <c r="BF5085" s="33">
        <v>22</v>
      </c>
    </row>
    <row r="5086" spans="45:58" x14ac:dyDescent="0.3">
      <c r="AS5086" s="49">
        <f>_xlfn.XLOOKUP(AO5086,[1]卓爾金曆KIN對照表!$T:$T,[1]卓爾金曆KIN對照表!$V:$V)+_xlfn.XLOOKUP(AP5086,[1]卓爾金曆KIN對照表!$T:$T,[1]卓爾金曆KIN對照表!$V:$V)+_xlfn.XLOOKUP(AQ5086,[1]卓爾金曆KIN對照表!$T:$T,[1]卓爾金曆KIN對照表!$V:$V)+_xlfn.XLOOKUP(AR5086,[1]卓爾金曆KIN對照表!$T:$T,[1]卓爾金曆KIN對照表!$V:$V)+_xlfn.XLOOKUP(AN5086,[1]卓爾金曆KIN對照表!$T:$T,[1]卓爾金曆KIN對照表!$V:$V)</f>
        <v>0</v>
      </c>
      <c r="BE5086" s="33">
        <f t="shared" si="51"/>
        <v>-2968</v>
      </c>
      <c r="BF5086" s="33">
        <v>177</v>
      </c>
    </row>
    <row r="5087" spans="45:58" x14ac:dyDescent="0.3">
      <c r="AS5087" s="49">
        <f>_xlfn.XLOOKUP(AO5087,[1]卓爾金曆KIN對照表!$T:$T,[1]卓爾金曆KIN對照表!$V:$V)+_xlfn.XLOOKUP(AP5087,[1]卓爾金曆KIN對照表!$T:$T,[1]卓爾金曆KIN對照表!$V:$V)+_xlfn.XLOOKUP(AQ5087,[1]卓爾金曆KIN對照表!$T:$T,[1]卓爾金曆KIN對照表!$V:$V)+_xlfn.XLOOKUP(AR5087,[1]卓爾金曆KIN對照表!$T:$T,[1]卓爾金曆KIN對照表!$V:$V)+_xlfn.XLOOKUP(AN5087,[1]卓爾金曆KIN對照表!$T:$T,[1]卓爾金曆KIN對照表!$V:$V)</f>
        <v>0</v>
      </c>
      <c r="BE5087" s="33">
        <f t="shared" si="51"/>
        <v>-2969</v>
      </c>
      <c r="BF5087" s="33">
        <v>72</v>
      </c>
    </row>
    <row r="5088" spans="45:58" x14ac:dyDescent="0.3">
      <c r="AS5088" s="49">
        <f>_xlfn.XLOOKUP(AO5088,[1]卓爾金曆KIN對照表!$T:$T,[1]卓爾金曆KIN對照表!$V:$V)+_xlfn.XLOOKUP(AP5088,[1]卓爾金曆KIN對照表!$T:$T,[1]卓爾金曆KIN對照表!$V:$V)+_xlfn.XLOOKUP(AQ5088,[1]卓爾金曆KIN對照表!$T:$T,[1]卓爾金曆KIN對照表!$V:$V)+_xlfn.XLOOKUP(AR5088,[1]卓爾金曆KIN對照表!$T:$T,[1]卓爾金曆KIN對照表!$V:$V)+_xlfn.XLOOKUP(AN5088,[1]卓爾金曆KIN對照表!$T:$T,[1]卓爾金曆KIN對照表!$V:$V)</f>
        <v>0</v>
      </c>
      <c r="BE5088" s="33">
        <f t="shared" si="51"/>
        <v>-2970</v>
      </c>
      <c r="BF5088" s="33">
        <v>227</v>
      </c>
    </row>
    <row r="5089" spans="45:58" x14ac:dyDescent="0.3">
      <c r="AS5089" s="49">
        <f>_xlfn.XLOOKUP(AO5089,[1]卓爾金曆KIN對照表!$T:$T,[1]卓爾金曆KIN對照表!$V:$V)+_xlfn.XLOOKUP(AP5089,[1]卓爾金曆KIN對照表!$T:$T,[1]卓爾金曆KIN對照表!$V:$V)+_xlfn.XLOOKUP(AQ5089,[1]卓爾金曆KIN對照表!$T:$T,[1]卓爾金曆KIN對照表!$V:$V)+_xlfn.XLOOKUP(AR5089,[1]卓爾金曆KIN對照表!$T:$T,[1]卓爾金曆KIN對照表!$V:$V)+_xlfn.XLOOKUP(AN5089,[1]卓爾金曆KIN對照表!$T:$T,[1]卓爾金曆KIN對照表!$V:$V)</f>
        <v>0</v>
      </c>
      <c r="BE5089" s="33">
        <f t="shared" si="51"/>
        <v>-2971</v>
      </c>
      <c r="BF5089" s="33">
        <v>122</v>
      </c>
    </row>
    <row r="5090" spans="45:58" x14ac:dyDescent="0.3">
      <c r="AS5090" s="49">
        <f>_xlfn.XLOOKUP(AO5090,[1]卓爾金曆KIN對照表!$T:$T,[1]卓爾金曆KIN對照表!$V:$V)+_xlfn.XLOOKUP(AP5090,[1]卓爾金曆KIN對照表!$T:$T,[1]卓爾金曆KIN對照表!$V:$V)+_xlfn.XLOOKUP(AQ5090,[1]卓爾金曆KIN對照表!$T:$T,[1]卓爾金曆KIN對照表!$V:$V)+_xlfn.XLOOKUP(AR5090,[1]卓爾金曆KIN對照表!$T:$T,[1]卓爾金曆KIN對照表!$V:$V)+_xlfn.XLOOKUP(AN5090,[1]卓爾金曆KIN對照表!$T:$T,[1]卓爾金曆KIN對照表!$V:$V)</f>
        <v>0</v>
      </c>
      <c r="BE5090" s="33">
        <f t="shared" si="51"/>
        <v>-2972</v>
      </c>
      <c r="BF5090" s="33">
        <v>17</v>
      </c>
    </row>
    <row r="5091" spans="45:58" x14ac:dyDescent="0.3">
      <c r="AS5091" s="49">
        <f>_xlfn.XLOOKUP(AO5091,[1]卓爾金曆KIN對照表!$T:$T,[1]卓爾金曆KIN對照表!$V:$V)+_xlfn.XLOOKUP(AP5091,[1]卓爾金曆KIN對照表!$T:$T,[1]卓爾金曆KIN對照表!$V:$V)+_xlfn.XLOOKUP(AQ5091,[1]卓爾金曆KIN對照表!$T:$T,[1]卓爾金曆KIN對照表!$V:$V)+_xlfn.XLOOKUP(AR5091,[1]卓爾金曆KIN對照表!$T:$T,[1]卓爾金曆KIN對照表!$V:$V)+_xlfn.XLOOKUP(AN5091,[1]卓爾金曆KIN對照表!$T:$T,[1]卓爾金曆KIN對照表!$V:$V)</f>
        <v>0</v>
      </c>
      <c r="BE5091" s="33">
        <f t="shared" si="51"/>
        <v>-2973</v>
      </c>
      <c r="BF5091" s="33">
        <v>172</v>
      </c>
    </row>
    <row r="5092" spans="45:58" x14ac:dyDescent="0.3">
      <c r="AS5092" s="49">
        <f>_xlfn.XLOOKUP(AO5092,[1]卓爾金曆KIN對照表!$T:$T,[1]卓爾金曆KIN對照表!$V:$V)+_xlfn.XLOOKUP(AP5092,[1]卓爾金曆KIN對照表!$T:$T,[1]卓爾金曆KIN對照表!$V:$V)+_xlfn.XLOOKUP(AQ5092,[1]卓爾金曆KIN對照表!$T:$T,[1]卓爾金曆KIN對照表!$V:$V)+_xlfn.XLOOKUP(AR5092,[1]卓爾金曆KIN對照表!$T:$T,[1]卓爾金曆KIN對照表!$V:$V)+_xlfn.XLOOKUP(AN5092,[1]卓爾金曆KIN對照表!$T:$T,[1]卓爾金曆KIN對照表!$V:$V)</f>
        <v>0</v>
      </c>
      <c r="BE5092" s="33">
        <f t="shared" si="51"/>
        <v>-2974</v>
      </c>
      <c r="BF5092" s="33">
        <v>67</v>
      </c>
    </row>
    <row r="5093" spans="45:58" x14ac:dyDescent="0.3">
      <c r="AS5093" s="49">
        <f>_xlfn.XLOOKUP(AO5093,[1]卓爾金曆KIN對照表!$T:$T,[1]卓爾金曆KIN對照表!$V:$V)+_xlfn.XLOOKUP(AP5093,[1]卓爾金曆KIN對照表!$T:$T,[1]卓爾金曆KIN對照表!$V:$V)+_xlfn.XLOOKUP(AQ5093,[1]卓爾金曆KIN對照表!$T:$T,[1]卓爾金曆KIN對照表!$V:$V)+_xlfn.XLOOKUP(AR5093,[1]卓爾金曆KIN對照表!$T:$T,[1]卓爾金曆KIN對照表!$V:$V)+_xlfn.XLOOKUP(AN5093,[1]卓爾金曆KIN對照表!$T:$T,[1]卓爾金曆KIN對照表!$V:$V)</f>
        <v>0</v>
      </c>
      <c r="BE5093" s="33">
        <f t="shared" si="51"/>
        <v>-2975</v>
      </c>
      <c r="BF5093" s="33">
        <v>222</v>
      </c>
    </row>
    <row r="5094" spans="45:58" x14ac:dyDescent="0.3">
      <c r="AS5094" s="49">
        <f>_xlfn.XLOOKUP(AO5094,[1]卓爾金曆KIN對照表!$T:$T,[1]卓爾金曆KIN對照表!$V:$V)+_xlfn.XLOOKUP(AP5094,[1]卓爾金曆KIN對照表!$T:$T,[1]卓爾金曆KIN對照表!$V:$V)+_xlfn.XLOOKUP(AQ5094,[1]卓爾金曆KIN對照表!$T:$T,[1]卓爾金曆KIN對照表!$V:$V)+_xlfn.XLOOKUP(AR5094,[1]卓爾金曆KIN對照表!$T:$T,[1]卓爾金曆KIN對照表!$V:$V)+_xlfn.XLOOKUP(AN5094,[1]卓爾金曆KIN對照表!$T:$T,[1]卓爾金曆KIN對照表!$V:$V)</f>
        <v>0</v>
      </c>
      <c r="BE5094" s="33">
        <f t="shared" si="51"/>
        <v>-2976</v>
      </c>
      <c r="BF5094" s="33">
        <v>117</v>
      </c>
    </row>
    <row r="5095" spans="45:58" x14ac:dyDescent="0.3">
      <c r="AS5095" s="49">
        <f>_xlfn.XLOOKUP(AO5095,[1]卓爾金曆KIN對照表!$T:$T,[1]卓爾金曆KIN對照表!$V:$V)+_xlfn.XLOOKUP(AP5095,[1]卓爾金曆KIN對照表!$T:$T,[1]卓爾金曆KIN對照表!$V:$V)+_xlfn.XLOOKUP(AQ5095,[1]卓爾金曆KIN對照表!$T:$T,[1]卓爾金曆KIN對照表!$V:$V)+_xlfn.XLOOKUP(AR5095,[1]卓爾金曆KIN對照表!$T:$T,[1]卓爾金曆KIN對照表!$V:$V)+_xlfn.XLOOKUP(AN5095,[1]卓爾金曆KIN對照表!$T:$T,[1]卓爾金曆KIN對照表!$V:$V)</f>
        <v>0</v>
      </c>
      <c r="BE5095" s="33">
        <f t="shared" si="51"/>
        <v>-2977</v>
      </c>
      <c r="BF5095" s="33">
        <v>12</v>
      </c>
    </row>
    <row r="5096" spans="45:58" x14ac:dyDescent="0.3">
      <c r="AS5096" s="49">
        <f>_xlfn.XLOOKUP(AO5096,[1]卓爾金曆KIN對照表!$T:$T,[1]卓爾金曆KIN對照表!$V:$V)+_xlfn.XLOOKUP(AP5096,[1]卓爾金曆KIN對照表!$T:$T,[1]卓爾金曆KIN對照表!$V:$V)+_xlfn.XLOOKUP(AQ5096,[1]卓爾金曆KIN對照表!$T:$T,[1]卓爾金曆KIN對照表!$V:$V)+_xlfn.XLOOKUP(AR5096,[1]卓爾金曆KIN對照表!$T:$T,[1]卓爾金曆KIN對照表!$V:$V)+_xlfn.XLOOKUP(AN5096,[1]卓爾金曆KIN對照表!$T:$T,[1]卓爾金曆KIN對照表!$V:$V)</f>
        <v>0</v>
      </c>
      <c r="BE5096" s="33">
        <f t="shared" si="51"/>
        <v>-2978</v>
      </c>
      <c r="BF5096" s="33">
        <v>167</v>
      </c>
    </row>
    <row r="5097" spans="45:58" x14ac:dyDescent="0.3">
      <c r="AS5097" s="49">
        <f>_xlfn.XLOOKUP(AO5097,[1]卓爾金曆KIN對照表!$T:$T,[1]卓爾金曆KIN對照表!$V:$V)+_xlfn.XLOOKUP(AP5097,[1]卓爾金曆KIN對照表!$T:$T,[1]卓爾金曆KIN對照表!$V:$V)+_xlfn.XLOOKUP(AQ5097,[1]卓爾金曆KIN對照表!$T:$T,[1]卓爾金曆KIN對照表!$V:$V)+_xlfn.XLOOKUP(AR5097,[1]卓爾金曆KIN對照表!$T:$T,[1]卓爾金曆KIN對照表!$V:$V)+_xlfn.XLOOKUP(AN5097,[1]卓爾金曆KIN對照表!$T:$T,[1]卓爾金曆KIN對照表!$V:$V)</f>
        <v>0</v>
      </c>
      <c r="BE5097" s="33">
        <f t="shared" si="51"/>
        <v>-2979</v>
      </c>
      <c r="BF5097" s="33">
        <v>62</v>
      </c>
    </row>
    <row r="5098" spans="45:58" x14ac:dyDescent="0.3">
      <c r="AS5098" s="49">
        <f>_xlfn.XLOOKUP(AO5098,[1]卓爾金曆KIN對照表!$T:$T,[1]卓爾金曆KIN對照表!$V:$V)+_xlfn.XLOOKUP(AP5098,[1]卓爾金曆KIN對照表!$T:$T,[1]卓爾金曆KIN對照表!$V:$V)+_xlfn.XLOOKUP(AQ5098,[1]卓爾金曆KIN對照表!$T:$T,[1]卓爾金曆KIN對照表!$V:$V)+_xlfn.XLOOKUP(AR5098,[1]卓爾金曆KIN對照表!$T:$T,[1]卓爾金曆KIN對照表!$V:$V)+_xlfn.XLOOKUP(AN5098,[1]卓爾金曆KIN對照表!$T:$T,[1]卓爾金曆KIN對照表!$V:$V)</f>
        <v>0</v>
      </c>
      <c r="BE5098" s="33">
        <f t="shared" si="51"/>
        <v>-2980</v>
      </c>
      <c r="BF5098" s="63">
        <v>217</v>
      </c>
    </row>
    <row r="5099" spans="45:58" x14ac:dyDescent="0.3">
      <c r="AS5099" s="49">
        <f>_xlfn.XLOOKUP(AO5099,[1]卓爾金曆KIN對照表!$T:$T,[1]卓爾金曆KIN對照表!$V:$V)+_xlfn.XLOOKUP(AP5099,[1]卓爾金曆KIN對照表!$T:$T,[1]卓爾金曆KIN對照表!$V:$V)+_xlfn.XLOOKUP(AQ5099,[1]卓爾金曆KIN對照表!$T:$T,[1]卓爾金曆KIN對照表!$V:$V)+_xlfn.XLOOKUP(AR5099,[1]卓爾金曆KIN對照表!$T:$T,[1]卓爾金曆KIN對照表!$V:$V)+_xlfn.XLOOKUP(AN5099,[1]卓爾金曆KIN對照表!$T:$T,[1]卓爾金曆KIN對照表!$V:$V)</f>
        <v>0</v>
      </c>
      <c r="BE5099" s="33">
        <f t="shared" si="51"/>
        <v>-2981</v>
      </c>
      <c r="BF5099" s="63">
        <v>112</v>
      </c>
    </row>
    <row r="5100" spans="45:58" x14ac:dyDescent="0.3">
      <c r="AS5100" s="49">
        <f>_xlfn.XLOOKUP(AO5100,[1]卓爾金曆KIN對照表!$T:$T,[1]卓爾金曆KIN對照表!$V:$V)+_xlfn.XLOOKUP(AP5100,[1]卓爾金曆KIN對照表!$T:$T,[1]卓爾金曆KIN對照表!$V:$V)+_xlfn.XLOOKUP(AQ5100,[1]卓爾金曆KIN對照表!$T:$T,[1]卓爾金曆KIN對照表!$V:$V)+_xlfn.XLOOKUP(AR5100,[1]卓爾金曆KIN對照表!$T:$T,[1]卓爾金曆KIN對照表!$V:$V)+_xlfn.XLOOKUP(AN5100,[1]卓爾金曆KIN對照表!$T:$T,[1]卓爾金曆KIN對照表!$V:$V)</f>
        <v>0</v>
      </c>
      <c r="BE5100" s="33">
        <f t="shared" si="51"/>
        <v>-2982</v>
      </c>
      <c r="BF5100" s="63">
        <v>7</v>
      </c>
    </row>
    <row r="5101" spans="45:58" x14ac:dyDescent="0.3">
      <c r="AS5101" s="49">
        <f>_xlfn.XLOOKUP(AO5101,[1]卓爾金曆KIN對照表!$T:$T,[1]卓爾金曆KIN對照表!$V:$V)+_xlfn.XLOOKUP(AP5101,[1]卓爾金曆KIN對照表!$T:$T,[1]卓爾金曆KIN對照表!$V:$V)+_xlfn.XLOOKUP(AQ5101,[1]卓爾金曆KIN對照表!$T:$T,[1]卓爾金曆KIN對照表!$V:$V)+_xlfn.XLOOKUP(AR5101,[1]卓爾金曆KIN對照表!$T:$T,[1]卓爾金曆KIN對照表!$V:$V)+_xlfn.XLOOKUP(AN5101,[1]卓爾金曆KIN對照表!$T:$T,[1]卓爾金曆KIN對照表!$V:$V)</f>
        <v>0</v>
      </c>
      <c r="BE5101" s="33">
        <f t="shared" si="51"/>
        <v>-2983</v>
      </c>
      <c r="BF5101" s="63">
        <v>162</v>
      </c>
    </row>
    <row r="5102" spans="45:58" x14ac:dyDescent="0.3">
      <c r="AS5102" s="49">
        <f>_xlfn.XLOOKUP(AO5102,[1]卓爾金曆KIN對照表!$T:$T,[1]卓爾金曆KIN對照表!$V:$V)+_xlfn.XLOOKUP(AP5102,[1]卓爾金曆KIN對照表!$T:$T,[1]卓爾金曆KIN對照表!$V:$V)+_xlfn.XLOOKUP(AQ5102,[1]卓爾金曆KIN對照表!$T:$T,[1]卓爾金曆KIN對照表!$V:$V)+_xlfn.XLOOKUP(AR5102,[1]卓爾金曆KIN對照表!$T:$T,[1]卓爾金曆KIN對照表!$V:$V)+_xlfn.XLOOKUP(AN5102,[1]卓爾金曆KIN對照表!$T:$T,[1]卓爾金曆KIN對照表!$V:$V)</f>
        <v>0</v>
      </c>
      <c r="BE5102" s="33">
        <f t="shared" si="51"/>
        <v>-2984</v>
      </c>
      <c r="BF5102" s="63">
        <v>57</v>
      </c>
    </row>
    <row r="5103" spans="45:58" x14ac:dyDescent="0.3">
      <c r="AS5103" s="49">
        <f>_xlfn.XLOOKUP(AO5103,[1]卓爾金曆KIN對照表!$T:$T,[1]卓爾金曆KIN對照表!$V:$V)+_xlfn.XLOOKUP(AP5103,[1]卓爾金曆KIN對照表!$T:$T,[1]卓爾金曆KIN對照表!$V:$V)+_xlfn.XLOOKUP(AQ5103,[1]卓爾金曆KIN對照表!$T:$T,[1]卓爾金曆KIN對照表!$V:$V)+_xlfn.XLOOKUP(AR5103,[1]卓爾金曆KIN對照表!$T:$T,[1]卓爾金曆KIN對照表!$V:$V)+_xlfn.XLOOKUP(AN5103,[1]卓爾金曆KIN對照表!$T:$T,[1]卓爾金曆KIN對照表!$V:$V)</f>
        <v>0</v>
      </c>
      <c r="BE5103" s="33">
        <f t="shared" si="51"/>
        <v>-2985</v>
      </c>
      <c r="BF5103" s="63">
        <v>212</v>
      </c>
    </row>
    <row r="5104" spans="45:58" x14ac:dyDescent="0.3">
      <c r="AS5104" s="49">
        <f>_xlfn.XLOOKUP(AO5104,[1]卓爾金曆KIN對照表!$T:$T,[1]卓爾金曆KIN對照表!$V:$V)+_xlfn.XLOOKUP(AP5104,[1]卓爾金曆KIN對照表!$T:$T,[1]卓爾金曆KIN對照表!$V:$V)+_xlfn.XLOOKUP(AQ5104,[1]卓爾金曆KIN對照表!$T:$T,[1]卓爾金曆KIN對照表!$V:$V)+_xlfn.XLOOKUP(AR5104,[1]卓爾金曆KIN對照表!$T:$T,[1]卓爾金曆KIN對照表!$V:$V)+_xlfn.XLOOKUP(AN5104,[1]卓爾金曆KIN對照表!$T:$T,[1]卓爾金曆KIN對照表!$V:$V)</f>
        <v>0</v>
      </c>
      <c r="BE5104" s="33">
        <f t="shared" si="51"/>
        <v>-2986</v>
      </c>
      <c r="BF5104" s="63">
        <v>107</v>
      </c>
    </row>
    <row r="5105" spans="45:58" x14ac:dyDescent="0.3">
      <c r="AS5105" s="49">
        <f>_xlfn.XLOOKUP(AO5105,[1]卓爾金曆KIN對照表!$T:$T,[1]卓爾金曆KIN對照表!$V:$V)+_xlfn.XLOOKUP(AP5105,[1]卓爾金曆KIN對照表!$T:$T,[1]卓爾金曆KIN對照表!$V:$V)+_xlfn.XLOOKUP(AQ5105,[1]卓爾金曆KIN對照表!$T:$T,[1]卓爾金曆KIN對照表!$V:$V)+_xlfn.XLOOKUP(AR5105,[1]卓爾金曆KIN對照表!$T:$T,[1]卓爾金曆KIN對照表!$V:$V)+_xlfn.XLOOKUP(AN5105,[1]卓爾金曆KIN對照表!$T:$T,[1]卓爾金曆KIN對照表!$V:$V)</f>
        <v>0</v>
      </c>
      <c r="BE5105" s="33">
        <f t="shared" si="51"/>
        <v>-2987</v>
      </c>
      <c r="BF5105" s="63">
        <v>2</v>
      </c>
    </row>
    <row r="5106" spans="45:58" x14ac:dyDescent="0.3">
      <c r="AS5106" s="49">
        <f>_xlfn.XLOOKUP(AO5106,[1]卓爾金曆KIN對照表!$T:$T,[1]卓爾金曆KIN對照表!$V:$V)+_xlfn.XLOOKUP(AP5106,[1]卓爾金曆KIN對照表!$T:$T,[1]卓爾金曆KIN對照表!$V:$V)+_xlfn.XLOOKUP(AQ5106,[1]卓爾金曆KIN對照表!$T:$T,[1]卓爾金曆KIN對照表!$V:$V)+_xlfn.XLOOKUP(AR5106,[1]卓爾金曆KIN對照表!$T:$T,[1]卓爾金曆KIN對照表!$V:$V)+_xlfn.XLOOKUP(AN5106,[1]卓爾金曆KIN對照表!$T:$T,[1]卓爾金曆KIN對照表!$V:$V)</f>
        <v>0</v>
      </c>
      <c r="BE5106" s="33">
        <f t="shared" si="51"/>
        <v>-2988</v>
      </c>
      <c r="BF5106" s="63">
        <v>157</v>
      </c>
    </row>
    <row r="5107" spans="45:58" x14ac:dyDescent="0.3">
      <c r="AS5107" s="49">
        <f>_xlfn.XLOOKUP(AO5107,[1]卓爾金曆KIN對照表!$T:$T,[1]卓爾金曆KIN對照表!$V:$V)+_xlfn.XLOOKUP(AP5107,[1]卓爾金曆KIN對照表!$T:$T,[1]卓爾金曆KIN對照表!$V:$V)+_xlfn.XLOOKUP(AQ5107,[1]卓爾金曆KIN對照表!$T:$T,[1]卓爾金曆KIN對照表!$V:$V)+_xlfn.XLOOKUP(AR5107,[1]卓爾金曆KIN對照表!$T:$T,[1]卓爾金曆KIN對照表!$V:$V)+_xlfn.XLOOKUP(AN5107,[1]卓爾金曆KIN對照表!$T:$T,[1]卓爾金曆KIN對照表!$V:$V)</f>
        <v>0</v>
      </c>
      <c r="BE5107" s="33">
        <f t="shared" si="51"/>
        <v>-2989</v>
      </c>
      <c r="BF5107" s="63">
        <v>52</v>
      </c>
    </row>
    <row r="5108" spans="45:58" x14ac:dyDescent="0.3">
      <c r="AS5108" s="49">
        <f>_xlfn.XLOOKUP(AO5108,[1]卓爾金曆KIN對照表!$T:$T,[1]卓爾金曆KIN對照表!$V:$V)+_xlfn.XLOOKUP(AP5108,[1]卓爾金曆KIN對照表!$T:$T,[1]卓爾金曆KIN對照表!$V:$V)+_xlfn.XLOOKUP(AQ5108,[1]卓爾金曆KIN對照表!$T:$T,[1]卓爾金曆KIN對照表!$V:$V)+_xlfn.XLOOKUP(AR5108,[1]卓爾金曆KIN對照表!$T:$T,[1]卓爾金曆KIN對照表!$V:$V)+_xlfn.XLOOKUP(AN5108,[1]卓爾金曆KIN對照表!$T:$T,[1]卓爾金曆KIN對照表!$V:$V)</f>
        <v>0</v>
      </c>
      <c r="BE5108" s="33">
        <f t="shared" si="51"/>
        <v>-2990</v>
      </c>
      <c r="BF5108" s="63">
        <v>207</v>
      </c>
    </row>
    <row r="5109" spans="45:58" x14ac:dyDescent="0.3">
      <c r="AS5109" s="49">
        <f>_xlfn.XLOOKUP(AO5109,[1]卓爾金曆KIN對照表!$T:$T,[1]卓爾金曆KIN對照表!$V:$V)+_xlfn.XLOOKUP(AP5109,[1]卓爾金曆KIN對照表!$T:$T,[1]卓爾金曆KIN對照表!$V:$V)+_xlfn.XLOOKUP(AQ5109,[1]卓爾金曆KIN對照表!$T:$T,[1]卓爾金曆KIN對照表!$V:$V)+_xlfn.XLOOKUP(AR5109,[1]卓爾金曆KIN對照表!$T:$T,[1]卓爾金曆KIN對照表!$V:$V)+_xlfn.XLOOKUP(AN5109,[1]卓爾金曆KIN對照表!$T:$T,[1]卓爾金曆KIN對照表!$V:$V)</f>
        <v>0</v>
      </c>
      <c r="BE5109" s="33">
        <f t="shared" si="51"/>
        <v>-2991</v>
      </c>
      <c r="BF5109" s="63">
        <v>102</v>
      </c>
    </row>
    <row r="5110" spans="45:58" x14ac:dyDescent="0.3">
      <c r="AS5110" s="49">
        <f>_xlfn.XLOOKUP(AO5110,[1]卓爾金曆KIN對照表!$T:$T,[1]卓爾金曆KIN對照表!$V:$V)+_xlfn.XLOOKUP(AP5110,[1]卓爾金曆KIN對照表!$T:$T,[1]卓爾金曆KIN對照表!$V:$V)+_xlfn.XLOOKUP(AQ5110,[1]卓爾金曆KIN對照表!$T:$T,[1]卓爾金曆KIN對照表!$V:$V)+_xlfn.XLOOKUP(AR5110,[1]卓爾金曆KIN對照表!$T:$T,[1]卓爾金曆KIN對照表!$V:$V)+_xlfn.XLOOKUP(AN5110,[1]卓爾金曆KIN對照表!$T:$T,[1]卓爾金曆KIN對照表!$V:$V)</f>
        <v>0</v>
      </c>
      <c r="BE5110" s="33">
        <f t="shared" si="51"/>
        <v>-2992</v>
      </c>
      <c r="BF5110" s="63">
        <v>257</v>
      </c>
    </row>
    <row r="5111" spans="45:58" x14ac:dyDescent="0.3">
      <c r="AS5111" s="49">
        <f>_xlfn.XLOOKUP(AO5111,[1]卓爾金曆KIN對照表!$T:$T,[1]卓爾金曆KIN對照表!$V:$V)+_xlfn.XLOOKUP(AP5111,[1]卓爾金曆KIN對照表!$T:$T,[1]卓爾金曆KIN對照表!$V:$V)+_xlfn.XLOOKUP(AQ5111,[1]卓爾金曆KIN對照表!$T:$T,[1]卓爾金曆KIN對照表!$V:$V)+_xlfn.XLOOKUP(AR5111,[1]卓爾金曆KIN對照表!$T:$T,[1]卓爾金曆KIN對照表!$V:$V)+_xlfn.XLOOKUP(AN5111,[1]卓爾金曆KIN對照表!$T:$T,[1]卓爾金曆KIN對照表!$V:$V)</f>
        <v>0</v>
      </c>
      <c r="BE5111" s="33">
        <f t="shared" si="51"/>
        <v>-2993</v>
      </c>
      <c r="BF5111" s="63">
        <v>152</v>
      </c>
    </row>
    <row r="5112" spans="45:58" x14ac:dyDescent="0.3">
      <c r="AS5112" s="49">
        <f>_xlfn.XLOOKUP(AO5112,[1]卓爾金曆KIN對照表!$T:$T,[1]卓爾金曆KIN對照表!$V:$V)+_xlfn.XLOOKUP(AP5112,[1]卓爾金曆KIN對照表!$T:$T,[1]卓爾金曆KIN對照表!$V:$V)+_xlfn.XLOOKUP(AQ5112,[1]卓爾金曆KIN對照表!$T:$T,[1]卓爾金曆KIN對照表!$V:$V)+_xlfn.XLOOKUP(AR5112,[1]卓爾金曆KIN對照表!$T:$T,[1]卓爾金曆KIN對照表!$V:$V)+_xlfn.XLOOKUP(AN5112,[1]卓爾金曆KIN對照表!$T:$T,[1]卓爾金曆KIN對照表!$V:$V)</f>
        <v>0</v>
      </c>
      <c r="BE5112" s="33">
        <f t="shared" si="51"/>
        <v>-2994</v>
      </c>
      <c r="BF5112" s="63">
        <v>47</v>
      </c>
    </row>
    <row r="5113" spans="45:58" x14ac:dyDescent="0.3">
      <c r="AS5113" s="49">
        <f>_xlfn.XLOOKUP(AO5113,[1]卓爾金曆KIN對照表!$T:$T,[1]卓爾金曆KIN對照表!$V:$V)+_xlfn.XLOOKUP(AP5113,[1]卓爾金曆KIN對照表!$T:$T,[1]卓爾金曆KIN對照表!$V:$V)+_xlfn.XLOOKUP(AQ5113,[1]卓爾金曆KIN對照表!$T:$T,[1]卓爾金曆KIN對照表!$V:$V)+_xlfn.XLOOKUP(AR5113,[1]卓爾金曆KIN對照表!$T:$T,[1]卓爾金曆KIN對照表!$V:$V)+_xlfn.XLOOKUP(AN5113,[1]卓爾金曆KIN對照表!$T:$T,[1]卓爾金曆KIN對照表!$V:$V)</f>
        <v>0</v>
      </c>
      <c r="BE5113" s="33">
        <f t="shared" si="51"/>
        <v>-2995</v>
      </c>
      <c r="BF5113" s="63">
        <v>202</v>
      </c>
    </row>
    <row r="5114" spans="45:58" x14ac:dyDescent="0.3">
      <c r="AS5114" s="49">
        <f>_xlfn.XLOOKUP(AO5114,[1]卓爾金曆KIN對照表!$T:$T,[1]卓爾金曆KIN對照表!$V:$V)+_xlfn.XLOOKUP(AP5114,[1]卓爾金曆KIN對照表!$T:$T,[1]卓爾金曆KIN對照表!$V:$V)+_xlfn.XLOOKUP(AQ5114,[1]卓爾金曆KIN對照表!$T:$T,[1]卓爾金曆KIN對照表!$V:$V)+_xlfn.XLOOKUP(AR5114,[1]卓爾金曆KIN對照表!$T:$T,[1]卓爾金曆KIN對照表!$V:$V)+_xlfn.XLOOKUP(AN5114,[1]卓爾金曆KIN對照表!$T:$T,[1]卓爾金曆KIN對照表!$V:$V)</f>
        <v>0</v>
      </c>
      <c r="BE5114" s="33">
        <f t="shared" si="51"/>
        <v>-2996</v>
      </c>
      <c r="BF5114" s="63">
        <v>97</v>
      </c>
    </row>
    <row r="5115" spans="45:58" x14ac:dyDescent="0.3">
      <c r="AS5115" s="49">
        <f>_xlfn.XLOOKUP(AO5115,[1]卓爾金曆KIN對照表!$T:$T,[1]卓爾金曆KIN對照表!$V:$V)+_xlfn.XLOOKUP(AP5115,[1]卓爾金曆KIN對照表!$T:$T,[1]卓爾金曆KIN對照表!$V:$V)+_xlfn.XLOOKUP(AQ5115,[1]卓爾金曆KIN對照表!$T:$T,[1]卓爾金曆KIN對照表!$V:$V)+_xlfn.XLOOKUP(AR5115,[1]卓爾金曆KIN對照表!$T:$T,[1]卓爾金曆KIN對照表!$V:$V)+_xlfn.XLOOKUP(AN5115,[1]卓爾金曆KIN對照表!$T:$T,[1]卓爾金曆KIN對照表!$V:$V)</f>
        <v>0</v>
      </c>
      <c r="BE5115" s="33">
        <f t="shared" si="51"/>
        <v>-2997</v>
      </c>
      <c r="BF5115" s="63">
        <v>252</v>
      </c>
    </row>
    <row r="5116" spans="45:58" x14ac:dyDescent="0.3">
      <c r="AS5116" s="49">
        <f>_xlfn.XLOOKUP(AO5116,[1]卓爾金曆KIN對照表!$T:$T,[1]卓爾金曆KIN對照表!$V:$V)+_xlfn.XLOOKUP(AP5116,[1]卓爾金曆KIN對照表!$T:$T,[1]卓爾金曆KIN對照表!$V:$V)+_xlfn.XLOOKUP(AQ5116,[1]卓爾金曆KIN對照表!$T:$T,[1]卓爾金曆KIN對照表!$V:$V)+_xlfn.XLOOKUP(AR5116,[1]卓爾金曆KIN對照表!$T:$T,[1]卓爾金曆KIN對照表!$V:$V)+_xlfn.XLOOKUP(AN5116,[1]卓爾金曆KIN對照表!$T:$T,[1]卓爾金曆KIN對照表!$V:$V)</f>
        <v>0</v>
      </c>
      <c r="BE5116" s="33">
        <f t="shared" si="51"/>
        <v>-2998</v>
      </c>
      <c r="BF5116" s="63">
        <v>147</v>
      </c>
    </row>
    <row r="5117" spans="45:58" x14ac:dyDescent="0.3">
      <c r="AS5117" s="49">
        <f>_xlfn.XLOOKUP(AO5117,[1]卓爾金曆KIN對照表!$T:$T,[1]卓爾金曆KIN對照表!$V:$V)+_xlfn.XLOOKUP(AP5117,[1]卓爾金曆KIN對照表!$T:$T,[1]卓爾金曆KIN對照表!$V:$V)+_xlfn.XLOOKUP(AQ5117,[1]卓爾金曆KIN對照表!$T:$T,[1]卓爾金曆KIN對照表!$V:$V)+_xlfn.XLOOKUP(AR5117,[1]卓爾金曆KIN對照表!$T:$T,[1]卓爾金曆KIN對照表!$V:$V)+_xlfn.XLOOKUP(AN5117,[1]卓爾金曆KIN對照表!$T:$T,[1]卓爾金曆KIN對照表!$V:$V)</f>
        <v>0</v>
      </c>
      <c r="BE5117" s="33">
        <f t="shared" si="51"/>
        <v>-2999</v>
      </c>
      <c r="BF5117" s="63">
        <v>42</v>
      </c>
    </row>
    <row r="5118" spans="45:58" x14ac:dyDescent="0.3">
      <c r="AS5118" s="49">
        <f>_xlfn.XLOOKUP(AO5118,[1]卓爾金曆KIN對照表!$T:$T,[1]卓爾金曆KIN對照表!$V:$V)+_xlfn.XLOOKUP(AP5118,[1]卓爾金曆KIN對照表!$T:$T,[1]卓爾金曆KIN對照表!$V:$V)+_xlfn.XLOOKUP(AQ5118,[1]卓爾金曆KIN對照表!$T:$T,[1]卓爾金曆KIN對照表!$V:$V)+_xlfn.XLOOKUP(AR5118,[1]卓爾金曆KIN對照表!$T:$T,[1]卓爾金曆KIN對照表!$V:$V)+_xlfn.XLOOKUP(AN5118,[1]卓爾金曆KIN對照表!$T:$T,[1]卓爾金曆KIN對照表!$V:$V)</f>
        <v>0</v>
      </c>
      <c r="BE5118" s="33">
        <f t="shared" si="51"/>
        <v>-3000</v>
      </c>
      <c r="BF5118" s="63">
        <v>197</v>
      </c>
    </row>
    <row r="5119" spans="45:58" x14ac:dyDescent="0.3">
      <c r="AS5119" s="49">
        <f>_xlfn.XLOOKUP(AO5119,[1]卓爾金曆KIN對照表!$T:$T,[1]卓爾金曆KIN對照表!$V:$V)+_xlfn.XLOOKUP(AP5119,[1]卓爾金曆KIN對照表!$T:$T,[1]卓爾金曆KIN對照表!$V:$V)+_xlfn.XLOOKUP(AQ5119,[1]卓爾金曆KIN對照表!$T:$T,[1]卓爾金曆KIN對照表!$V:$V)+_xlfn.XLOOKUP(AR5119,[1]卓爾金曆KIN對照表!$T:$T,[1]卓爾金曆KIN對照表!$V:$V)+_xlfn.XLOOKUP(AN5119,[1]卓爾金曆KIN對照表!$T:$T,[1]卓爾金曆KIN對照表!$V:$V)</f>
        <v>0</v>
      </c>
      <c r="BE5119" s="33">
        <f t="shared" si="51"/>
        <v>-3001</v>
      </c>
      <c r="BF5119" s="63">
        <v>92</v>
      </c>
    </row>
    <row r="5120" spans="45:58" x14ac:dyDescent="0.3">
      <c r="AS5120" s="49">
        <f>_xlfn.XLOOKUP(AO5120,[1]卓爾金曆KIN對照表!$T:$T,[1]卓爾金曆KIN對照表!$V:$V)+_xlfn.XLOOKUP(AP5120,[1]卓爾金曆KIN對照表!$T:$T,[1]卓爾金曆KIN對照表!$V:$V)+_xlfn.XLOOKUP(AQ5120,[1]卓爾金曆KIN對照表!$T:$T,[1]卓爾金曆KIN對照表!$V:$V)+_xlfn.XLOOKUP(AR5120,[1]卓爾金曆KIN對照表!$T:$T,[1]卓爾金曆KIN對照表!$V:$V)+_xlfn.XLOOKUP(AN5120,[1]卓爾金曆KIN對照表!$T:$T,[1]卓爾金曆KIN對照表!$V:$V)</f>
        <v>0</v>
      </c>
      <c r="BE5120" s="33">
        <f t="shared" si="51"/>
        <v>-3002</v>
      </c>
      <c r="BF5120" s="63">
        <v>247</v>
      </c>
    </row>
    <row r="5121" spans="45:58" x14ac:dyDescent="0.3">
      <c r="AS5121" s="49">
        <f>_xlfn.XLOOKUP(AO5121,[1]卓爾金曆KIN對照表!$T:$T,[1]卓爾金曆KIN對照表!$V:$V)+_xlfn.XLOOKUP(AP5121,[1]卓爾金曆KIN對照表!$T:$T,[1]卓爾金曆KIN對照表!$V:$V)+_xlfn.XLOOKUP(AQ5121,[1]卓爾金曆KIN對照表!$T:$T,[1]卓爾金曆KIN對照表!$V:$V)+_xlfn.XLOOKUP(AR5121,[1]卓爾金曆KIN對照表!$T:$T,[1]卓爾金曆KIN對照表!$V:$V)+_xlfn.XLOOKUP(AN5121,[1]卓爾金曆KIN對照表!$T:$T,[1]卓爾金曆KIN對照表!$V:$V)</f>
        <v>0</v>
      </c>
      <c r="BE5121" s="33">
        <f t="shared" si="51"/>
        <v>-3003</v>
      </c>
      <c r="BF5121" s="63">
        <v>142</v>
      </c>
    </row>
    <row r="5122" spans="45:58" x14ac:dyDescent="0.3">
      <c r="AS5122" s="49">
        <f>_xlfn.XLOOKUP(AO5122,[1]卓爾金曆KIN對照表!$T:$T,[1]卓爾金曆KIN對照表!$V:$V)+_xlfn.XLOOKUP(AP5122,[1]卓爾金曆KIN對照表!$T:$T,[1]卓爾金曆KIN對照表!$V:$V)+_xlfn.XLOOKUP(AQ5122,[1]卓爾金曆KIN對照表!$T:$T,[1]卓爾金曆KIN對照表!$V:$V)+_xlfn.XLOOKUP(AR5122,[1]卓爾金曆KIN對照表!$T:$T,[1]卓爾金曆KIN對照表!$V:$V)+_xlfn.XLOOKUP(AN5122,[1]卓爾金曆KIN對照表!$T:$T,[1]卓爾金曆KIN對照表!$V:$V)</f>
        <v>0</v>
      </c>
      <c r="BE5122" s="33">
        <f t="shared" si="51"/>
        <v>-3004</v>
      </c>
      <c r="BF5122" s="63">
        <v>37</v>
      </c>
    </row>
    <row r="5123" spans="45:58" x14ac:dyDescent="0.3">
      <c r="AS5123" s="49">
        <f>_xlfn.XLOOKUP(AO5123,[1]卓爾金曆KIN對照表!$T:$T,[1]卓爾金曆KIN對照表!$V:$V)+_xlfn.XLOOKUP(AP5123,[1]卓爾金曆KIN對照表!$T:$T,[1]卓爾金曆KIN對照表!$V:$V)+_xlfn.XLOOKUP(AQ5123,[1]卓爾金曆KIN對照表!$T:$T,[1]卓爾金曆KIN對照表!$V:$V)+_xlfn.XLOOKUP(AR5123,[1]卓爾金曆KIN對照表!$T:$T,[1]卓爾金曆KIN對照表!$V:$V)+_xlfn.XLOOKUP(AN5123,[1]卓爾金曆KIN對照表!$T:$T,[1]卓爾金曆KIN對照表!$V:$V)</f>
        <v>0</v>
      </c>
      <c r="BE5123" s="33">
        <f t="shared" si="51"/>
        <v>-3005</v>
      </c>
      <c r="BF5123" s="63">
        <v>192</v>
      </c>
    </row>
    <row r="5124" spans="45:58" x14ac:dyDescent="0.3">
      <c r="AS5124" s="49">
        <f>_xlfn.XLOOKUP(AO5124,[1]卓爾金曆KIN對照表!$T:$T,[1]卓爾金曆KIN對照表!$V:$V)+_xlfn.XLOOKUP(AP5124,[1]卓爾金曆KIN對照表!$T:$T,[1]卓爾金曆KIN對照表!$V:$V)+_xlfn.XLOOKUP(AQ5124,[1]卓爾金曆KIN對照表!$T:$T,[1]卓爾金曆KIN對照表!$V:$V)+_xlfn.XLOOKUP(AR5124,[1]卓爾金曆KIN對照表!$T:$T,[1]卓爾金曆KIN對照表!$V:$V)+_xlfn.XLOOKUP(AN5124,[1]卓爾金曆KIN對照表!$T:$T,[1]卓爾金曆KIN對照表!$V:$V)</f>
        <v>0</v>
      </c>
      <c r="BE5124" s="33">
        <f t="shared" si="51"/>
        <v>-3006</v>
      </c>
      <c r="BF5124" s="63">
        <v>87</v>
      </c>
    </row>
    <row r="5125" spans="45:58" x14ac:dyDescent="0.3">
      <c r="AS5125" s="49">
        <f>_xlfn.XLOOKUP(AO5125,[1]卓爾金曆KIN對照表!$T:$T,[1]卓爾金曆KIN對照表!$V:$V)+_xlfn.XLOOKUP(AP5125,[1]卓爾金曆KIN對照表!$T:$T,[1]卓爾金曆KIN對照表!$V:$V)+_xlfn.XLOOKUP(AQ5125,[1]卓爾金曆KIN對照表!$T:$T,[1]卓爾金曆KIN對照表!$V:$V)+_xlfn.XLOOKUP(AR5125,[1]卓爾金曆KIN對照表!$T:$T,[1]卓爾金曆KIN對照表!$V:$V)+_xlfn.XLOOKUP(AN5125,[1]卓爾金曆KIN對照表!$T:$T,[1]卓爾金曆KIN對照表!$V:$V)</f>
        <v>0</v>
      </c>
      <c r="BE5125" s="33">
        <f t="shared" si="51"/>
        <v>-3007</v>
      </c>
      <c r="BF5125" s="63">
        <v>242</v>
      </c>
    </row>
    <row r="5126" spans="45:58" x14ac:dyDescent="0.3">
      <c r="AS5126" s="49">
        <f>_xlfn.XLOOKUP(AO5126,[1]卓爾金曆KIN對照表!$T:$T,[1]卓爾金曆KIN對照表!$V:$V)+_xlfn.XLOOKUP(AP5126,[1]卓爾金曆KIN對照表!$T:$T,[1]卓爾金曆KIN對照表!$V:$V)+_xlfn.XLOOKUP(AQ5126,[1]卓爾金曆KIN對照表!$T:$T,[1]卓爾金曆KIN對照表!$V:$V)+_xlfn.XLOOKUP(AR5126,[1]卓爾金曆KIN對照表!$T:$T,[1]卓爾金曆KIN對照表!$V:$V)+_xlfn.XLOOKUP(AN5126,[1]卓爾金曆KIN對照表!$T:$T,[1]卓爾金曆KIN對照表!$V:$V)</f>
        <v>0</v>
      </c>
      <c r="BE5126" s="33">
        <f t="shared" si="51"/>
        <v>-3008</v>
      </c>
      <c r="BF5126" s="63">
        <v>137</v>
      </c>
    </row>
    <row r="5127" spans="45:58" x14ac:dyDescent="0.3">
      <c r="AS5127" s="49">
        <f>_xlfn.XLOOKUP(AO5127,[1]卓爾金曆KIN對照表!$T:$T,[1]卓爾金曆KIN對照表!$V:$V)+_xlfn.XLOOKUP(AP5127,[1]卓爾金曆KIN對照表!$T:$T,[1]卓爾金曆KIN對照表!$V:$V)+_xlfn.XLOOKUP(AQ5127,[1]卓爾金曆KIN對照表!$T:$T,[1]卓爾金曆KIN對照表!$V:$V)+_xlfn.XLOOKUP(AR5127,[1]卓爾金曆KIN對照表!$T:$T,[1]卓爾金曆KIN對照表!$V:$V)+_xlfn.XLOOKUP(AN5127,[1]卓爾金曆KIN對照表!$T:$T,[1]卓爾金曆KIN對照表!$V:$V)</f>
        <v>0</v>
      </c>
      <c r="BE5127" s="33">
        <f t="shared" si="51"/>
        <v>-3009</v>
      </c>
      <c r="BF5127" s="63">
        <v>32</v>
      </c>
    </row>
    <row r="5128" spans="45:58" x14ac:dyDescent="0.3">
      <c r="AS5128" s="49">
        <f>_xlfn.XLOOKUP(AO5128,[1]卓爾金曆KIN對照表!$T:$T,[1]卓爾金曆KIN對照表!$V:$V)+_xlfn.XLOOKUP(AP5128,[1]卓爾金曆KIN對照表!$T:$T,[1]卓爾金曆KIN對照表!$V:$V)+_xlfn.XLOOKUP(AQ5128,[1]卓爾金曆KIN對照表!$T:$T,[1]卓爾金曆KIN對照表!$V:$V)+_xlfn.XLOOKUP(AR5128,[1]卓爾金曆KIN對照表!$T:$T,[1]卓爾金曆KIN對照表!$V:$V)+_xlfn.XLOOKUP(AN5128,[1]卓爾金曆KIN對照表!$T:$T,[1]卓爾金曆KIN對照表!$V:$V)</f>
        <v>0</v>
      </c>
      <c r="BE5128" s="33">
        <f t="shared" si="51"/>
        <v>-3010</v>
      </c>
      <c r="BF5128" s="63">
        <v>187</v>
      </c>
    </row>
    <row r="5129" spans="45:58" x14ac:dyDescent="0.3">
      <c r="AS5129" s="49">
        <f>_xlfn.XLOOKUP(AO5129,[1]卓爾金曆KIN對照表!$T:$T,[1]卓爾金曆KIN對照表!$V:$V)+_xlfn.XLOOKUP(AP5129,[1]卓爾金曆KIN對照表!$T:$T,[1]卓爾金曆KIN對照表!$V:$V)+_xlfn.XLOOKUP(AQ5129,[1]卓爾金曆KIN對照表!$T:$T,[1]卓爾金曆KIN對照表!$V:$V)+_xlfn.XLOOKUP(AR5129,[1]卓爾金曆KIN對照表!$T:$T,[1]卓爾金曆KIN對照表!$V:$V)+_xlfn.XLOOKUP(AN5129,[1]卓爾金曆KIN對照表!$T:$T,[1]卓爾金曆KIN對照表!$V:$V)</f>
        <v>0</v>
      </c>
      <c r="BE5129" s="33">
        <f t="shared" ref="BE5129:BE5192" si="52">BE5128-1</f>
        <v>-3011</v>
      </c>
      <c r="BF5129" s="63">
        <v>82</v>
      </c>
    </row>
    <row r="5130" spans="45:58" x14ac:dyDescent="0.3">
      <c r="AS5130" s="49">
        <f>_xlfn.XLOOKUP(AO5130,[1]卓爾金曆KIN對照表!$T:$T,[1]卓爾金曆KIN對照表!$V:$V)+_xlfn.XLOOKUP(AP5130,[1]卓爾金曆KIN對照表!$T:$T,[1]卓爾金曆KIN對照表!$V:$V)+_xlfn.XLOOKUP(AQ5130,[1]卓爾金曆KIN對照表!$T:$T,[1]卓爾金曆KIN對照表!$V:$V)+_xlfn.XLOOKUP(AR5130,[1]卓爾金曆KIN對照表!$T:$T,[1]卓爾金曆KIN對照表!$V:$V)+_xlfn.XLOOKUP(AN5130,[1]卓爾金曆KIN對照表!$T:$T,[1]卓爾金曆KIN對照表!$V:$V)</f>
        <v>0</v>
      </c>
      <c r="BE5130" s="33">
        <f t="shared" si="52"/>
        <v>-3012</v>
      </c>
      <c r="BF5130" s="63">
        <v>237</v>
      </c>
    </row>
    <row r="5131" spans="45:58" x14ac:dyDescent="0.3">
      <c r="AS5131" s="49">
        <f>_xlfn.XLOOKUP(AO5131,[1]卓爾金曆KIN對照表!$T:$T,[1]卓爾金曆KIN對照表!$V:$V)+_xlfn.XLOOKUP(AP5131,[1]卓爾金曆KIN對照表!$T:$T,[1]卓爾金曆KIN對照表!$V:$V)+_xlfn.XLOOKUP(AQ5131,[1]卓爾金曆KIN對照表!$T:$T,[1]卓爾金曆KIN對照表!$V:$V)+_xlfn.XLOOKUP(AR5131,[1]卓爾金曆KIN對照表!$T:$T,[1]卓爾金曆KIN對照表!$V:$V)+_xlfn.XLOOKUP(AN5131,[1]卓爾金曆KIN對照表!$T:$T,[1]卓爾金曆KIN對照表!$V:$V)</f>
        <v>0</v>
      </c>
      <c r="BE5131" s="33">
        <f t="shared" si="52"/>
        <v>-3013</v>
      </c>
      <c r="BF5131" s="63">
        <v>132</v>
      </c>
    </row>
    <row r="5132" spans="45:58" x14ac:dyDescent="0.3">
      <c r="AS5132" s="49">
        <f>_xlfn.XLOOKUP(AO5132,[1]卓爾金曆KIN對照表!$T:$T,[1]卓爾金曆KIN對照表!$V:$V)+_xlfn.XLOOKUP(AP5132,[1]卓爾金曆KIN對照表!$T:$T,[1]卓爾金曆KIN對照表!$V:$V)+_xlfn.XLOOKUP(AQ5132,[1]卓爾金曆KIN對照表!$T:$T,[1]卓爾金曆KIN對照表!$V:$V)+_xlfn.XLOOKUP(AR5132,[1]卓爾金曆KIN對照表!$T:$T,[1]卓爾金曆KIN對照表!$V:$V)+_xlfn.XLOOKUP(AN5132,[1]卓爾金曆KIN對照表!$T:$T,[1]卓爾金曆KIN對照表!$V:$V)</f>
        <v>0</v>
      </c>
      <c r="BE5132" s="33">
        <f t="shared" si="52"/>
        <v>-3014</v>
      </c>
      <c r="BF5132" s="63">
        <v>27</v>
      </c>
    </row>
    <row r="5133" spans="45:58" x14ac:dyDescent="0.3">
      <c r="AS5133" s="49">
        <f>_xlfn.XLOOKUP(AO5133,[1]卓爾金曆KIN對照表!$T:$T,[1]卓爾金曆KIN對照表!$V:$V)+_xlfn.XLOOKUP(AP5133,[1]卓爾金曆KIN對照表!$T:$T,[1]卓爾金曆KIN對照表!$V:$V)+_xlfn.XLOOKUP(AQ5133,[1]卓爾金曆KIN對照表!$T:$T,[1]卓爾金曆KIN對照表!$V:$V)+_xlfn.XLOOKUP(AR5133,[1]卓爾金曆KIN對照表!$T:$T,[1]卓爾金曆KIN對照表!$V:$V)+_xlfn.XLOOKUP(AN5133,[1]卓爾金曆KIN對照表!$T:$T,[1]卓爾金曆KIN對照表!$V:$V)</f>
        <v>0</v>
      </c>
      <c r="BE5133" s="33">
        <f t="shared" si="52"/>
        <v>-3015</v>
      </c>
      <c r="BF5133" s="63">
        <v>182</v>
      </c>
    </row>
    <row r="5134" spans="45:58" x14ac:dyDescent="0.3">
      <c r="AS5134" s="49">
        <f>_xlfn.XLOOKUP(AO5134,[1]卓爾金曆KIN對照表!$T:$T,[1]卓爾金曆KIN對照表!$V:$V)+_xlfn.XLOOKUP(AP5134,[1]卓爾金曆KIN對照表!$T:$T,[1]卓爾金曆KIN對照表!$V:$V)+_xlfn.XLOOKUP(AQ5134,[1]卓爾金曆KIN對照表!$T:$T,[1]卓爾金曆KIN對照表!$V:$V)+_xlfn.XLOOKUP(AR5134,[1]卓爾金曆KIN對照表!$T:$T,[1]卓爾金曆KIN對照表!$V:$V)+_xlfn.XLOOKUP(AN5134,[1]卓爾金曆KIN對照表!$T:$T,[1]卓爾金曆KIN對照表!$V:$V)</f>
        <v>0</v>
      </c>
      <c r="BE5134" s="33">
        <f t="shared" si="52"/>
        <v>-3016</v>
      </c>
      <c r="BF5134" s="63">
        <v>77</v>
      </c>
    </row>
    <row r="5135" spans="45:58" x14ac:dyDescent="0.3">
      <c r="AS5135" s="49">
        <f>_xlfn.XLOOKUP(AO5135,[1]卓爾金曆KIN對照表!$T:$T,[1]卓爾金曆KIN對照表!$V:$V)+_xlfn.XLOOKUP(AP5135,[1]卓爾金曆KIN對照表!$T:$T,[1]卓爾金曆KIN對照表!$V:$V)+_xlfn.XLOOKUP(AQ5135,[1]卓爾金曆KIN對照表!$T:$T,[1]卓爾金曆KIN對照表!$V:$V)+_xlfn.XLOOKUP(AR5135,[1]卓爾金曆KIN對照表!$T:$T,[1]卓爾金曆KIN對照表!$V:$V)+_xlfn.XLOOKUP(AN5135,[1]卓爾金曆KIN對照表!$T:$T,[1]卓爾金曆KIN對照表!$V:$V)</f>
        <v>0</v>
      </c>
      <c r="BE5135" s="33">
        <f t="shared" si="52"/>
        <v>-3017</v>
      </c>
      <c r="BF5135" s="63">
        <v>232</v>
      </c>
    </row>
    <row r="5136" spans="45:58" x14ac:dyDescent="0.3">
      <c r="AS5136" s="49">
        <f>_xlfn.XLOOKUP(AO5136,[1]卓爾金曆KIN對照表!$T:$T,[1]卓爾金曆KIN對照表!$V:$V)+_xlfn.XLOOKUP(AP5136,[1]卓爾金曆KIN對照表!$T:$T,[1]卓爾金曆KIN對照表!$V:$V)+_xlfn.XLOOKUP(AQ5136,[1]卓爾金曆KIN對照表!$T:$T,[1]卓爾金曆KIN對照表!$V:$V)+_xlfn.XLOOKUP(AR5136,[1]卓爾金曆KIN對照表!$T:$T,[1]卓爾金曆KIN對照表!$V:$V)+_xlfn.XLOOKUP(AN5136,[1]卓爾金曆KIN對照表!$T:$T,[1]卓爾金曆KIN對照表!$V:$V)</f>
        <v>0</v>
      </c>
      <c r="BE5136" s="33">
        <f t="shared" si="52"/>
        <v>-3018</v>
      </c>
      <c r="BF5136" s="63">
        <v>127</v>
      </c>
    </row>
    <row r="5137" spans="45:58" x14ac:dyDescent="0.3">
      <c r="AS5137" s="49">
        <f>_xlfn.XLOOKUP(AO5137,[1]卓爾金曆KIN對照表!$T:$T,[1]卓爾金曆KIN對照表!$V:$V)+_xlfn.XLOOKUP(AP5137,[1]卓爾金曆KIN對照表!$T:$T,[1]卓爾金曆KIN對照表!$V:$V)+_xlfn.XLOOKUP(AQ5137,[1]卓爾金曆KIN對照表!$T:$T,[1]卓爾金曆KIN對照表!$V:$V)+_xlfn.XLOOKUP(AR5137,[1]卓爾金曆KIN對照表!$T:$T,[1]卓爾金曆KIN對照表!$V:$V)+_xlfn.XLOOKUP(AN5137,[1]卓爾金曆KIN對照表!$T:$T,[1]卓爾金曆KIN對照表!$V:$V)</f>
        <v>0</v>
      </c>
      <c r="BE5137" s="33">
        <f t="shared" si="52"/>
        <v>-3019</v>
      </c>
      <c r="BF5137" s="63">
        <v>22</v>
      </c>
    </row>
    <row r="5138" spans="45:58" x14ac:dyDescent="0.3">
      <c r="AS5138" s="49">
        <f>_xlfn.XLOOKUP(AO5138,[1]卓爾金曆KIN對照表!$T:$T,[1]卓爾金曆KIN對照表!$V:$V)+_xlfn.XLOOKUP(AP5138,[1]卓爾金曆KIN對照表!$T:$T,[1]卓爾金曆KIN對照表!$V:$V)+_xlfn.XLOOKUP(AQ5138,[1]卓爾金曆KIN對照表!$T:$T,[1]卓爾金曆KIN對照表!$V:$V)+_xlfn.XLOOKUP(AR5138,[1]卓爾金曆KIN對照表!$T:$T,[1]卓爾金曆KIN對照表!$V:$V)+_xlfn.XLOOKUP(AN5138,[1]卓爾金曆KIN對照表!$T:$T,[1]卓爾金曆KIN對照表!$V:$V)</f>
        <v>0</v>
      </c>
      <c r="BE5138" s="33">
        <f t="shared" si="52"/>
        <v>-3020</v>
      </c>
      <c r="BF5138" s="63">
        <v>177</v>
      </c>
    </row>
    <row r="5139" spans="45:58" x14ac:dyDescent="0.3">
      <c r="AS5139" s="49">
        <f>_xlfn.XLOOKUP(AO5139,[1]卓爾金曆KIN對照表!$T:$T,[1]卓爾金曆KIN對照表!$V:$V)+_xlfn.XLOOKUP(AP5139,[1]卓爾金曆KIN對照表!$T:$T,[1]卓爾金曆KIN對照表!$V:$V)+_xlfn.XLOOKUP(AQ5139,[1]卓爾金曆KIN對照表!$T:$T,[1]卓爾金曆KIN對照表!$V:$V)+_xlfn.XLOOKUP(AR5139,[1]卓爾金曆KIN對照表!$T:$T,[1]卓爾金曆KIN對照表!$V:$V)+_xlfn.XLOOKUP(AN5139,[1]卓爾金曆KIN對照表!$T:$T,[1]卓爾金曆KIN對照表!$V:$V)</f>
        <v>0</v>
      </c>
      <c r="BE5139" s="33">
        <f t="shared" si="52"/>
        <v>-3021</v>
      </c>
      <c r="BF5139" s="63">
        <v>72</v>
      </c>
    </row>
    <row r="5140" spans="45:58" x14ac:dyDescent="0.3">
      <c r="AS5140" s="49">
        <f>_xlfn.XLOOKUP(AO5140,[1]卓爾金曆KIN對照表!$T:$T,[1]卓爾金曆KIN對照表!$V:$V)+_xlfn.XLOOKUP(AP5140,[1]卓爾金曆KIN對照表!$T:$T,[1]卓爾金曆KIN對照表!$V:$V)+_xlfn.XLOOKUP(AQ5140,[1]卓爾金曆KIN對照表!$T:$T,[1]卓爾金曆KIN對照表!$V:$V)+_xlfn.XLOOKUP(AR5140,[1]卓爾金曆KIN對照表!$T:$T,[1]卓爾金曆KIN對照表!$V:$V)+_xlfn.XLOOKUP(AN5140,[1]卓爾金曆KIN對照表!$T:$T,[1]卓爾金曆KIN對照表!$V:$V)</f>
        <v>0</v>
      </c>
      <c r="BE5140" s="33">
        <f t="shared" si="52"/>
        <v>-3022</v>
      </c>
      <c r="BF5140" s="63">
        <v>227</v>
      </c>
    </row>
    <row r="5141" spans="45:58" x14ac:dyDescent="0.3">
      <c r="AS5141" s="49">
        <f>_xlfn.XLOOKUP(AO5141,[1]卓爾金曆KIN對照表!$T:$T,[1]卓爾金曆KIN對照表!$V:$V)+_xlfn.XLOOKUP(AP5141,[1]卓爾金曆KIN對照表!$T:$T,[1]卓爾金曆KIN對照表!$V:$V)+_xlfn.XLOOKUP(AQ5141,[1]卓爾金曆KIN對照表!$T:$T,[1]卓爾金曆KIN對照表!$V:$V)+_xlfn.XLOOKUP(AR5141,[1]卓爾金曆KIN對照表!$T:$T,[1]卓爾金曆KIN對照表!$V:$V)+_xlfn.XLOOKUP(AN5141,[1]卓爾金曆KIN對照表!$T:$T,[1]卓爾金曆KIN對照表!$V:$V)</f>
        <v>0</v>
      </c>
      <c r="BE5141" s="33">
        <f t="shared" si="52"/>
        <v>-3023</v>
      </c>
      <c r="BF5141" s="63">
        <v>122</v>
      </c>
    </row>
    <row r="5142" spans="45:58" x14ac:dyDescent="0.3">
      <c r="AS5142" s="49">
        <f>_xlfn.XLOOKUP(AO5142,[1]卓爾金曆KIN對照表!$T:$T,[1]卓爾金曆KIN對照表!$V:$V)+_xlfn.XLOOKUP(AP5142,[1]卓爾金曆KIN對照表!$T:$T,[1]卓爾金曆KIN對照表!$V:$V)+_xlfn.XLOOKUP(AQ5142,[1]卓爾金曆KIN對照表!$T:$T,[1]卓爾金曆KIN對照表!$V:$V)+_xlfn.XLOOKUP(AR5142,[1]卓爾金曆KIN對照表!$T:$T,[1]卓爾金曆KIN對照表!$V:$V)+_xlfn.XLOOKUP(AN5142,[1]卓爾金曆KIN對照表!$T:$T,[1]卓爾金曆KIN對照表!$V:$V)</f>
        <v>0</v>
      </c>
      <c r="BE5142" s="33">
        <f t="shared" si="52"/>
        <v>-3024</v>
      </c>
      <c r="BF5142" s="63">
        <v>17</v>
      </c>
    </row>
    <row r="5143" spans="45:58" x14ac:dyDescent="0.3">
      <c r="AS5143" s="49">
        <f>_xlfn.XLOOKUP(AO5143,[1]卓爾金曆KIN對照表!$T:$T,[1]卓爾金曆KIN對照表!$V:$V)+_xlfn.XLOOKUP(AP5143,[1]卓爾金曆KIN對照表!$T:$T,[1]卓爾金曆KIN對照表!$V:$V)+_xlfn.XLOOKUP(AQ5143,[1]卓爾金曆KIN對照表!$T:$T,[1]卓爾金曆KIN對照表!$V:$V)+_xlfn.XLOOKUP(AR5143,[1]卓爾金曆KIN對照表!$T:$T,[1]卓爾金曆KIN對照表!$V:$V)+_xlfn.XLOOKUP(AN5143,[1]卓爾金曆KIN對照表!$T:$T,[1]卓爾金曆KIN對照表!$V:$V)</f>
        <v>0</v>
      </c>
      <c r="BE5143" s="33">
        <f t="shared" si="52"/>
        <v>-3025</v>
      </c>
      <c r="BF5143" s="63">
        <v>172</v>
      </c>
    </row>
    <row r="5144" spans="45:58" x14ac:dyDescent="0.3">
      <c r="AS5144" s="49">
        <f>_xlfn.XLOOKUP(AO5144,[1]卓爾金曆KIN對照表!$T:$T,[1]卓爾金曆KIN對照表!$V:$V)+_xlfn.XLOOKUP(AP5144,[1]卓爾金曆KIN對照表!$T:$T,[1]卓爾金曆KIN對照表!$V:$V)+_xlfn.XLOOKUP(AQ5144,[1]卓爾金曆KIN對照表!$T:$T,[1]卓爾金曆KIN對照表!$V:$V)+_xlfn.XLOOKUP(AR5144,[1]卓爾金曆KIN對照表!$T:$T,[1]卓爾金曆KIN對照表!$V:$V)+_xlfn.XLOOKUP(AN5144,[1]卓爾金曆KIN對照表!$T:$T,[1]卓爾金曆KIN對照表!$V:$V)</f>
        <v>0</v>
      </c>
      <c r="BE5144" s="33">
        <f t="shared" si="52"/>
        <v>-3026</v>
      </c>
      <c r="BF5144" s="63">
        <v>67</v>
      </c>
    </row>
    <row r="5145" spans="45:58" x14ac:dyDescent="0.3">
      <c r="AS5145" s="49">
        <f>_xlfn.XLOOKUP(AO5145,[1]卓爾金曆KIN對照表!$T:$T,[1]卓爾金曆KIN對照表!$V:$V)+_xlfn.XLOOKUP(AP5145,[1]卓爾金曆KIN對照表!$T:$T,[1]卓爾金曆KIN對照表!$V:$V)+_xlfn.XLOOKUP(AQ5145,[1]卓爾金曆KIN對照表!$T:$T,[1]卓爾金曆KIN對照表!$V:$V)+_xlfn.XLOOKUP(AR5145,[1]卓爾金曆KIN對照表!$T:$T,[1]卓爾金曆KIN對照表!$V:$V)+_xlfn.XLOOKUP(AN5145,[1]卓爾金曆KIN對照表!$T:$T,[1]卓爾金曆KIN對照表!$V:$V)</f>
        <v>0</v>
      </c>
      <c r="BE5145" s="33">
        <f t="shared" si="52"/>
        <v>-3027</v>
      </c>
      <c r="BF5145" s="63">
        <v>222</v>
      </c>
    </row>
    <row r="5146" spans="45:58" x14ac:dyDescent="0.3">
      <c r="AS5146" s="49">
        <f>_xlfn.XLOOKUP(AO5146,[1]卓爾金曆KIN對照表!$T:$T,[1]卓爾金曆KIN對照表!$V:$V)+_xlfn.XLOOKUP(AP5146,[1]卓爾金曆KIN對照表!$T:$T,[1]卓爾金曆KIN對照表!$V:$V)+_xlfn.XLOOKUP(AQ5146,[1]卓爾金曆KIN對照表!$T:$T,[1]卓爾金曆KIN對照表!$V:$V)+_xlfn.XLOOKUP(AR5146,[1]卓爾金曆KIN對照表!$T:$T,[1]卓爾金曆KIN對照表!$V:$V)+_xlfn.XLOOKUP(AN5146,[1]卓爾金曆KIN對照表!$T:$T,[1]卓爾金曆KIN對照表!$V:$V)</f>
        <v>0</v>
      </c>
      <c r="BE5146" s="33">
        <f t="shared" si="52"/>
        <v>-3028</v>
      </c>
      <c r="BF5146" s="63">
        <v>117</v>
      </c>
    </row>
    <row r="5147" spans="45:58" x14ac:dyDescent="0.3">
      <c r="AS5147" s="49">
        <f>_xlfn.XLOOKUP(AO5147,[1]卓爾金曆KIN對照表!$T:$T,[1]卓爾金曆KIN對照表!$V:$V)+_xlfn.XLOOKUP(AP5147,[1]卓爾金曆KIN對照表!$T:$T,[1]卓爾金曆KIN對照表!$V:$V)+_xlfn.XLOOKUP(AQ5147,[1]卓爾金曆KIN對照表!$T:$T,[1]卓爾金曆KIN對照表!$V:$V)+_xlfn.XLOOKUP(AR5147,[1]卓爾金曆KIN對照表!$T:$T,[1]卓爾金曆KIN對照表!$V:$V)+_xlfn.XLOOKUP(AN5147,[1]卓爾金曆KIN對照表!$T:$T,[1]卓爾金曆KIN對照表!$V:$V)</f>
        <v>0</v>
      </c>
      <c r="BE5147" s="33">
        <f t="shared" si="52"/>
        <v>-3029</v>
      </c>
      <c r="BF5147" s="63">
        <v>12</v>
      </c>
    </row>
    <row r="5148" spans="45:58" x14ac:dyDescent="0.3">
      <c r="AS5148" s="49">
        <f>_xlfn.XLOOKUP(AO5148,[1]卓爾金曆KIN對照表!$T:$T,[1]卓爾金曆KIN對照表!$V:$V)+_xlfn.XLOOKUP(AP5148,[1]卓爾金曆KIN對照表!$T:$T,[1]卓爾金曆KIN對照表!$V:$V)+_xlfn.XLOOKUP(AQ5148,[1]卓爾金曆KIN對照表!$T:$T,[1]卓爾金曆KIN對照表!$V:$V)+_xlfn.XLOOKUP(AR5148,[1]卓爾金曆KIN對照表!$T:$T,[1]卓爾金曆KIN對照表!$V:$V)+_xlfn.XLOOKUP(AN5148,[1]卓爾金曆KIN對照表!$T:$T,[1]卓爾金曆KIN對照表!$V:$V)</f>
        <v>0</v>
      </c>
      <c r="BE5148" s="33">
        <f t="shared" si="52"/>
        <v>-3030</v>
      </c>
      <c r="BF5148" s="63">
        <v>167</v>
      </c>
    </row>
    <row r="5149" spans="45:58" x14ac:dyDescent="0.3">
      <c r="AS5149" s="49">
        <f>_xlfn.XLOOKUP(AO5149,[1]卓爾金曆KIN對照表!$T:$T,[1]卓爾金曆KIN對照表!$V:$V)+_xlfn.XLOOKUP(AP5149,[1]卓爾金曆KIN對照表!$T:$T,[1]卓爾金曆KIN對照表!$V:$V)+_xlfn.XLOOKUP(AQ5149,[1]卓爾金曆KIN對照表!$T:$T,[1]卓爾金曆KIN對照表!$V:$V)+_xlfn.XLOOKUP(AR5149,[1]卓爾金曆KIN對照表!$T:$T,[1]卓爾金曆KIN對照表!$V:$V)+_xlfn.XLOOKUP(AN5149,[1]卓爾金曆KIN對照表!$T:$T,[1]卓爾金曆KIN對照表!$V:$V)</f>
        <v>0</v>
      </c>
      <c r="BE5149" s="33">
        <f t="shared" si="52"/>
        <v>-3031</v>
      </c>
      <c r="BF5149" s="63">
        <v>62</v>
      </c>
    </row>
    <row r="5150" spans="45:58" x14ac:dyDescent="0.3">
      <c r="AS5150" s="49">
        <f>_xlfn.XLOOKUP(AO5150,[1]卓爾金曆KIN對照表!$T:$T,[1]卓爾金曆KIN對照表!$V:$V)+_xlfn.XLOOKUP(AP5150,[1]卓爾金曆KIN對照表!$T:$T,[1]卓爾金曆KIN對照表!$V:$V)+_xlfn.XLOOKUP(AQ5150,[1]卓爾金曆KIN對照表!$T:$T,[1]卓爾金曆KIN對照表!$V:$V)+_xlfn.XLOOKUP(AR5150,[1]卓爾金曆KIN對照表!$T:$T,[1]卓爾金曆KIN對照表!$V:$V)+_xlfn.XLOOKUP(AN5150,[1]卓爾金曆KIN對照表!$T:$T,[1]卓爾金曆KIN對照表!$V:$V)</f>
        <v>0</v>
      </c>
      <c r="BE5150" s="33">
        <f t="shared" si="52"/>
        <v>-3032</v>
      </c>
      <c r="BF5150" s="64">
        <v>217</v>
      </c>
    </row>
    <row r="5151" spans="45:58" x14ac:dyDescent="0.3">
      <c r="AS5151" s="49">
        <f>_xlfn.XLOOKUP(AO5151,[1]卓爾金曆KIN對照表!$T:$T,[1]卓爾金曆KIN對照表!$V:$V)+_xlfn.XLOOKUP(AP5151,[1]卓爾金曆KIN對照表!$T:$T,[1]卓爾金曆KIN對照表!$V:$V)+_xlfn.XLOOKUP(AQ5151,[1]卓爾金曆KIN對照表!$T:$T,[1]卓爾金曆KIN對照表!$V:$V)+_xlfn.XLOOKUP(AR5151,[1]卓爾金曆KIN對照表!$T:$T,[1]卓爾金曆KIN對照表!$V:$V)+_xlfn.XLOOKUP(AN5151,[1]卓爾金曆KIN對照表!$T:$T,[1]卓爾金曆KIN對照表!$V:$V)</f>
        <v>0</v>
      </c>
      <c r="BE5151" s="33">
        <f t="shared" si="52"/>
        <v>-3033</v>
      </c>
      <c r="BF5151" s="64">
        <v>112</v>
      </c>
    </row>
    <row r="5152" spans="45:58" x14ac:dyDescent="0.3">
      <c r="AS5152" s="49">
        <f>_xlfn.XLOOKUP(AO5152,[1]卓爾金曆KIN對照表!$T:$T,[1]卓爾金曆KIN對照表!$V:$V)+_xlfn.XLOOKUP(AP5152,[1]卓爾金曆KIN對照表!$T:$T,[1]卓爾金曆KIN對照表!$V:$V)+_xlfn.XLOOKUP(AQ5152,[1]卓爾金曆KIN對照表!$T:$T,[1]卓爾金曆KIN對照表!$V:$V)+_xlfn.XLOOKUP(AR5152,[1]卓爾金曆KIN對照表!$T:$T,[1]卓爾金曆KIN對照表!$V:$V)+_xlfn.XLOOKUP(AN5152,[1]卓爾金曆KIN對照表!$T:$T,[1]卓爾金曆KIN對照表!$V:$V)</f>
        <v>0</v>
      </c>
      <c r="BE5152" s="33">
        <f t="shared" si="52"/>
        <v>-3034</v>
      </c>
      <c r="BF5152" s="64">
        <v>7</v>
      </c>
    </row>
    <row r="5153" spans="45:58" x14ac:dyDescent="0.3">
      <c r="AS5153" s="49">
        <f>_xlfn.XLOOKUP(AO5153,[1]卓爾金曆KIN對照表!$T:$T,[1]卓爾金曆KIN對照表!$V:$V)+_xlfn.XLOOKUP(AP5153,[1]卓爾金曆KIN對照表!$T:$T,[1]卓爾金曆KIN對照表!$V:$V)+_xlfn.XLOOKUP(AQ5153,[1]卓爾金曆KIN對照表!$T:$T,[1]卓爾金曆KIN對照表!$V:$V)+_xlfn.XLOOKUP(AR5153,[1]卓爾金曆KIN對照表!$T:$T,[1]卓爾金曆KIN對照表!$V:$V)+_xlfn.XLOOKUP(AN5153,[1]卓爾金曆KIN對照表!$T:$T,[1]卓爾金曆KIN對照表!$V:$V)</f>
        <v>0</v>
      </c>
      <c r="BE5153" s="33">
        <f t="shared" si="52"/>
        <v>-3035</v>
      </c>
      <c r="BF5153" s="64">
        <v>162</v>
      </c>
    </row>
    <row r="5154" spans="45:58" x14ac:dyDescent="0.3">
      <c r="AS5154" s="49">
        <f>_xlfn.XLOOKUP(AO5154,[1]卓爾金曆KIN對照表!$T:$T,[1]卓爾金曆KIN對照表!$V:$V)+_xlfn.XLOOKUP(AP5154,[1]卓爾金曆KIN對照表!$T:$T,[1]卓爾金曆KIN對照表!$V:$V)+_xlfn.XLOOKUP(AQ5154,[1]卓爾金曆KIN對照表!$T:$T,[1]卓爾金曆KIN對照表!$V:$V)+_xlfn.XLOOKUP(AR5154,[1]卓爾金曆KIN對照表!$T:$T,[1]卓爾金曆KIN對照表!$V:$V)+_xlfn.XLOOKUP(AN5154,[1]卓爾金曆KIN對照表!$T:$T,[1]卓爾金曆KIN對照表!$V:$V)</f>
        <v>0</v>
      </c>
      <c r="BE5154" s="33">
        <f t="shared" si="52"/>
        <v>-3036</v>
      </c>
      <c r="BF5154" s="64">
        <v>57</v>
      </c>
    </row>
    <row r="5155" spans="45:58" x14ac:dyDescent="0.3">
      <c r="AS5155" s="49">
        <f>_xlfn.XLOOKUP(AO5155,[1]卓爾金曆KIN對照表!$T:$T,[1]卓爾金曆KIN對照表!$V:$V)+_xlfn.XLOOKUP(AP5155,[1]卓爾金曆KIN對照表!$T:$T,[1]卓爾金曆KIN對照表!$V:$V)+_xlfn.XLOOKUP(AQ5155,[1]卓爾金曆KIN對照表!$T:$T,[1]卓爾金曆KIN對照表!$V:$V)+_xlfn.XLOOKUP(AR5155,[1]卓爾金曆KIN對照表!$T:$T,[1]卓爾金曆KIN對照表!$V:$V)+_xlfn.XLOOKUP(AN5155,[1]卓爾金曆KIN對照表!$T:$T,[1]卓爾金曆KIN對照表!$V:$V)</f>
        <v>0</v>
      </c>
      <c r="BE5155" s="33">
        <f t="shared" si="52"/>
        <v>-3037</v>
      </c>
      <c r="BF5155" s="64">
        <v>212</v>
      </c>
    </row>
    <row r="5156" spans="45:58" x14ac:dyDescent="0.3">
      <c r="AS5156" s="49">
        <f>_xlfn.XLOOKUP(AO5156,[1]卓爾金曆KIN對照表!$T:$T,[1]卓爾金曆KIN對照表!$V:$V)+_xlfn.XLOOKUP(AP5156,[1]卓爾金曆KIN對照表!$T:$T,[1]卓爾金曆KIN對照表!$V:$V)+_xlfn.XLOOKUP(AQ5156,[1]卓爾金曆KIN對照表!$T:$T,[1]卓爾金曆KIN對照表!$V:$V)+_xlfn.XLOOKUP(AR5156,[1]卓爾金曆KIN對照表!$T:$T,[1]卓爾金曆KIN對照表!$V:$V)+_xlfn.XLOOKUP(AN5156,[1]卓爾金曆KIN對照表!$T:$T,[1]卓爾金曆KIN對照表!$V:$V)</f>
        <v>0</v>
      </c>
      <c r="BE5156" s="33">
        <f t="shared" si="52"/>
        <v>-3038</v>
      </c>
      <c r="BF5156" s="64">
        <v>107</v>
      </c>
    </row>
    <row r="5157" spans="45:58" x14ac:dyDescent="0.3">
      <c r="AS5157" s="49">
        <f>_xlfn.XLOOKUP(AO5157,[1]卓爾金曆KIN對照表!$T:$T,[1]卓爾金曆KIN對照表!$V:$V)+_xlfn.XLOOKUP(AP5157,[1]卓爾金曆KIN對照表!$T:$T,[1]卓爾金曆KIN對照表!$V:$V)+_xlfn.XLOOKUP(AQ5157,[1]卓爾金曆KIN對照表!$T:$T,[1]卓爾金曆KIN對照表!$V:$V)+_xlfn.XLOOKUP(AR5157,[1]卓爾金曆KIN對照表!$T:$T,[1]卓爾金曆KIN對照表!$V:$V)+_xlfn.XLOOKUP(AN5157,[1]卓爾金曆KIN對照表!$T:$T,[1]卓爾金曆KIN對照表!$V:$V)</f>
        <v>0</v>
      </c>
      <c r="BE5157" s="33">
        <f t="shared" si="52"/>
        <v>-3039</v>
      </c>
      <c r="BF5157" s="64">
        <v>2</v>
      </c>
    </row>
    <row r="5158" spans="45:58" x14ac:dyDescent="0.3">
      <c r="AS5158" s="49">
        <f>_xlfn.XLOOKUP(AO5158,[1]卓爾金曆KIN對照表!$T:$T,[1]卓爾金曆KIN對照表!$V:$V)+_xlfn.XLOOKUP(AP5158,[1]卓爾金曆KIN對照表!$T:$T,[1]卓爾金曆KIN對照表!$V:$V)+_xlfn.XLOOKUP(AQ5158,[1]卓爾金曆KIN對照表!$T:$T,[1]卓爾金曆KIN對照表!$V:$V)+_xlfn.XLOOKUP(AR5158,[1]卓爾金曆KIN對照表!$T:$T,[1]卓爾金曆KIN對照表!$V:$V)+_xlfn.XLOOKUP(AN5158,[1]卓爾金曆KIN對照表!$T:$T,[1]卓爾金曆KIN對照表!$V:$V)</f>
        <v>0</v>
      </c>
      <c r="BE5158" s="33">
        <f t="shared" si="52"/>
        <v>-3040</v>
      </c>
      <c r="BF5158" s="64">
        <v>157</v>
      </c>
    </row>
    <row r="5159" spans="45:58" x14ac:dyDescent="0.3">
      <c r="AS5159" s="49">
        <f>_xlfn.XLOOKUP(AO5159,[1]卓爾金曆KIN對照表!$T:$T,[1]卓爾金曆KIN對照表!$V:$V)+_xlfn.XLOOKUP(AP5159,[1]卓爾金曆KIN對照表!$T:$T,[1]卓爾金曆KIN對照表!$V:$V)+_xlfn.XLOOKUP(AQ5159,[1]卓爾金曆KIN對照表!$T:$T,[1]卓爾金曆KIN對照表!$V:$V)+_xlfn.XLOOKUP(AR5159,[1]卓爾金曆KIN對照表!$T:$T,[1]卓爾金曆KIN對照表!$V:$V)+_xlfn.XLOOKUP(AN5159,[1]卓爾金曆KIN對照表!$T:$T,[1]卓爾金曆KIN對照表!$V:$V)</f>
        <v>0</v>
      </c>
      <c r="BE5159" s="33">
        <f t="shared" si="52"/>
        <v>-3041</v>
      </c>
      <c r="BF5159" s="64">
        <v>52</v>
      </c>
    </row>
    <row r="5160" spans="45:58" x14ac:dyDescent="0.3">
      <c r="AS5160" s="49">
        <f>_xlfn.XLOOKUP(AO5160,[1]卓爾金曆KIN對照表!$T:$T,[1]卓爾金曆KIN對照表!$V:$V)+_xlfn.XLOOKUP(AP5160,[1]卓爾金曆KIN對照表!$T:$T,[1]卓爾金曆KIN對照表!$V:$V)+_xlfn.XLOOKUP(AQ5160,[1]卓爾金曆KIN對照表!$T:$T,[1]卓爾金曆KIN對照表!$V:$V)+_xlfn.XLOOKUP(AR5160,[1]卓爾金曆KIN對照表!$T:$T,[1]卓爾金曆KIN對照表!$V:$V)+_xlfn.XLOOKUP(AN5160,[1]卓爾金曆KIN對照表!$T:$T,[1]卓爾金曆KIN對照表!$V:$V)</f>
        <v>0</v>
      </c>
      <c r="BE5160" s="33">
        <f t="shared" si="52"/>
        <v>-3042</v>
      </c>
      <c r="BF5160" s="64">
        <v>207</v>
      </c>
    </row>
    <row r="5161" spans="45:58" x14ac:dyDescent="0.3">
      <c r="AS5161" s="49">
        <f>_xlfn.XLOOKUP(AO5161,[1]卓爾金曆KIN對照表!$T:$T,[1]卓爾金曆KIN對照表!$V:$V)+_xlfn.XLOOKUP(AP5161,[1]卓爾金曆KIN對照表!$T:$T,[1]卓爾金曆KIN對照表!$V:$V)+_xlfn.XLOOKUP(AQ5161,[1]卓爾金曆KIN對照表!$T:$T,[1]卓爾金曆KIN對照表!$V:$V)+_xlfn.XLOOKUP(AR5161,[1]卓爾金曆KIN對照表!$T:$T,[1]卓爾金曆KIN對照表!$V:$V)+_xlfn.XLOOKUP(AN5161,[1]卓爾金曆KIN對照表!$T:$T,[1]卓爾金曆KIN對照表!$V:$V)</f>
        <v>0</v>
      </c>
      <c r="BE5161" s="33">
        <f t="shared" si="52"/>
        <v>-3043</v>
      </c>
      <c r="BF5161" s="64">
        <v>102</v>
      </c>
    </row>
    <row r="5162" spans="45:58" x14ac:dyDescent="0.3">
      <c r="AS5162" s="49">
        <f>_xlfn.XLOOKUP(AO5162,[1]卓爾金曆KIN對照表!$T:$T,[1]卓爾金曆KIN對照表!$V:$V)+_xlfn.XLOOKUP(AP5162,[1]卓爾金曆KIN對照表!$T:$T,[1]卓爾金曆KIN對照表!$V:$V)+_xlfn.XLOOKUP(AQ5162,[1]卓爾金曆KIN對照表!$T:$T,[1]卓爾金曆KIN對照表!$V:$V)+_xlfn.XLOOKUP(AR5162,[1]卓爾金曆KIN對照表!$T:$T,[1]卓爾金曆KIN對照表!$V:$V)+_xlfn.XLOOKUP(AN5162,[1]卓爾金曆KIN對照表!$T:$T,[1]卓爾金曆KIN對照表!$V:$V)</f>
        <v>0</v>
      </c>
      <c r="BE5162" s="33">
        <f t="shared" si="52"/>
        <v>-3044</v>
      </c>
      <c r="BF5162" s="64">
        <v>257</v>
      </c>
    </row>
    <row r="5163" spans="45:58" x14ac:dyDescent="0.3">
      <c r="AS5163" s="49">
        <f>_xlfn.XLOOKUP(AO5163,[1]卓爾金曆KIN對照表!$T:$T,[1]卓爾金曆KIN對照表!$V:$V)+_xlfn.XLOOKUP(AP5163,[1]卓爾金曆KIN對照表!$T:$T,[1]卓爾金曆KIN對照表!$V:$V)+_xlfn.XLOOKUP(AQ5163,[1]卓爾金曆KIN對照表!$T:$T,[1]卓爾金曆KIN對照表!$V:$V)+_xlfn.XLOOKUP(AR5163,[1]卓爾金曆KIN對照表!$T:$T,[1]卓爾金曆KIN對照表!$V:$V)+_xlfn.XLOOKUP(AN5163,[1]卓爾金曆KIN對照表!$T:$T,[1]卓爾金曆KIN對照表!$V:$V)</f>
        <v>0</v>
      </c>
      <c r="BE5163" s="33">
        <f t="shared" si="52"/>
        <v>-3045</v>
      </c>
      <c r="BF5163" s="64">
        <v>152</v>
      </c>
    </row>
    <row r="5164" spans="45:58" x14ac:dyDescent="0.3">
      <c r="AS5164" s="49">
        <f>_xlfn.XLOOKUP(AO5164,[1]卓爾金曆KIN對照表!$T:$T,[1]卓爾金曆KIN對照表!$V:$V)+_xlfn.XLOOKUP(AP5164,[1]卓爾金曆KIN對照表!$T:$T,[1]卓爾金曆KIN對照表!$V:$V)+_xlfn.XLOOKUP(AQ5164,[1]卓爾金曆KIN對照表!$T:$T,[1]卓爾金曆KIN對照表!$V:$V)+_xlfn.XLOOKUP(AR5164,[1]卓爾金曆KIN對照表!$T:$T,[1]卓爾金曆KIN對照表!$V:$V)+_xlfn.XLOOKUP(AN5164,[1]卓爾金曆KIN對照表!$T:$T,[1]卓爾金曆KIN對照表!$V:$V)</f>
        <v>0</v>
      </c>
      <c r="BE5164" s="33">
        <f t="shared" si="52"/>
        <v>-3046</v>
      </c>
      <c r="BF5164" s="64">
        <v>47</v>
      </c>
    </row>
    <row r="5165" spans="45:58" x14ac:dyDescent="0.3">
      <c r="AS5165" s="49">
        <f>_xlfn.XLOOKUP(AO5165,[1]卓爾金曆KIN對照表!$T:$T,[1]卓爾金曆KIN對照表!$V:$V)+_xlfn.XLOOKUP(AP5165,[1]卓爾金曆KIN對照表!$T:$T,[1]卓爾金曆KIN對照表!$V:$V)+_xlfn.XLOOKUP(AQ5165,[1]卓爾金曆KIN對照表!$T:$T,[1]卓爾金曆KIN對照表!$V:$V)+_xlfn.XLOOKUP(AR5165,[1]卓爾金曆KIN對照表!$T:$T,[1]卓爾金曆KIN對照表!$V:$V)+_xlfn.XLOOKUP(AN5165,[1]卓爾金曆KIN對照表!$T:$T,[1]卓爾金曆KIN對照表!$V:$V)</f>
        <v>0</v>
      </c>
      <c r="BE5165" s="33">
        <f t="shared" si="52"/>
        <v>-3047</v>
      </c>
      <c r="BF5165" s="64">
        <v>202</v>
      </c>
    </row>
    <row r="5166" spans="45:58" x14ac:dyDescent="0.3">
      <c r="AS5166" s="49">
        <f>_xlfn.XLOOKUP(AO5166,[1]卓爾金曆KIN對照表!$T:$T,[1]卓爾金曆KIN對照表!$V:$V)+_xlfn.XLOOKUP(AP5166,[1]卓爾金曆KIN對照表!$T:$T,[1]卓爾金曆KIN對照表!$V:$V)+_xlfn.XLOOKUP(AQ5166,[1]卓爾金曆KIN對照表!$T:$T,[1]卓爾金曆KIN對照表!$V:$V)+_xlfn.XLOOKUP(AR5166,[1]卓爾金曆KIN對照表!$T:$T,[1]卓爾金曆KIN對照表!$V:$V)+_xlfn.XLOOKUP(AN5166,[1]卓爾金曆KIN對照表!$T:$T,[1]卓爾金曆KIN對照表!$V:$V)</f>
        <v>0</v>
      </c>
      <c r="BE5166" s="33">
        <f t="shared" si="52"/>
        <v>-3048</v>
      </c>
      <c r="BF5166" s="64">
        <v>97</v>
      </c>
    </row>
    <row r="5167" spans="45:58" x14ac:dyDescent="0.3">
      <c r="AS5167" s="49">
        <f>_xlfn.XLOOKUP(AO5167,[1]卓爾金曆KIN對照表!$T:$T,[1]卓爾金曆KIN對照表!$V:$V)+_xlfn.XLOOKUP(AP5167,[1]卓爾金曆KIN對照表!$T:$T,[1]卓爾金曆KIN對照表!$V:$V)+_xlfn.XLOOKUP(AQ5167,[1]卓爾金曆KIN對照表!$T:$T,[1]卓爾金曆KIN對照表!$V:$V)+_xlfn.XLOOKUP(AR5167,[1]卓爾金曆KIN對照表!$T:$T,[1]卓爾金曆KIN對照表!$V:$V)+_xlfn.XLOOKUP(AN5167,[1]卓爾金曆KIN對照表!$T:$T,[1]卓爾金曆KIN對照表!$V:$V)</f>
        <v>0</v>
      </c>
      <c r="BE5167" s="33">
        <f t="shared" si="52"/>
        <v>-3049</v>
      </c>
      <c r="BF5167" s="64">
        <v>252</v>
      </c>
    </row>
    <row r="5168" spans="45:58" x14ac:dyDescent="0.3">
      <c r="AS5168" s="49">
        <f>_xlfn.XLOOKUP(AO5168,[1]卓爾金曆KIN對照表!$T:$T,[1]卓爾金曆KIN對照表!$V:$V)+_xlfn.XLOOKUP(AP5168,[1]卓爾金曆KIN對照表!$T:$T,[1]卓爾金曆KIN對照表!$V:$V)+_xlfn.XLOOKUP(AQ5168,[1]卓爾金曆KIN對照表!$T:$T,[1]卓爾金曆KIN對照表!$V:$V)+_xlfn.XLOOKUP(AR5168,[1]卓爾金曆KIN對照表!$T:$T,[1]卓爾金曆KIN對照表!$V:$V)+_xlfn.XLOOKUP(AN5168,[1]卓爾金曆KIN對照表!$T:$T,[1]卓爾金曆KIN對照表!$V:$V)</f>
        <v>0</v>
      </c>
      <c r="BE5168" s="33">
        <f t="shared" si="52"/>
        <v>-3050</v>
      </c>
      <c r="BF5168" s="64">
        <v>147</v>
      </c>
    </row>
    <row r="5169" spans="45:58" x14ac:dyDescent="0.3">
      <c r="AS5169" s="49">
        <f>_xlfn.XLOOKUP(AO5169,[1]卓爾金曆KIN對照表!$T:$T,[1]卓爾金曆KIN對照表!$V:$V)+_xlfn.XLOOKUP(AP5169,[1]卓爾金曆KIN對照表!$T:$T,[1]卓爾金曆KIN對照表!$V:$V)+_xlfn.XLOOKUP(AQ5169,[1]卓爾金曆KIN對照表!$T:$T,[1]卓爾金曆KIN對照表!$V:$V)+_xlfn.XLOOKUP(AR5169,[1]卓爾金曆KIN對照表!$T:$T,[1]卓爾金曆KIN對照表!$V:$V)+_xlfn.XLOOKUP(AN5169,[1]卓爾金曆KIN對照表!$T:$T,[1]卓爾金曆KIN對照表!$V:$V)</f>
        <v>0</v>
      </c>
      <c r="BE5169" s="33">
        <f t="shared" si="52"/>
        <v>-3051</v>
      </c>
      <c r="BF5169" s="64">
        <v>42</v>
      </c>
    </row>
    <row r="5170" spans="45:58" x14ac:dyDescent="0.3">
      <c r="AS5170" s="49">
        <f>_xlfn.XLOOKUP(AO5170,[1]卓爾金曆KIN對照表!$T:$T,[1]卓爾金曆KIN對照表!$V:$V)+_xlfn.XLOOKUP(AP5170,[1]卓爾金曆KIN對照表!$T:$T,[1]卓爾金曆KIN對照表!$V:$V)+_xlfn.XLOOKUP(AQ5170,[1]卓爾金曆KIN對照表!$T:$T,[1]卓爾金曆KIN對照表!$V:$V)+_xlfn.XLOOKUP(AR5170,[1]卓爾金曆KIN對照表!$T:$T,[1]卓爾金曆KIN對照表!$V:$V)+_xlfn.XLOOKUP(AN5170,[1]卓爾金曆KIN對照表!$T:$T,[1]卓爾金曆KIN對照表!$V:$V)</f>
        <v>0</v>
      </c>
      <c r="BE5170" s="33">
        <f t="shared" si="52"/>
        <v>-3052</v>
      </c>
      <c r="BF5170" s="64">
        <v>197</v>
      </c>
    </row>
    <row r="5171" spans="45:58" x14ac:dyDescent="0.3">
      <c r="AS5171" s="49">
        <f>_xlfn.XLOOKUP(AO5171,[1]卓爾金曆KIN對照表!$T:$T,[1]卓爾金曆KIN對照表!$V:$V)+_xlfn.XLOOKUP(AP5171,[1]卓爾金曆KIN對照表!$T:$T,[1]卓爾金曆KIN對照表!$V:$V)+_xlfn.XLOOKUP(AQ5171,[1]卓爾金曆KIN對照表!$T:$T,[1]卓爾金曆KIN對照表!$V:$V)+_xlfn.XLOOKUP(AR5171,[1]卓爾金曆KIN對照表!$T:$T,[1]卓爾金曆KIN對照表!$V:$V)+_xlfn.XLOOKUP(AN5171,[1]卓爾金曆KIN對照表!$T:$T,[1]卓爾金曆KIN對照表!$V:$V)</f>
        <v>0</v>
      </c>
      <c r="BE5171" s="33">
        <f t="shared" si="52"/>
        <v>-3053</v>
      </c>
      <c r="BF5171" s="64">
        <v>92</v>
      </c>
    </row>
    <row r="5172" spans="45:58" x14ac:dyDescent="0.3">
      <c r="AS5172" s="49">
        <f>_xlfn.XLOOKUP(AO5172,[1]卓爾金曆KIN對照表!$T:$T,[1]卓爾金曆KIN對照表!$V:$V)+_xlfn.XLOOKUP(AP5172,[1]卓爾金曆KIN對照表!$T:$T,[1]卓爾金曆KIN對照表!$V:$V)+_xlfn.XLOOKUP(AQ5172,[1]卓爾金曆KIN對照表!$T:$T,[1]卓爾金曆KIN對照表!$V:$V)+_xlfn.XLOOKUP(AR5172,[1]卓爾金曆KIN對照表!$T:$T,[1]卓爾金曆KIN對照表!$V:$V)+_xlfn.XLOOKUP(AN5172,[1]卓爾金曆KIN對照表!$T:$T,[1]卓爾金曆KIN對照表!$V:$V)</f>
        <v>0</v>
      </c>
      <c r="BE5172" s="33">
        <f t="shared" si="52"/>
        <v>-3054</v>
      </c>
      <c r="BF5172" s="64">
        <v>247</v>
      </c>
    </row>
    <row r="5173" spans="45:58" x14ac:dyDescent="0.3">
      <c r="AS5173" s="49">
        <f>_xlfn.XLOOKUP(AO5173,[1]卓爾金曆KIN對照表!$T:$T,[1]卓爾金曆KIN對照表!$V:$V)+_xlfn.XLOOKUP(AP5173,[1]卓爾金曆KIN對照表!$T:$T,[1]卓爾金曆KIN對照表!$V:$V)+_xlfn.XLOOKUP(AQ5173,[1]卓爾金曆KIN對照表!$T:$T,[1]卓爾金曆KIN對照表!$V:$V)+_xlfn.XLOOKUP(AR5173,[1]卓爾金曆KIN對照表!$T:$T,[1]卓爾金曆KIN對照表!$V:$V)+_xlfn.XLOOKUP(AN5173,[1]卓爾金曆KIN對照表!$T:$T,[1]卓爾金曆KIN對照表!$V:$V)</f>
        <v>0</v>
      </c>
      <c r="BE5173" s="33">
        <f t="shared" si="52"/>
        <v>-3055</v>
      </c>
      <c r="BF5173" s="64">
        <v>142</v>
      </c>
    </row>
    <row r="5174" spans="45:58" x14ac:dyDescent="0.3">
      <c r="AS5174" s="49">
        <f>_xlfn.XLOOKUP(AO5174,[1]卓爾金曆KIN對照表!$T:$T,[1]卓爾金曆KIN對照表!$V:$V)+_xlfn.XLOOKUP(AP5174,[1]卓爾金曆KIN對照表!$T:$T,[1]卓爾金曆KIN對照表!$V:$V)+_xlfn.XLOOKUP(AQ5174,[1]卓爾金曆KIN對照表!$T:$T,[1]卓爾金曆KIN對照表!$V:$V)+_xlfn.XLOOKUP(AR5174,[1]卓爾金曆KIN對照表!$T:$T,[1]卓爾金曆KIN對照表!$V:$V)+_xlfn.XLOOKUP(AN5174,[1]卓爾金曆KIN對照表!$T:$T,[1]卓爾金曆KIN對照表!$V:$V)</f>
        <v>0</v>
      </c>
      <c r="BE5174" s="33">
        <f t="shared" si="52"/>
        <v>-3056</v>
      </c>
      <c r="BF5174" s="64">
        <v>37</v>
      </c>
    </row>
    <row r="5175" spans="45:58" x14ac:dyDescent="0.3">
      <c r="AS5175" s="49">
        <f>_xlfn.XLOOKUP(AO5175,[1]卓爾金曆KIN對照表!$T:$T,[1]卓爾金曆KIN對照表!$V:$V)+_xlfn.XLOOKUP(AP5175,[1]卓爾金曆KIN對照表!$T:$T,[1]卓爾金曆KIN對照表!$V:$V)+_xlfn.XLOOKUP(AQ5175,[1]卓爾金曆KIN對照表!$T:$T,[1]卓爾金曆KIN對照表!$V:$V)+_xlfn.XLOOKUP(AR5175,[1]卓爾金曆KIN對照表!$T:$T,[1]卓爾金曆KIN對照表!$V:$V)+_xlfn.XLOOKUP(AN5175,[1]卓爾金曆KIN對照表!$T:$T,[1]卓爾金曆KIN對照表!$V:$V)</f>
        <v>0</v>
      </c>
      <c r="BE5175" s="33">
        <f t="shared" si="52"/>
        <v>-3057</v>
      </c>
      <c r="BF5175" s="64">
        <v>192</v>
      </c>
    </row>
    <row r="5176" spans="45:58" x14ac:dyDescent="0.3">
      <c r="AS5176" s="49">
        <f>_xlfn.XLOOKUP(AO5176,[1]卓爾金曆KIN對照表!$T:$T,[1]卓爾金曆KIN對照表!$V:$V)+_xlfn.XLOOKUP(AP5176,[1]卓爾金曆KIN對照表!$T:$T,[1]卓爾金曆KIN對照表!$V:$V)+_xlfn.XLOOKUP(AQ5176,[1]卓爾金曆KIN對照表!$T:$T,[1]卓爾金曆KIN對照表!$V:$V)+_xlfn.XLOOKUP(AR5176,[1]卓爾金曆KIN對照表!$T:$T,[1]卓爾金曆KIN對照表!$V:$V)+_xlfn.XLOOKUP(AN5176,[1]卓爾金曆KIN對照表!$T:$T,[1]卓爾金曆KIN對照表!$V:$V)</f>
        <v>0</v>
      </c>
      <c r="BE5176" s="33">
        <f t="shared" si="52"/>
        <v>-3058</v>
      </c>
      <c r="BF5176" s="64">
        <v>87</v>
      </c>
    </row>
    <row r="5177" spans="45:58" x14ac:dyDescent="0.3">
      <c r="AS5177" s="49">
        <f>_xlfn.XLOOKUP(AO5177,[1]卓爾金曆KIN對照表!$T:$T,[1]卓爾金曆KIN對照表!$V:$V)+_xlfn.XLOOKUP(AP5177,[1]卓爾金曆KIN對照表!$T:$T,[1]卓爾金曆KIN對照表!$V:$V)+_xlfn.XLOOKUP(AQ5177,[1]卓爾金曆KIN對照表!$T:$T,[1]卓爾金曆KIN對照表!$V:$V)+_xlfn.XLOOKUP(AR5177,[1]卓爾金曆KIN對照表!$T:$T,[1]卓爾金曆KIN對照表!$V:$V)+_xlfn.XLOOKUP(AN5177,[1]卓爾金曆KIN對照表!$T:$T,[1]卓爾金曆KIN對照表!$V:$V)</f>
        <v>0</v>
      </c>
      <c r="BE5177" s="33">
        <f t="shared" si="52"/>
        <v>-3059</v>
      </c>
      <c r="BF5177" s="64">
        <v>242</v>
      </c>
    </row>
    <row r="5178" spans="45:58" x14ac:dyDescent="0.3">
      <c r="AS5178" s="49">
        <f>_xlfn.XLOOKUP(AO5178,[1]卓爾金曆KIN對照表!$T:$T,[1]卓爾金曆KIN對照表!$V:$V)+_xlfn.XLOOKUP(AP5178,[1]卓爾金曆KIN對照表!$T:$T,[1]卓爾金曆KIN對照表!$V:$V)+_xlfn.XLOOKUP(AQ5178,[1]卓爾金曆KIN對照表!$T:$T,[1]卓爾金曆KIN對照表!$V:$V)+_xlfn.XLOOKUP(AR5178,[1]卓爾金曆KIN對照表!$T:$T,[1]卓爾金曆KIN對照表!$V:$V)+_xlfn.XLOOKUP(AN5178,[1]卓爾金曆KIN對照表!$T:$T,[1]卓爾金曆KIN對照表!$V:$V)</f>
        <v>0</v>
      </c>
      <c r="BE5178" s="33">
        <f t="shared" si="52"/>
        <v>-3060</v>
      </c>
      <c r="BF5178" s="64">
        <v>137</v>
      </c>
    </row>
    <row r="5179" spans="45:58" x14ac:dyDescent="0.3">
      <c r="AS5179" s="49">
        <f>_xlfn.XLOOKUP(AO5179,[1]卓爾金曆KIN對照表!$T:$T,[1]卓爾金曆KIN對照表!$V:$V)+_xlfn.XLOOKUP(AP5179,[1]卓爾金曆KIN對照表!$T:$T,[1]卓爾金曆KIN對照表!$V:$V)+_xlfn.XLOOKUP(AQ5179,[1]卓爾金曆KIN對照表!$T:$T,[1]卓爾金曆KIN對照表!$V:$V)+_xlfn.XLOOKUP(AR5179,[1]卓爾金曆KIN對照表!$T:$T,[1]卓爾金曆KIN對照表!$V:$V)+_xlfn.XLOOKUP(AN5179,[1]卓爾金曆KIN對照表!$T:$T,[1]卓爾金曆KIN對照表!$V:$V)</f>
        <v>0</v>
      </c>
      <c r="BE5179" s="33">
        <f t="shared" si="52"/>
        <v>-3061</v>
      </c>
      <c r="BF5179" s="64">
        <v>32</v>
      </c>
    </row>
    <row r="5180" spans="45:58" x14ac:dyDescent="0.3">
      <c r="AS5180" s="49">
        <f>_xlfn.XLOOKUP(AO5180,[1]卓爾金曆KIN對照表!$T:$T,[1]卓爾金曆KIN對照表!$V:$V)+_xlfn.XLOOKUP(AP5180,[1]卓爾金曆KIN對照表!$T:$T,[1]卓爾金曆KIN對照表!$V:$V)+_xlfn.XLOOKUP(AQ5180,[1]卓爾金曆KIN對照表!$T:$T,[1]卓爾金曆KIN對照表!$V:$V)+_xlfn.XLOOKUP(AR5180,[1]卓爾金曆KIN對照表!$T:$T,[1]卓爾金曆KIN對照表!$V:$V)+_xlfn.XLOOKUP(AN5180,[1]卓爾金曆KIN對照表!$T:$T,[1]卓爾金曆KIN對照表!$V:$V)</f>
        <v>0</v>
      </c>
      <c r="BE5180" s="33">
        <f t="shared" si="52"/>
        <v>-3062</v>
      </c>
      <c r="BF5180" s="64">
        <v>187</v>
      </c>
    </row>
    <row r="5181" spans="45:58" x14ac:dyDescent="0.3">
      <c r="AS5181" s="49">
        <f>_xlfn.XLOOKUP(AO5181,[1]卓爾金曆KIN對照表!$T:$T,[1]卓爾金曆KIN對照表!$V:$V)+_xlfn.XLOOKUP(AP5181,[1]卓爾金曆KIN對照表!$T:$T,[1]卓爾金曆KIN對照表!$V:$V)+_xlfn.XLOOKUP(AQ5181,[1]卓爾金曆KIN對照表!$T:$T,[1]卓爾金曆KIN對照表!$V:$V)+_xlfn.XLOOKUP(AR5181,[1]卓爾金曆KIN對照表!$T:$T,[1]卓爾金曆KIN對照表!$V:$V)+_xlfn.XLOOKUP(AN5181,[1]卓爾金曆KIN對照表!$T:$T,[1]卓爾金曆KIN對照表!$V:$V)</f>
        <v>0</v>
      </c>
      <c r="BE5181" s="33">
        <f t="shared" si="52"/>
        <v>-3063</v>
      </c>
      <c r="BF5181" s="64">
        <v>82</v>
      </c>
    </row>
    <row r="5182" spans="45:58" x14ac:dyDescent="0.3">
      <c r="AS5182" s="49">
        <f>_xlfn.XLOOKUP(AO5182,[1]卓爾金曆KIN對照表!$T:$T,[1]卓爾金曆KIN對照表!$V:$V)+_xlfn.XLOOKUP(AP5182,[1]卓爾金曆KIN對照表!$T:$T,[1]卓爾金曆KIN對照表!$V:$V)+_xlfn.XLOOKUP(AQ5182,[1]卓爾金曆KIN對照表!$T:$T,[1]卓爾金曆KIN對照表!$V:$V)+_xlfn.XLOOKUP(AR5182,[1]卓爾金曆KIN對照表!$T:$T,[1]卓爾金曆KIN對照表!$V:$V)+_xlfn.XLOOKUP(AN5182,[1]卓爾金曆KIN對照表!$T:$T,[1]卓爾金曆KIN對照表!$V:$V)</f>
        <v>0</v>
      </c>
      <c r="BE5182" s="33">
        <f t="shared" si="52"/>
        <v>-3064</v>
      </c>
      <c r="BF5182" s="64">
        <v>237</v>
      </c>
    </row>
    <row r="5183" spans="45:58" x14ac:dyDescent="0.3">
      <c r="AS5183" s="49">
        <f>_xlfn.XLOOKUP(AO5183,[1]卓爾金曆KIN對照表!$T:$T,[1]卓爾金曆KIN對照表!$V:$V)+_xlfn.XLOOKUP(AP5183,[1]卓爾金曆KIN對照表!$T:$T,[1]卓爾金曆KIN對照表!$V:$V)+_xlfn.XLOOKUP(AQ5183,[1]卓爾金曆KIN對照表!$T:$T,[1]卓爾金曆KIN對照表!$V:$V)+_xlfn.XLOOKUP(AR5183,[1]卓爾金曆KIN對照表!$T:$T,[1]卓爾金曆KIN對照表!$V:$V)+_xlfn.XLOOKUP(AN5183,[1]卓爾金曆KIN對照表!$T:$T,[1]卓爾金曆KIN對照表!$V:$V)</f>
        <v>0</v>
      </c>
      <c r="BE5183" s="33">
        <f t="shared" si="52"/>
        <v>-3065</v>
      </c>
      <c r="BF5183" s="64">
        <v>132</v>
      </c>
    </row>
    <row r="5184" spans="45:58" x14ac:dyDescent="0.3">
      <c r="AS5184" s="49">
        <f>_xlfn.XLOOKUP(AO5184,[1]卓爾金曆KIN對照表!$T:$T,[1]卓爾金曆KIN對照表!$V:$V)+_xlfn.XLOOKUP(AP5184,[1]卓爾金曆KIN對照表!$T:$T,[1]卓爾金曆KIN對照表!$V:$V)+_xlfn.XLOOKUP(AQ5184,[1]卓爾金曆KIN對照表!$T:$T,[1]卓爾金曆KIN對照表!$V:$V)+_xlfn.XLOOKUP(AR5184,[1]卓爾金曆KIN對照表!$T:$T,[1]卓爾金曆KIN對照表!$V:$V)+_xlfn.XLOOKUP(AN5184,[1]卓爾金曆KIN對照表!$T:$T,[1]卓爾金曆KIN對照表!$V:$V)</f>
        <v>0</v>
      </c>
      <c r="BE5184" s="33">
        <f t="shared" si="52"/>
        <v>-3066</v>
      </c>
      <c r="BF5184" s="64">
        <v>27</v>
      </c>
    </row>
    <row r="5185" spans="45:58" x14ac:dyDescent="0.3">
      <c r="AS5185" s="49">
        <f>_xlfn.XLOOKUP(AO5185,[1]卓爾金曆KIN對照表!$T:$T,[1]卓爾金曆KIN對照表!$V:$V)+_xlfn.XLOOKUP(AP5185,[1]卓爾金曆KIN對照表!$T:$T,[1]卓爾金曆KIN對照表!$V:$V)+_xlfn.XLOOKUP(AQ5185,[1]卓爾金曆KIN對照表!$T:$T,[1]卓爾金曆KIN對照表!$V:$V)+_xlfn.XLOOKUP(AR5185,[1]卓爾金曆KIN對照表!$T:$T,[1]卓爾金曆KIN對照表!$V:$V)+_xlfn.XLOOKUP(AN5185,[1]卓爾金曆KIN對照表!$T:$T,[1]卓爾金曆KIN對照表!$V:$V)</f>
        <v>0</v>
      </c>
      <c r="BE5185" s="33">
        <f t="shared" si="52"/>
        <v>-3067</v>
      </c>
      <c r="BF5185" s="64">
        <v>182</v>
      </c>
    </row>
    <row r="5186" spans="45:58" x14ac:dyDescent="0.3">
      <c r="AS5186" s="49">
        <f>_xlfn.XLOOKUP(AO5186,[1]卓爾金曆KIN對照表!$T:$T,[1]卓爾金曆KIN對照表!$V:$V)+_xlfn.XLOOKUP(AP5186,[1]卓爾金曆KIN對照表!$T:$T,[1]卓爾金曆KIN對照表!$V:$V)+_xlfn.XLOOKUP(AQ5186,[1]卓爾金曆KIN對照表!$T:$T,[1]卓爾金曆KIN對照表!$V:$V)+_xlfn.XLOOKUP(AR5186,[1]卓爾金曆KIN對照表!$T:$T,[1]卓爾金曆KIN對照表!$V:$V)+_xlfn.XLOOKUP(AN5186,[1]卓爾金曆KIN對照表!$T:$T,[1]卓爾金曆KIN對照表!$V:$V)</f>
        <v>0</v>
      </c>
      <c r="BE5186" s="33">
        <f t="shared" si="52"/>
        <v>-3068</v>
      </c>
      <c r="BF5186" s="64">
        <v>77</v>
      </c>
    </row>
    <row r="5187" spans="45:58" x14ac:dyDescent="0.3">
      <c r="AS5187" s="49">
        <f>_xlfn.XLOOKUP(AO5187,[1]卓爾金曆KIN對照表!$T:$T,[1]卓爾金曆KIN對照表!$V:$V)+_xlfn.XLOOKUP(AP5187,[1]卓爾金曆KIN對照表!$T:$T,[1]卓爾金曆KIN對照表!$V:$V)+_xlfn.XLOOKUP(AQ5187,[1]卓爾金曆KIN對照表!$T:$T,[1]卓爾金曆KIN對照表!$V:$V)+_xlfn.XLOOKUP(AR5187,[1]卓爾金曆KIN對照表!$T:$T,[1]卓爾金曆KIN對照表!$V:$V)+_xlfn.XLOOKUP(AN5187,[1]卓爾金曆KIN對照表!$T:$T,[1]卓爾金曆KIN對照表!$V:$V)</f>
        <v>0</v>
      </c>
      <c r="BE5187" s="33">
        <f t="shared" si="52"/>
        <v>-3069</v>
      </c>
      <c r="BF5187" s="64">
        <v>232</v>
      </c>
    </row>
    <row r="5188" spans="45:58" x14ac:dyDescent="0.3">
      <c r="AS5188" s="49">
        <f>_xlfn.XLOOKUP(AO5188,[1]卓爾金曆KIN對照表!$T:$T,[1]卓爾金曆KIN對照表!$V:$V)+_xlfn.XLOOKUP(AP5188,[1]卓爾金曆KIN對照表!$T:$T,[1]卓爾金曆KIN對照表!$V:$V)+_xlfn.XLOOKUP(AQ5188,[1]卓爾金曆KIN對照表!$T:$T,[1]卓爾金曆KIN對照表!$V:$V)+_xlfn.XLOOKUP(AR5188,[1]卓爾金曆KIN對照表!$T:$T,[1]卓爾金曆KIN對照表!$V:$V)+_xlfn.XLOOKUP(AN5188,[1]卓爾金曆KIN對照表!$T:$T,[1]卓爾金曆KIN對照表!$V:$V)</f>
        <v>0</v>
      </c>
      <c r="BE5188" s="33">
        <f t="shared" si="52"/>
        <v>-3070</v>
      </c>
      <c r="BF5188" s="64">
        <v>127</v>
      </c>
    </row>
    <row r="5189" spans="45:58" x14ac:dyDescent="0.3">
      <c r="AS5189" s="49">
        <f>_xlfn.XLOOKUP(AO5189,[1]卓爾金曆KIN對照表!$T:$T,[1]卓爾金曆KIN對照表!$V:$V)+_xlfn.XLOOKUP(AP5189,[1]卓爾金曆KIN對照表!$T:$T,[1]卓爾金曆KIN對照表!$V:$V)+_xlfn.XLOOKUP(AQ5189,[1]卓爾金曆KIN對照表!$T:$T,[1]卓爾金曆KIN對照表!$V:$V)+_xlfn.XLOOKUP(AR5189,[1]卓爾金曆KIN對照表!$T:$T,[1]卓爾金曆KIN對照表!$V:$V)+_xlfn.XLOOKUP(AN5189,[1]卓爾金曆KIN對照表!$T:$T,[1]卓爾金曆KIN對照表!$V:$V)</f>
        <v>0</v>
      </c>
      <c r="BE5189" s="33">
        <f t="shared" si="52"/>
        <v>-3071</v>
      </c>
      <c r="BF5189" s="64">
        <v>22</v>
      </c>
    </row>
    <row r="5190" spans="45:58" x14ac:dyDescent="0.3">
      <c r="AS5190" s="49">
        <f>_xlfn.XLOOKUP(AO5190,[1]卓爾金曆KIN對照表!$T:$T,[1]卓爾金曆KIN對照表!$V:$V)+_xlfn.XLOOKUP(AP5190,[1]卓爾金曆KIN對照表!$T:$T,[1]卓爾金曆KIN對照表!$V:$V)+_xlfn.XLOOKUP(AQ5190,[1]卓爾金曆KIN對照表!$T:$T,[1]卓爾金曆KIN對照表!$V:$V)+_xlfn.XLOOKUP(AR5190,[1]卓爾金曆KIN對照表!$T:$T,[1]卓爾金曆KIN對照表!$V:$V)+_xlfn.XLOOKUP(AN5190,[1]卓爾金曆KIN對照表!$T:$T,[1]卓爾金曆KIN對照表!$V:$V)</f>
        <v>0</v>
      </c>
      <c r="BE5190" s="33">
        <f t="shared" si="52"/>
        <v>-3072</v>
      </c>
      <c r="BF5190" s="64">
        <v>177</v>
      </c>
    </row>
    <row r="5191" spans="45:58" x14ac:dyDescent="0.3">
      <c r="AS5191" s="49">
        <f>_xlfn.XLOOKUP(AO5191,[1]卓爾金曆KIN對照表!$T:$T,[1]卓爾金曆KIN對照表!$V:$V)+_xlfn.XLOOKUP(AP5191,[1]卓爾金曆KIN對照表!$T:$T,[1]卓爾金曆KIN對照表!$V:$V)+_xlfn.XLOOKUP(AQ5191,[1]卓爾金曆KIN對照表!$T:$T,[1]卓爾金曆KIN對照表!$V:$V)+_xlfn.XLOOKUP(AR5191,[1]卓爾金曆KIN對照表!$T:$T,[1]卓爾金曆KIN對照表!$V:$V)+_xlfn.XLOOKUP(AN5191,[1]卓爾金曆KIN對照表!$T:$T,[1]卓爾金曆KIN對照表!$V:$V)</f>
        <v>0</v>
      </c>
      <c r="BE5191" s="33">
        <f t="shared" si="52"/>
        <v>-3073</v>
      </c>
      <c r="BF5191" s="64">
        <v>72</v>
      </c>
    </row>
    <row r="5192" spans="45:58" x14ac:dyDescent="0.3">
      <c r="AS5192" s="49">
        <f>_xlfn.XLOOKUP(AO5192,[1]卓爾金曆KIN對照表!$T:$T,[1]卓爾金曆KIN對照表!$V:$V)+_xlfn.XLOOKUP(AP5192,[1]卓爾金曆KIN對照表!$T:$T,[1]卓爾金曆KIN對照表!$V:$V)+_xlfn.XLOOKUP(AQ5192,[1]卓爾金曆KIN對照表!$T:$T,[1]卓爾金曆KIN對照表!$V:$V)+_xlfn.XLOOKUP(AR5192,[1]卓爾金曆KIN對照表!$T:$T,[1]卓爾金曆KIN對照表!$V:$V)+_xlfn.XLOOKUP(AN5192,[1]卓爾金曆KIN對照表!$T:$T,[1]卓爾金曆KIN對照表!$V:$V)</f>
        <v>0</v>
      </c>
      <c r="BE5192" s="33">
        <f t="shared" si="52"/>
        <v>-3074</v>
      </c>
      <c r="BF5192" s="64">
        <v>227</v>
      </c>
    </row>
    <row r="5193" spans="45:58" x14ac:dyDescent="0.3">
      <c r="AS5193" s="49">
        <f>_xlfn.XLOOKUP(AO5193,[1]卓爾金曆KIN對照表!$T:$T,[1]卓爾金曆KIN對照表!$V:$V)+_xlfn.XLOOKUP(AP5193,[1]卓爾金曆KIN對照表!$T:$T,[1]卓爾金曆KIN對照表!$V:$V)+_xlfn.XLOOKUP(AQ5193,[1]卓爾金曆KIN對照表!$T:$T,[1]卓爾金曆KIN對照表!$V:$V)+_xlfn.XLOOKUP(AR5193,[1]卓爾金曆KIN對照表!$T:$T,[1]卓爾金曆KIN對照表!$V:$V)+_xlfn.XLOOKUP(AN5193,[1]卓爾金曆KIN對照表!$T:$T,[1]卓爾金曆KIN對照表!$V:$V)</f>
        <v>0</v>
      </c>
      <c r="BE5193" s="33">
        <f t="shared" ref="BE5193:BE5256" si="53">BE5192-1</f>
        <v>-3075</v>
      </c>
      <c r="BF5193" s="64">
        <v>122</v>
      </c>
    </row>
    <row r="5194" spans="45:58" x14ac:dyDescent="0.3">
      <c r="AS5194" s="49">
        <f>_xlfn.XLOOKUP(AO5194,[1]卓爾金曆KIN對照表!$T:$T,[1]卓爾金曆KIN對照表!$V:$V)+_xlfn.XLOOKUP(AP5194,[1]卓爾金曆KIN對照表!$T:$T,[1]卓爾金曆KIN對照表!$V:$V)+_xlfn.XLOOKUP(AQ5194,[1]卓爾金曆KIN對照表!$T:$T,[1]卓爾金曆KIN對照表!$V:$V)+_xlfn.XLOOKUP(AR5194,[1]卓爾金曆KIN對照表!$T:$T,[1]卓爾金曆KIN對照表!$V:$V)+_xlfn.XLOOKUP(AN5194,[1]卓爾金曆KIN對照表!$T:$T,[1]卓爾金曆KIN對照表!$V:$V)</f>
        <v>0</v>
      </c>
      <c r="BE5194" s="33">
        <f t="shared" si="53"/>
        <v>-3076</v>
      </c>
      <c r="BF5194" s="64">
        <v>17</v>
      </c>
    </row>
    <row r="5195" spans="45:58" x14ac:dyDescent="0.3">
      <c r="AS5195" s="49">
        <f>_xlfn.XLOOKUP(AO5195,[1]卓爾金曆KIN對照表!$T:$T,[1]卓爾金曆KIN對照表!$V:$V)+_xlfn.XLOOKUP(AP5195,[1]卓爾金曆KIN對照表!$T:$T,[1]卓爾金曆KIN對照表!$V:$V)+_xlfn.XLOOKUP(AQ5195,[1]卓爾金曆KIN對照表!$T:$T,[1]卓爾金曆KIN對照表!$V:$V)+_xlfn.XLOOKUP(AR5195,[1]卓爾金曆KIN對照表!$T:$T,[1]卓爾金曆KIN對照表!$V:$V)+_xlfn.XLOOKUP(AN5195,[1]卓爾金曆KIN對照表!$T:$T,[1]卓爾金曆KIN對照表!$V:$V)</f>
        <v>0</v>
      </c>
      <c r="BE5195" s="33">
        <f t="shared" si="53"/>
        <v>-3077</v>
      </c>
      <c r="BF5195" s="64">
        <v>172</v>
      </c>
    </row>
    <row r="5196" spans="45:58" x14ac:dyDescent="0.3">
      <c r="AS5196" s="49">
        <f>_xlfn.XLOOKUP(AO5196,[1]卓爾金曆KIN對照表!$T:$T,[1]卓爾金曆KIN對照表!$V:$V)+_xlfn.XLOOKUP(AP5196,[1]卓爾金曆KIN對照表!$T:$T,[1]卓爾金曆KIN對照表!$V:$V)+_xlfn.XLOOKUP(AQ5196,[1]卓爾金曆KIN對照表!$T:$T,[1]卓爾金曆KIN對照表!$V:$V)+_xlfn.XLOOKUP(AR5196,[1]卓爾金曆KIN對照表!$T:$T,[1]卓爾金曆KIN對照表!$V:$V)+_xlfn.XLOOKUP(AN5196,[1]卓爾金曆KIN對照表!$T:$T,[1]卓爾金曆KIN對照表!$V:$V)</f>
        <v>0</v>
      </c>
      <c r="BE5196" s="33">
        <f t="shared" si="53"/>
        <v>-3078</v>
      </c>
      <c r="BF5196" s="64">
        <v>67</v>
      </c>
    </row>
    <row r="5197" spans="45:58" x14ac:dyDescent="0.3">
      <c r="AS5197" s="49">
        <f>_xlfn.XLOOKUP(AO5197,[1]卓爾金曆KIN對照表!$T:$T,[1]卓爾金曆KIN對照表!$V:$V)+_xlfn.XLOOKUP(AP5197,[1]卓爾金曆KIN對照表!$T:$T,[1]卓爾金曆KIN對照表!$V:$V)+_xlfn.XLOOKUP(AQ5197,[1]卓爾金曆KIN對照表!$T:$T,[1]卓爾金曆KIN對照表!$V:$V)+_xlfn.XLOOKUP(AR5197,[1]卓爾金曆KIN對照表!$T:$T,[1]卓爾金曆KIN對照表!$V:$V)+_xlfn.XLOOKUP(AN5197,[1]卓爾金曆KIN對照表!$T:$T,[1]卓爾金曆KIN對照表!$V:$V)</f>
        <v>0</v>
      </c>
      <c r="BE5197" s="33">
        <f t="shared" si="53"/>
        <v>-3079</v>
      </c>
      <c r="BF5197" s="64">
        <v>222</v>
      </c>
    </row>
    <row r="5198" spans="45:58" x14ac:dyDescent="0.3">
      <c r="AS5198" s="49">
        <f>_xlfn.XLOOKUP(AO5198,[1]卓爾金曆KIN對照表!$T:$T,[1]卓爾金曆KIN對照表!$V:$V)+_xlfn.XLOOKUP(AP5198,[1]卓爾金曆KIN對照表!$T:$T,[1]卓爾金曆KIN對照表!$V:$V)+_xlfn.XLOOKUP(AQ5198,[1]卓爾金曆KIN對照表!$T:$T,[1]卓爾金曆KIN對照表!$V:$V)+_xlfn.XLOOKUP(AR5198,[1]卓爾金曆KIN對照表!$T:$T,[1]卓爾金曆KIN對照表!$V:$V)+_xlfn.XLOOKUP(AN5198,[1]卓爾金曆KIN對照表!$T:$T,[1]卓爾金曆KIN對照表!$V:$V)</f>
        <v>0</v>
      </c>
      <c r="BE5198" s="33">
        <f t="shared" si="53"/>
        <v>-3080</v>
      </c>
      <c r="BF5198" s="64">
        <v>117</v>
      </c>
    </row>
    <row r="5199" spans="45:58" x14ac:dyDescent="0.3">
      <c r="AS5199" s="49">
        <f>_xlfn.XLOOKUP(AO5199,[1]卓爾金曆KIN對照表!$T:$T,[1]卓爾金曆KIN對照表!$V:$V)+_xlfn.XLOOKUP(AP5199,[1]卓爾金曆KIN對照表!$T:$T,[1]卓爾金曆KIN對照表!$V:$V)+_xlfn.XLOOKUP(AQ5199,[1]卓爾金曆KIN對照表!$T:$T,[1]卓爾金曆KIN對照表!$V:$V)+_xlfn.XLOOKUP(AR5199,[1]卓爾金曆KIN對照表!$T:$T,[1]卓爾金曆KIN對照表!$V:$V)+_xlfn.XLOOKUP(AN5199,[1]卓爾金曆KIN對照表!$T:$T,[1]卓爾金曆KIN對照表!$V:$V)</f>
        <v>0</v>
      </c>
      <c r="BE5199" s="33">
        <f t="shared" si="53"/>
        <v>-3081</v>
      </c>
      <c r="BF5199" s="64">
        <v>12</v>
      </c>
    </row>
    <row r="5200" spans="45:58" x14ac:dyDescent="0.3">
      <c r="AS5200" s="49">
        <f>_xlfn.XLOOKUP(AO5200,[1]卓爾金曆KIN對照表!$T:$T,[1]卓爾金曆KIN對照表!$V:$V)+_xlfn.XLOOKUP(AP5200,[1]卓爾金曆KIN對照表!$T:$T,[1]卓爾金曆KIN對照表!$V:$V)+_xlfn.XLOOKUP(AQ5200,[1]卓爾金曆KIN對照表!$T:$T,[1]卓爾金曆KIN對照表!$V:$V)+_xlfn.XLOOKUP(AR5200,[1]卓爾金曆KIN對照表!$T:$T,[1]卓爾金曆KIN對照表!$V:$V)+_xlfn.XLOOKUP(AN5200,[1]卓爾金曆KIN對照表!$T:$T,[1]卓爾金曆KIN對照表!$V:$V)</f>
        <v>0</v>
      </c>
      <c r="BE5200" s="33">
        <f t="shared" si="53"/>
        <v>-3082</v>
      </c>
      <c r="BF5200" s="64">
        <v>167</v>
      </c>
    </row>
    <row r="5201" spans="45:58" x14ac:dyDescent="0.3">
      <c r="AS5201" s="49">
        <f>_xlfn.XLOOKUP(AO5201,[1]卓爾金曆KIN對照表!$T:$T,[1]卓爾金曆KIN對照表!$V:$V)+_xlfn.XLOOKUP(AP5201,[1]卓爾金曆KIN對照表!$T:$T,[1]卓爾金曆KIN對照表!$V:$V)+_xlfn.XLOOKUP(AQ5201,[1]卓爾金曆KIN對照表!$T:$T,[1]卓爾金曆KIN對照表!$V:$V)+_xlfn.XLOOKUP(AR5201,[1]卓爾金曆KIN對照表!$T:$T,[1]卓爾金曆KIN對照表!$V:$V)+_xlfn.XLOOKUP(AN5201,[1]卓爾金曆KIN對照表!$T:$T,[1]卓爾金曆KIN對照表!$V:$V)</f>
        <v>0</v>
      </c>
      <c r="BE5201" s="33">
        <f t="shared" si="53"/>
        <v>-3083</v>
      </c>
      <c r="BF5201" s="64">
        <v>62</v>
      </c>
    </row>
    <row r="5202" spans="45:58" x14ac:dyDescent="0.3">
      <c r="AS5202" s="49">
        <f>_xlfn.XLOOKUP(AO5202,[1]卓爾金曆KIN對照表!$T:$T,[1]卓爾金曆KIN對照表!$V:$V)+_xlfn.XLOOKUP(AP5202,[1]卓爾金曆KIN對照表!$T:$T,[1]卓爾金曆KIN對照表!$V:$V)+_xlfn.XLOOKUP(AQ5202,[1]卓爾金曆KIN對照表!$T:$T,[1]卓爾金曆KIN對照表!$V:$V)+_xlfn.XLOOKUP(AR5202,[1]卓爾金曆KIN對照表!$T:$T,[1]卓爾金曆KIN對照表!$V:$V)+_xlfn.XLOOKUP(AN5202,[1]卓爾金曆KIN對照表!$T:$T,[1]卓爾金曆KIN對照表!$V:$V)</f>
        <v>0</v>
      </c>
      <c r="BE5202" s="33">
        <f t="shared" si="53"/>
        <v>-3084</v>
      </c>
      <c r="BF5202" s="34">
        <v>217</v>
      </c>
    </row>
    <row r="5203" spans="45:58" x14ac:dyDescent="0.3">
      <c r="AS5203" s="49">
        <f>_xlfn.XLOOKUP(AO5203,[1]卓爾金曆KIN對照表!$T:$T,[1]卓爾金曆KIN對照表!$V:$V)+_xlfn.XLOOKUP(AP5203,[1]卓爾金曆KIN對照表!$T:$T,[1]卓爾金曆KIN對照表!$V:$V)+_xlfn.XLOOKUP(AQ5203,[1]卓爾金曆KIN對照表!$T:$T,[1]卓爾金曆KIN對照表!$V:$V)+_xlfn.XLOOKUP(AR5203,[1]卓爾金曆KIN對照表!$T:$T,[1]卓爾金曆KIN對照表!$V:$V)+_xlfn.XLOOKUP(AN5203,[1]卓爾金曆KIN對照表!$T:$T,[1]卓爾金曆KIN對照表!$V:$V)</f>
        <v>0</v>
      </c>
      <c r="BE5203" s="33">
        <f t="shared" si="53"/>
        <v>-3085</v>
      </c>
      <c r="BF5203" s="34">
        <v>112</v>
      </c>
    </row>
    <row r="5204" spans="45:58" x14ac:dyDescent="0.3">
      <c r="AS5204" s="49">
        <f>_xlfn.XLOOKUP(AO5204,[1]卓爾金曆KIN對照表!$T:$T,[1]卓爾金曆KIN對照表!$V:$V)+_xlfn.XLOOKUP(AP5204,[1]卓爾金曆KIN對照表!$T:$T,[1]卓爾金曆KIN對照表!$V:$V)+_xlfn.XLOOKUP(AQ5204,[1]卓爾金曆KIN對照表!$T:$T,[1]卓爾金曆KIN對照表!$V:$V)+_xlfn.XLOOKUP(AR5204,[1]卓爾金曆KIN對照表!$T:$T,[1]卓爾金曆KIN對照表!$V:$V)+_xlfn.XLOOKUP(AN5204,[1]卓爾金曆KIN對照表!$T:$T,[1]卓爾金曆KIN對照表!$V:$V)</f>
        <v>0</v>
      </c>
      <c r="BE5204" s="33">
        <f t="shared" si="53"/>
        <v>-3086</v>
      </c>
      <c r="BF5204" s="34">
        <v>7</v>
      </c>
    </row>
    <row r="5205" spans="45:58" x14ac:dyDescent="0.3">
      <c r="AS5205" s="49">
        <f>_xlfn.XLOOKUP(AO5205,[1]卓爾金曆KIN對照表!$T:$T,[1]卓爾金曆KIN對照表!$V:$V)+_xlfn.XLOOKUP(AP5205,[1]卓爾金曆KIN對照表!$T:$T,[1]卓爾金曆KIN對照表!$V:$V)+_xlfn.XLOOKUP(AQ5205,[1]卓爾金曆KIN對照表!$T:$T,[1]卓爾金曆KIN對照表!$V:$V)+_xlfn.XLOOKUP(AR5205,[1]卓爾金曆KIN對照表!$T:$T,[1]卓爾金曆KIN對照表!$V:$V)+_xlfn.XLOOKUP(AN5205,[1]卓爾金曆KIN對照表!$T:$T,[1]卓爾金曆KIN對照表!$V:$V)</f>
        <v>0</v>
      </c>
      <c r="BE5205" s="33">
        <f t="shared" si="53"/>
        <v>-3087</v>
      </c>
      <c r="BF5205" s="34">
        <v>162</v>
      </c>
    </row>
    <row r="5206" spans="45:58" x14ac:dyDescent="0.3">
      <c r="AS5206" s="49">
        <f>_xlfn.XLOOKUP(AO5206,[1]卓爾金曆KIN對照表!$T:$T,[1]卓爾金曆KIN對照表!$V:$V)+_xlfn.XLOOKUP(AP5206,[1]卓爾金曆KIN對照表!$T:$T,[1]卓爾金曆KIN對照表!$V:$V)+_xlfn.XLOOKUP(AQ5206,[1]卓爾金曆KIN對照表!$T:$T,[1]卓爾金曆KIN對照表!$V:$V)+_xlfn.XLOOKUP(AR5206,[1]卓爾金曆KIN對照表!$T:$T,[1]卓爾金曆KIN對照表!$V:$V)+_xlfn.XLOOKUP(AN5206,[1]卓爾金曆KIN對照表!$T:$T,[1]卓爾金曆KIN對照表!$V:$V)</f>
        <v>0</v>
      </c>
      <c r="BE5206" s="33">
        <f t="shared" si="53"/>
        <v>-3088</v>
      </c>
      <c r="BF5206" s="34">
        <v>57</v>
      </c>
    </row>
    <row r="5207" spans="45:58" x14ac:dyDescent="0.3">
      <c r="AS5207" s="49">
        <f>_xlfn.XLOOKUP(AO5207,[1]卓爾金曆KIN對照表!$T:$T,[1]卓爾金曆KIN對照表!$V:$V)+_xlfn.XLOOKUP(AP5207,[1]卓爾金曆KIN對照表!$T:$T,[1]卓爾金曆KIN對照表!$V:$V)+_xlfn.XLOOKUP(AQ5207,[1]卓爾金曆KIN對照表!$T:$T,[1]卓爾金曆KIN對照表!$V:$V)+_xlfn.XLOOKUP(AR5207,[1]卓爾金曆KIN對照表!$T:$T,[1]卓爾金曆KIN對照表!$V:$V)+_xlfn.XLOOKUP(AN5207,[1]卓爾金曆KIN對照表!$T:$T,[1]卓爾金曆KIN對照表!$V:$V)</f>
        <v>0</v>
      </c>
      <c r="BE5207" s="33">
        <f t="shared" si="53"/>
        <v>-3089</v>
      </c>
      <c r="BF5207" s="34">
        <v>212</v>
      </c>
    </row>
    <row r="5208" spans="45:58" x14ac:dyDescent="0.3">
      <c r="AS5208" s="49">
        <f>_xlfn.XLOOKUP(AO5208,[1]卓爾金曆KIN對照表!$T:$T,[1]卓爾金曆KIN對照表!$V:$V)+_xlfn.XLOOKUP(AP5208,[1]卓爾金曆KIN對照表!$T:$T,[1]卓爾金曆KIN對照表!$V:$V)+_xlfn.XLOOKUP(AQ5208,[1]卓爾金曆KIN對照表!$T:$T,[1]卓爾金曆KIN對照表!$V:$V)+_xlfn.XLOOKUP(AR5208,[1]卓爾金曆KIN對照表!$T:$T,[1]卓爾金曆KIN對照表!$V:$V)+_xlfn.XLOOKUP(AN5208,[1]卓爾金曆KIN對照表!$T:$T,[1]卓爾金曆KIN對照表!$V:$V)</f>
        <v>0</v>
      </c>
      <c r="BE5208" s="33">
        <f t="shared" si="53"/>
        <v>-3090</v>
      </c>
      <c r="BF5208" s="34">
        <v>107</v>
      </c>
    </row>
    <row r="5209" spans="45:58" x14ac:dyDescent="0.3">
      <c r="AS5209" s="49">
        <f>_xlfn.XLOOKUP(AO5209,[1]卓爾金曆KIN對照表!$T:$T,[1]卓爾金曆KIN對照表!$V:$V)+_xlfn.XLOOKUP(AP5209,[1]卓爾金曆KIN對照表!$T:$T,[1]卓爾金曆KIN對照表!$V:$V)+_xlfn.XLOOKUP(AQ5209,[1]卓爾金曆KIN對照表!$T:$T,[1]卓爾金曆KIN對照表!$V:$V)+_xlfn.XLOOKUP(AR5209,[1]卓爾金曆KIN對照表!$T:$T,[1]卓爾金曆KIN對照表!$V:$V)+_xlfn.XLOOKUP(AN5209,[1]卓爾金曆KIN對照表!$T:$T,[1]卓爾金曆KIN對照表!$V:$V)</f>
        <v>0</v>
      </c>
      <c r="BE5209" s="33">
        <f t="shared" si="53"/>
        <v>-3091</v>
      </c>
      <c r="BF5209" s="34">
        <v>2</v>
      </c>
    </row>
    <row r="5210" spans="45:58" x14ac:dyDescent="0.3">
      <c r="AS5210" s="49">
        <f>_xlfn.XLOOKUP(AO5210,[1]卓爾金曆KIN對照表!$T:$T,[1]卓爾金曆KIN對照表!$V:$V)+_xlfn.XLOOKUP(AP5210,[1]卓爾金曆KIN對照表!$T:$T,[1]卓爾金曆KIN對照表!$V:$V)+_xlfn.XLOOKUP(AQ5210,[1]卓爾金曆KIN對照表!$T:$T,[1]卓爾金曆KIN對照表!$V:$V)+_xlfn.XLOOKUP(AR5210,[1]卓爾金曆KIN對照表!$T:$T,[1]卓爾金曆KIN對照表!$V:$V)+_xlfn.XLOOKUP(AN5210,[1]卓爾金曆KIN對照表!$T:$T,[1]卓爾金曆KIN對照表!$V:$V)</f>
        <v>0</v>
      </c>
      <c r="BE5210" s="33">
        <f t="shared" si="53"/>
        <v>-3092</v>
      </c>
      <c r="BF5210" s="34">
        <v>157</v>
      </c>
    </row>
    <row r="5211" spans="45:58" x14ac:dyDescent="0.3">
      <c r="AS5211" s="49">
        <f>_xlfn.XLOOKUP(AO5211,[1]卓爾金曆KIN對照表!$T:$T,[1]卓爾金曆KIN對照表!$V:$V)+_xlfn.XLOOKUP(AP5211,[1]卓爾金曆KIN對照表!$T:$T,[1]卓爾金曆KIN對照表!$V:$V)+_xlfn.XLOOKUP(AQ5211,[1]卓爾金曆KIN對照表!$T:$T,[1]卓爾金曆KIN對照表!$V:$V)+_xlfn.XLOOKUP(AR5211,[1]卓爾金曆KIN對照表!$T:$T,[1]卓爾金曆KIN對照表!$V:$V)+_xlfn.XLOOKUP(AN5211,[1]卓爾金曆KIN對照表!$T:$T,[1]卓爾金曆KIN對照表!$V:$V)</f>
        <v>0</v>
      </c>
      <c r="BE5211" s="33">
        <f t="shared" si="53"/>
        <v>-3093</v>
      </c>
      <c r="BF5211" s="34">
        <v>52</v>
      </c>
    </row>
    <row r="5212" spans="45:58" x14ac:dyDescent="0.3">
      <c r="AS5212" s="49">
        <f>_xlfn.XLOOKUP(AO5212,[1]卓爾金曆KIN對照表!$T:$T,[1]卓爾金曆KIN對照表!$V:$V)+_xlfn.XLOOKUP(AP5212,[1]卓爾金曆KIN對照表!$T:$T,[1]卓爾金曆KIN對照表!$V:$V)+_xlfn.XLOOKUP(AQ5212,[1]卓爾金曆KIN對照表!$T:$T,[1]卓爾金曆KIN對照表!$V:$V)+_xlfn.XLOOKUP(AR5212,[1]卓爾金曆KIN對照表!$T:$T,[1]卓爾金曆KIN對照表!$V:$V)+_xlfn.XLOOKUP(AN5212,[1]卓爾金曆KIN對照表!$T:$T,[1]卓爾金曆KIN對照表!$V:$V)</f>
        <v>0</v>
      </c>
      <c r="BE5212" s="33">
        <f t="shared" si="53"/>
        <v>-3094</v>
      </c>
      <c r="BF5212" s="34">
        <v>207</v>
      </c>
    </row>
    <row r="5213" spans="45:58" x14ac:dyDescent="0.3">
      <c r="AS5213" s="49">
        <f>_xlfn.XLOOKUP(AO5213,[1]卓爾金曆KIN對照表!$T:$T,[1]卓爾金曆KIN對照表!$V:$V)+_xlfn.XLOOKUP(AP5213,[1]卓爾金曆KIN對照表!$T:$T,[1]卓爾金曆KIN對照表!$V:$V)+_xlfn.XLOOKUP(AQ5213,[1]卓爾金曆KIN對照表!$T:$T,[1]卓爾金曆KIN對照表!$V:$V)+_xlfn.XLOOKUP(AR5213,[1]卓爾金曆KIN對照表!$T:$T,[1]卓爾金曆KIN對照表!$V:$V)+_xlfn.XLOOKUP(AN5213,[1]卓爾金曆KIN對照表!$T:$T,[1]卓爾金曆KIN對照表!$V:$V)</f>
        <v>0</v>
      </c>
      <c r="BE5213" s="33">
        <f t="shared" si="53"/>
        <v>-3095</v>
      </c>
      <c r="BF5213" s="34">
        <v>102</v>
      </c>
    </row>
    <row r="5214" spans="45:58" x14ac:dyDescent="0.3">
      <c r="AS5214" s="49">
        <f>_xlfn.XLOOKUP(AO5214,[1]卓爾金曆KIN對照表!$T:$T,[1]卓爾金曆KIN對照表!$V:$V)+_xlfn.XLOOKUP(AP5214,[1]卓爾金曆KIN對照表!$T:$T,[1]卓爾金曆KIN對照表!$V:$V)+_xlfn.XLOOKUP(AQ5214,[1]卓爾金曆KIN對照表!$T:$T,[1]卓爾金曆KIN對照表!$V:$V)+_xlfn.XLOOKUP(AR5214,[1]卓爾金曆KIN對照表!$T:$T,[1]卓爾金曆KIN對照表!$V:$V)+_xlfn.XLOOKUP(AN5214,[1]卓爾金曆KIN對照表!$T:$T,[1]卓爾金曆KIN對照表!$V:$V)</f>
        <v>0</v>
      </c>
      <c r="BE5214" s="33">
        <f t="shared" si="53"/>
        <v>-3096</v>
      </c>
      <c r="BF5214" s="34">
        <v>257</v>
      </c>
    </row>
    <row r="5215" spans="45:58" x14ac:dyDescent="0.3">
      <c r="AS5215" s="49">
        <f>_xlfn.XLOOKUP(AO5215,[1]卓爾金曆KIN對照表!$T:$T,[1]卓爾金曆KIN對照表!$V:$V)+_xlfn.XLOOKUP(AP5215,[1]卓爾金曆KIN對照表!$T:$T,[1]卓爾金曆KIN對照表!$V:$V)+_xlfn.XLOOKUP(AQ5215,[1]卓爾金曆KIN對照表!$T:$T,[1]卓爾金曆KIN對照表!$V:$V)+_xlfn.XLOOKUP(AR5215,[1]卓爾金曆KIN對照表!$T:$T,[1]卓爾金曆KIN對照表!$V:$V)+_xlfn.XLOOKUP(AN5215,[1]卓爾金曆KIN對照表!$T:$T,[1]卓爾金曆KIN對照表!$V:$V)</f>
        <v>0</v>
      </c>
      <c r="BE5215" s="33">
        <f t="shared" si="53"/>
        <v>-3097</v>
      </c>
      <c r="BF5215" s="34">
        <v>152</v>
      </c>
    </row>
    <row r="5216" spans="45:58" x14ac:dyDescent="0.3">
      <c r="AS5216" s="49">
        <f>_xlfn.XLOOKUP(AO5216,[1]卓爾金曆KIN對照表!$T:$T,[1]卓爾金曆KIN對照表!$V:$V)+_xlfn.XLOOKUP(AP5216,[1]卓爾金曆KIN對照表!$T:$T,[1]卓爾金曆KIN對照表!$V:$V)+_xlfn.XLOOKUP(AQ5216,[1]卓爾金曆KIN對照表!$T:$T,[1]卓爾金曆KIN對照表!$V:$V)+_xlfn.XLOOKUP(AR5216,[1]卓爾金曆KIN對照表!$T:$T,[1]卓爾金曆KIN對照表!$V:$V)+_xlfn.XLOOKUP(AN5216,[1]卓爾金曆KIN對照表!$T:$T,[1]卓爾金曆KIN對照表!$V:$V)</f>
        <v>0</v>
      </c>
      <c r="BE5216" s="33">
        <f t="shared" si="53"/>
        <v>-3098</v>
      </c>
      <c r="BF5216" s="34">
        <v>47</v>
      </c>
    </row>
    <row r="5217" spans="45:58" x14ac:dyDescent="0.3">
      <c r="AS5217" s="49">
        <f>_xlfn.XLOOKUP(AO5217,[1]卓爾金曆KIN對照表!$T:$T,[1]卓爾金曆KIN對照表!$V:$V)+_xlfn.XLOOKUP(AP5217,[1]卓爾金曆KIN對照表!$T:$T,[1]卓爾金曆KIN對照表!$V:$V)+_xlfn.XLOOKUP(AQ5217,[1]卓爾金曆KIN對照表!$T:$T,[1]卓爾金曆KIN對照表!$V:$V)+_xlfn.XLOOKUP(AR5217,[1]卓爾金曆KIN對照表!$T:$T,[1]卓爾金曆KIN對照表!$V:$V)+_xlfn.XLOOKUP(AN5217,[1]卓爾金曆KIN對照表!$T:$T,[1]卓爾金曆KIN對照表!$V:$V)</f>
        <v>0</v>
      </c>
      <c r="BE5217" s="33">
        <f t="shared" si="53"/>
        <v>-3099</v>
      </c>
      <c r="BF5217" s="34">
        <v>202</v>
      </c>
    </row>
    <row r="5218" spans="45:58" x14ac:dyDescent="0.3">
      <c r="AS5218" s="49">
        <f>_xlfn.XLOOKUP(AO5218,[1]卓爾金曆KIN對照表!$T:$T,[1]卓爾金曆KIN對照表!$V:$V)+_xlfn.XLOOKUP(AP5218,[1]卓爾金曆KIN對照表!$T:$T,[1]卓爾金曆KIN對照表!$V:$V)+_xlfn.XLOOKUP(AQ5218,[1]卓爾金曆KIN對照表!$T:$T,[1]卓爾金曆KIN對照表!$V:$V)+_xlfn.XLOOKUP(AR5218,[1]卓爾金曆KIN對照表!$T:$T,[1]卓爾金曆KIN對照表!$V:$V)+_xlfn.XLOOKUP(AN5218,[1]卓爾金曆KIN對照表!$T:$T,[1]卓爾金曆KIN對照表!$V:$V)</f>
        <v>0</v>
      </c>
      <c r="BE5218" s="33">
        <f t="shared" si="53"/>
        <v>-3100</v>
      </c>
      <c r="BF5218" s="34">
        <v>97</v>
      </c>
    </row>
    <row r="5219" spans="45:58" x14ac:dyDescent="0.3">
      <c r="AS5219" s="49">
        <f>_xlfn.XLOOKUP(AO5219,[1]卓爾金曆KIN對照表!$T:$T,[1]卓爾金曆KIN對照表!$V:$V)+_xlfn.XLOOKUP(AP5219,[1]卓爾金曆KIN對照表!$T:$T,[1]卓爾金曆KIN對照表!$V:$V)+_xlfn.XLOOKUP(AQ5219,[1]卓爾金曆KIN對照表!$T:$T,[1]卓爾金曆KIN對照表!$V:$V)+_xlfn.XLOOKUP(AR5219,[1]卓爾金曆KIN對照表!$T:$T,[1]卓爾金曆KIN對照表!$V:$V)+_xlfn.XLOOKUP(AN5219,[1]卓爾金曆KIN對照表!$T:$T,[1]卓爾金曆KIN對照表!$V:$V)</f>
        <v>0</v>
      </c>
      <c r="BE5219" s="33">
        <f t="shared" si="53"/>
        <v>-3101</v>
      </c>
      <c r="BF5219" s="34">
        <v>252</v>
      </c>
    </row>
    <row r="5220" spans="45:58" x14ac:dyDescent="0.3">
      <c r="AS5220" s="49">
        <f>_xlfn.XLOOKUP(AO5220,[1]卓爾金曆KIN對照表!$T:$T,[1]卓爾金曆KIN對照表!$V:$V)+_xlfn.XLOOKUP(AP5220,[1]卓爾金曆KIN對照表!$T:$T,[1]卓爾金曆KIN對照表!$V:$V)+_xlfn.XLOOKUP(AQ5220,[1]卓爾金曆KIN對照表!$T:$T,[1]卓爾金曆KIN對照表!$V:$V)+_xlfn.XLOOKUP(AR5220,[1]卓爾金曆KIN對照表!$T:$T,[1]卓爾金曆KIN對照表!$V:$V)+_xlfn.XLOOKUP(AN5220,[1]卓爾金曆KIN對照表!$T:$T,[1]卓爾金曆KIN對照表!$V:$V)</f>
        <v>0</v>
      </c>
      <c r="BE5220" s="33">
        <f t="shared" si="53"/>
        <v>-3102</v>
      </c>
      <c r="BF5220" s="34">
        <v>147</v>
      </c>
    </row>
    <row r="5221" spans="45:58" x14ac:dyDescent="0.3">
      <c r="AS5221" s="49">
        <f>_xlfn.XLOOKUP(AO5221,[1]卓爾金曆KIN對照表!$T:$T,[1]卓爾金曆KIN對照表!$V:$V)+_xlfn.XLOOKUP(AP5221,[1]卓爾金曆KIN對照表!$T:$T,[1]卓爾金曆KIN對照表!$V:$V)+_xlfn.XLOOKUP(AQ5221,[1]卓爾金曆KIN對照表!$T:$T,[1]卓爾金曆KIN對照表!$V:$V)+_xlfn.XLOOKUP(AR5221,[1]卓爾金曆KIN對照表!$T:$T,[1]卓爾金曆KIN對照表!$V:$V)+_xlfn.XLOOKUP(AN5221,[1]卓爾金曆KIN對照表!$T:$T,[1]卓爾金曆KIN對照表!$V:$V)</f>
        <v>0</v>
      </c>
      <c r="BE5221" s="33">
        <f t="shared" si="53"/>
        <v>-3103</v>
      </c>
      <c r="BF5221" s="34">
        <v>42</v>
      </c>
    </row>
    <row r="5222" spans="45:58" x14ac:dyDescent="0.3">
      <c r="AS5222" s="49">
        <f>_xlfn.XLOOKUP(AO5222,[1]卓爾金曆KIN對照表!$T:$T,[1]卓爾金曆KIN對照表!$V:$V)+_xlfn.XLOOKUP(AP5222,[1]卓爾金曆KIN對照表!$T:$T,[1]卓爾金曆KIN對照表!$V:$V)+_xlfn.XLOOKUP(AQ5222,[1]卓爾金曆KIN對照表!$T:$T,[1]卓爾金曆KIN對照表!$V:$V)+_xlfn.XLOOKUP(AR5222,[1]卓爾金曆KIN對照表!$T:$T,[1]卓爾金曆KIN對照表!$V:$V)+_xlfn.XLOOKUP(AN5222,[1]卓爾金曆KIN對照表!$T:$T,[1]卓爾金曆KIN對照表!$V:$V)</f>
        <v>0</v>
      </c>
      <c r="BE5222" s="33">
        <f t="shared" si="53"/>
        <v>-3104</v>
      </c>
      <c r="BF5222" s="34">
        <v>197</v>
      </c>
    </row>
    <row r="5223" spans="45:58" x14ac:dyDescent="0.3">
      <c r="AS5223" s="49">
        <f>_xlfn.XLOOKUP(AO5223,[1]卓爾金曆KIN對照表!$T:$T,[1]卓爾金曆KIN對照表!$V:$V)+_xlfn.XLOOKUP(AP5223,[1]卓爾金曆KIN對照表!$T:$T,[1]卓爾金曆KIN對照表!$V:$V)+_xlfn.XLOOKUP(AQ5223,[1]卓爾金曆KIN對照表!$T:$T,[1]卓爾金曆KIN對照表!$V:$V)+_xlfn.XLOOKUP(AR5223,[1]卓爾金曆KIN對照表!$T:$T,[1]卓爾金曆KIN對照表!$V:$V)+_xlfn.XLOOKUP(AN5223,[1]卓爾金曆KIN對照表!$T:$T,[1]卓爾金曆KIN對照表!$V:$V)</f>
        <v>0</v>
      </c>
      <c r="BE5223" s="33">
        <f t="shared" si="53"/>
        <v>-3105</v>
      </c>
      <c r="BF5223" s="34">
        <v>92</v>
      </c>
    </row>
    <row r="5224" spans="45:58" x14ac:dyDescent="0.3">
      <c r="AS5224" s="49">
        <f>_xlfn.XLOOKUP(AO5224,[1]卓爾金曆KIN對照表!$T:$T,[1]卓爾金曆KIN對照表!$V:$V)+_xlfn.XLOOKUP(AP5224,[1]卓爾金曆KIN對照表!$T:$T,[1]卓爾金曆KIN對照表!$V:$V)+_xlfn.XLOOKUP(AQ5224,[1]卓爾金曆KIN對照表!$T:$T,[1]卓爾金曆KIN對照表!$V:$V)+_xlfn.XLOOKUP(AR5224,[1]卓爾金曆KIN對照表!$T:$T,[1]卓爾金曆KIN對照表!$V:$V)+_xlfn.XLOOKUP(AN5224,[1]卓爾金曆KIN對照表!$T:$T,[1]卓爾金曆KIN對照表!$V:$V)</f>
        <v>0</v>
      </c>
      <c r="BE5224" s="33">
        <f t="shared" si="53"/>
        <v>-3106</v>
      </c>
      <c r="BF5224" s="34">
        <v>247</v>
      </c>
    </row>
    <row r="5225" spans="45:58" x14ac:dyDescent="0.3">
      <c r="AS5225" s="49">
        <f>_xlfn.XLOOKUP(AO5225,[1]卓爾金曆KIN對照表!$T:$T,[1]卓爾金曆KIN對照表!$V:$V)+_xlfn.XLOOKUP(AP5225,[1]卓爾金曆KIN對照表!$T:$T,[1]卓爾金曆KIN對照表!$V:$V)+_xlfn.XLOOKUP(AQ5225,[1]卓爾金曆KIN對照表!$T:$T,[1]卓爾金曆KIN對照表!$V:$V)+_xlfn.XLOOKUP(AR5225,[1]卓爾金曆KIN對照表!$T:$T,[1]卓爾金曆KIN對照表!$V:$V)+_xlfn.XLOOKUP(AN5225,[1]卓爾金曆KIN對照表!$T:$T,[1]卓爾金曆KIN對照表!$V:$V)</f>
        <v>0</v>
      </c>
      <c r="BE5225" s="33">
        <f t="shared" si="53"/>
        <v>-3107</v>
      </c>
      <c r="BF5225" s="34">
        <v>142</v>
      </c>
    </row>
    <row r="5226" spans="45:58" x14ac:dyDescent="0.3">
      <c r="AS5226" s="49">
        <f>_xlfn.XLOOKUP(AO5226,[1]卓爾金曆KIN對照表!$T:$T,[1]卓爾金曆KIN對照表!$V:$V)+_xlfn.XLOOKUP(AP5226,[1]卓爾金曆KIN對照表!$T:$T,[1]卓爾金曆KIN對照表!$V:$V)+_xlfn.XLOOKUP(AQ5226,[1]卓爾金曆KIN對照表!$T:$T,[1]卓爾金曆KIN對照表!$V:$V)+_xlfn.XLOOKUP(AR5226,[1]卓爾金曆KIN對照表!$T:$T,[1]卓爾金曆KIN對照表!$V:$V)+_xlfn.XLOOKUP(AN5226,[1]卓爾金曆KIN對照表!$T:$T,[1]卓爾金曆KIN對照表!$V:$V)</f>
        <v>0</v>
      </c>
      <c r="BE5226" s="33">
        <f t="shared" si="53"/>
        <v>-3108</v>
      </c>
      <c r="BF5226" s="34">
        <v>37</v>
      </c>
    </row>
    <row r="5227" spans="45:58" x14ac:dyDescent="0.3">
      <c r="AS5227" s="49">
        <f>_xlfn.XLOOKUP(AO5227,[1]卓爾金曆KIN對照表!$T:$T,[1]卓爾金曆KIN對照表!$V:$V)+_xlfn.XLOOKUP(AP5227,[1]卓爾金曆KIN對照表!$T:$T,[1]卓爾金曆KIN對照表!$V:$V)+_xlfn.XLOOKUP(AQ5227,[1]卓爾金曆KIN對照表!$T:$T,[1]卓爾金曆KIN對照表!$V:$V)+_xlfn.XLOOKUP(AR5227,[1]卓爾金曆KIN對照表!$T:$T,[1]卓爾金曆KIN對照表!$V:$V)+_xlfn.XLOOKUP(AN5227,[1]卓爾金曆KIN對照表!$T:$T,[1]卓爾金曆KIN對照表!$V:$V)</f>
        <v>0</v>
      </c>
      <c r="BE5227" s="33">
        <f t="shared" si="53"/>
        <v>-3109</v>
      </c>
      <c r="BF5227" s="34">
        <v>192</v>
      </c>
    </row>
    <row r="5228" spans="45:58" x14ac:dyDescent="0.3">
      <c r="AS5228" s="49">
        <f>_xlfn.XLOOKUP(AO5228,[1]卓爾金曆KIN對照表!$T:$T,[1]卓爾金曆KIN對照表!$V:$V)+_xlfn.XLOOKUP(AP5228,[1]卓爾金曆KIN對照表!$T:$T,[1]卓爾金曆KIN對照表!$V:$V)+_xlfn.XLOOKUP(AQ5228,[1]卓爾金曆KIN對照表!$T:$T,[1]卓爾金曆KIN對照表!$V:$V)+_xlfn.XLOOKUP(AR5228,[1]卓爾金曆KIN對照表!$T:$T,[1]卓爾金曆KIN對照表!$V:$V)+_xlfn.XLOOKUP(AN5228,[1]卓爾金曆KIN對照表!$T:$T,[1]卓爾金曆KIN對照表!$V:$V)</f>
        <v>0</v>
      </c>
      <c r="BE5228" s="33">
        <f t="shared" si="53"/>
        <v>-3110</v>
      </c>
      <c r="BF5228" s="34">
        <v>87</v>
      </c>
    </row>
    <row r="5229" spans="45:58" x14ac:dyDescent="0.3">
      <c r="AS5229" s="49">
        <f>_xlfn.XLOOKUP(AO5229,[1]卓爾金曆KIN對照表!$T:$T,[1]卓爾金曆KIN對照表!$V:$V)+_xlfn.XLOOKUP(AP5229,[1]卓爾金曆KIN對照表!$T:$T,[1]卓爾金曆KIN對照表!$V:$V)+_xlfn.XLOOKUP(AQ5229,[1]卓爾金曆KIN對照表!$T:$T,[1]卓爾金曆KIN對照表!$V:$V)+_xlfn.XLOOKUP(AR5229,[1]卓爾金曆KIN對照表!$T:$T,[1]卓爾金曆KIN對照表!$V:$V)+_xlfn.XLOOKUP(AN5229,[1]卓爾金曆KIN對照表!$T:$T,[1]卓爾金曆KIN對照表!$V:$V)</f>
        <v>0</v>
      </c>
      <c r="BE5229" s="33">
        <f t="shared" si="53"/>
        <v>-3111</v>
      </c>
      <c r="BF5229" s="34">
        <v>242</v>
      </c>
    </row>
    <row r="5230" spans="45:58" x14ac:dyDescent="0.3">
      <c r="AS5230" s="49">
        <f>_xlfn.XLOOKUP(AO5230,[1]卓爾金曆KIN對照表!$T:$T,[1]卓爾金曆KIN對照表!$V:$V)+_xlfn.XLOOKUP(AP5230,[1]卓爾金曆KIN對照表!$T:$T,[1]卓爾金曆KIN對照表!$V:$V)+_xlfn.XLOOKUP(AQ5230,[1]卓爾金曆KIN對照表!$T:$T,[1]卓爾金曆KIN對照表!$V:$V)+_xlfn.XLOOKUP(AR5230,[1]卓爾金曆KIN對照表!$T:$T,[1]卓爾金曆KIN對照表!$V:$V)+_xlfn.XLOOKUP(AN5230,[1]卓爾金曆KIN對照表!$T:$T,[1]卓爾金曆KIN對照表!$V:$V)</f>
        <v>0</v>
      </c>
      <c r="BE5230" s="33">
        <f t="shared" si="53"/>
        <v>-3112</v>
      </c>
      <c r="BF5230" s="34">
        <v>137</v>
      </c>
    </row>
    <row r="5231" spans="45:58" x14ac:dyDescent="0.3">
      <c r="AS5231" s="49">
        <f>_xlfn.XLOOKUP(AO5231,[1]卓爾金曆KIN對照表!$T:$T,[1]卓爾金曆KIN對照表!$V:$V)+_xlfn.XLOOKUP(AP5231,[1]卓爾金曆KIN對照表!$T:$T,[1]卓爾金曆KIN對照表!$V:$V)+_xlfn.XLOOKUP(AQ5231,[1]卓爾金曆KIN對照表!$T:$T,[1]卓爾金曆KIN對照表!$V:$V)+_xlfn.XLOOKUP(AR5231,[1]卓爾金曆KIN對照表!$T:$T,[1]卓爾金曆KIN對照表!$V:$V)+_xlfn.XLOOKUP(AN5231,[1]卓爾金曆KIN對照表!$T:$T,[1]卓爾金曆KIN對照表!$V:$V)</f>
        <v>0</v>
      </c>
      <c r="BE5231" s="33">
        <f t="shared" si="53"/>
        <v>-3113</v>
      </c>
      <c r="BF5231" s="34">
        <v>32</v>
      </c>
    </row>
    <row r="5232" spans="45:58" x14ac:dyDescent="0.3">
      <c r="AS5232" s="49">
        <f>_xlfn.XLOOKUP(AO5232,[1]卓爾金曆KIN對照表!$T:$T,[1]卓爾金曆KIN對照表!$V:$V)+_xlfn.XLOOKUP(AP5232,[1]卓爾金曆KIN對照表!$T:$T,[1]卓爾金曆KIN對照表!$V:$V)+_xlfn.XLOOKUP(AQ5232,[1]卓爾金曆KIN對照表!$T:$T,[1]卓爾金曆KIN對照表!$V:$V)+_xlfn.XLOOKUP(AR5232,[1]卓爾金曆KIN對照表!$T:$T,[1]卓爾金曆KIN對照表!$V:$V)+_xlfn.XLOOKUP(AN5232,[1]卓爾金曆KIN對照表!$T:$T,[1]卓爾金曆KIN對照表!$V:$V)</f>
        <v>0</v>
      </c>
      <c r="BE5232" s="33">
        <f t="shared" si="53"/>
        <v>-3114</v>
      </c>
      <c r="BF5232" s="34">
        <v>187</v>
      </c>
    </row>
    <row r="5233" spans="45:58" x14ac:dyDescent="0.3">
      <c r="AS5233" s="49">
        <f>_xlfn.XLOOKUP(AO5233,[1]卓爾金曆KIN對照表!$T:$T,[1]卓爾金曆KIN對照表!$V:$V)+_xlfn.XLOOKUP(AP5233,[1]卓爾金曆KIN對照表!$T:$T,[1]卓爾金曆KIN對照表!$V:$V)+_xlfn.XLOOKUP(AQ5233,[1]卓爾金曆KIN對照表!$T:$T,[1]卓爾金曆KIN對照表!$V:$V)+_xlfn.XLOOKUP(AR5233,[1]卓爾金曆KIN對照表!$T:$T,[1]卓爾金曆KIN對照表!$V:$V)+_xlfn.XLOOKUP(AN5233,[1]卓爾金曆KIN對照表!$T:$T,[1]卓爾金曆KIN對照表!$V:$V)</f>
        <v>0</v>
      </c>
      <c r="BE5233" s="33">
        <f t="shared" si="53"/>
        <v>-3115</v>
      </c>
      <c r="BF5233" s="34">
        <v>82</v>
      </c>
    </row>
    <row r="5234" spans="45:58" x14ac:dyDescent="0.3">
      <c r="AS5234" s="49">
        <f>_xlfn.XLOOKUP(AO5234,[1]卓爾金曆KIN對照表!$T:$T,[1]卓爾金曆KIN對照表!$V:$V)+_xlfn.XLOOKUP(AP5234,[1]卓爾金曆KIN對照表!$T:$T,[1]卓爾金曆KIN對照表!$V:$V)+_xlfn.XLOOKUP(AQ5234,[1]卓爾金曆KIN對照表!$T:$T,[1]卓爾金曆KIN對照表!$V:$V)+_xlfn.XLOOKUP(AR5234,[1]卓爾金曆KIN對照表!$T:$T,[1]卓爾金曆KIN對照表!$V:$V)+_xlfn.XLOOKUP(AN5234,[1]卓爾金曆KIN對照表!$T:$T,[1]卓爾金曆KIN對照表!$V:$V)</f>
        <v>0</v>
      </c>
      <c r="BE5234" s="33">
        <f t="shared" si="53"/>
        <v>-3116</v>
      </c>
      <c r="BF5234" s="34">
        <v>237</v>
      </c>
    </row>
    <row r="5235" spans="45:58" x14ac:dyDescent="0.3">
      <c r="AS5235" s="49">
        <f>_xlfn.XLOOKUP(AO5235,[1]卓爾金曆KIN對照表!$T:$T,[1]卓爾金曆KIN對照表!$V:$V)+_xlfn.XLOOKUP(AP5235,[1]卓爾金曆KIN對照表!$T:$T,[1]卓爾金曆KIN對照表!$V:$V)+_xlfn.XLOOKUP(AQ5235,[1]卓爾金曆KIN對照表!$T:$T,[1]卓爾金曆KIN對照表!$V:$V)+_xlfn.XLOOKUP(AR5235,[1]卓爾金曆KIN對照表!$T:$T,[1]卓爾金曆KIN對照表!$V:$V)+_xlfn.XLOOKUP(AN5235,[1]卓爾金曆KIN對照表!$T:$T,[1]卓爾金曆KIN對照表!$V:$V)</f>
        <v>0</v>
      </c>
      <c r="BE5235" s="33">
        <f t="shared" si="53"/>
        <v>-3117</v>
      </c>
      <c r="BF5235" s="34">
        <v>132</v>
      </c>
    </row>
    <row r="5236" spans="45:58" x14ac:dyDescent="0.3">
      <c r="AS5236" s="49">
        <f>_xlfn.XLOOKUP(AO5236,[1]卓爾金曆KIN對照表!$T:$T,[1]卓爾金曆KIN對照表!$V:$V)+_xlfn.XLOOKUP(AP5236,[1]卓爾金曆KIN對照表!$T:$T,[1]卓爾金曆KIN對照表!$V:$V)+_xlfn.XLOOKUP(AQ5236,[1]卓爾金曆KIN對照表!$T:$T,[1]卓爾金曆KIN對照表!$V:$V)+_xlfn.XLOOKUP(AR5236,[1]卓爾金曆KIN對照表!$T:$T,[1]卓爾金曆KIN對照表!$V:$V)+_xlfn.XLOOKUP(AN5236,[1]卓爾金曆KIN對照表!$T:$T,[1]卓爾金曆KIN對照表!$V:$V)</f>
        <v>0</v>
      </c>
      <c r="BE5236" s="33">
        <f t="shared" si="53"/>
        <v>-3118</v>
      </c>
      <c r="BF5236" s="34">
        <v>27</v>
      </c>
    </row>
    <row r="5237" spans="45:58" x14ac:dyDescent="0.3">
      <c r="AS5237" s="49">
        <f>_xlfn.XLOOKUP(AO5237,[1]卓爾金曆KIN對照表!$T:$T,[1]卓爾金曆KIN對照表!$V:$V)+_xlfn.XLOOKUP(AP5237,[1]卓爾金曆KIN對照表!$T:$T,[1]卓爾金曆KIN對照表!$V:$V)+_xlfn.XLOOKUP(AQ5237,[1]卓爾金曆KIN對照表!$T:$T,[1]卓爾金曆KIN對照表!$V:$V)+_xlfn.XLOOKUP(AR5237,[1]卓爾金曆KIN對照表!$T:$T,[1]卓爾金曆KIN對照表!$V:$V)+_xlfn.XLOOKUP(AN5237,[1]卓爾金曆KIN對照表!$T:$T,[1]卓爾金曆KIN對照表!$V:$V)</f>
        <v>0</v>
      </c>
      <c r="BE5237" s="33">
        <f t="shared" si="53"/>
        <v>-3119</v>
      </c>
      <c r="BF5237" s="34">
        <v>182</v>
      </c>
    </row>
    <row r="5238" spans="45:58" x14ac:dyDescent="0.3">
      <c r="AS5238" s="49">
        <f>_xlfn.XLOOKUP(AO5238,[1]卓爾金曆KIN對照表!$T:$T,[1]卓爾金曆KIN對照表!$V:$V)+_xlfn.XLOOKUP(AP5238,[1]卓爾金曆KIN對照表!$T:$T,[1]卓爾金曆KIN對照表!$V:$V)+_xlfn.XLOOKUP(AQ5238,[1]卓爾金曆KIN對照表!$T:$T,[1]卓爾金曆KIN對照表!$V:$V)+_xlfn.XLOOKUP(AR5238,[1]卓爾金曆KIN對照表!$T:$T,[1]卓爾金曆KIN對照表!$V:$V)+_xlfn.XLOOKUP(AN5238,[1]卓爾金曆KIN對照表!$T:$T,[1]卓爾金曆KIN對照表!$V:$V)</f>
        <v>0</v>
      </c>
      <c r="BE5238" s="33">
        <f t="shared" si="53"/>
        <v>-3120</v>
      </c>
      <c r="BF5238" s="34">
        <v>77</v>
      </c>
    </row>
    <row r="5239" spans="45:58" x14ac:dyDescent="0.3">
      <c r="AS5239" s="49">
        <f>_xlfn.XLOOKUP(AO5239,[1]卓爾金曆KIN對照表!$T:$T,[1]卓爾金曆KIN對照表!$V:$V)+_xlfn.XLOOKUP(AP5239,[1]卓爾金曆KIN對照表!$T:$T,[1]卓爾金曆KIN對照表!$V:$V)+_xlfn.XLOOKUP(AQ5239,[1]卓爾金曆KIN對照表!$T:$T,[1]卓爾金曆KIN對照表!$V:$V)+_xlfn.XLOOKUP(AR5239,[1]卓爾金曆KIN對照表!$T:$T,[1]卓爾金曆KIN對照表!$V:$V)+_xlfn.XLOOKUP(AN5239,[1]卓爾金曆KIN對照表!$T:$T,[1]卓爾金曆KIN對照表!$V:$V)</f>
        <v>0</v>
      </c>
      <c r="BE5239" s="33">
        <f t="shared" si="53"/>
        <v>-3121</v>
      </c>
      <c r="BF5239" s="34">
        <v>232</v>
      </c>
    </row>
    <row r="5240" spans="45:58" x14ac:dyDescent="0.3">
      <c r="AS5240" s="49">
        <f>_xlfn.XLOOKUP(AO5240,[1]卓爾金曆KIN對照表!$T:$T,[1]卓爾金曆KIN對照表!$V:$V)+_xlfn.XLOOKUP(AP5240,[1]卓爾金曆KIN對照表!$T:$T,[1]卓爾金曆KIN對照表!$V:$V)+_xlfn.XLOOKUP(AQ5240,[1]卓爾金曆KIN對照表!$T:$T,[1]卓爾金曆KIN對照表!$V:$V)+_xlfn.XLOOKUP(AR5240,[1]卓爾金曆KIN對照表!$T:$T,[1]卓爾金曆KIN對照表!$V:$V)+_xlfn.XLOOKUP(AN5240,[1]卓爾金曆KIN對照表!$T:$T,[1]卓爾金曆KIN對照表!$V:$V)</f>
        <v>0</v>
      </c>
      <c r="BE5240" s="33">
        <f t="shared" si="53"/>
        <v>-3122</v>
      </c>
      <c r="BF5240" s="34">
        <v>127</v>
      </c>
    </row>
    <row r="5241" spans="45:58" x14ac:dyDescent="0.3">
      <c r="AS5241" s="49">
        <f>_xlfn.XLOOKUP(AO5241,[1]卓爾金曆KIN對照表!$T:$T,[1]卓爾金曆KIN對照表!$V:$V)+_xlfn.XLOOKUP(AP5241,[1]卓爾金曆KIN對照表!$T:$T,[1]卓爾金曆KIN對照表!$V:$V)+_xlfn.XLOOKUP(AQ5241,[1]卓爾金曆KIN對照表!$T:$T,[1]卓爾金曆KIN對照表!$V:$V)+_xlfn.XLOOKUP(AR5241,[1]卓爾金曆KIN對照表!$T:$T,[1]卓爾金曆KIN對照表!$V:$V)+_xlfn.XLOOKUP(AN5241,[1]卓爾金曆KIN對照表!$T:$T,[1]卓爾金曆KIN對照表!$V:$V)</f>
        <v>0</v>
      </c>
      <c r="BE5241" s="33">
        <f t="shared" si="53"/>
        <v>-3123</v>
      </c>
      <c r="BF5241" s="34">
        <v>22</v>
      </c>
    </row>
    <row r="5242" spans="45:58" x14ac:dyDescent="0.3">
      <c r="AS5242" s="49">
        <f>_xlfn.XLOOKUP(AO5242,[1]卓爾金曆KIN對照表!$T:$T,[1]卓爾金曆KIN對照表!$V:$V)+_xlfn.XLOOKUP(AP5242,[1]卓爾金曆KIN對照表!$T:$T,[1]卓爾金曆KIN對照表!$V:$V)+_xlfn.XLOOKUP(AQ5242,[1]卓爾金曆KIN對照表!$T:$T,[1]卓爾金曆KIN對照表!$V:$V)+_xlfn.XLOOKUP(AR5242,[1]卓爾金曆KIN對照表!$T:$T,[1]卓爾金曆KIN對照表!$V:$V)+_xlfn.XLOOKUP(AN5242,[1]卓爾金曆KIN對照表!$T:$T,[1]卓爾金曆KIN對照表!$V:$V)</f>
        <v>0</v>
      </c>
      <c r="BE5242" s="33">
        <f t="shared" si="53"/>
        <v>-3124</v>
      </c>
      <c r="BF5242" s="34">
        <v>177</v>
      </c>
    </row>
    <row r="5243" spans="45:58" x14ac:dyDescent="0.3">
      <c r="AS5243" s="49">
        <f>_xlfn.XLOOKUP(AO5243,[1]卓爾金曆KIN對照表!$T:$T,[1]卓爾金曆KIN對照表!$V:$V)+_xlfn.XLOOKUP(AP5243,[1]卓爾金曆KIN對照表!$T:$T,[1]卓爾金曆KIN對照表!$V:$V)+_xlfn.XLOOKUP(AQ5243,[1]卓爾金曆KIN對照表!$T:$T,[1]卓爾金曆KIN對照表!$V:$V)+_xlfn.XLOOKUP(AR5243,[1]卓爾金曆KIN對照表!$T:$T,[1]卓爾金曆KIN對照表!$V:$V)+_xlfn.XLOOKUP(AN5243,[1]卓爾金曆KIN對照表!$T:$T,[1]卓爾金曆KIN對照表!$V:$V)</f>
        <v>0</v>
      </c>
      <c r="BE5243" s="33">
        <f t="shared" si="53"/>
        <v>-3125</v>
      </c>
      <c r="BF5243" s="34">
        <v>72</v>
      </c>
    </row>
    <row r="5244" spans="45:58" x14ac:dyDescent="0.3">
      <c r="AS5244" s="49">
        <f>_xlfn.XLOOKUP(AO5244,[1]卓爾金曆KIN對照表!$T:$T,[1]卓爾金曆KIN對照表!$V:$V)+_xlfn.XLOOKUP(AP5244,[1]卓爾金曆KIN對照表!$T:$T,[1]卓爾金曆KIN對照表!$V:$V)+_xlfn.XLOOKUP(AQ5244,[1]卓爾金曆KIN對照表!$T:$T,[1]卓爾金曆KIN對照表!$V:$V)+_xlfn.XLOOKUP(AR5244,[1]卓爾金曆KIN對照表!$T:$T,[1]卓爾金曆KIN對照表!$V:$V)+_xlfn.XLOOKUP(AN5244,[1]卓爾金曆KIN對照表!$T:$T,[1]卓爾金曆KIN對照表!$V:$V)</f>
        <v>0</v>
      </c>
      <c r="BE5244" s="33">
        <f t="shared" si="53"/>
        <v>-3126</v>
      </c>
      <c r="BF5244" s="34">
        <v>227</v>
      </c>
    </row>
    <row r="5245" spans="45:58" x14ac:dyDescent="0.3">
      <c r="AS5245" s="49">
        <f>_xlfn.XLOOKUP(AO5245,[1]卓爾金曆KIN對照表!$T:$T,[1]卓爾金曆KIN對照表!$V:$V)+_xlfn.XLOOKUP(AP5245,[1]卓爾金曆KIN對照表!$T:$T,[1]卓爾金曆KIN對照表!$V:$V)+_xlfn.XLOOKUP(AQ5245,[1]卓爾金曆KIN對照表!$T:$T,[1]卓爾金曆KIN對照表!$V:$V)+_xlfn.XLOOKUP(AR5245,[1]卓爾金曆KIN對照表!$T:$T,[1]卓爾金曆KIN對照表!$V:$V)+_xlfn.XLOOKUP(AN5245,[1]卓爾金曆KIN對照表!$T:$T,[1]卓爾金曆KIN對照表!$V:$V)</f>
        <v>0</v>
      </c>
      <c r="BE5245" s="33">
        <f t="shared" si="53"/>
        <v>-3127</v>
      </c>
      <c r="BF5245" s="34">
        <v>122</v>
      </c>
    </row>
    <row r="5246" spans="45:58" x14ac:dyDescent="0.3">
      <c r="AS5246" s="49">
        <f>_xlfn.XLOOKUP(AO5246,[1]卓爾金曆KIN對照表!$T:$T,[1]卓爾金曆KIN對照表!$V:$V)+_xlfn.XLOOKUP(AP5246,[1]卓爾金曆KIN對照表!$T:$T,[1]卓爾金曆KIN對照表!$V:$V)+_xlfn.XLOOKUP(AQ5246,[1]卓爾金曆KIN對照表!$T:$T,[1]卓爾金曆KIN對照表!$V:$V)+_xlfn.XLOOKUP(AR5246,[1]卓爾金曆KIN對照表!$T:$T,[1]卓爾金曆KIN對照表!$V:$V)+_xlfn.XLOOKUP(AN5246,[1]卓爾金曆KIN對照表!$T:$T,[1]卓爾金曆KIN對照表!$V:$V)</f>
        <v>0</v>
      </c>
      <c r="BE5246" s="33">
        <f t="shared" si="53"/>
        <v>-3128</v>
      </c>
      <c r="BF5246" s="34">
        <v>17</v>
      </c>
    </row>
    <row r="5247" spans="45:58" x14ac:dyDescent="0.3">
      <c r="AS5247" s="49">
        <f>_xlfn.XLOOKUP(AO5247,[1]卓爾金曆KIN對照表!$T:$T,[1]卓爾金曆KIN對照表!$V:$V)+_xlfn.XLOOKUP(AP5247,[1]卓爾金曆KIN對照表!$T:$T,[1]卓爾金曆KIN對照表!$V:$V)+_xlfn.XLOOKUP(AQ5247,[1]卓爾金曆KIN對照表!$T:$T,[1]卓爾金曆KIN對照表!$V:$V)+_xlfn.XLOOKUP(AR5247,[1]卓爾金曆KIN對照表!$T:$T,[1]卓爾金曆KIN對照表!$V:$V)+_xlfn.XLOOKUP(AN5247,[1]卓爾金曆KIN對照表!$T:$T,[1]卓爾金曆KIN對照表!$V:$V)</f>
        <v>0</v>
      </c>
      <c r="BE5247" s="33">
        <f t="shared" si="53"/>
        <v>-3129</v>
      </c>
      <c r="BF5247" s="34">
        <v>172</v>
      </c>
    </row>
    <row r="5248" spans="45:58" x14ac:dyDescent="0.3">
      <c r="AS5248" s="49">
        <f>_xlfn.XLOOKUP(AO5248,[1]卓爾金曆KIN對照表!$T:$T,[1]卓爾金曆KIN對照表!$V:$V)+_xlfn.XLOOKUP(AP5248,[1]卓爾金曆KIN對照表!$T:$T,[1]卓爾金曆KIN對照表!$V:$V)+_xlfn.XLOOKUP(AQ5248,[1]卓爾金曆KIN對照表!$T:$T,[1]卓爾金曆KIN對照表!$V:$V)+_xlfn.XLOOKUP(AR5248,[1]卓爾金曆KIN對照表!$T:$T,[1]卓爾金曆KIN對照表!$V:$V)+_xlfn.XLOOKUP(AN5248,[1]卓爾金曆KIN對照表!$T:$T,[1]卓爾金曆KIN對照表!$V:$V)</f>
        <v>0</v>
      </c>
      <c r="BE5248" s="33">
        <f t="shared" si="53"/>
        <v>-3130</v>
      </c>
      <c r="BF5248" s="34">
        <v>67</v>
      </c>
    </row>
    <row r="5249" spans="45:58" x14ac:dyDescent="0.3">
      <c r="AS5249" s="49">
        <f>_xlfn.XLOOKUP(AO5249,[1]卓爾金曆KIN對照表!$T:$T,[1]卓爾金曆KIN對照表!$V:$V)+_xlfn.XLOOKUP(AP5249,[1]卓爾金曆KIN對照表!$T:$T,[1]卓爾金曆KIN對照表!$V:$V)+_xlfn.XLOOKUP(AQ5249,[1]卓爾金曆KIN對照表!$T:$T,[1]卓爾金曆KIN對照表!$V:$V)+_xlfn.XLOOKUP(AR5249,[1]卓爾金曆KIN對照表!$T:$T,[1]卓爾金曆KIN對照表!$V:$V)+_xlfn.XLOOKUP(AN5249,[1]卓爾金曆KIN對照表!$T:$T,[1]卓爾金曆KIN對照表!$V:$V)</f>
        <v>0</v>
      </c>
      <c r="BE5249" s="33">
        <f t="shared" si="53"/>
        <v>-3131</v>
      </c>
      <c r="BF5249" s="34">
        <v>222</v>
      </c>
    </row>
    <row r="5250" spans="45:58" x14ac:dyDescent="0.3">
      <c r="AS5250" s="49">
        <f>_xlfn.XLOOKUP(AO5250,[1]卓爾金曆KIN對照表!$T:$T,[1]卓爾金曆KIN對照表!$V:$V)+_xlfn.XLOOKUP(AP5250,[1]卓爾金曆KIN對照表!$T:$T,[1]卓爾金曆KIN對照表!$V:$V)+_xlfn.XLOOKUP(AQ5250,[1]卓爾金曆KIN對照表!$T:$T,[1]卓爾金曆KIN對照表!$V:$V)+_xlfn.XLOOKUP(AR5250,[1]卓爾金曆KIN對照表!$T:$T,[1]卓爾金曆KIN對照表!$V:$V)+_xlfn.XLOOKUP(AN5250,[1]卓爾金曆KIN對照表!$T:$T,[1]卓爾金曆KIN對照表!$V:$V)</f>
        <v>0</v>
      </c>
      <c r="BE5250" s="33">
        <f t="shared" si="53"/>
        <v>-3132</v>
      </c>
      <c r="BF5250" s="34">
        <v>117</v>
      </c>
    </row>
    <row r="5251" spans="45:58" x14ac:dyDescent="0.3">
      <c r="AS5251" s="49">
        <f>_xlfn.XLOOKUP(AO5251,[1]卓爾金曆KIN對照表!$T:$T,[1]卓爾金曆KIN對照表!$V:$V)+_xlfn.XLOOKUP(AP5251,[1]卓爾金曆KIN對照表!$T:$T,[1]卓爾金曆KIN對照表!$V:$V)+_xlfn.XLOOKUP(AQ5251,[1]卓爾金曆KIN對照表!$T:$T,[1]卓爾金曆KIN對照表!$V:$V)+_xlfn.XLOOKUP(AR5251,[1]卓爾金曆KIN對照表!$T:$T,[1]卓爾金曆KIN對照表!$V:$V)+_xlfn.XLOOKUP(AN5251,[1]卓爾金曆KIN對照表!$T:$T,[1]卓爾金曆KIN對照表!$V:$V)</f>
        <v>0</v>
      </c>
      <c r="BE5251" s="33">
        <f t="shared" si="53"/>
        <v>-3133</v>
      </c>
      <c r="BF5251" s="34">
        <v>12</v>
      </c>
    </row>
    <row r="5252" spans="45:58" x14ac:dyDescent="0.3">
      <c r="AS5252" s="49">
        <f>_xlfn.XLOOKUP(AO5252,[1]卓爾金曆KIN對照表!$T:$T,[1]卓爾金曆KIN對照表!$V:$V)+_xlfn.XLOOKUP(AP5252,[1]卓爾金曆KIN對照表!$T:$T,[1]卓爾金曆KIN對照表!$V:$V)+_xlfn.XLOOKUP(AQ5252,[1]卓爾金曆KIN對照表!$T:$T,[1]卓爾金曆KIN對照表!$V:$V)+_xlfn.XLOOKUP(AR5252,[1]卓爾金曆KIN對照表!$T:$T,[1]卓爾金曆KIN對照表!$V:$V)+_xlfn.XLOOKUP(AN5252,[1]卓爾金曆KIN對照表!$T:$T,[1]卓爾金曆KIN對照表!$V:$V)</f>
        <v>0</v>
      </c>
      <c r="BE5252" s="33">
        <f t="shared" si="53"/>
        <v>-3134</v>
      </c>
      <c r="BF5252" s="34">
        <v>167</v>
      </c>
    </row>
    <row r="5253" spans="45:58" x14ac:dyDescent="0.3">
      <c r="AS5253" s="49">
        <f>_xlfn.XLOOKUP(AO5253,[1]卓爾金曆KIN對照表!$T:$T,[1]卓爾金曆KIN對照表!$V:$V)+_xlfn.XLOOKUP(AP5253,[1]卓爾金曆KIN對照表!$T:$T,[1]卓爾金曆KIN對照表!$V:$V)+_xlfn.XLOOKUP(AQ5253,[1]卓爾金曆KIN對照表!$T:$T,[1]卓爾金曆KIN對照表!$V:$V)+_xlfn.XLOOKUP(AR5253,[1]卓爾金曆KIN對照表!$T:$T,[1]卓爾金曆KIN對照表!$V:$V)+_xlfn.XLOOKUP(AN5253,[1]卓爾金曆KIN對照表!$T:$T,[1]卓爾金曆KIN對照表!$V:$V)</f>
        <v>0</v>
      </c>
      <c r="BE5253" s="33">
        <f t="shared" si="53"/>
        <v>-3135</v>
      </c>
      <c r="BF5253" s="34">
        <v>62</v>
      </c>
    </row>
    <row r="5254" spans="45:58" x14ac:dyDescent="0.3">
      <c r="AS5254" s="49">
        <f>_xlfn.XLOOKUP(AO5254,[1]卓爾金曆KIN對照表!$T:$T,[1]卓爾金曆KIN對照表!$V:$V)+_xlfn.XLOOKUP(AP5254,[1]卓爾金曆KIN對照表!$T:$T,[1]卓爾金曆KIN對照表!$V:$V)+_xlfn.XLOOKUP(AQ5254,[1]卓爾金曆KIN對照表!$T:$T,[1]卓爾金曆KIN對照表!$V:$V)+_xlfn.XLOOKUP(AR5254,[1]卓爾金曆KIN對照表!$T:$T,[1]卓爾金曆KIN對照表!$V:$V)+_xlfn.XLOOKUP(AN5254,[1]卓爾金曆KIN對照表!$T:$T,[1]卓爾金曆KIN對照表!$V:$V)</f>
        <v>0</v>
      </c>
      <c r="BE5254" s="33">
        <f t="shared" si="53"/>
        <v>-3136</v>
      </c>
      <c r="BF5254" s="33">
        <v>217</v>
      </c>
    </row>
    <row r="5255" spans="45:58" x14ac:dyDescent="0.3">
      <c r="AS5255" s="49">
        <f>_xlfn.XLOOKUP(AO5255,[1]卓爾金曆KIN對照表!$T:$T,[1]卓爾金曆KIN對照表!$V:$V)+_xlfn.XLOOKUP(AP5255,[1]卓爾金曆KIN對照表!$T:$T,[1]卓爾金曆KIN對照表!$V:$V)+_xlfn.XLOOKUP(AQ5255,[1]卓爾金曆KIN對照表!$T:$T,[1]卓爾金曆KIN對照表!$V:$V)+_xlfn.XLOOKUP(AR5255,[1]卓爾金曆KIN對照表!$T:$T,[1]卓爾金曆KIN對照表!$V:$V)+_xlfn.XLOOKUP(AN5255,[1]卓爾金曆KIN對照表!$T:$T,[1]卓爾金曆KIN對照表!$V:$V)</f>
        <v>0</v>
      </c>
      <c r="BE5255" s="33">
        <f t="shared" si="53"/>
        <v>-3137</v>
      </c>
      <c r="BF5255" s="33">
        <v>112</v>
      </c>
    </row>
    <row r="5256" spans="45:58" x14ac:dyDescent="0.3">
      <c r="AS5256" s="49">
        <f>_xlfn.XLOOKUP(AO5256,[1]卓爾金曆KIN對照表!$T:$T,[1]卓爾金曆KIN對照表!$V:$V)+_xlfn.XLOOKUP(AP5256,[1]卓爾金曆KIN對照表!$T:$T,[1]卓爾金曆KIN對照表!$V:$V)+_xlfn.XLOOKUP(AQ5256,[1]卓爾金曆KIN對照表!$T:$T,[1]卓爾金曆KIN對照表!$V:$V)+_xlfn.XLOOKUP(AR5256,[1]卓爾金曆KIN對照表!$T:$T,[1]卓爾金曆KIN對照表!$V:$V)+_xlfn.XLOOKUP(AN5256,[1]卓爾金曆KIN對照表!$T:$T,[1]卓爾金曆KIN對照表!$V:$V)</f>
        <v>0</v>
      </c>
      <c r="BE5256" s="33">
        <f t="shared" si="53"/>
        <v>-3138</v>
      </c>
      <c r="BF5256" s="33">
        <v>7</v>
      </c>
    </row>
    <row r="5257" spans="45:58" x14ac:dyDescent="0.3">
      <c r="AS5257" s="49">
        <f>_xlfn.XLOOKUP(AO5257,[1]卓爾金曆KIN對照表!$T:$T,[1]卓爾金曆KIN對照表!$V:$V)+_xlfn.XLOOKUP(AP5257,[1]卓爾金曆KIN對照表!$T:$T,[1]卓爾金曆KIN對照表!$V:$V)+_xlfn.XLOOKUP(AQ5257,[1]卓爾金曆KIN對照表!$T:$T,[1]卓爾金曆KIN對照表!$V:$V)+_xlfn.XLOOKUP(AR5257,[1]卓爾金曆KIN對照表!$T:$T,[1]卓爾金曆KIN對照表!$V:$V)+_xlfn.XLOOKUP(AN5257,[1]卓爾金曆KIN對照表!$T:$T,[1]卓爾金曆KIN對照表!$V:$V)</f>
        <v>0</v>
      </c>
      <c r="BE5257" s="33">
        <f t="shared" ref="BE5257:BE5320" si="54">BE5256-1</f>
        <v>-3139</v>
      </c>
      <c r="BF5257" s="33">
        <v>162</v>
      </c>
    </row>
    <row r="5258" spans="45:58" x14ac:dyDescent="0.3">
      <c r="AS5258" s="49">
        <f>_xlfn.XLOOKUP(AO5258,[1]卓爾金曆KIN對照表!$T:$T,[1]卓爾金曆KIN對照表!$V:$V)+_xlfn.XLOOKUP(AP5258,[1]卓爾金曆KIN對照表!$T:$T,[1]卓爾金曆KIN對照表!$V:$V)+_xlfn.XLOOKUP(AQ5258,[1]卓爾金曆KIN對照表!$T:$T,[1]卓爾金曆KIN對照表!$V:$V)+_xlfn.XLOOKUP(AR5258,[1]卓爾金曆KIN對照表!$T:$T,[1]卓爾金曆KIN對照表!$V:$V)+_xlfn.XLOOKUP(AN5258,[1]卓爾金曆KIN對照表!$T:$T,[1]卓爾金曆KIN對照表!$V:$V)</f>
        <v>0</v>
      </c>
      <c r="BE5258" s="33">
        <f t="shared" si="54"/>
        <v>-3140</v>
      </c>
      <c r="BF5258" s="33">
        <v>57</v>
      </c>
    </row>
    <row r="5259" spans="45:58" x14ac:dyDescent="0.3">
      <c r="AS5259" s="49">
        <f>_xlfn.XLOOKUP(AO5259,[1]卓爾金曆KIN對照表!$T:$T,[1]卓爾金曆KIN對照表!$V:$V)+_xlfn.XLOOKUP(AP5259,[1]卓爾金曆KIN對照表!$T:$T,[1]卓爾金曆KIN對照表!$V:$V)+_xlfn.XLOOKUP(AQ5259,[1]卓爾金曆KIN對照表!$T:$T,[1]卓爾金曆KIN對照表!$V:$V)+_xlfn.XLOOKUP(AR5259,[1]卓爾金曆KIN對照表!$T:$T,[1]卓爾金曆KIN對照表!$V:$V)+_xlfn.XLOOKUP(AN5259,[1]卓爾金曆KIN對照表!$T:$T,[1]卓爾金曆KIN對照表!$V:$V)</f>
        <v>0</v>
      </c>
      <c r="BE5259" s="33">
        <f t="shared" si="54"/>
        <v>-3141</v>
      </c>
      <c r="BF5259" s="33">
        <v>212</v>
      </c>
    </row>
    <row r="5260" spans="45:58" x14ac:dyDescent="0.3">
      <c r="AS5260" s="49">
        <f>_xlfn.XLOOKUP(AO5260,[1]卓爾金曆KIN對照表!$T:$T,[1]卓爾金曆KIN對照表!$V:$V)+_xlfn.XLOOKUP(AP5260,[1]卓爾金曆KIN對照表!$T:$T,[1]卓爾金曆KIN對照表!$V:$V)+_xlfn.XLOOKUP(AQ5260,[1]卓爾金曆KIN對照表!$T:$T,[1]卓爾金曆KIN對照表!$V:$V)+_xlfn.XLOOKUP(AR5260,[1]卓爾金曆KIN對照表!$T:$T,[1]卓爾金曆KIN對照表!$V:$V)+_xlfn.XLOOKUP(AN5260,[1]卓爾金曆KIN對照表!$T:$T,[1]卓爾金曆KIN對照表!$V:$V)</f>
        <v>0</v>
      </c>
      <c r="BE5260" s="33">
        <f t="shared" si="54"/>
        <v>-3142</v>
      </c>
      <c r="BF5260" s="33">
        <v>107</v>
      </c>
    </row>
    <row r="5261" spans="45:58" x14ac:dyDescent="0.3">
      <c r="AS5261" s="49">
        <f>_xlfn.XLOOKUP(AO5261,[1]卓爾金曆KIN對照表!$T:$T,[1]卓爾金曆KIN對照表!$V:$V)+_xlfn.XLOOKUP(AP5261,[1]卓爾金曆KIN對照表!$T:$T,[1]卓爾金曆KIN對照表!$V:$V)+_xlfn.XLOOKUP(AQ5261,[1]卓爾金曆KIN對照表!$T:$T,[1]卓爾金曆KIN對照表!$V:$V)+_xlfn.XLOOKUP(AR5261,[1]卓爾金曆KIN對照表!$T:$T,[1]卓爾金曆KIN對照表!$V:$V)+_xlfn.XLOOKUP(AN5261,[1]卓爾金曆KIN對照表!$T:$T,[1]卓爾金曆KIN對照表!$V:$V)</f>
        <v>0</v>
      </c>
      <c r="BE5261" s="33">
        <f t="shared" si="54"/>
        <v>-3143</v>
      </c>
      <c r="BF5261" s="33">
        <v>2</v>
      </c>
    </row>
    <row r="5262" spans="45:58" x14ac:dyDescent="0.3">
      <c r="AS5262" s="49">
        <f>_xlfn.XLOOKUP(AO5262,[1]卓爾金曆KIN對照表!$T:$T,[1]卓爾金曆KIN對照表!$V:$V)+_xlfn.XLOOKUP(AP5262,[1]卓爾金曆KIN對照表!$T:$T,[1]卓爾金曆KIN對照表!$V:$V)+_xlfn.XLOOKUP(AQ5262,[1]卓爾金曆KIN對照表!$T:$T,[1]卓爾金曆KIN對照表!$V:$V)+_xlfn.XLOOKUP(AR5262,[1]卓爾金曆KIN對照表!$T:$T,[1]卓爾金曆KIN對照表!$V:$V)+_xlfn.XLOOKUP(AN5262,[1]卓爾金曆KIN對照表!$T:$T,[1]卓爾金曆KIN對照表!$V:$V)</f>
        <v>0</v>
      </c>
      <c r="BE5262" s="33">
        <f t="shared" si="54"/>
        <v>-3144</v>
      </c>
      <c r="BF5262" s="33">
        <v>157</v>
      </c>
    </row>
    <row r="5263" spans="45:58" x14ac:dyDescent="0.3">
      <c r="AS5263" s="49">
        <f>_xlfn.XLOOKUP(AO5263,[1]卓爾金曆KIN對照表!$T:$T,[1]卓爾金曆KIN對照表!$V:$V)+_xlfn.XLOOKUP(AP5263,[1]卓爾金曆KIN對照表!$T:$T,[1]卓爾金曆KIN對照表!$V:$V)+_xlfn.XLOOKUP(AQ5263,[1]卓爾金曆KIN對照表!$T:$T,[1]卓爾金曆KIN對照表!$V:$V)+_xlfn.XLOOKUP(AR5263,[1]卓爾金曆KIN對照表!$T:$T,[1]卓爾金曆KIN對照表!$V:$V)+_xlfn.XLOOKUP(AN5263,[1]卓爾金曆KIN對照表!$T:$T,[1]卓爾金曆KIN對照表!$V:$V)</f>
        <v>0</v>
      </c>
      <c r="BE5263" s="33">
        <f t="shared" si="54"/>
        <v>-3145</v>
      </c>
      <c r="BF5263" s="33">
        <v>52</v>
      </c>
    </row>
    <row r="5264" spans="45:58" x14ac:dyDescent="0.3">
      <c r="AS5264" s="49">
        <f>_xlfn.XLOOKUP(AO5264,[1]卓爾金曆KIN對照表!$T:$T,[1]卓爾金曆KIN對照表!$V:$V)+_xlfn.XLOOKUP(AP5264,[1]卓爾金曆KIN對照表!$T:$T,[1]卓爾金曆KIN對照表!$V:$V)+_xlfn.XLOOKUP(AQ5264,[1]卓爾金曆KIN對照表!$T:$T,[1]卓爾金曆KIN對照表!$V:$V)+_xlfn.XLOOKUP(AR5264,[1]卓爾金曆KIN對照表!$T:$T,[1]卓爾金曆KIN對照表!$V:$V)+_xlfn.XLOOKUP(AN5264,[1]卓爾金曆KIN對照表!$T:$T,[1]卓爾金曆KIN對照表!$V:$V)</f>
        <v>0</v>
      </c>
      <c r="BE5264" s="33">
        <f t="shared" si="54"/>
        <v>-3146</v>
      </c>
      <c r="BF5264" s="33">
        <v>207</v>
      </c>
    </row>
    <row r="5265" spans="45:58" x14ac:dyDescent="0.3">
      <c r="AS5265" s="49">
        <f>_xlfn.XLOOKUP(AO5265,[1]卓爾金曆KIN對照表!$T:$T,[1]卓爾金曆KIN對照表!$V:$V)+_xlfn.XLOOKUP(AP5265,[1]卓爾金曆KIN對照表!$T:$T,[1]卓爾金曆KIN對照表!$V:$V)+_xlfn.XLOOKUP(AQ5265,[1]卓爾金曆KIN對照表!$T:$T,[1]卓爾金曆KIN對照表!$V:$V)+_xlfn.XLOOKUP(AR5265,[1]卓爾金曆KIN對照表!$T:$T,[1]卓爾金曆KIN對照表!$V:$V)+_xlfn.XLOOKUP(AN5265,[1]卓爾金曆KIN對照表!$T:$T,[1]卓爾金曆KIN對照表!$V:$V)</f>
        <v>0</v>
      </c>
      <c r="BE5265" s="33">
        <f t="shared" si="54"/>
        <v>-3147</v>
      </c>
      <c r="BF5265" s="33">
        <v>102</v>
      </c>
    </row>
    <row r="5266" spans="45:58" x14ac:dyDescent="0.3">
      <c r="AS5266" s="49">
        <f>_xlfn.XLOOKUP(AO5266,[1]卓爾金曆KIN對照表!$T:$T,[1]卓爾金曆KIN對照表!$V:$V)+_xlfn.XLOOKUP(AP5266,[1]卓爾金曆KIN對照表!$T:$T,[1]卓爾金曆KIN對照表!$V:$V)+_xlfn.XLOOKUP(AQ5266,[1]卓爾金曆KIN對照表!$T:$T,[1]卓爾金曆KIN對照表!$V:$V)+_xlfn.XLOOKUP(AR5266,[1]卓爾金曆KIN對照表!$T:$T,[1]卓爾金曆KIN對照表!$V:$V)+_xlfn.XLOOKUP(AN5266,[1]卓爾金曆KIN對照表!$T:$T,[1]卓爾金曆KIN對照表!$V:$V)</f>
        <v>0</v>
      </c>
      <c r="BE5266" s="33">
        <f t="shared" si="54"/>
        <v>-3148</v>
      </c>
      <c r="BF5266" s="33">
        <v>257</v>
      </c>
    </row>
    <row r="5267" spans="45:58" x14ac:dyDescent="0.3">
      <c r="AS5267" s="49">
        <f>_xlfn.XLOOKUP(AO5267,[1]卓爾金曆KIN對照表!$T:$T,[1]卓爾金曆KIN對照表!$V:$V)+_xlfn.XLOOKUP(AP5267,[1]卓爾金曆KIN對照表!$T:$T,[1]卓爾金曆KIN對照表!$V:$V)+_xlfn.XLOOKUP(AQ5267,[1]卓爾金曆KIN對照表!$T:$T,[1]卓爾金曆KIN對照表!$V:$V)+_xlfn.XLOOKUP(AR5267,[1]卓爾金曆KIN對照表!$T:$T,[1]卓爾金曆KIN對照表!$V:$V)+_xlfn.XLOOKUP(AN5267,[1]卓爾金曆KIN對照表!$T:$T,[1]卓爾金曆KIN對照表!$V:$V)</f>
        <v>0</v>
      </c>
      <c r="BE5267" s="33">
        <f t="shared" si="54"/>
        <v>-3149</v>
      </c>
      <c r="BF5267" s="33">
        <v>152</v>
      </c>
    </row>
    <row r="5268" spans="45:58" x14ac:dyDescent="0.3">
      <c r="AS5268" s="49">
        <f>_xlfn.XLOOKUP(AO5268,[1]卓爾金曆KIN對照表!$T:$T,[1]卓爾金曆KIN對照表!$V:$V)+_xlfn.XLOOKUP(AP5268,[1]卓爾金曆KIN對照表!$T:$T,[1]卓爾金曆KIN對照表!$V:$V)+_xlfn.XLOOKUP(AQ5268,[1]卓爾金曆KIN對照表!$T:$T,[1]卓爾金曆KIN對照表!$V:$V)+_xlfn.XLOOKUP(AR5268,[1]卓爾金曆KIN對照表!$T:$T,[1]卓爾金曆KIN對照表!$V:$V)+_xlfn.XLOOKUP(AN5268,[1]卓爾金曆KIN對照表!$T:$T,[1]卓爾金曆KIN對照表!$V:$V)</f>
        <v>0</v>
      </c>
      <c r="BE5268" s="33">
        <f t="shared" si="54"/>
        <v>-3150</v>
      </c>
      <c r="BF5268" s="33">
        <v>47</v>
      </c>
    </row>
    <row r="5269" spans="45:58" x14ac:dyDescent="0.3">
      <c r="AS5269" s="49">
        <f>_xlfn.XLOOKUP(AO5269,[1]卓爾金曆KIN對照表!$T:$T,[1]卓爾金曆KIN對照表!$V:$V)+_xlfn.XLOOKUP(AP5269,[1]卓爾金曆KIN對照表!$T:$T,[1]卓爾金曆KIN對照表!$V:$V)+_xlfn.XLOOKUP(AQ5269,[1]卓爾金曆KIN對照表!$T:$T,[1]卓爾金曆KIN對照表!$V:$V)+_xlfn.XLOOKUP(AR5269,[1]卓爾金曆KIN對照表!$T:$T,[1]卓爾金曆KIN對照表!$V:$V)+_xlfn.XLOOKUP(AN5269,[1]卓爾金曆KIN對照表!$T:$T,[1]卓爾金曆KIN對照表!$V:$V)</f>
        <v>0</v>
      </c>
      <c r="BE5269" s="33">
        <f t="shared" si="54"/>
        <v>-3151</v>
      </c>
      <c r="BF5269" s="33">
        <v>202</v>
      </c>
    </row>
    <row r="5270" spans="45:58" x14ac:dyDescent="0.3">
      <c r="AS5270" s="49">
        <f>_xlfn.XLOOKUP(AO5270,[1]卓爾金曆KIN對照表!$T:$T,[1]卓爾金曆KIN對照表!$V:$V)+_xlfn.XLOOKUP(AP5270,[1]卓爾金曆KIN對照表!$T:$T,[1]卓爾金曆KIN對照表!$V:$V)+_xlfn.XLOOKUP(AQ5270,[1]卓爾金曆KIN對照表!$T:$T,[1]卓爾金曆KIN對照表!$V:$V)+_xlfn.XLOOKUP(AR5270,[1]卓爾金曆KIN對照表!$T:$T,[1]卓爾金曆KIN對照表!$V:$V)+_xlfn.XLOOKUP(AN5270,[1]卓爾金曆KIN對照表!$T:$T,[1]卓爾金曆KIN對照表!$V:$V)</f>
        <v>0</v>
      </c>
      <c r="BE5270" s="33">
        <f t="shared" si="54"/>
        <v>-3152</v>
      </c>
      <c r="BF5270" s="33">
        <v>97</v>
      </c>
    </row>
    <row r="5271" spans="45:58" x14ac:dyDescent="0.3">
      <c r="AS5271" s="49">
        <f>_xlfn.XLOOKUP(AO5271,[1]卓爾金曆KIN對照表!$T:$T,[1]卓爾金曆KIN對照表!$V:$V)+_xlfn.XLOOKUP(AP5271,[1]卓爾金曆KIN對照表!$T:$T,[1]卓爾金曆KIN對照表!$V:$V)+_xlfn.XLOOKUP(AQ5271,[1]卓爾金曆KIN對照表!$T:$T,[1]卓爾金曆KIN對照表!$V:$V)+_xlfn.XLOOKUP(AR5271,[1]卓爾金曆KIN對照表!$T:$T,[1]卓爾金曆KIN對照表!$V:$V)+_xlfn.XLOOKUP(AN5271,[1]卓爾金曆KIN對照表!$T:$T,[1]卓爾金曆KIN對照表!$V:$V)</f>
        <v>0</v>
      </c>
      <c r="BE5271" s="33">
        <f t="shared" si="54"/>
        <v>-3153</v>
      </c>
      <c r="BF5271" s="33">
        <v>252</v>
      </c>
    </row>
    <row r="5272" spans="45:58" x14ac:dyDescent="0.3">
      <c r="AS5272" s="49">
        <f>_xlfn.XLOOKUP(AO5272,[1]卓爾金曆KIN對照表!$T:$T,[1]卓爾金曆KIN對照表!$V:$V)+_xlfn.XLOOKUP(AP5272,[1]卓爾金曆KIN對照表!$T:$T,[1]卓爾金曆KIN對照表!$V:$V)+_xlfn.XLOOKUP(AQ5272,[1]卓爾金曆KIN對照表!$T:$T,[1]卓爾金曆KIN對照表!$V:$V)+_xlfn.XLOOKUP(AR5272,[1]卓爾金曆KIN對照表!$T:$T,[1]卓爾金曆KIN對照表!$V:$V)+_xlfn.XLOOKUP(AN5272,[1]卓爾金曆KIN對照表!$T:$T,[1]卓爾金曆KIN對照表!$V:$V)</f>
        <v>0</v>
      </c>
      <c r="BE5272" s="33">
        <f t="shared" si="54"/>
        <v>-3154</v>
      </c>
      <c r="BF5272" s="33">
        <v>147</v>
      </c>
    </row>
    <row r="5273" spans="45:58" x14ac:dyDescent="0.3">
      <c r="AS5273" s="49">
        <f>_xlfn.XLOOKUP(AO5273,[1]卓爾金曆KIN對照表!$T:$T,[1]卓爾金曆KIN對照表!$V:$V)+_xlfn.XLOOKUP(AP5273,[1]卓爾金曆KIN對照表!$T:$T,[1]卓爾金曆KIN對照表!$V:$V)+_xlfn.XLOOKUP(AQ5273,[1]卓爾金曆KIN對照表!$T:$T,[1]卓爾金曆KIN對照表!$V:$V)+_xlfn.XLOOKUP(AR5273,[1]卓爾金曆KIN對照表!$T:$T,[1]卓爾金曆KIN對照表!$V:$V)+_xlfn.XLOOKUP(AN5273,[1]卓爾金曆KIN對照表!$T:$T,[1]卓爾金曆KIN對照表!$V:$V)</f>
        <v>0</v>
      </c>
      <c r="BE5273" s="33">
        <f t="shared" si="54"/>
        <v>-3155</v>
      </c>
      <c r="BF5273" s="33">
        <v>42</v>
      </c>
    </row>
    <row r="5274" spans="45:58" x14ac:dyDescent="0.3">
      <c r="AS5274" s="49">
        <f>_xlfn.XLOOKUP(AO5274,[1]卓爾金曆KIN對照表!$T:$T,[1]卓爾金曆KIN對照表!$V:$V)+_xlfn.XLOOKUP(AP5274,[1]卓爾金曆KIN對照表!$T:$T,[1]卓爾金曆KIN對照表!$V:$V)+_xlfn.XLOOKUP(AQ5274,[1]卓爾金曆KIN對照表!$T:$T,[1]卓爾金曆KIN對照表!$V:$V)+_xlfn.XLOOKUP(AR5274,[1]卓爾金曆KIN對照表!$T:$T,[1]卓爾金曆KIN對照表!$V:$V)+_xlfn.XLOOKUP(AN5274,[1]卓爾金曆KIN對照表!$T:$T,[1]卓爾金曆KIN對照表!$V:$V)</f>
        <v>0</v>
      </c>
      <c r="BE5274" s="33">
        <f t="shared" si="54"/>
        <v>-3156</v>
      </c>
      <c r="BF5274" s="33">
        <v>197</v>
      </c>
    </row>
    <row r="5275" spans="45:58" x14ac:dyDescent="0.3">
      <c r="AS5275" s="49">
        <f>_xlfn.XLOOKUP(AO5275,[1]卓爾金曆KIN對照表!$T:$T,[1]卓爾金曆KIN對照表!$V:$V)+_xlfn.XLOOKUP(AP5275,[1]卓爾金曆KIN對照表!$T:$T,[1]卓爾金曆KIN對照表!$V:$V)+_xlfn.XLOOKUP(AQ5275,[1]卓爾金曆KIN對照表!$T:$T,[1]卓爾金曆KIN對照表!$V:$V)+_xlfn.XLOOKUP(AR5275,[1]卓爾金曆KIN對照表!$T:$T,[1]卓爾金曆KIN對照表!$V:$V)+_xlfn.XLOOKUP(AN5275,[1]卓爾金曆KIN對照表!$T:$T,[1]卓爾金曆KIN對照表!$V:$V)</f>
        <v>0</v>
      </c>
      <c r="BE5275" s="33">
        <f t="shared" si="54"/>
        <v>-3157</v>
      </c>
      <c r="BF5275" s="33">
        <v>92</v>
      </c>
    </row>
    <row r="5276" spans="45:58" x14ac:dyDescent="0.3">
      <c r="AS5276" s="49">
        <f>_xlfn.XLOOKUP(AO5276,[1]卓爾金曆KIN對照表!$T:$T,[1]卓爾金曆KIN對照表!$V:$V)+_xlfn.XLOOKUP(AP5276,[1]卓爾金曆KIN對照表!$T:$T,[1]卓爾金曆KIN對照表!$V:$V)+_xlfn.XLOOKUP(AQ5276,[1]卓爾金曆KIN對照表!$T:$T,[1]卓爾金曆KIN對照表!$V:$V)+_xlfn.XLOOKUP(AR5276,[1]卓爾金曆KIN對照表!$T:$T,[1]卓爾金曆KIN對照表!$V:$V)+_xlfn.XLOOKUP(AN5276,[1]卓爾金曆KIN對照表!$T:$T,[1]卓爾金曆KIN對照表!$V:$V)</f>
        <v>0</v>
      </c>
      <c r="BE5276" s="33">
        <f t="shared" si="54"/>
        <v>-3158</v>
      </c>
      <c r="BF5276" s="33">
        <v>247</v>
      </c>
    </row>
    <row r="5277" spans="45:58" x14ac:dyDescent="0.3">
      <c r="AS5277" s="49">
        <f>_xlfn.XLOOKUP(AO5277,[1]卓爾金曆KIN對照表!$T:$T,[1]卓爾金曆KIN對照表!$V:$V)+_xlfn.XLOOKUP(AP5277,[1]卓爾金曆KIN對照表!$T:$T,[1]卓爾金曆KIN對照表!$V:$V)+_xlfn.XLOOKUP(AQ5277,[1]卓爾金曆KIN對照表!$T:$T,[1]卓爾金曆KIN對照表!$V:$V)+_xlfn.XLOOKUP(AR5277,[1]卓爾金曆KIN對照表!$T:$T,[1]卓爾金曆KIN對照表!$V:$V)+_xlfn.XLOOKUP(AN5277,[1]卓爾金曆KIN對照表!$T:$T,[1]卓爾金曆KIN對照表!$V:$V)</f>
        <v>0</v>
      </c>
      <c r="BE5277" s="33">
        <f t="shared" si="54"/>
        <v>-3159</v>
      </c>
      <c r="BF5277" s="33">
        <v>142</v>
      </c>
    </row>
    <row r="5278" spans="45:58" x14ac:dyDescent="0.3">
      <c r="AS5278" s="49">
        <f>_xlfn.XLOOKUP(AO5278,[1]卓爾金曆KIN對照表!$T:$T,[1]卓爾金曆KIN對照表!$V:$V)+_xlfn.XLOOKUP(AP5278,[1]卓爾金曆KIN對照表!$T:$T,[1]卓爾金曆KIN對照表!$V:$V)+_xlfn.XLOOKUP(AQ5278,[1]卓爾金曆KIN對照表!$T:$T,[1]卓爾金曆KIN對照表!$V:$V)+_xlfn.XLOOKUP(AR5278,[1]卓爾金曆KIN對照表!$T:$T,[1]卓爾金曆KIN對照表!$V:$V)+_xlfn.XLOOKUP(AN5278,[1]卓爾金曆KIN對照表!$T:$T,[1]卓爾金曆KIN對照表!$V:$V)</f>
        <v>0</v>
      </c>
      <c r="BE5278" s="33">
        <f t="shared" si="54"/>
        <v>-3160</v>
      </c>
      <c r="BF5278" s="33">
        <v>37</v>
      </c>
    </row>
    <row r="5279" spans="45:58" x14ac:dyDescent="0.3">
      <c r="AS5279" s="49">
        <f>_xlfn.XLOOKUP(AO5279,[1]卓爾金曆KIN對照表!$T:$T,[1]卓爾金曆KIN對照表!$V:$V)+_xlfn.XLOOKUP(AP5279,[1]卓爾金曆KIN對照表!$T:$T,[1]卓爾金曆KIN對照表!$V:$V)+_xlfn.XLOOKUP(AQ5279,[1]卓爾金曆KIN對照表!$T:$T,[1]卓爾金曆KIN對照表!$V:$V)+_xlfn.XLOOKUP(AR5279,[1]卓爾金曆KIN對照表!$T:$T,[1]卓爾金曆KIN對照表!$V:$V)+_xlfn.XLOOKUP(AN5279,[1]卓爾金曆KIN對照表!$T:$T,[1]卓爾金曆KIN對照表!$V:$V)</f>
        <v>0</v>
      </c>
      <c r="BE5279" s="33">
        <f t="shared" si="54"/>
        <v>-3161</v>
      </c>
      <c r="BF5279" s="33">
        <v>192</v>
      </c>
    </row>
    <row r="5280" spans="45:58" x14ac:dyDescent="0.3">
      <c r="AS5280" s="49">
        <f>_xlfn.XLOOKUP(AO5280,[1]卓爾金曆KIN對照表!$T:$T,[1]卓爾金曆KIN對照表!$V:$V)+_xlfn.XLOOKUP(AP5280,[1]卓爾金曆KIN對照表!$T:$T,[1]卓爾金曆KIN對照表!$V:$V)+_xlfn.XLOOKUP(AQ5280,[1]卓爾金曆KIN對照表!$T:$T,[1]卓爾金曆KIN對照表!$V:$V)+_xlfn.XLOOKUP(AR5280,[1]卓爾金曆KIN對照表!$T:$T,[1]卓爾金曆KIN對照表!$V:$V)+_xlfn.XLOOKUP(AN5280,[1]卓爾金曆KIN對照表!$T:$T,[1]卓爾金曆KIN對照表!$V:$V)</f>
        <v>0</v>
      </c>
      <c r="BE5280" s="33">
        <f t="shared" si="54"/>
        <v>-3162</v>
      </c>
      <c r="BF5280" s="33">
        <v>87</v>
      </c>
    </row>
    <row r="5281" spans="45:58" x14ac:dyDescent="0.3">
      <c r="AS5281" s="49">
        <f>_xlfn.XLOOKUP(AO5281,[1]卓爾金曆KIN對照表!$T:$T,[1]卓爾金曆KIN對照表!$V:$V)+_xlfn.XLOOKUP(AP5281,[1]卓爾金曆KIN對照表!$T:$T,[1]卓爾金曆KIN對照表!$V:$V)+_xlfn.XLOOKUP(AQ5281,[1]卓爾金曆KIN對照表!$T:$T,[1]卓爾金曆KIN對照表!$V:$V)+_xlfn.XLOOKUP(AR5281,[1]卓爾金曆KIN對照表!$T:$T,[1]卓爾金曆KIN對照表!$V:$V)+_xlfn.XLOOKUP(AN5281,[1]卓爾金曆KIN對照表!$T:$T,[1]卓爾金曆KIN對照表!$V:$V)</f>
        <v>0</v>
      </c>
      <c r="BE5281" s="33">
        <f t="shared" si="54"/>
        <v>-3163</v>
      </c>
      <c r="BF5281" s="33">
        <v>242</v>
      </c>
    </row>
    <row r="5282" spans="45:58" x14ac:dyDescent="0.3">
      <c r="AS5282" s="49">
        <f>_xlfn.XLOOKUP(AO5282,[1]卓爾金曆KIN對照表!$T:$T,[1]卓爾金曆KIN對照表!$V:$V)+_xlfn.XLOOKUP(AP5282,[1]卓爾金曆KIN對照表!$T:$T,[1]卓爾金曆KIN對照表!$V:$V)+_xlfn.XLOOKUP(AQ5282,[1]卓爾金曆KIN對照表!$T:$T,[1]卓爾金曆KIN對照表!$V:$V)+_xlfn.XLOOKUP(AR5282,[1]卓爾金曆KIN對照表!$T:$T,[1]卓爾金曆KIN對照表!$V:$V)+_xlfn.XLOOKUP(AN5282,[1]卓爾金曆KIN對照表!$T:$T,[1]卓爾金曆KIN對照表!$V:$V)</f>
        <v>0</v>
      </c>
      <c r="BE5282" s="33">
        <f t="shared" si="54"/>
        <v>-3164</v>
      </c>
      <c r="BF5282" s="33">
        <v>137</v>
      </c>
    </row>
    <row r="5283" spans="45:58" x14ac:dyDescent="0.3">
      <c r="AS5283" s="49">
        <f>_xlfn.XLOOKUP(AO5283,[1]卓爾金曆KIN對照表!$T:$T,[1]卓爾金曆KIN對照表!$V:$V)+_xlfn.XLOOKUP(AP5283,[1]卓爾金曆KIN對照表!$T:$T,[1]卓爾金曆KIN對照表!$V:$V)+_xlfn.XLOOKUP(AQ5283,[1]卓爾金曆KIN對照表!$T:$T,[1]卓爾金曆KIN對照表!$V:$V)+_xlfn.XLOOKUP(AR5283,[1]卓爾金曆KIN對照表!$T:$T,[1]卓爾金曆KIN對照表!$V:$V)+_xlfn.XLOOKUP(AN5283,[1]卓爾金曆KIN對照表!$T:$T,[1]卓爾金曆KIN對照表!$V:$V)</f>
        <v>0</v>
      </c>
      <c r="BE5283" s="33">
        <f t="shared" si="54"/>
        <v>-3165</v>
      </c>
      <c r="BF5283" s="33">
        <v>32</v>
      </c>
    </row>
    <row r="5284" spans="45:58" x14ac:dyDescent="0.3">
      <c r="AS5284" s="49">
        <f>_xlfn.XLOOKUP(AO5284,[1]卓爾金曆KIN對照表!$T:$T,[1]卓爾金曆KIN對照表!$V:$V)+_xlfn.XLOOKUP(AP5284,[1]卓爾金曆KIN對照表!$T:$T,[1]卓爾金曆KIN對照表!$V:$V)+_xlfn.XLOOKUP(AQ5284,[1]卓爾金曆KIN對照表!$T:$T,[1]卓爾金曆KIN對照表!$V:$V)+_xlfn.XLOOKUP(AR5284,[1]卓爾金曆KIN對照表!$T:$T,[1]卓爾金曆KIN對照表!$V:$V)+_xlfn.XLOOKUP(AN5284,[1]卓爾金曆KIN對照表!$T:$T,[1]卓爾金曆KIN對照表!$V:$V)</f>
        <v>0</v>
      </c>
      <c r="BE5284" s="33">
        <f t="shared" si="54"/>
        <v>-3166</v>
      </c>
      <c r="BF5284" s="33">
        <v>187</v>
      </c>
    </row>
    <row r="5285" spans="45:58" x14ac:dyDescent="0.3">
      <c r="AS5285" s="49">
        <f>_xlfn.XLOOKUP(AO5285,[1]卓爾金曆KIN對照表!$T:$T,[1]卓爾金曆KIN對照表!$V:$V)+_xlfn.XLOOKUP(AP5285,[1]卓爾金曆KIN對照表!$T:$T,[1]卓爾金曆KIN對照表!$V:$V)+_xlfn.XLOOKUP(AQ5285,[1]卓爾金曆KIN對照表!$T:$T,[1]卓爾金曆KIN對照表!$V:$V)+_xlfn.XLOOKUP(AR5285,[1]卓爾金曆KIN對照表!$T:$T,[1]卓爾金曆KIN對照表!$V:$V)+_xlfn.XLOOKUP(AN5285,[1]卓爾金曆KIN對照表!$T:$T,[1]卓爾金曆KIN對照表!$V:$V)</f>
        <v>0</v>
      </c>
      <c r="BE5285" s="33">
        <f t="shared" si="54"/>
        <v>-3167</v>
      </c>
      <c r="BF5285" s="33">
        <v>82</v>
      </c>
    </row>
    <row r="5286" spans="45:58" x14ac:dyDescent="0.3">
      <c r="AS5286" s="49">
        <f>_xlfn.XLOOKUP(AO5286,[1]卓爾金曆KIN對照表!$T:$T,[1]卓爾金曆KIN對照表!$V:$V)+_xlfn.XLOOKUP(AP5286,[1]卓爾金曆KIN對照表!$T:$T,[1]卓爾金曆KIN對照表!$V:$V)+_xlfn.XLOOKUP(AQ5286,[1]卓爾金曆KIN對照表!$T:$T,[1]卓爾金曆KIN對照表!$V:$V)+_xlfn.XLOOKUP(AR5286,[1]卓爾金曆KIN對照表!$T:$T,[1]卓爾金曆KIN對照表!$V:$V)+_xlfn.XLOOKUP(AN5286,[1]卓爾金曆KIN對照表!$T:$T,[1]卓爾金曆KIN對照表!$V:$V)</f>
        <v>0</v>
      </c>
      <c r="BE5286" s="33">
        <f t="shared" si="54"/>
        <v>-3168</v>
      </c>
      <c r="BF5286" s="33">
        <v>237</v>
      </c>
    </row>
    <row r="5287" spans="45:58" x14ac:dyDescent="0.3">
      <c r="AS5287" s="49">
        <f>_xlfn.XLOOKUP(AO5287,[1]卓爾金曆KIN對照表!$T:$T,[1]卓爾金曆KIN對照表!$V:$V)+_xlfn.XLOOKUP(AP5287,[1]卓爾金曆KIN對照表!$T:$T,[1]卓爾金曆KIN對照表!$V:$V)+_xlfn.XLOOKUP(AQ5287,[1]卓爾金曆KIN對照表!$T:$T,[1]卓爾金曆KIN對照表!$V:$V)+_xlfn.XLOOKUP(AR5287,[1]卓爾金曆KIN對照表!$T:$T,[1]卓爾金曆KIN對照表!$V:$V)+_xlfn.XLOOKUP(AN5287,[1]卓爾金曆KIN對照表!$T:$T,[1]卓爾金曆KIN對照表!$V:$V)</f>
        <v>0</v>
      </c>
      <c r="BE5287" s="33">
        <f t="shared" si="54"/>
        <v>-3169</v>
      </c>
      <c r="BF5287" s="33">
        <v>132</v>
      </c>
    </row>
    <row r="5288" spans="45:58" x14ac:dyDescent="0.3">
      <c r="AS5288" s="49">
        <f>_xlfn.XLOOKUP(AO5288,[1]卓爾金曆KIN對照表!$T:$T,[1]卓爾金曆KIN對照表!$V:$V)+_xlfn.XLOOKUP(AP5288,[1]卓爾金曆KIN對照表!$T:$T,[1]卓爾金曆KIN對照表!$V:$V)+_xlfn.XLOOKUP(AQ5288,[1]卓爾金曆KIN對照表!$T:$T,[1]卓爾金曆KIN對照表!$V:$V)+_xlfn.XLOOKUP(AR5288,[1]卓爾金曆KIN對照表!$T:$T,[1]卓爾金曆KIN對照表!$V:$V)+_xlfn.XLOOKUP(AN5288,[1]卓爾金曆KIN對照表!$T:$T,[1]卓爾金曆KIN對照表!$V:$V)</f>
        <v>0</v>
      </c>
      <c r="BE5288" s="33">
        <f t="shared" si="54"/>
        <v>-3170</v>
      </c>
      <c r="BF5288" s="33">
        <v>27</v>
      </c>
    </row>
    <row r="5289" spans="45:58" x14ac:dyDescent="0.3">
      <c r="AS5289" s="49">
        <f>_xlfn.XLOOKUP(AO5289,[1]卓爾金曆KIN對照表!$T:$T,[1]卓爾金曆KIN對照表!$V:$V)+_xlfn.XLOOKUP(AP5289,[1]卓爾金曆KIN對照表!$T:$T,[1]卓爾金曆KIN對照表!$V:$V)+_xlfn.XLOOKUP(AQ5289,[1]卓爾金曆KIN對照表!$T:$T,[1]卓爾金曆KIN對照表!$V:$V)+_xlfn.XLOOKUP(AR5289,[1]卓爾金曆KIN對照表!$T:$T,[1]卓爾金曆KIN對照表!$V:$V)+_xlfn.XLOOKUP(AN5289,[1]卓爾金曆KIN對照表!$T:$T,[1]卓爾金曆KIN對照表!$V:$V)</f>
        <v>0</v>
      </c>
      <c r="BE5289" s="33">
        <f t="shared" si="54"/>
        <v>-3171</v>
      </c>
      <c r="BF5289" s="33">
        <v>182</v>
      </c>
    </row>
    <row r="5290" spans="45:58" x14ac:dyDescent="0.3">
      <c r="AS5290" s="49">
        <f>_xlfn.XLOOKUP(AO5290,[1]卓爾金曆KIN對照表!$T:$T,[1]卓爾金曆KIN對照表!$V:$V)+_xlfn.XLOOKUP(AP5290,[1]卓爾金曆KIN對照表!$T:$T,[1]卓爾金曆KIN對照表!$V:$V)+_xlfn.XLOOKUP(AQ5290,[1]卓爾金曆KIN對照表!$T:$T,[1]卓爾金曆KIN對照表!$V:$V)+_xlfn.XLOOKUP(AR5290,[1]卓爾金曆KIN對照表!$T:$T,[1]卓爾金曆KIN對照表!$V:$V)+_xlfn.XLOOKUP(AN5290,[1]卓爾金曆KIN對照表!$T:$T,[1]卓爾金曆KIN對照表!$V:$V)</f>
        <v>0</v>
      </c>
      <c r="BE5290" s="33">
        <f t="shared" si="54"/>
        <v>-3172</v>
      </c>
      <c r="BF5290" s="33">
        <v>77</v>
      </c>
    </row>
    <row r="5291" spans="45:58" x14ac:dyDescent="0.3">
      <c r="AS5291" s="49">
        <f>_xlfn.XLOOKUP(AO5291,[1]卓爾金曆KIN對照表!$T:$T,[1]卓爾金曆KIN對照表!$V:$V)+_xlfn.XLOOKUP(AP5291,[1]卓爾金曆KIN對照表!$T:$T,[1]卓爾金曆KIN對照表!$V:$V)+_xlfn.XLOOKUP(AQ5291,[1]卓爾金曆KIN對照表!$T:$T,[1]卓爾金曆KIN對照表!$V:$V)+_xlfn.XLOOKUP(AR5291,[1]卓爾金曆KIN對照表!$T:$T,[1]卓爾金曆KIN對照表!$V:$V)+_xlfn.XLOOKUP(AN5291,[1]卓爾金曆KIN對照表!$T:$T,[1]卓爾金曆KIN對照表!$V:$V)</f>
        <v>0</v>
      </c>
      <c r="BE5291" s="33">
        <f t="shared" si="54"/>
        <v>-3173</v>
      </c>
      <c r="BF5291" s="33">
        <v>232</v>
      </c>
    </row>
    <row r="5292" spans="45:58" x14ac:dyDescent="0.3">
      <c r="AS5292" s="49">
        <f>_xlfn.XLOOKUP(AO5292,[1]卓爾金曆KIN對照表!$T:$T,[1]卓爾金曆KIN對照表!$V:$V)+_xlfn.XLOOKUP(AP5292,[1]卓爾金曆KIN對照表!$T:$T,[1]卓爾金曆KIN對照表!$V:$V)+_xlfn.XLOOKUP(AQ5292,[1]卓爾金曆KIN對照表!$T:$T,[1]卓爾金曆KIN對照表!$V:$V)+_xlfn.XLOOKUP(AR5292,[1]卓爾金曆KIN對照表!$T:$T,[1]卓爾金曆KIN對照表!$V:$V)+_xlfn.XLOOKUP(AN5292,[1]卓爾金曆KIN對照表!$T:$T,[1]卓爾金曆KIN對照表!$V:$V)</f>
        <v>0</v>
      </c>
      <c r="BE5292" s="33">
        <f t="shared" si="54"/>
        <v>-3174</v>
      </c>
      <c r="BF5292" s="33">
        <v>127</v>
      </c>
    </row>
    <row r="5293" spans="45:58" x14ac:dyDescent="0.3">
      <c r="AS5293" s="49">
        <f>_xlfn.XLOOKUP(AO5293,[1]卓爾金曆KIN對照表!$T:$T,[1]卓爾金曆KIN對照表!$V:$V)+_xlfn.XLOOKUP(AP5293,[1]卓爾金曆KIN對照表!$T:$T,[1]卓爾金曆KIN對照表!$V:$V)+_xlfn.XLOOKUP(AQ5293,[1]卓爾金曆KIN對照表!$T:$T,[1]卓爾金曆KIN對照表!$V:$V)+_xlfn.XLOOKUP(AR5293,[1]卓爾金曆KIN對照表!$T:$T,[1]卓爾金曆KIN對照表!$V:$V)+_xlfn.XLOOKUP(AN5293,[1]卓爾金曆KIN對照表!$T:$T,[1]卓爾金曆KIN對照表!$V:$V)</f>
        <v>0</v>
      </c>
      <c r="BE5293" s="33">
        <f t="shared" si="54"/>
        <v>-3175</v>
      </c>
      <c r="BF5293" s="33">
        <v>22</v>
      </c>
    </row>
    <row r="5294" spans="45:58" x14ac:dyDescent="0.3">
      <c r="AS5294" s="49">
        <f>_xlfn.XLOOKUP(AO5294,[1]卓爾金曆KIN對照表!$T:$T,[1]卓爾金曆KIN對照表!$V:$V)+_xlfn.XLOOKUP(AP5294,[1]卓爾金曆KIN對照表!$T:$T,[1]卓爾金曆KIN對照表!$V:$V)+_xlfn.XLOOKUP(AQ5294,[1]卓爾金曆KIN對照表!$T:$T,[1]卓爾金曆KIN對照表!$V:$V)+_xlfn.XLOOKUP(AR5294,[1]卓爾金曆KIN對照表!$T:$T,[1]卓爾金曆KIN對照表!$V:$V)+_xlfn.XLOOKUP(AN5294,[1]卓爾金曆KIN對照表!$T:$T,[1]卓爾金曆KIN對照表!$V:$V)</f>
        <v>0</v>
      </c>
      <c r="BE5294" s="33">
        <f t="shared" si="54"/>
        <v>-3176</v>
      </c>
      <c r="BF5294" s="33">
        <v>177</v>
      </c>
    </row>
    <row r="5295" spans="45:58" x14ac:dyDescent="0.3">
      <c r="AS5295" s="49">
        <f>_xlfn.XLOOKUP(AO5295,[1]卓爾金曆KIN對照表!$T:$T,[1]卓爾金曆KIN對照表!$V:$V)+_xlfn.XLOOKUP(AP5295,[1]卓爾金曆KIN對照表!$T:$T,[1]卓爾金曆KIN對照表!$V:$V)+_xlfn.XLOOKUP(AQ5295,[1]卓爾金曆KIN對照表!$T:$T,[1]卓爾金曆KIN對照表!$V:$V)+_xlfn.XLOOKUP(AR5295,[1]卓爾金曆KIN對照表!$T:$T,[1]卓爾金曆KIN對照表!$V:$V)+_xlfn.XLOOKUP(AN5295,[1]卓爾金曆KIN對照表!$T:$T,[1]卓爾金曆KIN對照表!$V:$V)</f>
        <v>0</v>
      </c>
      <c r="BE5295" s="33">
        <f t="shared" si="54"/>
        <v>-3177</v>
      </c>
      <c r="BF5295" s="33">
        <v>72</v>
      </c>
    </row>
    <row r="5296" spans="45:58" x14ac:dyDescent="0.3">
      <c r="AS5296" s="49">
        <f>_xlfn.XLOOKUP(AO5296,[1]卓爾金曆KIN對照表!$T:$T,[1]卓爾金曆KIN對照表!$V:$V)+_xlfn.XLOOKUP(AP5296,[1]卓爾金曆KIN對照表!$T:$T,[1]卓爾金曆KIN對照表!$V:$V)+_xlfn.XLOOKUP(AQ5296,[1]卓爾金曆KIN對照表!$T:$T,[1]卓爾金曆KIN對照表!$V:$V)+_xlfn.XLOOKUP(AR5296,[1]卓爾金曆KIN對照表!$T:$T,[1]卓爾金曆KIN對照表!$V:$V)+_xlfn.XLOOKUP(AN5296,[1]卓爾金曆KIN對照表!$T:$T,[1]卓爾金曆KIN對照表!$V:$V)</f>
        <v>0</v>
      </c>
      <c r="BE5296" s="33">
        <f t="shared" si="54"/>
        <v>-3178</v>
      </c>
      <c r="BF5296" s="33">
        <v>227</v>
      </c>
    </row>
    <row r="5297" spans="45:58" x14ac:dyDescent="0.3">
      <c r="AS5297" s="49">
        <f>_xlfn.XLOOKUP(AO5297,[1]卓爾金曆KIN對照表!$T:$T,[1]卓爾金曆KIN對照表!$V:$V)+_xlfn.XLOOKUP(AP5297,[1]卓爾金曆KIN對照表!$T:$T,[1]卓爾金曆KIN對照表!$V:$V)+_xlfn.XLOOKUP(AQ5297,[1]卓爾金曆KIN對照表!$T:$T,[1]卓爾金曆KIN對照表!$V:$V)+_xlfn.XLOOKUP(AR5297,[1]卓爾金曆KIN對照表!$T:$T,[1]卓爾金曆KIN對照表!$V:$V)+_xlfn.XLOOKUP(AN5297,[1]卓爾金曆KIN對照表!$T:$T,[1]卓爾金曆KIN對照表!$V:$V)</f>
        <v>0</v>
      </c>
      <c r="BE5297" s="33">
        <f t="shared" si="54"/>
        <v>-3179</v>
      </c>
      <c r="BF5297" s="33">
        <v>122</v>
      </c>
    </row>
    <row r="5298" spans="45:58" x14ac:dyDescent="0.3">
      <c r="AS5298" s="49">
        <f>_xlfn.XLOOKUP(AO5298,[1]卓爾金曆KIN對照表!$T:$T,[1]卓爾金曆KIN對照表!$V:$V)+_xlfn.XLOOKUP(AP5298,[1]卓爾金曆KIN對照表!$T:$T,[1]卓爾金曆KIN對照表!$V:$V)+_xlfn.XLOOKUP(AQ5298,[1]卓爾金曆KIN對照表!$T:$T,[1]卓爾金曆KIN對照表!$V:$V)+_xlfn.XLOOKUP(AR5298,[1]卓爾金曆KIN對照表!$T:$T,[1]卓爾金曆KIN對照表!$V:$V)+_xlfn.XLOOKUP(AN5298,[1]卓爾金曆KIN對照表!$T:$T,[1]卓爾金曆KIN對照表!$V:$V)</f>
        <v>0</v>
      </c>
      <c r="BE5298" s="33">
        <f t="shared" si="54"/>
        <v>-3180</v>
      </c>
      <c r="BF5298" s="33">
        <v>17</v>
      </c>
    </row>
    <row r="5299" spans="45:58" x14ac:dyDescent="0.3">
      <c r="AS5299" s="49">
        <f>_xlfn.XLOOKUP(AO5299,[1]卓爾金曆KIN對照表!$T:$T,[1]卓爾金曆KIN對照表!$V:$V)+_xlfn.XLOOKUP(AP5299,[1]卓爾金曆KIN對照表!$T:$T,[1]卓爾金曆KIN對照表!$V:$V)+_xlfn.XLOOKUP(AQ5299,[1]卓爾金曆KIN對照表!$T:$T,[1]卓爾金曆KIN對照表!$V:$V)+_xlfn.XLOOKUP(AR5299,[1]卓爾金曆KIN對照表!$T:$T,[1]卓爾金曆KIN對照表!$V:$V)+_xlfn.XLOOKUP(AN5299,[1]卓爾金曆KIN對照表!$T:$T,[1]卓爾金曆KIN對照表!$V:$V)</f>
        <v>0</v>
      </c>
      <c r="BE5299" s="33">
        <f t="shared" si="54"/>
        <v>-3181</v>
      </c>
      <c r="BF5299" s="33">
        <v>172</v>
      </c>
    </row>
    <row r="5300" spans="45:58" x14ac:dyDescent="0.3">
      <c r="AS5300" s="49">
        <f>_xlfn.XLOOKUP(AO5300,[1]卓爾金曆KIN對照表!$T:$T,[1]卓爾金曆KIN對照表!$V:$V)+_xlfn.XLOOKUP(AP5300,[1]卓爾金曆KIN對照表!$T:$T,[1]卓爾金曆KIN對照表!$V:$V)+_xlfn.XLOOKUP(AQ5300,[1]卓爾金曆KIN對照表!$T:$T,[1]卓爾金曆KIN對照表!$V:$V)+_xlfn.XLOOKUP(AR5300,[1]卓爾金曆KIN對照表!$T:$T,[1]卓爾金曆KIN對照表!$V:$V)+_xlfn.XLOOKUP(AN5300,[1]卓爾金曆KIN對照表!$T:$T,[1]卓爾金曆KIN對照表!$V:$V)</f>
        <v>0</v>
      </c>
      <c r="BE5300" s="33">
        <f t="shared" si="54"/>
        <v>-3182</v>
      </c>
      <c r="BF5300" s="33">
        <v>67</v>
      </c>
    </row>
    <row r="5301" spans="45:58" x14ac:dyDescent="0.3">
      <c r="AS5301" s="49">
        <f>_xlfn.XLOOKUP(AO5301,[1]卓爾金曆KIN對照表!$T:$T,[1]卓爾金曆KIN對照表!$V:$V)+_xlfn.XLOOKUP(AP5301,[1]卓爾金曆KIN對照表!$T:$T,[1]卓爾金曆KIN對照表!$V:$V)+_xlfn.XLOOKUP(AQ5301,[1]卓爾金曆KIN對照表!$T:$T,[1]卓爾金曆KIN對照表!$V:$V)+_xlfn.XLOOKUP(AR5301,[1]卓爾金曆KIN對照表!$T:$T,[1]卓爾金曆KIN對照表!$V:$V)+_xlfn.XLOOKUP(AN5301,[1]卓爾金曆KIN對照表!$T:$T,[1]卓爾金曆KIN對照表!$V:$V)</f>
        <v>0</v>
      </c>
      <c r="BE5301" s="33">
        <f t="shared" si="54"/>
        <v>-3183</v>
      </c>
      <c r="BF5301" s="33">
        <v>222</v>
      </c>
    </row>
    <row r="5302" spans="45:58" x14ac:dyDescent="0.3">
      <c r="AS5302" s="49">
        <f>_xlfn.XLOOKUP(AO5302,[1]卓爾金曆KIN對照表!$T:$T,[1]卓爾金曆KIN對照表!$V:$V)+_xlfn.XLOOKUP(AP5302,[1]卓爾金曆KIN對照表!$T:$T,[1]卓爾金曆KIN對照表!$V:$V)+_xlfn.XLOOKUP(AQ5302,[1]卓爾金曆KIN對照表!$T:$T,[1]卓爾金曆KIN對照表!$V:$V)+_xlfn.XLOOKUP(AR5302,[1]卓爾金曆KIN對照表!$T:$T,[1]卓爾金曆KIN對照表!$V:$V)+_xlfn.XLOOKUP(AN5302,[1]卓爾金曆KIN對照表!$T:$T,[1]卓爾金曆KIN對照表!$V:$V)</f>
        <v>0</v>
      </c>
      <c r="BE5302" s="33">
        <f t="shared" si="54"/>
        <v>-3184</v>
      </c>
      <c r="BF5302" s="33">
        <v>117</v>
      </c>
    </row>
    <row r="5303" spans="45:58" x14ac:dyDescent="0.3">
      <c r="AS5303" s="49">
        <f>_xlfn.XLOOKUP(AO5303,[1]卓爾金曆KIN對照表!$T:$T,[1]卓爾金曆KIN對照表!$V:$V)+_xlfn.XLOOKUP(AP5303,[1]卓爾金曆KIN對照表!$T:$T,[1]卓爾金曆KIN對照表!$V:$V)+_xlfn.XLOOKUP(AQ5303,[1]卓爾金曆KIN對照表!$T:$T,[1]卓爾金曆KIN對照表!$V:$V)+_xlfn.XLOOKUP(AR5303,[1]卓爾金曆KIN對照表!$T:$T,[1]卓爾金曆KIN對照表!$V:$V)+_xlfn.XLOOKUP(AN5303,[1]卓爾金曆KIN對照表!$T:$T,[1]卓爾金曆KIN對照表!$V:$V)</f>
        <v>0</v>
      </c>
      <c r="BE5303" s="33">
        <f t="shared" si="54"/>
        <v>-3185</v>
      </c>
      <c r="BF5303" s="33">
        <v>12</v>
      </c>
    </row>
    <row r="5304" spans="45:58" x14ac:dyDescent="0.3">
      <c r="AS5304" s="49">
        <f>_xlfn.XLOOKUP(AO5304,[1]卓爾金曆KIN對照表!$T:$T,[1]卓爾金曆KIN對照表!$V:$V)+_xlfn.XLOOKUP(AP5304,[1]卓爾金曆KIN對照表!$T:$T,[1]卓爾金曆KIN對照表!$V:$V)+_xlfn.XLOOKUP(AQ5304,[1]卓爾金曆KIN對照表!$T:$T,[1]卓爾金曆KIN對照表!$V:$V)+_xlfn.XLOOKUP(AR5304,[1]卓爾金曆KIN對照表!$T:$T,[1]卓爾金曆KIN對照表!$V:$V)+_xlfn.XLOOKUP(AN5304,[1]卓爾金曆KIN對照表!$T:$T,[1]卓爾金曆KIN對照表!$V:$V)</f>
        <v>0</v>
      </c>
      <c r="BE5304" s="33">
        <f t="shared" si="54"/>
        <v>-3186</v>
      </c>
      <c r="BF5304" s="33">
        <v>167</v>
      </c>
    </row>
    <row r="5305" spans="45:58" x14ac:dyDescent="0.3">
      <c r="AS5305" s="49">
        <f>_xlfn.XLOOKUP(AO5305,[1]卓爾金曆KIN對照表!$T:$T,[1]卓爾金曆KIN對照表!$V:$V)+_xlfn.XLOOKUP(AP5305,[1]卓爾金曆KIN對照表!$T:$T,[1]卓爾金曆KIN對照表!$V:$V)+_xlfn.XLOOKUP(AQ5305,[1]卓爾金曆KIN對照表!$T:$T,[1]卓爾金曆KIN對照表!$V:$V)+_xlfn.XLOOKUP(AR5305,[1]卓爾金曆KIN對照表!$T:$T,[1]卓爾金曆KIN對照表!$V:$V)+_xlfn.XLOOKUP(AN5305,[1]卓爾金曆KIN對照表!$T:$T,[1]卓爾金曆KIN對照表!$V:$V)</f>
        <v>0</v>
      </c>
      <c r="BE5305" s="33">
        <f t="shared" si="54"/>
        <v>-3187</v>
      </c>
      <c r="BF5305" s="33">
        <v>62</v>
      </c>
    </row>
    <row r="5306" spans="45:58" x14ac:dyDescent="0.3">
      <c r="AS5306" s="49">
        <f>_xlfn.XLOOKUP(AO5306,[1]卓爾金曆KIN對照表!$T:$T,[1]卓爾金曆KIN對照表!$V:$V)+_xlfn.XLOOKUP(AP5306,[1]卓爾金曆KIN對照表!$T:$T,[1]卓爾金曆KIN對照表!$V:$V)+_xlfn.XLOOKUP(AQ5306,[1]卓爾金曆KIN對照表!$T:$T,[1]卓爾金曆KIN對照表!$V:$V)+_xlfn.XLOOKUP(AR5306,[1]卓爾金曆KIN對照表!$T:$T,[1]卓爾金曆KIN對照表!$V:$V)+_xlfn.XLOOKUP(AN5306,[1]卓爾金曆KIN對照表!$T:$T,[1]卓爾金曆KIN對照表!$V:$V)</f>
        <v>0</v>
      </c>
      <c r="BE5306" s="33">
        <f t="shared" si="54"/>
        <v>-3188</v>
      </c>
      <c r="BF5306" s="63">
        <v>217</v>
      </c>
    </row>
    <row r="5307" spans="45:58" x14ac:dyDescent="0.3">
      <c r="AS5307" s="49">
        <f>_xlfn.XLOOKUP(AO5307,[1]卓爾金曆KIN對照表!$T:$T,[1]卓爾金曆KIN對照表!$V:$V)+_xlfn.XLOOKUP(AP5307,[1]卓爾金曆KIN對照表!$T:$T,[1]卓爾金曆KIN對照表!$V:$V)+_xlfn.XLOOKUP(AQ5307,[1]卓爾金曆KIN對照表!$T:$T,[1]卓爾金曆KIN對照表!$V:$V)+_xlfn.XLOOKUP(AR5307,[1]卓爾金曆KIN對照表!$T:$T,[1]卓爾金曆KIN對照表!$V:$V)+_xlfn.XLOOKUP(AN5307,[1]卓爾金曆KIN對照表!$T:$T,[1]卓爾金曆KIN對照表!$V:$V)</f>
        <v>0</v>
      </c>
      <c r="BE5307" s="33">
        <f t="shared" si="54"/>
        <v>-3189</v>
      </c>
      <c r="BF5307" s="63">
        <v>112</v>
      </c>
    </row>
    <row r="5308" spans="45:58" x14ac:dyDescent="0.3">
      <c r="AS5308" s="49">
        <f>_xlfn.XLOOKUP(AO5308,[1]卓爾金曆KIN對照表!$T:$T,[1]卓爾金曆KIN對照表!$V:$V)+_xlfn.XLOOKUP(AP5308,[1]卓爾金曆KIN對照表!$T:$T,[1]卓爾金曆KIN對照表!$V:$V)+_xlfn.XLOOKUP(AQ5308,[1]卓爾金曆KIN對照表!$T:$T,[1]卓爾金曆KIN對照表!$V:$V)+_xlfn.XLOOKUP(AR5308,[1]卓爾金曆KIN對照表!$T:$T,[1]卓爾金曆KIN對照表!$V:$V)+_xlfn.XLOOKUP(AN5308,[1]卓爾金曆KIN對照表!$T:$T,[1]卓爾金曆KIN對照表!$V:$V)</f>
        <v>0</v>
      </c>
      <c r="BE5308" s="33">
        <f t="shared" si="54"/>
        <v>-3190</v>
      </c>
      <c r="BF5308" s="63">
        <v>7</v>
      </c>
    </row>
    <row r="5309" spans="45:58" x14ac:dyDescent="0.3">
      <c r="AS5309" s="49">
        <f>_xlfn.XLOOKUP(AO5309,[1]卓爾金曆KIN對照表!$T:$T,[1]卓爾金曆KIN對照表!$V:$V)+_xlfn.XLOOKUP(AP5309,[1]卓爾金曆KIN對照表!$T:$T,[1]卓爾金曆KIN對照表!$V:$V)+_xlfn.XLOOKUP(AQ5309,[1]卓爾金曆KIN對照表!$T:$T,[1]卓爾金曆KIN對照表!$V:$V)+_xlfn.XLOOKUP(AR5309,[1]卓爾金曆KIN對照表!$T:$T,[1]卓爾金曆KIN對照表!$V:$V)+_xlfn.XLOOKUP(AN5309,[1]卓爾金曆KIN對照表!$T:$T,[1]卓爾金曆KIN對照表!$V:$V)</f>
        <v>0</v>
      </c>
      <c r="BE5309" s="33">
        <f t="shared" si="54"/>
        <v>-3191</v>
      </c>
      <c r="BF5309" s="63">
        <v>162</v>
      </c>
    </row>
    <row r="5310" spans="45:58" x14ac:dyDescent="0.3">
      <c r="AS5310" s="49">
        <f>_xlfn.XLOOKUP(AO5310,[1]卓爾金曆KIN對照表!$T:$T,[1]卓爾金曆KIN對照表!$V:$V)+_xlfn.XLOOKUP(AP5310,[1]卓爾金曆KIN對照表!$T:$T,[1]卓爾金曆KIN對照表!$V:$V)+_xlfn.XLOOKUP(AQ5310,[1]卓爾金曆KIN對照表!$T:$T,[1]卓爾金曆KIN對照表!$V:$V)+_xlfn.XLOOKUP(AR5310,[1]卓爾金曆KIN對照表!$T:$T,[1]卓爾金曆KIN對照表!$V:$V)+_xlfn.XLOOKUP(AN5310,[1]卓爾金曆KIN對照表!$T:$T,[1]卓爾金曆KIN對照表!$V:$V)</f>
        <v>0</v>
      </c>
      <c r="BE5310" s="33">
        <f t="shared" si="54"/>
        <v>-3192</v>
      </c>
      <c r="BF5310" s="63">
        <v>57</v>
      </c>
    </row>
    <row r="5311" spans="45:58" x14ac:dyDescent="0.3">
      <c r="AS5311" s="49">
        <f>_xlfn.XLOOKUP(AO5311,[1]卓爾金曆KIN對照表!$T:$T,[1]卓爾金曆KIN對照表!$V:$V)+_xlfn.XLOOKUP(AP5311,[1]卓爾金曆KIN對照表!$T:$T,[1]卓爾金曆KIN對照表!$V:$V)+_xlfn.XLOOKUP(AQ5311,[1]卓爾金曆KIN對照表!$T:$T,[1]卓爾金曆KIN對照表!$V:$V)+_xlfn.XLOOKUP(AR5311,[1]卓爾金曆KIN對照表!$T:$T,[1]卓爾金曆KIN對照表!$V:$V)+_xlfn.XLOOKUP(AN5311,[1]卓爾金曆KIN對照表!$T:$T,[1]卓爾金曆KIN對照表!$V:$V)</f>
        <v>0</v>
      </c>
      <c r="BE5311" s="33">
        <f t="shared" si="54"/>
        <v>-3193</v>
      </c>
      <c r="BF5311" s="63">
        <v>212</v>
      </c>
    </row>
    <row r="5312" spans="45:58" x14ac:dyDescent="0.3">
      <c r="AS5312" s="49">
        <f>_xlfn.XLOOKUP(AO5312,[1]卓爾金曆KIN對照表!$T:$T,[1]卓爾金曆KIN對照表!$V:$V)+_xlfn.XLOOKUP(AP5312,[1]卓爾金曆KIN對照表!$T:$T,[1]卓爾金曆KIN對照表!$V:$V)+_xlfn.XLOOKUP(AQ5312,[1]卓爾金曆KIN對照表!$T:$T,[1]卓爾金曆KIN對照表!$V:$V)+_xlfn.XLOOKUP(AR5312,[1]卓爾金曆KIN對照表!$T:$T,[1]卓爾金曆KIN對照表!$V:$V)+_xlfn.XLOOKUP(AN5312,[1]卓爾金曆KIN對照表!$T:$T,[1]卓爾金曆KIN對照表!$V:$V)</f>
        <v>0</v>
      </c>
      <c r="BE5312" s="33">
        <f t="shared" si="54"/>
        <v>-3194</v>
      </c>
      <c r="BF5312" s="63">
        <v>107</v>
      </c>
    </row>
    <row r="5313" spans="45:58" x14ac:dyDescent="0.3">
      <c r="AS5313" s="49">
        <f>_xlfn.XLOOKUP(AO5313,[1]卓爾金曆KIN對照表!$T:$T,[1]卓爾金曆KIN對照表!$V:$V)+_xlfn.XLOOKUP(AP5313,[1]卓爾金曆KIN對照表!$T:$T,[1]卓爾金曆KIN對照表!$V:$V)+_xlfn.XLOOKUP(AQ5313,[1]卓爾金曆KIN對照表!$T:$T,[1]卓爾金曆KIN對照表!$V:$V)+_xlfn.XLOOKUP(AR5313,[1]卓爾金曆KIN對照表!$T:$T,[1]卓爾金曆KIN對照表!$V:$V)+_xlfn.XLOOKUP(AN5313,[1]卓爾金曆KIN對照表!$T:$T,[1]卓爾金曆KIN對照表!$V:$V)</f>
        <v>0</v>
      </c>
      <c r="BE5313" s="33">
        <f t="shared" si="54"/>
        <v>-3195</v>
      </c>
      <c r="BF5313" s="63">
        <v>2</v>
      </c>
    </row>
    <row r="5314" spans="45:58" x14ac:dyDescent="0.3">
      <c r="AS5314" s="49">
        <f>_xlfn.XLOOKUP(AO5314,[1]卓爾金曆KIN對照表!$T:$T,[1]卓爾金曆KIN對照表!$V:$V)+_xlfn.XLOOKUP(AP5314,[1]卓爾金曆KIN對照表!$T:$T,[1]卓爾金曆KIN對照表!$V:$V)+_xlfn.XLOOKUP(AQ5314,[1]卓爾金曆KIN對照表!$T:$T,[1]卓爾金曆KIN對照表!$V:$V)+_xlfn.XLOOKUP(AR5314,[1]卓爾金曆KIN對照表!$T:$T,[1]卓爾金曆KIN對照表!$V:$V)+_xlfn.XLOOKUP(AN5314,[1]卓爾金曆KIN對照表!$T:$T,[1]卓爾金曆KIN對照表!$V:$V)</f>
        <v>0</v>
      </c>
      <c r="BE5314" s="33">
        <f t="shared" si="54"/>
        <v>-3196</v>
      </c>
      <c r="BF5314" s="63">
        <v>157</v>
      </c>
    </row>
    <row r="5315" spans="45:58" x14ac:dyDescent="0.3">
      <c r="AS5315" s="49">
        <f>_xlfn.XLOOKUP(AO5315,[1]卓爾金曆KIN對照表!$T:$T,[1]卓爾金曆KIN對照表!$V:$V)+_xlfn.XLOOKUP(AP5315,[1]卓爾金曆KIN對照表!$T:$T,[1]卓爾金曆KIN對照表!$V:$V)+_xlfn.XLOOKUP(AQ5315,[1]卓爾金曆KIN對照表!$T:$T,[1]卓爾金曆KIN對照表!$V:$V)+_xlfn.XLOOKUP(AR5315,[1]卓爾金曆KIN對照表!$T:$T,[1]卓爾金曆KIN對照表!$V:$V)+_xlfn.XLOOKUP(AN5315,[1]卓爾金曆KIN對照表!$T:$T,[1]卓爾金曆KIN對照表!$V:$V)</f>
        <v>0</v>
      </c>
      <c r="BE5315" s="33">
        <f t="shared" si="54"/>
        <v>-3197</v>
      </c>
      <c r="BF5315" s="63">
        <v>52</v>
      </c>
    </row>
    <row r="5316" spans="45:58" x14ac:dyDescent="0.3">
      <c r="AS5316" s="49">
        <f>_xlfn.XLOOKUP(AO5316,[1]卓爾金曆KIN對照表!$T:$T,[1]卓爾金曆KIN對照表!$V:$V)+_xlfn.XLOOKUP(AP5316,[1]卓爾金曆KIN對照表!$T:$T,[1]卓爾金曆KIN對照表!$V:$V)+_xlfn.XLOOKUP(AQ5316,[1]卓爾金曆KIN對照表!$T:$T,[1]卓爾金曆KIN對照表!$V:$V)+_xlfn.XLOOKUP(AR5316,[1]卓爾金曆KIN對照表!$T:$T,[1]卓爾金曆KIN對照表!$V:$V)+_xlfn.XLOOKUP(AN5316,[1]卓爾金曆KIN對照表!$T:$T,[1]卓爾金曆KIN對照表!$V:$V)</f>
        <v>0</v>
      </c>
      <c r="BE5316" s="33">
        <f t="shared" si="54"/>
        <v>-3198</v>
      </c>
      <c r="BF5316" s="63">
        <v>207</v>
      </c>
    </row>
    <row r="5317" spans="45:58" x14ac:dyDescent="0.3">
      <c r="AS5317" s="49">
        <f>_xlfn.XLOOKUP(AO5317,[1]卓爾金曆KIN對照表!$T:$T,[1]卓爾金曆KIN對照表!$V:$V)+_xlfn.XLOOKUP(AP5317,[1]卓爾金曆KIN對照表!$T:$T,[1]卓爾金曆KIN對照表!$V:$V)+_xlfn.XLOOKUP(AQ5317,[1]卓爾金曆KIN對照表!$T:$T,[1]卓爾金曆KIN對照表!$V:$V)+_xlfn.XLOOKUP(AR5317,[1]卓爾金曆KIN對照表!$T:$T,[1]卓爾金曆KIN對照表!$V:$V)+_xlfn.XLOOKUP(AN5317,[1]卓爾金曆KIN對照表!$T:$T,[1]卓爾金曆KIN對照表!$V:$V)</f>
        <v>0</v>
      </c>
      <c r="BE5317" s="33">
        <f t="shared" si="54"/>
        <v>-3199</v>
      </c>
      <c r="BF5317" s="63">
        <v>102</v>
      </c>
    </row>
    <row r="5318" spans="45:58" x14ac:dyDescent="0.3">
      <c r="AS5318" s="49">
        <f>_xlfn.XLOOKUP(AO5318,[1]卓爾金曆KIN對照表!$T:$T,[1]卓爾金曆KIN對照表!$V:$V)+_xlfn.XLOOKUP(AP5318,[1]卓爾金曆KIN對照表!$T:$T,[1]卓爾金曆KIN對照表!$V:$V)+_xlfn.XLOOKUP(AQ5318,[1]卓爾金曆KIN對照表!$T:$T,[1]卓爾金曆KIN對照表!$V:$V)+_xlfn.XLOOKUP(AR5318,[1]卓爾金曆KIN對照表!$T:$T,[1]卓爾金曆KIN對照表!$V:$V)+_xlfn.XLOOKUP(AN5318,[1]卓爾金曆KIN對照表!$T:$T,[1]卓爾金曆KIN對照表!$V:$V)</f>
        <v>0</v>
      </c>
      <c r="BE5318" s="33">
        <f t="shared" si="54"/>
        <v>-3200</v>
      </c>
      <c r="BF5318" s="63">
        <v>257</v>
      </c>
    </row>
    <row r="5319" spans="45:58" x14ac:dyDescent="0.3">
      <c r="AS5319" s="49">
        <f>_xlfn.XLOOKUP(AO5319,[1]卓爾金曆KIN對照表!$T:$T,[1]卓爾金曆KIN對照表!$V:$V)+_xlfn.XLOOKUP(AP5319,[1]卓爾金曆KIN對照表!$T:$T,[1]卓爾金曆KIN對照表!$V:$V)+_xlfn.XLOOKUP(AQ5319,[1]卓爾金曆KIN對照表!$T:$T,[1]卓爾金曆KIN對照表!$V:$V)+_xlfn.XLOOKUP(AR5319,[1]卓爾金曆KIN對照表!$T:$T,[1]卓爾金曆KIN對照表!$V:$V)+_xlfn.XLOOKUP(AN5319,[1]卓爾金曆KIN對照表!$T:$T,[1]卓爾金曆KIN對照表!$V:$V)</f>
        <v>0</v>
      </c>
      <c r="BE5319" s="33">
        <f t="shared" si="54"/>
        <v>-3201</v>
      </c>
      <c r="BF5319" s="63">
        <v>152</v>
      </c>
    </row>
    <row r="5320" spans="45:58" x14ac:dyDescent="0.3">
      <c r="AS5320" s="49">
        <f>_xlfn.XLOOKUP(AO5320,[1]卓爾金曆KIN對照表!$T:$T,[1]卓爾金曆KIN對照表!$V:$V)+_xlfn.XLOOKUP(AP5320,[1]卓爾金曆KIN對照表!$T:$T,[1]卓爾金曆KIN對照表!$V:$V)+_xlfn.XLOOKUP(AQ5320,[1]卓爾金曆KIN對照表!$T:$T,[1]卓爾金曆KIN對照表!$V:$V)+_xlfn.XLOOKUP(AR5320,[1]卓爾金曆KIN對照表!$T:$T,[1]卓爾金曆KIN對照表!$V:$V)+_xlfn.XLOOKUP(AN5320,[1]卓爾金曆KIN對照表!$T:$T,[1]卓爾金曆KIN對照表!$V:$V)</f>
        <v>0</v>
      </c>
      <c r="BE5320" s="33">
        <f t="shared" si="54"/>
        <v>-3202</v>
      </c>
      <c r="BF5320" s="63">
        <v>47</v>
      </c>
    </row>
    <row r="5321" spans="45:58" x14ac:dyDescent="0.3">
      <c r="AS5321" s="49">
        <f>_xlfn.XLOOKUP(AO5321,[1]卓爾金曆KIN對照表!$T:$T,[1]卓爾金曆KIN對照表!$V:$V)+_xlfn.XLOOKUP(AP5321,[1]卓爾金曆KIN對照表!$T:$T,[1]卓爾金曆KIN對照表!$V:$V)+_xlfn.XLOOKUP(AQ5321,[1]卓爾金曆KIN對照表!$T:$T,[1]卓爾金曆KIN對照表!$V:$V)+_xlfn.XLOOKUP(AR5321,[1]卓爾金曆KIN對照表!$T:$T,[1]卓爾金曆KIN對照表!$V:$V)+_xlfn.XLOOKUP(AN5321,[1]卓爾金曆KIN對照表!$T:$T,[1]卓爾金曆KIN對照表!$V:$V)</f>
        <v>0</v>
      </c>
      <c r="BE5321" s="33">
        <f t="shared" ref="BE5321:BE5384" si="55">BE5320-1</f>
        <v>-3203</v>
      </c>
      <c r="BF5321" s="63">
        <v>202</v>
      </c>
    </row>
    <row r="5322" spans="45:58" x14ac:dyDescent="0.3">
      <c r="AS5322" s="49">
        <f>_xlfn.XLOOKUP(AO5322,[1]卓爾金曆KIN對照表!$T:$T,[1]卓爾金曆KIN對照表!$V:$V)+_xlfn.XLOOKUP(AP5322,[1]卓爾金曆KIN對照表!$T:$T,[1]卓爾金曆KIN對照表!$V:$V)+_xlfn.XLOOKUP(AQ5322,[1]卓爾金曆KIN對照表!$T:$T,[1]卓爾金曆KIN對照表!$V:$V)+_xlfn.XLOOKUP(AR5322,[1]卓爾金曆KIN對照表!$T:$T,[1]卓爾金曆KIN對照表!$V:$V)+_xlfn.XLOOKUP(AN5322,[1]卓爾金曆KIN對照表!$T:$T,[1]卓爾金曆KIN對照表!$V:$V)</f>
        <v>0</v>
      </c>
      <c r="BE5322" s="33">
        <f t="shared" si="55"/>
        <v>-3204</v>
      </c>
      <c r="BF5322" s="63">
        <v>97</v>
      </c>
    </row>
    <row r="5323" spans="45:58" x14ac:dyDescent="0.3">
      <c r="AS5323" s="49">
        <f>_xlfn.XLOOKUP(AO5323,[1]卓爾金曆KIN對照表!$T:$T,[1]卓爾金曆KIN對照表!$V:$V)+_xlfn.XLOOKUP(AP5323,[1]卓爾金曆KIN對照表!$T:$T,[1]卓爾金曆KIN對照表!$V:$V)+_xlfn.XLOOKUP(AQ5323,[1]卓爾金曆KIN對照表!$T:$T,[1]卓爾金曆KIN對照表!$V:$V)+_xlfn.XLOOKUP(AR5323,[1]卓爾金曆KIN對照表!$T:$T,[1]卓爾金曆KIN對照表!$V:$V)+_xlfn.XLOOKUP(AN5323,[1]卓爾金曆KIN對照表!$T:$T,[1]卓爾金曆KIN對照表!$V:$V)</f>
        <v>0</v>
      </c>
      <c r="BE5323" s="33">
        <f t="shared" si="55"/>
        <v>-3205</v>
      </c>
      <c r="BF5323" s="63">
        <v>252</v>
      </c>
    </row>
    <row r="5324" spans="45:58" x14ac:dyDescent="0.3">
      <c r="AS5324" s="49">
        <f>_xlfn.XLOOKUP(AO5324,[1]卓爾金曆KIN對照表!$T:$T,[1]卓爾金曆KIN對照表!$V:$V)+_xlfn.XLOOKUP(AP5324,[1]卓爾金曆KIN對照表!$T:$T,[1]卓爾金曆KIN對照表!$V:$V)+_xlfn.XLOOKUP(AQ5324,[1]卓爾金曆KIN對照表!$T:$T,[1]卓爾金曆KIN對照表!$V:$V)+_xlfn.XLOOKUP(AR5324,[1]卓爾金曆KIN對照表!$T:$T,[1]卓爾金曆KIN對照表!$V:$V)+_xlfn.XLOOKUP(AN5324,[1]卓爾金曆KIN對照表!$T:$T,[1]卓爾金曆KIN對照表!$V:$V)</f>
        <v>0</v>
      </c>
      <c r="BE5324" s="33">
        <f t="shared" si="55"/>
        <v>-3206</v>
      </c>
      <c r="BF5324" s="63">
        <v>147</v>
      </c>
    </row>
    <row r="5325" spans="45:58" x14ac:dyDescent="0.3">
      <c r="AS5325" s="49">
        <f>_xlfn.XLOOKUP(AO5325,[1]卓爾金曆KIN對照表!$T:$T,[1]卓爾金曆KIN對照表!$V:$V)+_xlfn.XLOOKUP(AP5325,[1]卓爾金曆KIN對照表!$T:$T,[1]卓爾金曆KIN對照表!$V:$V)+_xlfn.XLOOKUP(AQ5325,[1]卓爾金曆KIN對照表!$T:$T,[1]卓爾金曆KIN對照表!$V:$V)+_xlfn.XLOOKUP(AR5325,[1]卓爾金曆KIN對照表!$T:$T,[1]卓爾金曆KIN對照表!$V:$V)+_xlfn.XLOOKUP(AN5325,[1]卓爾金曆KIN對照表!$T:$T,[1]卓爾金曆KIN對照表!$V:$V)</f>
        <v>0</v>
      </c>
      <c r="BE5325" s="33">
        <f t="shared" si="55"/>
        <v>-3207</v>
      </c>
      <c r="BF5325" s="63">
        <v>42</v>
      </c>
    </row>
    <row r="5326" spans="45:58" x14ac:dyDescent="0.3">
      <c r="AS5326" s="49">
        <f>_xlfn.XLOOKUP(AO5326,[1]卓爾金曆KIN對照表!$T:$T,[1]卓爾金曆KIN對照表!$V:$V)+_xlfn.XLOOKUP(AP5326,[1]卓爾金曆KIN對照表!$T:$T,[1]卓爾金曆KIN對照表!$V:$V)+_xlfn.XLOOKUP(AQ5326,[1]卓爾金曆KIN對照表!$T:$T,[1]卓爾金曆KIN對照表!$V:$V)+_xlfn.XLOOKUP(AR5326,[1]卓爾金曆KIN對照表!$T:$T,[1]卓爾金曆KIN對照表!$V:$V)+_xlfn.XLOOKUP(AN5326,[1]卓爾金曆KIN對照表!$T:$T,[1]卓爾金曆KIN對照表!$V:$V)</f>
        <v>0</v>
      </c>
      <c r="BE5326" s="33">
        <f t="shared" si="55"/>
        <v>-3208</v>
      </c>
      <c r="BF5326" s="63">
        <v>197</v>
      </c>
    </row>
    <row r="5327" spans="45:58" x14ac:dyDescent="0.3">
      <c r="AS5327" s="49">
        <f>_xlfn.XLOOKUP(AO5327,[1]卓爾金曆KIN對照表!$T:$T,[1]卓爾金曆KIN對照表!$V:$V)+_xlfn.XLOOKUP(AP5327,[1]卓爾金曆KIN對照表!$T:$T,[1]卓爾金曆KIN對照表!$V:$V)+_xlfn.XLOOKUP(AQ5327,[1]卓爾金曆KIN對照表!$T:$T,[1]卓爾金曆KIN對照表!$V:$V)+_xlfn.XLOOKUP(AR5327,[1]卓爾金曆KIN對照表!$T:$T,[1]卓爾金曆KIN對照表!$V:$V)+_xlfn.XLOOKUP(AN5327,[1]卓爾金曆KIN對照表!$T:$T,[1]卓爾金曆KIN對照表!$V:$V)</f>
        <v>0</v>
      </c>
      <c r="BE5327" s="33">
        <f t="shared" si="55"/>
        <v>-3209</v>
      </c>
      <c r="BF5327" s="63">
        <v>92</v>
      </c>
    </row>
    <row r="5328" spans="45:58" x14ac:dyDescent="0.3">
      <c r="AS5328" s="49">
        <f>_xlfn.XLOOKUP(AO5328,[1]卓爾金曆KIN對照表!$T:$T,[1]卓爾金曆KIN對照表!$V:$V)+_xlfn.XLOOKUP(AP5328,[1]卓爾金曆KIN對照表!$T:$T,[1]卓爾金曆KIN對照表!$V:$V)+_xlfn.XLOOKUP(AQ5328,[1]卓爾金曆KIN對照表!$T:$T,[1]卓爾金曆KIN對照表!$V:$V)+_xlfn.XLOOKUP(AR5328,[1]卓爾金曆KIN對照表!$T:$T,[1]卓爾金曆KIN對照表!$V:$V)+_xlfn.XLOOKUP(AN5328,[1]卓爾金曆KIN對照表!$T:$T,[1]卓爾金曆KIN對照表!$V:$V)</f>
        <v>0</v>
      </c>
      <c r="BE5328" s="33">
        <f t="shared" si="55"/>
        <v>-3210</v>
      </c>
      <c r="BF5328" s="63">
        <v>247</v>
      </c>
    </row>
    <row r="5329" spans="45:58" x14ac:dyDescent="0.3">
      <c r="AS5329" s="49">
        <f>_xlfn.XLOOKUP(AO5329,[1]卓爾金曆KIN對照表!$T:$T,[1]卓爾金曆KIN對照表!$V:$V)+_xlfn.XLOOKUP(AP5329,[1]卓爾金曆KIN對照表!$T:$T,[1]卓爾金曆KIN對照表!$V:$V)+_xlfn.XLOOKUP(AQ5329,[1]卓爾金曆KIN對照表!$T:$T,[1]卓爾金曆KIN對照表!$V:$V)+_xlfn.XLOOKUP(AR5329,[1]卓爾金曆KIN對照表!$T:$T,[1]卓爾金曆KIN對照表!$V:$V)+_xlfn.XLOOKUP(AN5329,[1]卓爾金曆KIN對照表!$T:$T,[1]卓爾金曆KIN對照表!$V:$V)</f>
        <v>0</v>
      </c>
      <c r="BE5329" s="33">
        <f t="shared" si="55"/>
        <v>-3211</v>
      </c>
      <c r="BF5329" s="63">
        <v>142</v>
      </c>
    </row>
    <row r="5330" spans="45:58" x14ac:dyDescent="0.3">
      <c r="AS5330" s="49">
        <f>_xlfn.XLOOKUP(AO5330,[1]卓爾金曆KIN對照表!$T:$T,[1]卓爾金曆KIN對照表!$V:$V)+_xlfn.XLOOKUP(AP5330,[1]卓爾金曆KIN對照表!$T:$T,[1]卓爾金曆KIN對照表!$V:$V)+_xlfn.XLOOKUP(AQ5330,[1]卓爾金曆KIN對照表!$T:$T,[1]卓爾金曆KIN對照表!$V:$V)+_xlfn.XLOOKUP(AR5330,[1]卓爾金曆KIN對照表!$T:$T,[1]卓爾金曆KIN對照表!$V:$V)+_xlfn.XLOOKUP(AN5330,[1]卓爾金曆KIN對照表!$T:$T,[1]卓爾金曆KIN對照表!$V:$V)</f>
        <v>0</v>
      </c>
      <c r="BE5330" s="33">
        <f t="shared" si="55"/>
        <v>-3212</v>
      </c>
      <c r="BF5330" s="63">
        <v>37</v>
      </c>
    </row>
    <row r="5331" spans="45:58" x14ac:dyDescent="0.3">
      <c r="AS5331" s="49">
        <f>_xlfn.XLOOKUP(AO5331,[1]卓爾金曆KIN對照表!$T:$T,[1]卓爾金曆KIN對照表!$V:$V)+_xlfn.XLOOKUP(AP5331,[1]卓爾金曆KIN對照表!$T:$T,[1]卓爾金曆KIN對照表!$V:$V)+_xlfn.XLOOKUP(AQ5331,[1]卓爾金曆KIN對照表!$T:$T,[1]卓爾金曆KIN對照表!$V:$V)+_xlfn.XLOOKUP(AR5331,[1]卓爾金曆KIN對照表!$T:$T,[1]卓爾金曆KIN對照表!$V:$V)+_xlfn.XLOOKUP(AN5331,[1]卓爾金曆KIN對照表!$T:$T,[1]卓爾金曆KIN對照表!$V:$V)</f>
        <v>0</v>
      </c>
      <c r="BE5331" s="33">
        <f t="shared" si="55"/>
        <v>-3213</v>
      </c>
      <c r="BF5331" s="63">
        <v>192</v>
      </c>
    </row>
    <row r="5332" spans="45:58" x14ac:dyDescent="0.3">
      <c r="AS5332" s="49">
        <f>_xlfn.XLOOKUP(AO5332,[1]卓爾金曆KIN對照表!$T:$T,[1]卓爾金曆KIN對照表!$V:$V)+_xlfn.XLOOKUP(AP5332,[1]卓爾金曆KIN對照表!$T:$T,[1]卓爾金曆KIN對照表!$V:$V)+_xlfn.XLOOKUP(AQ5332,[1]卓爾金曆KIN對照表!$T:$T,[1]卓爾金曆KIN對照表!$V:$V)+_xlfn.XLOOKUP(AR5332,[1]卓爾金曆KIN對照表!$T:$T,[1]卓爾金曆KIN對照表!$V:$V)+_xlfn.XLOOKUP(AN5332,[1]卓爾金曆KIN對照表!$T:$T,[1]卓爾金曆KIN對照表!$V:$V)</f>
        <v>0</v>
      </c>
      <c r="BE5332" s="33">
        <f t="shared" si="55"/>
        <v>-3214</v>
      </c>
      <c r="BF5332" s="63">
        <v>87</v>
      </c>
    </row>
    <row r="5333" spans="45:58" x14ac:dyDescent="0.3">
      <c r="AS5333" s="49">
        <f>_xlfn.XLOOKUP(AO5333,[1]卓爾金曆KIN對照表!$T:$T,[1]卓爾金曆KIN對照表!$V:$V)+_xlfn.XLOOKUP(AP5333,[1]卓爾金曆KIN對照表!$T:$T,[1]卓爾金曆KIN對照表!$V:$V)+_xlfn.XLOOKUP(AQ5333,[1]卓爾金曆KIN對照表!$T:$T,[1]卓爾金曆KIN對照表!$V:$V)+_xlfn.XLOOKUP(AR5333,[1]卓爾金曆KIN對照表!$T:$T,[1]卓爾金曆KIN對照表!$V:$V)+_xlfn.XLOOKUP(AN5333,[1]卓爾金曆KIN對照表!$T:$T,[1]卓爾金曆KIN對照表!$V:$V)</f>
        <v>0</v>
      </c>
      <c r="BE5333" s="33">
        <f t="shared" si="55"/>
        <v>-3215</v>
      </c>
      <c r="BF5333" s="63">
        <v>242</v>
      </c>
    </row>
    <row r="5334" spans="45:58" x14ac:dyDescent="0.3">
      <c r="AS5334" s="49">
        <f>_xlfn.XLOOKUP(AO5334,[1]卓爾金曆KIN對照表!$T:$T,[1]卓爾金曆KIN對照表!$V:$V)+_xlfn.XLOOKUP(AP5334,[1]卓爾金曆KIN對照表!$T:$T,[1]卓爾金曆KIN對照表!$V:$V)+_xlfn.XLOOKUP(AQ5334,[1]卓爾金曆KIN對照表!$T:$T,[1]卓爾金曆KIN對照表!$V:$V)+_xlfn.XLOOKUP(AR5334,[1]卓爾金曆KIN對照表!$T:$T,[1]卓爾金曆KIN對照表!$V:$V)+_xlfn.XLOOKUP(AN5334,[1]卓爾金曆KIN對照表!$T:$T,[1]卓爾金曆KIN對照表!$V:$V)</f>
        <v>0</v>
      </c>
      <c r="BE5334" s="33">
        <f t="shared" si="55"/>
        <v>-3216</v>
      </c>
      <c r="BF5334" s="63">
        <v>137</v>
      </c>
    </row>
    <row r="5335" spans="45:58" x14ac:dyDescent="0.3">
      <c r="AS5335" s="49">
        <f>_xlfn.XLOOKUP(AO5335,[1]卓爾金曆KIN對照表!$T:$T,[1]卓爾金曆KIN對照表!$V:$V)+_xlfn.XLOOKUP(AP5335,[1]卓爾金曆KIN對照表!$T:$T,[1]卓爾金曆KIN對照表!$V:$V)+_xlfn.XLOOKUP(AQ5335,[1]卓爾金曆KIN對照表!$T:$T,[1]卓爾金曆KIN對照表!$V:$V)+_xlfn.XLOOKUP(AR5335,[1]卓爾金曆KIN對照表!$T:$T,[1]卓爾金曆KIN對照表!$V:$V)+_xlfn.XLOOKUP(AN5335,[1]卓爾金曆KIN對照表!$T:$T,[1]卓爾金曆KIN對照表!$V:$V)</f>
        <v>0</v>
      </c>
      <c r="BE5335" s="33">
        <f t="shared" si="55"/>
        <v>-3217</v>
      </c>
      <c r="BF5335" s="63">
        <v>32</v>
      </c>
    </row>
    <row r="5336" spans="45:58" x14ac:dyDescent="0.3">
      <c r="AS5336" s="49">
        <f>_xlfn.XLOOKUP(AO5336,[1]卓爾金曆KIN對照表!$T:$T,[1]卓爾金曆KIN對照表!$V:$V)+_xlfn.XLOOKUP(AP5336,[1]卓爾金曆KIN對照表!$T:$T,[1]卓爾金曆KIN對照表!$V:$V)+_xlfn.XLOOKUP(AQ5336,[1]卓爾金曆KIN對照表!$T:$T,[1]卓爾金曆KIN對照表!$V:$V)+_xlfn.XLOOKUP(AR5336,[1]卓爾金曆KIN對照表!$T:$T,[1]卓爾金曆KIN對照表!$V:$V)+_xlfn.XLOOKUP(AN5336,[1]卓爾金曆KIN對照表!$T:$T,[1]卓爾金曆KIN對照表!$V:$V)</f>
        <v>0</v>
      </c>
      <c r="BE5336" s="33">
        <f t="shared" si="55"/>
        <v>-3218</v>
      </c>
      <c r="BF5336" s="63">
        <v>187</v>
      </c>
    </row>
    <row r="5337" spans="45:58" x14ac:dyDescent="0.3">
      <c r="AS5337" s="49">
        <f>_xlfn.XLOOKUP(AO5337,[1]卓爾金曆KIN對照表!$T:$T,[1]卓爾金曆KIN對照表!$V:$V)+_xlfn.XLOOKUP(AP5337,[1]卓爾金曆KIN對照表!$T:$T,[1]卓爾金曆KIN對照表!$V:$V)+_xlfn.XLOOKUP(AQ5337,[1]卓爾金曆KIN對照表!$T:$T,[1]卓爾金曆KIN對照表!$V:$V)+_xlfn.XLOOKUP(AR5337,[1]卓爾金曆KIN對照表!$T:$T,[1]卓爾金曆KIN對照表!$V:$V)+_xlfn.XLOOKUP(AN5337,[1]卓爾金曆KIN對照表!$T:$T,[1]卓爾金曆KIN對照表!$V:$V)</f>
        <v>0</v>
      </c>
      <c r="BE5337" s="33">
        <f t="shared" si="55"/>
        <v>-3219</v>
      </c>
      <c r="BF5337" s="63">
        <v>82</v>
      </c>
    </row>
    <row r="5338" spans="45:58" x14ac:dyDescent="0.3">
      <c r="AS5338" s="49">
        <f>_xlfn.XLOOKUP(AO5338,[1]卓爾金曆KIN對照表!$T:$T,[1]卓爾金曆KIN對照表!$V:$V)+_xlfn.XLOOKUP(AP5338,[1]卓爾金曆KIN對照表!$T:$T,[1]卓爾金曆KIN對照表!$V:$V)+_xlfn.XLOOKUP(AQ5338,[1]卓爾金曆KIN對照表!$T:$T,[1]卓爾金曆KIN對照表!$V:$V)+_xlfn.XLOOKUP(AR5338,[1]卓爾金曆KIN對照表!$T:$T,[1]卓爾金曆KIN對照表!$V:$V)+_xlfn.XLOOKUP(AN5338,[1]卓爾金曆KIN對照表!$T:$T,[1]卓爾金曆KIN對照表!$V:$V)</f>
        <v>0</v>
      </c>
      <c r="BE5338" s="33">
        <f t="shared" si="55"/>
        <v>-3220</v>
      </c>
      <c r="BF5338" s="63">
        <v>237</v>
      </c>
    </row>
    <row r="5339" spans="45:58" x14ac:dyDescent="0.3">
      <c r="AS5339" s="49">
        <f>_xlfn.XLOOKUP(AO5339,[1]卓爾金曆KIN對照表!$T:$T,[1]卓爾金曆KIN對照表!$V:$V)+_xlfn.XLOOKUP(AP5339,[1]卓爾金曆KIN對照表!$T:$T,[1]卓爾金曆KIN對照表!$V:$V)+_xlfn.XLOOKUP(AQ5339,[1]卓爾金曆KIN對照表!$T:$T,[1]卓爾金曆KIN對照表!$V:$V)+_xlfn.XLOOKUP(AR5339,[1]卓爾金曆KIN對照表!$T:$T,[1]卓爾金曆KIN對照表!$V:$V)+_xlfn.XLOOKUP(AN5339,[1]卓爾金曆KIN對照表!$T:$T,[1]卓爾金曆KIN對照表!$V:$V)</f>
        <v>0</v>
      </c>
      <c r="BE5339" s="33">
        <f t="shared" si="55"/>
        <v>-3221</v>
      </c>
      <c r="BF5339" s="63">
        <v>132</v>
      </c>
    </row>
    <row r="5340" spans="45:58" x14ac:dyDescent="0.3">
      <c r="AS5340" s="49">
        <f>_xlfn.XLOOKUP(AO5340,[1]卓爾金曆KIN對照表!$T:$T,[1]卓爾金曆KIN對照表!$V:$V)+_xlfn.XLOOKUP(AP5340,[1]卓爾金曆KIN對照表!$T:$T,[1]卓爾金曆KIN對照表!$V:$V)+_xlfn.XLOOKUP(AQ5340,[1]卓爾金曆KIN對照表!$T:$T,[1]卓爾金曆KIN對照表!$V:$V)+_xlfn.XLOOKUP(AR5340,[1]卓爾金曆KIN對照表!$T:$T,[1]卓爾金曆KIN對照表!$V:$V)+_xlfn.XLOOKUP(AN5340,[1]卓爾金曆KIN對照表!$T:$T,[1]卓爾金曆KIN對照表!$V:$V)</f>
        <v>0</v>
      </c>
      <c r="BE5340" s="33">
        <f t="shared" si="55"/>
        <v>-3222</v>
      </c>
      <c r="BF5340" s="63">
        <v>27</v>
      </c>
    </row>
    <row r="5341" spans="45:58" x14ac:dyDescent="0.3">
      <c r="AS5341" s="49">
        <f>_xlfn.XLOOKUP(AO5341,[1]卓爾金曆KIN對照表!$T:$T,[1]卓爾金曆KIN對照表!$V:$V)+_xlfn.XLOOKUP(AP5341,[1]卓爾金曆KIN對照表!$T:$T,[1]卓爾金曆KIN對照表!$V:$V)+_xlfn.XLOOKUP(AQ5341,[1]卓爾金曆KIN對照表!$T:$T,[1]卓爾金曆KIN對照表!$V:$V)+_xlfn.XLOOKUP(AR5341,[1]卓爾金曆KIN對照表!$T:$T,[1]卓爾金曆KIN對照表!$V:$V)+_xlfn.XLOOKUP(AN5341,[1]卓爾金曆KIN對照表!$T:$T,[1]卓爾金曆KIN對照表!$V:$V)</f>
        <v>0</v>
      </c>
      <c r="BE5341" s="33">
        <f t="shared" si="55"/>
        <v>-3223</v>
      </c>
      <c r="BF5341" s="63">
        <v>182</v>
      </c>
    </row>
    <row r="5342" spans="45:58" x14ac:dyDescent="0.3">
      <c r="AS5342" s="49">
        <f>_xlfn.XLOOKUP(AO5342,[1]卓爾金曆KIN對照表!$T:$T,[1]卓爾金曆KIN對照表!$V:$V)+_xlfn.XLOOKUP(AP5342,[1]卓爾金曆KIN對照表!$T:$T,[1]卓爾金曆KIN對照表!$V:$V)+_xlfn.XLOOKUP(AQ5342,[1]卓爾金曆KIN對照表!$T:$T,[1]卓爾金曆KIN對照表!$V:$V)+_xlfn.XLOOKUP(AR5342,[1]卓爾金曆KIN對照表!$T:$T,[1]卓爾金曆KIN對照表!$V:$V)+_xlfn.XLOOKUP(AN5342,[1]卓爾金曆KIN對照表!$T:$T,[1]卓爾金曆KIN對照表!$V:$V)</f>
        <v>0</v>
      </c>
      <c r="BE5342" s="33">
        <f t="shared" si="55"/>
        <v>-3224</v>
      </c>
      <c r="BF5342" s="63">
        <v>77</v>
      </c>
    </row>
    <row r="5343" spans="45:58" x14ac:dyDescent="0.3">
      <c r="AS5343" s="49">
        <f>_xlfn.XLOOKUP(AO5343,[1]卓爾金曆KIN對照表!$T:$T,[1]卓爾金曆KIN對照表!$V:$V)+_xlfn.XLOOKUP(AP5343,[1]卓爾金曆KIN對照表!$T:$T,[1]卓爾金曆KIN對照表!$V:$V)+_xlfn.XLOOKUP(AQ5343,[1]卓爾金曆KIN對照表!$T:$T,[1]卓爾金曆KIN對照表!$V:$V)+_xlfn.XLOOKUP(AR5343,[1]卓爾金曆KIN對照表!$T:$T,[1]卓爾金曆KIN對照表!$V:$V)+_xlfn.XLOOKUP(AN5343,[1]卓爾金曆KIN對照表!$T:$T,[1]卓爾金曆KIN對照表!$V:$V)</f>
        <v>0</v>
      </c>
      <c r="BE5343" s="33">
        <f t="shared" si="55"/>
        <v>-3225</v>
      </c>
      <c r="BF5343" s="63">
        <v>232</v>
      </c>
    </row>
    <row r="5344" spans="45:58" x14ac:dyDescent="0.3">
      <c r="AS5344" s="49">
        <f>_xlfn.XLOOKUP(AO5344,[1]卓爾金曆KIN對照表!$T:$T,[1]卓爾金曆KIN對照表!$V:$V)+_xlfn.XLOOKUP(AP5344,[1]卓爾金曆KIN對照表!$T:$T,[1]卓爾金曆KIN對照表!$V:$V)+_xlfn.XLOOKUP(AQ5344,[1]卓爾金曆KIN對照表!$T:$T,[1]卓爾金曆KIN對照表!$V:$V)+_xlfn.XLOOKUP(AR5344,[1]卓爾金曆KIN對照表!$T:$T,[1]卓爾金曆KIN對照表!$V:$V)+_xlfn.XLOOKUP(AN5344,[1]卓爾金曆KIN對照表!$T:$T,[1]卓爾金曆KIN對照表!$V:$V)</f>
        <v>0</v>
      </c>
      <c r="BE5344" s="33">
        <f t="shared" si="55"/>
        <v>-3226</v>
      </c>
      <c r="BF5344" s="63">
        <v>127</v>
      </c>
    </row>
    <row r="5345" spans="45:58" x14ac:dyDescent="0.3">
      <c r="AS5345" s="49">
        <f>_xlfn.XLOOKUP(AO5345,[1]卓爾金曆KIN對照表!$T:$T,[1]卓爾金曆KIN對照表!$V:$V)+_xlfn.XLOOKUP(AP5345,[1]卓爾金曆KIN對照表!$T:$T,[1]卓爾金曆KIN對照表!$V:$V)+_xlfn.XLOOKUP(AQ5345,[1]卓爾金曆KIN對照表!$T:$T,[1]卓爾金曆KIN對照表!$V:$V)+_xlfn.XLOOKUP(AR5345,[1]卓爾金曆KIN對照表!$T:$T,[1]卓爾金曆KIN對照表!$V:$V)+_xlfn.XLOOKUP(AN5345,[1]卓爾金曆KIN對照表!$T:$T,[1]卓爾金曆KIN對照表!$V:$V)</f>
        <v>0</v>
      </c>
      <c r="BE5345" s="33">
        <f t="shared" si="55"/>
        <v>-3227</v>
      </c>
      <c r="BF5345" s="63">
        <v>22</v>
      </c>
    </row>
    <row r="5346" spans="45:58" x14ac:dyDescent="0.3">
      <c r="AS5346" s="49">
        <f>_xlfn.XLOOKUP(AO5346,[1]卓爾金曆KIN對照表!$T:$T,[1]卓爾金曆KIN對照表!$V:$V)+_xlfn.XLOOKUP(AP5346,[1]卓爾金曆KIN對照表!$T:$T,[1]卓爾金曆KIN對照表!$V:$V)+_xlfn.XLOOKUP(AQ5346,[1]卓爾金曆KIN對照表!$T:$T,[1]卓爾金曆KIN對照表!$V:$V)+_xlfn.XLOOKUP(AR5346,[1]卓爾金曆KIN對照表!$T:$T,[1]卓爾金曆KIN對照表!$V:$V)+_xlfn.XLOOKUP(AN5346,[1]卓爾金曆KIN對照表!$T:$T,[1]卓爾金曆KIN對照表!$V:$V)</f>
        <v>0</v>
      </c>
      <c r="BE5346" s="33">
        <f t="shared" si="55"/>
        <v>-3228</v>
      </c>
      <c r="BF5346" s="63">
        <v>177</v>
      </c>
    </row>
    <row r="5347" spans="45:58" x14ac:dyDescent="0.3">
      <c r="AS5347" s="49">
        <f>_xlfn.XLOOKUP(AO5347,[1]卓爾金曆KIN對照表!$T:$T,[1]卓爾金曆KIN對照表!$V:$V)+_xlfn.XLOOKUP(AP5347,[1]卓爾金曆KIN對照表!$T:$T,[1]卓爾金曆KIN對照表!$V:$V)+_xlfn.XLOOKUP(AQ5347,[1]卓爾金曆KIN對照表!$T:$T,[1]卓爾金曆KIN對照表!$V:$V)+_xlfn.XLOOKUP(AR5347,[1]卓爾金曆KIN對照表!$T:$T,[1]卓爾金曆KIN對照表!$V:$V)+_xlfn.XLOOKUP(AN5347,[1]卓爾金曆KIN對照表!$T:$T,[1]卓爾金曆KIN對照表!$V:$V)</f>
        <v>0</v>
      </c>
      <c r="BE5347" s="33">
        <f t="shared" si="55"/>
        <v>-3229</v>
      </c>
      <c r="BF5347" s="63">
        <v>72</v>
      </c>
    </row>
    <row r="5348" spans="45:58" x14ac:dyDescent="0.3">
      <c r="AS5348" s="49">
        <f>_xlfn.XLOOKUP(AO5348,[1]卓爾金曆KIN對照表!$T:$T,[1]卓爾金曆KIN對照表!$V:$V)+_xlfn.XLOOKUP(AP5348,[1]卓爾金曆KIN對照表!$T:$T,[1]卓爾金曆KIN對照表!$V:$V)+_xlfn.XLOOKUP(AQ5348,[1]卓爾金曆KIN對照表!$T:$T,[1]卓爾金曆KIN對照表!$V:$V)+_xlfn.XLOOKUP(AR5348,[1]卓爾金曆KIN對照表!$T:$T,[1]卓爾金曆KIN對照表!$V:$V)+_xlfn.XLOOKUP(AN5348,[1]卓爾金曆KIN對照表!$T:$T,[1]卓爾金曆KIN對照表!$V:$V)</f>
        <v>0</v>
      </c>
      <c r="BE5348" s="33">
        <f t="shared" si="55"/>
        <v>-3230</v>
      </c>
      <c r="BF5348" s="63">
        <v>227</v>
      </c>
    </row>
    <row r="5349" spans="45:58" x14ac:dyDescent="0.3">
      <c r="AS5349" s="49">
        <f>_xlfn.XLOOKUP(AO5349,[1]卓爾金曆KIN對照表!$T:$T,[1]卓爾金曆KIN對照表!$V:$V)+_xlfn.XLOOKUP(AP5349,[1]卓爾金曆KIN對照表!$T:$T,[1]卓爾金曆KIN對照表!$V:$V)+_xlfn.XLOOKUP(AQ5349,[1]卓爾金曆KIN對照表!$T:$T,[1]卓爾金曆KIN對照表!$V:$V)+_xlfn.XLOOKUP(AR5349,[1]卓爾金曆KIN對照表!$T:$T,[1]卓爾金曆KIN對照表!$V:$V)+_xlfn.XLOOKUP(AN5349,[1]卓爾金曆KIN對照表!$T:$T,[1]卓爾金曆KIN對照表!$V:$V)</f>
        <v>0</v>
      </c>
      <c r="BE5349" s="33">
        <f t="shared" si="55"/>
        <v>-3231</v>
      </c>
      <c r="BF5349" s="63">
        <v>122</v>
      </c>
    </row>
    <row r="5350" spans="45:58" x14ac:dyDescent="0.3">
      <c r="AS5350" s="49">
        <f>_xlfn.XLOOKUP(AO5350,[1]卓爾金曆KIN對照表!$T:$T,[1]卓爾金曆KIN對照表!$V:$V)+_xlfn.XLOOKUP(AP5350,[1]卓爾金曆KIN對照表!$T:$T,[1]卓爾金曆KIN對照表!$V:$V)+_xlfn.XLOOKUP(AQ5350,[1]卓爾金曆KIN對照表!$T:$T,[1]卓爾金曆KIN對照表!$V:$V)+_xlfn.XLOOKUP(AR5350,[1]卓爾金曆KIN對照表!$T:$T,[1]卓爾金曆KIN對照表!$V:$V)+_xlfn.XLOOKUP(AN5350,[1]卓爾金曆KIN對照表!$T:$T,[1]卓爾金曆KIN對照表!$V:$V)</f>
        <v>0</v>
      </c>
      <c r="BE5350" s="33">
        <f t="shared" si="55"/>
        <v>-3232</v>
      </c>
      <c r="BF5350" s="63">
        <v>17</v>
      </c>
    </row>
    <row r="5351" spans="45:58" x14ac:dyDescent="0.3">
      <c r="AS5351" s="49">
        <f>_xlfn.XLOOKUP(AO5351,[1]卓爾金曆KIN對照表!$T:$T,[1]卓爾金曆KIN對照表!$V:$V)+_xlfn.XLOOKUP(AP5351,[1]卓爾金曆KIN對照表!$T:$T,[1]卓爾金曆KIN對照表!$V:$V)+_xlfn.XLOOKUP(AQ5351,[1]卓爾金曆KIN對照表!$T:$T,[1]卓爾金曆KIN對照表!$V:$V)+_xlfn.XLOOKUP(AR5351,[1]卓爾金曆KIN對照表!$T:$T,[1]卓爾金曆KIN對照表!$V:$V)+_xlfn.XLOOKUP(AN5351,[1]卓爾金曆KIN對照表!$T:$T,[1]卓爾金曆KIN對照表!$V:$V)</f>
        <v>0</v>
      </c>
      <c r="BE5351" s="33">
        <f t="shared" si="55"/>
        <v>-3233</v>
      </c>
      <c r="BF5351" s="63">
        <v>172</v>
      </c>
    </row>
    <row r="5352" spans="45:58" x14ac:dyDescent="0.3">
      <c r="AS5352" s="49">
        <f>_xlfn.XLOOKUP(AO5352,[1]卓爾金曆KIN對照表!$T:$T,[1]卓爾金曆KIN對照表!$V:$V)+_xlfn.XLOOKUP(AP5352,[1]卓爾金曆KIN對照表!$T:$T,[1]卓爾金曆KIN對照表!$V:$V)+_xlfn.XLOOKUP(AQ5352,[1]卓爾金曆KIN對照表!$T:$T,[1]卓爾金曆KIN對照表!$V:$V)+_xlfn.XLOOKUP(AR5352,[1]卓爾金曆KIN對照表!$T:$T,[1]卓爾金曆KIN對照表!$V:$V)+_xlfn.XLOOKUP(AN5352,[1]卓爾金曆KIN對照表!$T:$T,[1]卓爾金曆KIN對照表!$V:$V)</f>
        <v>0</v>
      </c>
      <c r="BE5352" s="33">
        <f t="shared" si="55"/>
        <v>-3234</v>
      </c>
      <c r="BF5352" s="63">
        <v>67</v>
      </c>
    </row>
    <row r="5353" spans="45:58" x14ac:dyDescent="0.3">
      <c r="AS5353" s="49">
        <f>_xlfn.XLOOKUP(AO5353,[1]卓爾金曆KIN對照表!$T:$T,[1]卓爾金曆KIN對照表!$V:$V)+_xlfn.XLOOKUP(AP5353,[1]卓爾金曆KIN對照表!$T:$T,[1]卓爾金曆KIN對照表!$V:$V)+_xlfn.XLOOKUP(AQ5353,[1]卓爾金曆KIN對照表!$T:$T,[1]卓爾金曆KIN對照表!$V:$V)+_xlfn.XLOOKUP(AR5353,[1]卓爾金曆KIN對照表!$T:$T,[1]卓爾金曆KIN對照表!$V:$V)+_xlfn.XLOOKUP(AN5353,[1]卓爾金曆KIN對照表!$T:$T,[1]卓爾金曆KIN對照表!$V:$V)</f>
        <v>0</v>
      </c>
      <c r="BE5353" s="33">
        <f t="shared" si="55"/>
        <v>-3235</v>
      </c>
      <c r="BF5353" s="63">
        <v>222</v>
      </c>
    </row>
    <row r="5354" spans="45:58" x14ac:dyDescent="0.3">
      <c r="AS5354" s="49">
        <f>_xlfn.XLOOKUP(AO5354,[1]卓爾金曆KIN對照表!$T:$T,[1]卓爾金曆KIN對照表!$V:$V)+_xlfn.XLOOKUP(AP5354,[1]卓爾金曆KIN對照表!$T:$T,[1]卓爾金曆KIN對照表!$V:$V)+_xlfn.XLOOKUP(AQ5354,[1]卓爾金曆KIN對照表!$T:$T,[1]卓爾金曆KIN對照表!$V:$V)+_xlfn.XLOOKUP(AR5354,[1]卓爾金曆KIN對照表!$T:$T,[1]卓爾金曆KIN對照表!$V:$V)+_xlfn.XLOOKUP(AN5354,[1]卓爾金曆KIN對照表!$T:$T,[1]卓爾金曆KIN對照表!$V:$V)</f>
        <v>0</v>
      </c>
      <c r="BE5354" s="33">
        <f t="shared" si="55"/>
        <v>-3236</v>
      </c>
      <c r="BF5354" s="63">
        <v>117</v>
      </c>
    </row>
    <row r="5355" spans="45:58" x14ac:dyDescent="0.3">
      <c r="AS5355" s="49">
        <f>_xlfn.XLOOKUP(AO5355,[1]卓爾金曆KIN對照表!$T:$T,[1]卓爾金曆KIN對照表!$V:$V)+_xlfn.XLOOKUP(AP5355,[1]卓爾金曆KIN對照表!$T:$T,[1]卓爾金曆KIN對照表!$V:$V)+_xlfn.XLOOKUP(AQ5355,[1]卓爾金曆KIN對照表!$T:$T,[1]卓爾金曆KIN對照表!$V:$V)+_xlfn.XLOOKUP(AR5355,[1]卓爾金曆KIN對照表!$T:$T,[1]卓爾金曆KIN對照表!$V:$V)+_xlfn.XLOOKUP(AN5355,[1]卓爾金曆KIN對照表!$T:$T,[1]卓爾金曆KIN對照表!$V:$V)</f>
        <v>0</v>
      </c>
      <c r="BE5355" s="33">
        <f t="shared" si="55"/>
        <v>-3237</v>
      </c>
      <c r="BF5355" s="63">
        <v>12</v>
      </c>
    </row>
    <row r="5356" spans="45:58" x14ac:dyDescent="0.3">
      <c r="AS5356" s="49">
        <f>_xlfn.XLOOKUP(AO5356,[1]卓爾金曆KIN對照表!$T:$T,[1]卓爾金曆KIN對照表!$V:$V)+_xlfn.XLOOKUP(AP5356,[1]卓爾金曆KIN對照表!$T:$T,[1]卓爾金曆KIN對照表!$V:$V)+_xlfn.XLOOKUP(AQ5356,[1]卓爾金曆KIN對照表!$T:$T,[1]卓爾金曆KIN對照表!$V:$V)+_xlfn.XLOOKUP(AR5356,[1]卓爾金曆KIN對照表!$T:$T,[1]卓爾金曆KIN對照表!$V:$V)+_xlfn.XLOOKUP(AN5356,[1]卓爾金曆KIN對照表!$T:$T,[1]卓爾金曆KIN對照表!$V:$V)</f>
        <v>0</v>
      </c>
      <c r="BE5356" s="33">
        <f t="shared" si="55"/>
        <v>-3238</v>
      </c>
      <c r="BF5356" s="63">
        <v>167</v>
      </c>
    </row>
    <row r="5357" spans="45:58" x14ac:dyDescent="0.3">
      <c r="AS5357" s="49">
        <f>_xlfn.XLOOKUP(AO5357,[1]卓爾金曆KIN對照表!$T:$T,[1]卓爾金曆KIN對照表!$V:$V)+_xlfn.XLOOKUP(AP5357,[1]卓爾金曆KIN對照表!$T:$T,[1]卓爾金曆KIN對照表!$V:$V)+_xlfn.XLOOKUP(AQ5357,[1]卓爾金曆KIN對照表!$T:$T,[1]卓爾金曆KIN對照表!$V:$V)+_xlfn.XLOOKUP(AR5357,[1]卓爾金曆KIN對照表!$T:$T,[1]卓爾金曆KIN對照表!$V:$V)+_xlfn.XLOOKUP(AN5357,[1]卓爾金曆KIN對照表!$T:$T,[1]卓爾金曆KIN對照表!$V:$V)</f>
        <v>0</v>
      </c>
      <c r="BE5357" s="33">
        <f t="shared" si="55"/>
        <v>-3239</v>
      </c>
      <c r="BF5357" s="63">
        <v>62</v>
      </c>
    </row>
    <row r="5358" spans="45:58" x14ac:dyDescent="0.3">
      <c r="AS5358" s="49">
        <f>_xlfn.XLOOKUP(AO5358,[1]卓爾金曆KIN對照表!$T:$T,[1]卓爾金曆KIN對照表!$V:$V)+_xlfn.XLOOKUP(AP5358,[1]卓爾金曆KIN對照表!$T:$T,[1]卓爾金曆KIN對照表!$V:$V)+_xlfn.XLOOKUP(AQ5358,[1]卓爾金曆KIN對照表!$T:$T,[1]卓爾金曆KIN對照表!$V:$V)+_xlfn.XLOOKUP(AR5358,[1]卓爾金曆KIN對照表!$T:$T,[1]卓爾金曆KIN對照表!$V:$V)+_xlfn.XLOOKUP(AN5358,[1]卓爾金曆KIN對照表!$T:$T,[1]卓爾金曆KIN對照表!$V:$V)</f>
        <v>0</v>
      </c>
      <c r="BE5358" s="33">
        <f t="shared" si="55"/>
        <v>-3240</v>
      </c>
      <c r="BF5358" s="64">
        <v>217</v>
      </c>
    </row>
    <row r="5359" spans="45:58" x14ac:dyDescent="0.3">
      <c r="AS5359" s="49">
        <f>_xlfn.XLOOKUP(AO5359,[1]卓爾金曆KIN對照表!$T:$T,[1]卓爾金曆KIN對照表!$V:$V)+_xlfn.XLOOKUP(AP5359,[1]卓爾金曆KIN對照表!$T:$T,[1]卓爾金曆KIN對照表!$V:$V)+_xlfn.XLOOKUP(AQ5359,[1]卓爾金曆KIN對照表!$T:$T,[1]卓爾金曆KIN對照表!$V:$V)+_xlfn.XLOOKUP(AR5359,[1]卓爾金曆KIN對照表!$T:$T,[1]卓爾金曆KIN對照表!$V:$V)+_xlfn.XLOOKUP(AN5359,[1]卓爾金曆KIN對照表!$T:$T,[1]卓爾金曆KIN對照表!$V:$V)</f>
        <v>0</v>
      </c>
      <c r="BE5359" s="33">
        <f t="shared" si="55"/>
        <v>-3241</v>
      </c>
      <c r="BF5359" s="64">
        <v>112</v>
      </c>
    </row>
    <row r="5360" spans="45:58" x14ac:dyDescent="0.3">
      <c r="AS5360" s="49">
        <f>_xlfn.XLOOKUP(AO5360,[1]卓爾金曆KIN對照表!$T:$T,[1]卓爾金曆KIN對照表!$V:$V)+_xlfn.XLOOKUP(AP5360,[1]卓爾金曆KIN對照表!$T:$T,[1]卓爾金曆KIN對照表!$V:$V)+_xlfn.XLOOKUP(AQ5360,[1]卓爾金曆KIN對照表!$T:$T,[1]卓爾金曆KIN對照表!$V:$V)+_xlfn.XLOOKUP(AR5360,[1]卓爾金曆KIN對照表!$T:$T,[1]卓爾金曆KIN對照表!$V:$V)+_xlfn.XLOOKUP(AN5360,[1]卓爾金曆KIN對照表!$T:$T,[1]卓爾金曆KIN對照表!$V:$V)</f>
        <v>0</v>
      </c>
      <c r="BE5360" s="33">
        <f t="shared" si="55"/>
        <v>-3242</v>
      </c>
      <c r="BF5360" s="64">
        <v>7</v>
      </c>
    </row>
    <row r="5361" spans="45:58" x14ac:dyDescent="0.3">
      <c r="AS5361" s="49">
        <f>_xlfn.XLOOKUP(AO5361,[1]卓爾金曆KIN對照表!$T:$T,[1]卓爾金曆KIN對照表!$V:$V)+_xlfn.XLOOKUP(AP5361,[1]卓爾金曆KIN對照表!$T:$T,[1]卓爾金曆KIN對照表!$V:$V)+_xlfn.XLOOKUP(AQ5361,[1]卓爾金曆KIN對照表!$T:$T,[1]卓爾金曆KIN對照表!$V:$V)+_xlfn.XLOOKUP(AR5361,[1]卓爾金曆KIN對照表!$T:$T,[1]卓爾金曆KIN對照表!$V:$V)+_xlfn.XLOOKUP(AN5361,[1]卓爾金曆KIN對照表!$T:$T,[1]卓爾金曆KIN對照表!$V:$V)</f>
        <v>0</v>
      </c>
      <c r="BE5361" s="33">
        <f t="shared" si="55"/>
        <v>-3243</v>
      </c>
      <c r="BF5361" s="64">
        <v>162</v>
      </c>
    </row>
    <row r="5362" spans="45:58" x14ac:dyDescent="0.3">
      <c r="AS5362" s="49">
        <f>_xlfn.XLOOKUP(AO5362,[1]卓爾金曆KIN對照表!$T:$T,[1]卓爾金曆KIN對照表!$V:$V)+_xlfn.XLOOKUP(AP5362,[1]卓爾金曆KIN對照表!$T:$T,[1]卓爾金曆KIN對照表!$V:$V)+_xlfn.XLOOKUP(AQ5362,[1]卓爾金曆KIN對照表!$T:$T,[1]卓爾金曆KIN對照表!$V:$V)+_xlfn.XLOOKUP(AR5362,[1]卓爾金曆KIN對照表!$T:$T,[1]卓爾金曆KIN對照表!$V:$V)+_xlfn.XLOOKUP(AN5362,[1]卓爾金曆KIN對照表!$T:$T,[1]卓爾金曆KIN對照表!$V:$V)</f>
        <v>0</v>
      </c>
      <c r="BE5362" s="33">
        <f t="shared" si="55"/>
        <v>-3244</v>
      </c>
      <c r="BF5362" s="64">
        <v>57</v>
      </c>
    </row>
    <row r="5363" spans="45:58" x14ac:dyDescent="0.3">
      <c r="AS5363" s="49">
        <f>_xlfn.XLOOKUP(AO5363,[1]卓爾金曆KIN對照表!$T:$T,[1]卓爾金曆KIN對照表!$V:$V)+_xlfn.XLOOKUP(AP5363,[1]卓爾金曆KIN對照表!$T:$T,[1]卓爾金曆KIN對照表!$V:$V)+_xlfn.XLOOKUP(AQ5363,[1]卓爾金曆KIN對照表!$T:$T,[1]卓爾金曆KIN對照表!$V:$V)+_xlfn.XLOOKUP(AR5363,[1]卓爾金曆KIN對照表!$T:$T,[1]卓爾金曆KIN對照表!$V:$V)+_xlfn.XLOOKUP(AN5363,[1]卓爾金曆KIN對照表!$T:$T,[1]卓爾金曆KIN對照表!$V:$V)</f>
        <v>0</v>
      </c>
      <c r="BE5363" s="33">
        <f t="shared" si="55"/>
        <v>-3245</v>
      </c>
      <c r="BF5363" s="64">
        <v>212</v>
      </c>
    </row>
    <row r="5364" spans="45:58" x14ac:dyDescent="0.3">
      <c r="AS5364" s="49">
        <f>_xlfn.XLOOKUP(AO5364,[1]卓爾金曆KIN對照表!$T:$T,[1]卓爾金曆KIN對照表!$V:$V)+_xlfn.XLOOKUP(AP5364,[1]卓爾金曆KIN對照表!$T:$T,[1]卓爾金曆KIN對照表!$V:$V)+_xlfn.XLOOKUP(AQ5364,[1]卓爾金曆KIN對照表!$T:$T,[1]卓爾金曆KIN對照表!$V:$V)+_xlfn.XLOOKUP(AR5364,[1]卓爾金曆KIN對照表!$T:$T,[1]卓爾金曆KIN對照表!$V:$V)+_xlfn.XLOOKUP(AN5364,[1]卓爾金曆KIN對照表!$T:$T,[1]卓爾金曆KIN對照表!$V:$V)</f>
        <v>0</v>
      </c>
      <c r="BE5364" s="33">
        <f t="shared" si="55"/>
        <v>-3246</v>
      </c>
      <c r="BF5364" s="64">
        <v>107</v>
      </c>
    </row>
    <row r="5365" spans="45:58" x14ac:dyDescent="0.3">
      <c r="AS5365" s="49">
        <f>_xlfn.XLOOKUP(AO5365,[1]卓爾金曆KIN對照表!$T:$T,[1]卓爾金曆KIN對照表!$V:$V)+_xlfn.XLOOKUP(AP5365,[1]卓爾金曆KIN對照表!$T:$T,[1]卓爾金曆KIN對照表!$V:$V)+_xlfn.XLOOKUP(AQ5365,[1]卓爾金曆KIN對照表!$T:$T,[1]卓爾金曆KIN對照表!$V:$V)+_xlfn.XLOOKUP(AR5365,[1]卓爾金曆KIN對照表!$T:$T,[1]卓爾金曆KIN對照表!$V:$V)+_xlfn.XLOOKUP(AN5365,[1]卓爾金曆KIN對照表!$T:$T,[1]卓爾金曆KIN對照表!$V:$V)</f>
        <v>0</v>
      </c>
      <c r="BE5365" s="33">
        <f t="shared" si="55"/>
        <v>-3247</v>
      </c>
      <c r="BF5365" s="64">
        <v>2</v>
      </c>
    </row>
    <row r="5366" spans="45:58" x14ac:dyDescent="0.3">
      <c r="AS5366" s="49">
        <f>_xlfn.XLOOKUP(AO5366,[1]卓爾金曆KIN對照表!$T:$T,[1]卓爾金曆KIN對照表!$V:$V)+_xlfn.XLOOKUP(AP5366,[1]卓爾金曆KIN對照表!$T:$T,[1]卓爾金曆KIN對照表!$V:$V)+_xlfn.XLOOKUP(AQ5366,[1]卓爾金曆KIN對照表!$T:$T,[1]卓爾金曆KIN對照表!$V:$V)+_xlfn.XLOOKUP(AR5366,[1]卓爾金曆KIN對照表!$T:$T,[1]卓爾金曆KIN對照表!$V:$V)+_xlfn.XLOOKUP(AN5366,[1]卓爾金曆KIN對照表!$T:$T,[1]卓爾金曆KIN對照表!$V:$V)</f>
        <v>0</v>
      </c>
      <c r="BE5366" s="33">
        <f t="shared" si="55"/>
        <v>-3248</v>
      </c>
      <c r="BF5366" s="64">
        <v>157</v>
      </c>
    </row>
    <row r="5367" spans="45:58" x14ac:dyDescent="0.3">
      <c r="AS5367" s="49">
        <f>_xlfn.XLOOKUP(AO5367,[1]卓爾金曆KIN對照表!$T:$T,[1]卓爾金曆KIN對照表!$V:$V)+_xlfn.XLOOKUP(AP5367,[1]卓爾金曆KIN對照表!$T:$T,[1]卓爾金曆KIN對照表!$V:$V)+_xlfn.XLOOKUP(AQ5367,[1]卓爾金曆KIN對照表!$T:$T,[1]卓爾金曆KIN對照表!$V:$V)+_xlfn.XLOOKUP(AR5367,[1]卓爾金曆KIN對照表!$T:$T,[1]卓爾金曆KIN對照表!$V:$V)+_xlfn.XLOOKUP(AN5367,[1]卓爾金曆KIN對照表!$T:$T,[1]卓爾金曆KIN對照表!$V:$V)</f>
        <v>0</v>
      </c>
      <c r="BE5367" s="33">
        <f t="shared" si="55"/>
        <v>-3249</v>
      </c>
      <c r="BF5367" s="64">
        <v>52</v>
      </c>
    </row>
    <row r="5368" spans="45:58" x14ac:dyDescent="0.3">
      <c r="AS5368" s="49">
        <f>_xlfn.XLOOKUP(AO5368,[1]卓爾金曆KIN對照表!$T:$T,[1]卓爾金曆KIN對照表!$V:$V)+_xlfn.XLOOKUP(AP5368,[1]卓爾金曆KIN對照表!$T:$T,[1]卓爾金曆KIN對照表!$V:$V)+_xlfn.XLOOKUP(AQ5368,[1]卓爾金曆KIN對照表!$T:$T,[1]卓爾金曆KIN對照表!$V:$V)+_xlfn.XLOOKUP(AR5368,[1]卓爾金曆KIN對照表!$T:$T,[1]卓爾金曆KIN對照表!$V:$V)+_xlfn.XLOOKUP(AN5368,[1]卓爾金曆KIN對照表!$T:$T,[1]卓爾金曆KIN對照表!$V:$V)</f>
        <v>0</v>
      </c>
      <c r="BE5368" s="33">
        <f t="shared" si="55"/>
        <v>-3250</v>
      </c>
      <c r="BF5368" s="64">
        <v>207</v>
      </c>
    </row>
    <row r="5369" spans="45:58" x14ac:dyDescent="0.3">
      <c r="AS5369" s="49">
        <f>_xlfn.XLOOKUP(AO5369,[1]卓爾金曆KIN對照表!$T:$T,[1]卓爾金曆KIN對照表!$V:$V)+_xlfn.XLOOKUP(AP5369,[1]卓爾金曆KIN對照表!$T:$T,[1]卓爾金曆KIN對照表!$V:$V)+_xlfn.XLOOKUP(AQ5369,[1]卓爾金曆KIN對照表!$T:$T,[1]卓爾金曆KIN對照表!$V:$V)+_xlfn.XLOOKUP(AR5369,[1]卓爾金曆KIN對照表!$T:$T,[1]卓爾金曆KIN對照表!$V:$V)+_xlfn.XLOOKUP(AN5369,[1]卓爾金曆KIN對照表!$T:$T,[1]卓爾金曆KIN對照表!$V:$V)</f>
        <v>0</v>
      </c>
      <c r="BE5369" s="33">
        <f t="shared" si="55"/>
        <v>-3251</v>
      </c>
      <c r="BF5369" s="64">
        <v>102</v>
      </c>
    </row>
    <row r="5370" spans="45:58" x14ac:dyDescent="0.3">
      <c r="AS5370" s="49">
        <f>_xlfn.XLOOKUP(AO5370,[1]卓爾金曆KIN對照表!$T:$T,[1]卓爾金曆KIN對照表!$V:$V)+_xlfn.XLOOKUP(AP5370,[1]卓爾金曆KIN對照表!$T:$T,[1]卓爾金曆KIN對照表!$V:$V)+_xlfn.XLOOKUP(AQ5370,[1]卓爾金曆KIN對照表!$T:$T,[1]卓爾金曆KIN對照表!$V:$V)+_xlfn.XLOOKUP(AR5370,[1]卓爾金曆KIN對照表!$T:$T,[1]卓爾金曆KIN對照表!$V:$V)+_xlfn.XLOOKUP(AN5370,[1]卓爾金曆KIN對照表!$T:$T,[1]卓爾金曆KIN對照表!$V:$V)</f>
        <v>0</v>
      </c>
      <c r="BE5370" s="33">
        <f t="shared" si="55"/>
        <v>-3252</v>
      </c>
      <c r="BF5370" s="64">
        <v>257</v>
      </c>
    </row>
    <row r="5371" spans="45:58" x14ac:dyDescent="0.3">
      <c r="AS5371" s="49">
        <f>_xlfn.XLOOKUP(AO5371,[1]卓爾金曆KIN對照表!$T:$T,[1]卓爾金曆KIN對照表!$V:$V)+_xlfn.XLOOKUP(AP5371,[1]卓爾金曆KIN對照表!$T:$T,[1]卓爾金曆KIN對照表!$V:$V)+_xlfn.XLOOKUP(AQ5371,[1]卓爾金曆KIN對照表!$T:$T,[1]卓爾金曆KIN對照表!$V:$V)+_xlfn.XLOOKUP(AR5371,[1]卓爾金曆KIN對照表!$T:$T,[1]卓爾金曆KIN對照表!$V:$V)+_xlfn.XLOOKUP(AN5371,[1]卓爾金曆KIN對照表!$T:$T,[1]卓爾金曆KIN對照表!$V:$V)</f>
        <v>0</v>
      </c>
      <c r="BE5371" s="33">
        <f t="shared" si="55"/>
        <v>-3253</v>
      </c>
      <c r="BF5371" s="64">
        <v>152</v>
      </c>
    </row>
    <row r="5372" spans="45:58" x14ac:dyDescent="0.3">
      <c r="AS5372" s="49">
        <f>_xlfn.XLOOKUP(AO5372,[1]卓爾金曆KIN對照表!$T:$T,[1]卓爾金曆KIN對照表!$V:$V)+_xlfn.XLOOKUP(AP5372,[1]卓爾金曆KIN對照表!$T:$T,[1]卓爾金曆KIN對照表!$V:$V)+_xlfn.XLOOKUP(AQ5372,[1]卓爾金曆KIN對照表!$T:$T,[1]卓爾金曆KIN對照表!$V:$V)+_xlfn.XLOOKUP(AR5372,[1]卓爾金曆KIN對照表!$T:$T,[1]卓爾金曆KIN對照表!$V:$V)+_xlfn.XLOOKUP(AN5372,[1]卓爾金曆KIN對照表!$T:$T,[1]卓爾金曆KIN對照表!$V:$V)</f>
        <v>0</v>
      </c>
      <c r="BE5372" s="33">
        <f t="shared" si="55"/>
        <v>-3254</v>
      </c>
      <c r="BF5372" s="64">
        <v>47</v>
      </c>
    </row>
    <row r="5373" spans="45:58" x14ac:dyDescent="0.3">
      <c r="AS5373" s="49">
        <f>_xlfn.XLOOKUP(AO5373,[1]卓爾金曆KIN對照表!$T:$T,[1]卓爾金曆KIN對照表!$V:$V)+_xlfn.XLOOKUP(AP5373,[1]卓爾金曆KIN對照表!$T:$T,[1]卓爾金曆KIN對照表!$V:$V)+_xlfn.XLOOKUP(AQ5373,[1]卓爾金曆KIN對照表!$T:$T,[1]卓爾金曆KIN對照表!$V:$V)+_xlfn.XLOOKUP(AR5373,[1]卓爾金曆KIN對照表!$T:$T,[1]卓爾金曆KIN對照表!$V:$V)+_xlfn.XLOOKUP(AN5373,[1]卓爾金曆KIN對照表!$T:$T,[1]卓爾金曆KIN對照表!$V:$V)</f>
        <v>0</v>
      </c>
      <c r="BE5373" s="33">
        <f t="shared" si="55"/>
        <v>-3255</v>
      </c>
      <c r="BF5373" s="64">
        <v>202</v>
      </c>
    </row>
    <row r="5374" spans="45:58" x14ac:dyDescent="0.3">
      <c r="AS5374" s="49">
        <f>_xlfn.XLOOKUP(AO5374,[1]卓爾金曆KIN對照表!$T:$T,[1]卓爾金曆KIN對照表!$V:$V)+_xlfn.XLOOKUP(AP5374,[1]卓爾金曆KIN對照表!$T:$T,[1]卓爾金曆KIN對照表!$V:$V)+_xlfn.XLOOKUP(AQ5374,[1]卓爾金曆KIN對照表!$T:$T,[1]卓爾金曆KIN對照表!$V:$V)+_xlfn.XLOOKUP(AR5374,[1]卓爾金曆KIN對照表!$T:$T,[1]卓爾金曆KIN對照表!$V:$V)+_xlfn.XLOOKUP(AN5374,[1]卓爾金曆KIN對照表!$T:$T,[1]卓爾金曆KIN對照表!$V:$V)</f>
        <v>0</v>
      </c>
      <c r="BE5374" s="33">
        <f t="shared" si="55"/>
        <v>-3256</v>
      </c>
      <c r="BF5374" s="64">
        <v>97</v>
      </c>
    </row>
    <row r="5375" spans="45:58" x14ac:dyDescent="0.3">
      <c r="AS5375" s="49">
        <f>_xlfn.XLOOKUP(AO5375,[1]卓爾金曆KIN對照表!$T:$T,[1]卓爾金曆KIN對照表!$V:$V)+_xlfn.XLOOKUP(AP5375,[1]卓爾金曆KIN對照表!$T:$T,[1]卓爾金曆KIN對照表!$V:$V)+_xlfn.XLOOKUP(AQ5375,[1]卓爾金曆KIN對照表!$T:$T,[1]卓爾金曆KIN對照表!$V:$V)+_xlfn.XLOOKUP(AR5375,[1]卓爾金曆KIN對照表!$T:$T,[1]卓爾金曆KIN對照表!$V:$V)+_xlfn.XLOOKUP(AN5375,[1]卓爾金曆KIN對照表!$T:$T,[1]卓爾金曆KIN對照表!$V:$V)</f>
        <v>0</v>
      </c>
      <c r="BE5375" s="33">
        <f t="shared" si="55"/>
        <v>-3257</v>
      </c>
      <c r="BF5375" s="64">
        <v>252</v>
      </c>
    </row>
    <row r="5376" spans="45:58" x14ac:dyDescent="0.3">
      <c r="AS5376" s="49">
        <f>_xlfn.XLOOKUP(AO5376,[1]卓爾金曆KIN對照表!$T:$T,[1]卓爾金曆KIN對照表!$V:$V)+_xlfn.XLOOKUP(AP5376,[1]卓爾金曆KIN對照表!$T:$T,[1]卓爾金曆KIN對照表!$V:$V)+_xlfn.XLOOKUP(AQ5376,[1]卓爾金曆KIN對照表!$T:$T,[1]卓爾金曆KIN對照表!$V:$V)+_xlfn.XLOOKUP(AR5376,[1]卓爾金曆KIN對照表!$T:$T,[1]卓爾金曆KIN對照表!$V:$V)+_xlfn.XLOOKUP(AN5376,[1]卓爾金曆KIN對照表!$T:$T,[1]卓爾金曆KIN對照表!$V:$V)</f>
        <v>0</v>
      </c>
      <c r="BE5376" s="33">
        <f t="shared" si="55"/>
        <v>-3258</v>
      </c>
      <c r="BF5376" s="64">
        <v>147</v>
      </c>
    </row>
    <row r="5377" spans="45:58" x14ac:dyDescent="0.3">
      <c r="AS5377" s="49">
        <f>_xlfn.XLOOKUP(AO5377,[1]卓爾金曆KIN對照表!$T:$T,[1]卓爾金曆KIN對照表!$V:$V)+_xlfn.XLOOKUP(AP5377,[1]卓爾金曆KIN對照表!$T:$T,[1]卓爾金曆KIN對照表!$V:$V)+_xlfn.XLOOKUP(AQ5377,[1]卓爾金曆KIN對照表!$T:$T,[1]卓爾金曆KIN對照表!$V:$V)+_xlfn.XLOOKUP(AR5377,[1]卓爾金曆KIN對照表!$T:$T,[1]卓爾金曆KIN對照表!$V:$V)+_xlfn.XLOOKUP(AN5377,[1]卓爾金曆KIN對照表!$T:$T,[1]卓爾金曆KIN對照表!$V:$V)</f>
        <v>0</v>
      </c>
      <c r="BE5377" s="33">
        <f t="shared" si="55"/>
        <v>-3259</v>
      </c>
      <c r="BF5377" s="64">
        <v>42</v>
      </c>
    </row>
    <row r="5378" spans="45:58" x14ac:dyDescent="0.3">
      <c r="AS5378" s="49">
        <f>_xlfn.XLOOKUP(AO5378,[1]卓爾金曆KIN對照表!$T:$T,[1]卓爾金曆KIN對照表!$V:$V)+_xlfn.XLOOKUP(AP5378,[1]卓爾金曆KIN對照表!$T:$T,[1]卓爾金曆KIN對照表!$V:$V)+_xlfn.XLOOKUP(AQ5378,[1]卓爾金曆KIN對照表!$T:$T,[1]卓爾金曆KIN對照表!$V:$V)+_xlfn.XLOOKUP(AR5378,[1]卓爾金曆KIN對照表!$T:$T,[1]卓爾金曆KIN對照表!$V:$V)+_xlfn.XLOOKUP(AN5378,[1]卓爾金曆KIN對照表!$T:$T,[1]卓爾金曆KIN對照表!$V:$V)</f>
        <v>0</v>
      </c>
      <c r="BE5378" s="33">
        <f t="shared" si="55"/>
        <v>-3260</v>
      </c>
      <c r="BF5378" s="64">
        <v>197</v>
      </c>
    </row>
    <row r="5379" spans="45:58" x14ac:dyDescent="0.3">
      <c r="AS5379" s="49">
        <f>_xlfn.XLOOKUP(AO5379,[1]卓爾金曆KIN對照表!$T:$T,[1]卓爾金曆KIN對照表!$V:$V)+_xlfn.XLOOKUP(AP5379,[1]卓爾金曆KIN對照表!$T:$T,[1]卓爾金曆KIN對照表!$V:$V)+_xlfn.XLOOKUP(AQ5379,[1]卓爾金曆KIN對照表!$T:$T,[1]卓爾金曆KIN對照表!$V:$V)+_xlfn.XLOOKUP(AR5379,[1]卓爾金曆KIN對照表!$T:$T,[1]卓爾金曆KIN對照表!$V:$V)+_xlfn.XLOOKUP(AN5379,[1]卓爾金曆KIN對照表!$T:$T,[1]卓爾金曆KIN對照表!$V:$V)</f>
        <v>0</v>
      </c>
      <c r="BE5379" s="33">
        <f t="shared" si="55"/>
        <v>-3261</v>
      </c>
      <c r="BF5379" s="64">
        <v>92</v>
      </c>
    </row>
    <row r="5380" spans="45:58" x14ac:dyDescent="0.3">
      <c r="AS5380" s="49">
        <f>_xlfn.XLOOKUP(AO5380,[1]卓爾金曆KIN對照表!$T:$T,[1]卓爾金曆KIN對照表!$V:$V)+_xlfn.XLOOKUP(AP5380,[1]卓爾金曆KIN對照表!$T:$T,[1]卓爾金曆KIN對照表!$V:$V)+_xlfn.XLOOKUP(AQ5380,[1]卓爾金曆KIN對照表!$T:$T,[1]卓爾金曆KIN對照表!$V:$V)+_xlfn.XLOOKUP(AR5380,[1]卓爾金曆KIN對照表!$T:$T,[1]卓爾金曆KIN對照表!$V:$V)+_xlfn.XLOOKUP(AN5380,[1]卓爾金曆KIN對照表!$T:$T,[1]卓爾金曆KIN對照表!$V:$V)</f>
        <v>0</v>
      </c>
      <c r="BE5380" s="33">
        <f t="shared" si="55"/>
        <v>-3262</v>
      </c>
      <c r="BF5380" s="64">
        <v>247</v>
      </c>
    </row>
    <row r="5381" spans="45:58" x14ac:dyDescent="0.3">
      <c r="AS5381" s="49">
        <f>_xlfn.XLOOKUP(AO5381,[1]卓爾金曆KIN對照表!$T:$T,[1]卓爾金曆KIN對照表!$V:$V)+_xlfn.XLOOKUP(AP5381,[1]卓爾金曆KIN對照表!$T:$T,[1]卓爾金曆KIN對照表!$V:$V)+_xlfn.XLOOKUP(AQ5381,[1]卓爾金曆KIN對照表!$T:$T,[1]卓爾金曆KIN對照表!$V:$V)+_xlfn.XLOOKUP(AR5381,[1]卓爾金曆KIN對照表!$T:$T,[1]卓爾金曆KIN對照表!$V:$V)+_xlfn.XLOOKUP(AN5381,[1]卓爾金曆KIN對照表!$T:$T,[1]卓爾金曆KIN對照表!$V:$V)</f>
        <v>0</v>
      </c>
      <c r="BE5381" s="33">
        <f t="shared" si="55"/>
        <v>-3263</v>
      </c>
      <c r="BF5381" s="64">
        <v>142</v>
      </c>
    </row>
    <row r="5382" spans="45:58" x14ac:dyDescent="0.3">
      <c r="AS5382" s="49">
        <f>_xlfn.XLOOKUP(AO5382,[1]卓爾金曆KIN對照表!$T:$T,[1]卓爾金曆KIN對照表!$V:$V)+_xlfn.XLOOKUP(AP5382,[1]卓爾金曆KIN對照表!$T:$T,[1]卓爾金曆KIN對照表!$V:$V)+_xlfn.XLOOKUP(AQ5382,[1]卓爾金曆KIN對照表!$T:$T,[1]卓爾金曆KIN對照表!$V:$V)+_xlfn.XLOOKUP(AR5382,[1]卓爾金曆KIN對照表!$T:$T,[1]卓爾金曆KIN對照表!$V:$V)+_xlfn.XLOOKUP(AN5382,[1]卓爾金曆KIN對照表!$T:$T,[1]卓爾金曆KIN對照表!$V:$V)</f>
        <v>0</v>
      </c>
      <c r="BE5382" s="33">
        <f t="shared" si="55"/>
        <v>-3264</v>
      </c>
      <c r="BF5382" s="64">
        <v>37</v>
      </c>
    </row>
    <row r="5383" spans="45:58" x14ac:dyDescent="0.3">
      <c r="AS5383" s="49">
        <f>_xlfn.XLOOKUP(AO5383,[1]卓爾金曆KIN對照表!$T:$T,[1]卓爾金曆KIN對照表!$V:$V)+_xlfn.XLOOKUP(AP5383,[1]卓爾金曆KIN對照表!$T:$T,[1]卓爾金曆KIN對照表!$V:$V)+_xlfn.XLOOKUP(AQ5383,[1]卓爾金曆KIN對照表!$T:$T,[1]卓爾金曆KIN對照表!$V:$V)+_xlfn.XLOOKUP(AR5383,[1]卓爾金曆KIN對照表!$T:$T,[1]卓爾金曆KIN對照表!$V:$V)+_xlfn.XLOOKUP(AN5383,[1]卓爾金曆KIN對照表!$T:$T,[1]卓爾金曆KIN對照表!$V:$V)</f>
        <v>0</v>
      </c>
      <c r="BE5383" s="33">
        <f t="shared" si="55"/>
        <v>-3265</v>
      </c>
      <c r="BF5383" s="64">
        <v>192</v>
      </c>
    </row>
    <row r="5384" spans="45:58" x14ac:dyDescent="0.3">
      <c r="AS5384" s="49">
        <f>_xlfn.XLOOKUP(AO5384,[1]卓爾金曆KIN對照表!$T:$T,[1]卓爾金曆KIN對照表!$V:$V)+_xlfn.XLOOKUP(AP5384,[1]卓爾金曆KIN對照表!$T:$T,[1]卓爾金曆KIN對照表!$V:$V)+_xlfn.XLOOKUP(AQ5384,[1]卓爾金曆KIN對照表!$T:$T,[1]卓爾金曆KIN對照表!$V:$V)+_xlfn.XLOOKUP(AR5384,[1]卓爾金曆KIN對照表!$T:$T,[1]卓爾金曆KIN對照表!$V:$V)+_xlfn.XLOOKUP(AN5384,[1]卓爾金曆KIN對照表!$T:$T,[1]卓爾金曆KIN對照表!$V:$V)</f>
        <v>0</v>
      </c>
      <c r="BE5384" s="33">
        <f t="shared" si="55"/>
        <v>-3266</v>
      </c>
      <c r="BF5384" s="64">
        <v>87</v>
      </c>
    </row>
    <row r="5385" spans="45:58" x14ac:dyDescent="0.3">
      <c r="AS5385" s="49">
        <f>_xlfn.XLOOKUP(AO5385,[1]卓爾金曆KIN對照表!$T:$T,[1]卓爾金曆KIN對照表!$V:$V)+_xlfn.XLOOKUP(AP5385,[1]卓爾金曆KIN對照表!$T:$T,[1]卓爾金曆KIN對照表!$V:$V)+_xlfn.XLOOKUP(AQ5385,[1]卓爾金曆KIN對照表!$T:$T,[1]卓爾金曆KIN對照表!$V:$V)+_xlfn.XLOOKUP(AR5385,[1]卓爾金曆KIN對照表!$T:$T,[1]卓爾金曆KIN對照表!$V:$V)+_xlfn.XLOOKUP(AN5385,[1]卓爾金曆KIN對照表!$T:$T,[1]卓爾金曆KIN對照表!$V:$V)</f>
        <v>0</v>
      </c>
      <c r="BE5385" s="33">
        <f t="shared" ref="BE5385:BE5448" si="56">BE5384-1</f>
        <v>-3267</v>
      </c>
      <c r="BF5385" s="64">
        <v>242</v>
      </c>
    </row>
    <row r="5386" spans="45:58" x14ac:dyDescent="0.3">
      <c r="AS5386" s="49">
        <f>_xlfn.XLOOKUP(AO5386,[1]卓爾金曆KIN對照表!$T:$T,[1]卓爾金曆KIN對照表!$V:$V)+_xlfn.XLOOKUP(AP5386,[1]卓爾金曆KIN對照表!$T:$T,[1]卓爾金曆KIN對照表!$V:$V)+_xlfn.XLOOKUP(AQ5386,[1]卓爾金曆KIN對照表!$T:$T,[1]卓爾金曆KIN對照表!$V:$V)+_xlfn.XLOOKUP(AR5386,[1]卓爾金曆KIN對照表!$T:$T,[1]卓爾金曆KIN對照表!$V:$V)+_xlfn.XLOOKUP(AN5386,[1]卓爾金曆KIN對照表!$T:$T,[1]卓爾金曆KIN對照表!$V:$V)</f>
        <v>0</v>
      </c>
      <c r="BE5386" s="33">
        <f t="shared" si="56"/>
        <v>-3268</v>
      </c>
      <c r="BF5386" s="64">
        <v>137</v>
      </c>
    </row>
    <row r="5387" spans="45:58" x14ac:dyDescent="0.3">
      <c r="AS5387" s="49">
        <f>_xlfn.XLOOKUP(AO5387,[1]卓爾金曆KIN對照表!$T:$T,[1]卓爾金曆KIN對照表!$V:$V)+_xlfn.XLOOKUP(AP5387,[1]卓爾金曆KIN對照表!$T:$T,[1]卓爾金曆KIN對照表!$V:$V)+_xlfn.XLOOKUP(AQ5387,[1]卓爾金曆KIN對照表!$T:$T,[1]卓爾金曆KIN對照表!$V:$V)+_xlfn.XLOOKUP(AR5387,[1]卓爾金曆KIN對照表!$T:$T,[1]卓爾金曆KIN對照表!$V:$V)+_xlfn.XLOOKUP(AN5387,[1]卓爾金曆KIN對照表!$T:$T,[1]卓爾金曆KIN對照表!$V:$V)</f>
        <v>0</v>
      </c>
      <c r="BE5387" s="33">
        <f t="shared" si="56"/>
        <v>-3269</v>
      </c>
      <c r="BF5387" s="64">
        <v>32</v>
      </c>
    </row>
    <row r="5388" spans="45:58" x14ac:dyDescent="0.3">
      <c r="AS5388" s="49">
        <f>_xlfn.XLOOKUP(AO5388,[1]卓爾金曆KIN對照表!$T:$T,[1]卓爾金曆KIN對照表!$V:$V)+_xlfn.XLOOKUP(AP5388,[1]卓爾金曆KIN對照表!$T:$T,[1]卓爾金曆KIN對照表!$V:$V)+_xlfn.XLOOKUP(AQ5388,[1]卓爾金曆KIN對照表!$T:$T,[1]卓爾金曆KIN對照表!$V:$V)+_xlfn.XLOOKUP(AR5388,[1]卓爾金曆KIN對照表!$T:$T,[1]卓爾金曆KIN對照表!$V:$V)+_xlfn.XLOOKUP(AN5388,[1]卓爾金曆KIN對照表!$T:$T,[1]卓爾金曆KIN對照表!$V:$V)</f>
        <v>0</v>
      </c>
      <c r="BE5388" s="33">
        <f t="shared" si="56"/>
        <v>-3270</v>
      </c>
      <c r="BF5388" s="64">
        <v>187</v>
      </c>
    </row>
    <row r="5389" spans="45:58" x14ac:dyDescent="0.3">
      <c r="AS5389" s="49">
        <f>_xlfn.XLOOKUP(AO5389,[1]卓爾金曆KIN對照表!$T:$T,[1]卓爾金曆KIN對照表!$V:$V)+_xlfn.XLOOKUP(AP5389,[1]卓爾金曆KIN對照表!$T:$T,[1]卓爾金曆KIN對照表!$V:$V)+_xlfn.XLOOKUP(AQ5389,[1]卓爾金曆KIN對照表!$T:$T,[1]卓爾金曆KIN對照表!$V:$V)+_xlfn.XLOOKUP(AR5389,[1]卓爾金曆KIN對照表!$T:$T,[1]卓爾金曆KIN對照表!$V:$V)+_xlfn.XLOOKUP(AN5389,[1]卓爾金曆KIN對照表!$T:$T,[1]卓爾金曆KIN對照表!$V:$V)</f>
        <v>0</v>
      </c>
      <c r="BE5389" s="33">
        <f t="shared" si="56"/>
        <v>-3271</v>
      </c>
      <c r="BF5389" s="64">
        <v>82</v>
      </c>
    </row>
    <row r="5390" spans="45:58" x14ac:dyDescent="0.3">
      <c r="AS5390" s="49">
        <f>_xlfn.XLOOKUP(AO5390,[1]卓爾金曆KIN對照表!$T:$T,[1]卓爾金曆KIN對照表!$V:$V)+_xlfn.XLOOKUP(AP5390,[1]卓爾金曆KIN對照表!$T:$T,[1]卓爾金曆KIN對照表!$V:$V)+_xlfn.XLOOKUP(AQ5390,[1]卓爾金曆KIN對照表!$T:$T,[1]卓爾金曆KIN對照表!$V:$V)+_xlfn.XLOOKUP(AR5390,[1]卓爾金曆KIN對照表!$T:$T,[1]卓爾金曆KIN對照表!$V:$V)+_xlfn.XLOOKUP(AN5390,[1]卓爾金曆KIN對照表!$T:$T,[1]卓爾金曆KIN對照表!$V:$V)</f>
        <v>0</v>
      </c>
      <c r="BE5390" s="33">
        <f t="shared" si="56"/>
        <v>-3272</v>
      </c>
      <c r="BF5390" s="64">
        <v>237</v>
      </c>
    </row>
    <row r="5391" spans="45:58" x14ac:dyDescent="0.3">
      <c r="AS5391" s="49">
        <f>_xlfn.XLOOKUP(AO5391,[1]卓爾金曆KIN對照表!$T:$T,[1]卓爾金曆KIN對照表!$V:$V)+_xlfn.XLOOKUP(AP5391,[1]卓爾金曆KIN對照表!$T:$T,[1]卓爾金曆KIN對照表!$V:$V)+_xlfn.XLOOKUP(AQ5391,[1]卓爾金曆KIN對照表!$T:$T,[1]卓爾金曆KIN對照表!$V:$V)+_xlfn.XLOOKUP(AR5391,[1]卓爾金曆KIN對照表!$T:$T,[1]卓爾金曆KIN對照表!$V:$V)+_xlfn.XLOOKUP(AN5391,[1]卓爾金曆KIN對照表!$T:$T,[1]卓爾金曆KIN對照表!$V:$V)</f>
        <v>0</v>
      </c>
      <c r="BE5391" s="33">
        <f t="shared" si="56"/>
        <v>-3273</v>
      </c>
      <c r="BF5391" s="64">
        <v>132</v>
      </c>
    </row>
    <row r="5392" spans="45:58" x14ac:dyDescent="0.3">
      <c r="AS5392" s="49">
        <f>_xlfn.XLOOKUP(AO5392,[1]卓爾金曆KIN對照表!$T:$T,[1]卓爾金曆KIN對照表!$V:$V)+_xlfn.XLOOKUP(AP5392,[1]卓爾金曆KIN對照表!$T:$T,[1]卓爾金曆KIN對照表!$V:$V)+_xlfn.XLOOKUP(AQ5392,[1]卓爾金曆KIN對照表!$T:$T,[1]卓爾金曆KIN對照表!$V:$V)+_xlfn.XLOOKUP(AR5392,[1]卓爾金曆KIN對照表!$T:$T,[1]卓爾金曆KIN對照表!$V:$V)+_xlfn.XLOOKUP(AN5392,[1]卓爾金曆KIN對照表!$T:$T,[1]卓爾金曆KIN對照表!$V:$V)</f>
        <v>0</v>
      </c>
      <c r="BE5392" s="33">
        <f t="shared" si="56"/>
        <v>-3274</v>
      </c>
      <c r="BF5392" s="64">
        <v>27</v>
      </c>
    </row>
    <row r="5393" spans="45:58" x14ac:dyDescent="0.3">
      <c r="AS5393" s="49">
        <f>_xlfn.XLOOKUP(AO5393,[1]卓爾金曆KIN對照表!$T:$T,[1]卓爾金曆KIN對照表!$V:$V)+_xlfn.XLOOKUP(AP5393,[1]卓爾金曆KIN對照表!$T:$T,[1]卓爾金曆KIN對照表!$V:$V)+_xlfn.XLOOKUP(AQ5393,[1]卓爾金曆KIN對照表!$T:$T,[1]卓爾金曆KIN對照表!$V:$V)+_xlfn.XLOOKUP(AR5393,[1]卓爾金曆KIN對照表!$T:$T,[1]卓爾金曆KIN對照表!$V:$V)+_xlfn.XLOOKUP(AN5393,[1]卓爾金曆KIN對照表!$T:$T,[1]卓爾金曆KIN對照表!$V:$V)</f>
        <v>0</v>
      </c>
      <c r="BE5393" s="33">
        <f t="shared" si="56"/>
        <v>-3275</v>
      </c>
      <c r="BF5393" s="64">
        <v>182</v>
      </c>
    </row>
    <row r="5394" spans="45:58" x14ac:dyDescent="0.3">
      <c r="AS5394" s="49">
        <f>_xlfn.XLOOKUP(AO5394,[1]卓爾金曆KIN對照表!$T:$T,[1]卓爾金曆KIN對照表!$V:$V)+_xlfn.XLOOKUP(AP5394,[1]卓爾金曆KIN對照表!$T:$T,[1]卓爾金曆KIN對照表!$V:$V)+_xlfn.XLOOKUP(AQ5394,[1]卓爾金曆KIN對照表!$T:$T,[1]卓爾金曆KIN對照表!$V:$V)+_xlfn.XLOOKUP(AR5394,[1]卓爾金曆KIN對照表!$T:$T,[1]卓爾金曆KIN對照表!$V:$V)+_xlfn.XLOOKUP(AN5394,[1]卓爾金曆KIN對照表!$T:$T,[1]卓爾金曆KIN對照表!$V:$V)</f>
        <v>0</v>
      </c>
      <c r="BE5394" s="33">
        <f t="shared" si="56"/>
        <v>-3276</v>
      </c>
      <c r="BF5394" s="64">
        <v>77</v>
      </c>
    </row>
    <row r="5395" spans="45:58" x14ac:dyDescent="0.3">
      <c r="AS5395" s="49">
        <f>_xlfn.XLOOKUP(AO5395,[1]卓爾金曆KIN對照表!$T:$T,[1]卓爾金曆KIN對照表!$V:$V)+_xlfn.XLOOKUP(AP5395,[1]卓爾金曆KIN對照表!$T:$T,[1]卓爾金曆KIN對照表!$V:$V)+_xlfn.XLOOKUP(AQ5395,[1]卓爾金曆KIN對照表!$T:$T,[1]卓爾金曆KIN對照表!$V:$V)+_xlfn.XLOOKUP(AR5395,[1]卓爾金曆KIN對照表!$T:$T,[1]卓爾金曆KIN對照表!$V:$V)+_xlfn.XLOOKUP(AN5395,[1]卓爾金曆KIN對照表!$T:$T,[1]卓爾金曆KIN對照表!$V:$V)</f>
        <v>0</v>
      </c>
      <c r="BE5395" s="33">
        <f t="shared" si="56"/>
        <v>-3277</v>
      </c>
      <c r="BF5395" s="64">
        <v>232</v>
      </c>
    </row>
    <row r="5396" spans="45:58" x14ac:dyDescent="0.3">
      <c r="AS5396" s="49">
        <f>_xlfn.XLOOKUP(AO5396,[1]卓爾金曆KIN對照表!$T:$T,[1]卓爾金曆KIN對照表!$V:$V)+_xlfn.XLOOKUP(AP5396,[1]卓爾金曆KIN對照表!$T:$T,[1]卓爾金曆KIN對照表!$V:$V)+_xlfn.XLOOKUP(AQ5396,[1]卓爾金曆KIN對照表!$T:$T,[1]卓爾金曆KIN對照表!$V:$V)+_xlfn.XLOOKUP(AR5396,[1]卓爾金曆KIN對照表!$T:$T,[1]卓爾金曆KIN對照表!$V:$V)+_xlfn.XLOOKUP(AN5396,[1]卓爾金曆KIN對照表!$T:$T,[1]卓爾金曆KIN對照表!$V:$V)</f>
        <v>0</v>
      </c>
      <c r="BE5396" s="33">
        <f t="shared" si="56"/>
        <v>-3278</v>
      </c>
      <c r="BF5396" s="64">
        <v>127</v>
      </c>
    </row>
    <row r="5397" spans="45:58" x14ac:dyDescent="0.3">
      <c r="AS5397" s="49">
        <f>_xlfn.XLOOKUP(AO5397,[1]卓爾金曆KIN對照表!$T:$T,[1]卓爾金曆KIN對照表!$V:$V)+_xlfn.XLOOKUP(AP5397,[1]卓爾金曆KIN對照表!$T:$T,[1]卓爾金曆KIN對照表!$V:$V)+_xlfn.XLOOKUP(AQ5397,[1]卓爾金曆KIN對照表!$T:$T,[1]卓爾金曆KIN對照表!$V:$V)+_xlfn.XLOOKUP(AR5397,[1]卓爾金曆KIN對照表!$T:$T,[1]卓爾金曆KIN對照表!$V:$V)+_xlfn.XLOOKUP(AN5397,[1]卓爾金曆KIN對照表!$T:$T,[1]卓爾金曆KIN對照表!$V:$V)</f>
        <v>0</v>
      </c>
      <c r="BE5397" s="33">
        <f t="shared" si="56"/>
        <v>-3279</v>
      </c>
      <c r="BF5397" s="64">
        <v>22</v>
      </c>
    </row>
    <row r="5398" spans="45:58" x14ac:dyDescent="0.3">
      <c r="AS5398" s="49">
        <f>_xlfn.XLOOKUP(AO5398,[1]卓爾金曆KIN對照表!$T:$T,[1]卓爾金曆KIN對照表!$V:$V)+_xlfn.XLOOKUP(AP5398,[1]卓爾金曆KIN對照表!$T:$T,[1]卓爾金曆KIN對照表!$V:$V)+_xlfn.XLOOKUP(AQ5398,[1]卓爾金曆KIN對照表!$T:$T,[1]卓爾金曆KIN對照表!$V:$V)+_xlfn.XLOOKUP(AR5398,[1]卓爾金曆KIN對照表!$T:$T,[1]卓爾金曆KIN對照表!$V:$V)+_xlfn.XLOOKUP(AN5398,[1]卓爾金曆KIN對照表!$T:$T,[1]卓爾金曆KIN對照表!$V:$V)</f>
        <v>0</v>
      </c>
      <c r="BE5398" s="33">
        <f t="shared" si="56"/>
        <v>-3280</v>
      </c>
      <c r="BF5398" s="64">
        <v>177</v>
      </c>
    </row>
    <row r="5399" spans="45:58" x14ac:dyDescent="0.3">
      <c r="AS5399" s="49">
        <f>_xlfn.XLOOKUP(AO5399,[1]卓爾金曆KIN對照表!$T:$T,[1]卓爾金曆KIN對照表!$V:$V)+_xlfn.XLOOKUP(AP5399,[1]卓爾金曆KIN對照表!$T:$T,[1]卓爾金曆KIN對照表!$V:$V)+_xlfn.XLOOKUP(AQ5399,[1]卓爾金曆KIN對照表!$T:$T,[1]卓爾金曆KIN對照表!$V:$V)+_xlfn.XLOOKUP(AR5399,[1]卓爾金曆KIN對照表!$T:$T,[1]卓爾金曆KIN對照表!$V:$V)+_xlfn.XLOOKUP(AN5399,[1]卓爾金曆KIN對照表!$T:$T,[1]卓爾金曆KIN對照表!$V:$V)</f>
        <v>0</v>
      </c>
      <c r="BE5399" s="33">
        <f t="shared" si="56"/>
        <v>-3281</v>
      </c>
      <c r="BF5399" s="64">
        <v>72</v>
      </c>
    </row>
    <row r="5400" spans="45:58" x14ac:dyDescent="0.3">
      <c r="AS5400" s="49">
        <f>_xlfn.XLOOKUP(AO5400,[1]卓爾金曆KIN對照表!$T:$T,[1]卓爾金曆KIN對照表!$V:$V)+_xlfn.XLOOKUP(AP5400,[1]卓爾金曆KIN對照表!$T:$T,[1]卓爾金曆KIN對照表!$V:$V)+_xlfn.XLOOKUP(AQ5400,[1]卓爾金曆KIN對照表!$T:$T,[1]卓爾金曆KIN對照表!$V:$V)+_xlfn.XLOOKUP(AR5400,[1]卓爾金曆KIN對照表!$T:$T,[1]卓爾金曆KIN對照表!$V:$V)+_xlfn.XLOOKUP(AN5400,[1]卓爾金曆KIN對照表!$T:$T,[1]卓爾金曆KIN對照表!$V:$V)</f>
        <v>0</v>
      </c>
      <c r="BE5400" s="33">
        <f t="shared" si="56"/>
        <v>-3282</v>
      </c>
      <c r="BF5400" s="64">
        <v>227</v>
      </c>
    </row>
    <row r="5401" spans="45:58" x14ac:dyDescent="0.3">
      <c r="AS5401" s="49">
        <f>_xlfn.XLOOKUP(AO5401,[1]卓爾金曆KIN對照表!$T:$T,[1]卓爾金曆KIN對照表!$V:$V)+_xlfn.XLOOKUP(AP5401,[1]卓爾金曆KIN對照表!$T:$T,[1]卓爾金曆KIN對照表!$V:$V)+_xlfn.XLOOKUP(AQ5401,[1]卓爾金曆KIN對照表!$T:$T,[1]卓爾金曆KIN對照表!$V:$V)+_xlfn.XLOOKUP(AR5401,[1]卓爾金曆KIN對照表!$T:$T,[1]卓爾金曆KIN對照表!$V:$V)+_xlfn.XLOOKUP(AN5401,[1]卓爾金曆KIN對照表!$T:$T,[1]卓爾金曆KIN對照表!$V:$V)</f>
        <v>0</v>
      </c>
      <c r="BE5401" s="33">
        <f t="shared" si="56"/>
        <v>-3283</v>
      </c>
      <c r="BF5401" s="64">
        <v>122</v>
      </c>
    </row>
    <row r="5402" spans="45:58" x14ac:dyDescent="0.3">
      <c r="AS5402" s="49">
        <f>_xlfn.XLOOKUP(AO5402,[1]卓爾金曆KIN對照表!$T:$T,[1]卓爾金曆KIN對照表!$V:$V)+_xlfn.XLOOKUP(AP5402,[1]卓爾金曆KIN對照表!$T:$T,[1]卓爾金曆KIN對照表!$V:$V)+_xlfn.XLOOKUP(AQ5402,[1]卓爾金曆KIN對照表!$T:$T,[1]卓爾金曆KIN對照表!$V:$V)+_xlfn.XLOOKUP(AR5402,[1]卓爾金曆KIN對照表!$T:$T,[1]卓爾金曆KIN對照表!$V:$V)+_xlfn.XLOOKUP(AN5402,[1]卓爾金曆KIN對照表!$T:$T,[1]卓爾金曆KIN對照表!$V:$V)</f>
        <v>0</v>
      </c>
      <c r="BE5402" s="33">
        <f t="shared" si="56"/>
        <v>-3284</v>
      </c>
      <c r="BF5402" s="64">
        <v>17</v>
      </c>
    </row>
    <row r="5403" spans="45:58" x14ac:dyDescent="0.3">
      <c r="AS5403" s="49">
        <f>_xlfn.XLOOKUP(AO5403,[1]卓爾金曆KIN對照表!$T:$T,[1]卓爾金曆KIN對照表!$V:$V)+_xlfn.XLOOKUP(AP5403,[1]卓爾金曆KIN對照表!$T:$T,[1]卓爾金曆KIN對照表!$V:$V)+_xlfn.XLOOKUP(AQ5403,[1]卓爾金曆KIN對照表!$T:$T,[1]卓爾金曆KIN對照表!$V:$V)+_xlfn.XLOOKUP(AR5403,[1]卓爾金曆KIN對照表!$T:$T,[1]卓爾金曆KIN對照表!$V:$V)+_xlfn.XLOOKUP(AN5403,[1]卓爾金曆KIN對照表!$T:$T,[1]卓爾金曆KIN對照表!$V:$V)</f>
        <v>0</v>
      </c>
      <c r="BE5403" s="33">
        <f t="shared" si="56"/>
        <v>-3285</v>
      </c>
      <c r="BF5403" s="64">
        <v>172</v>
      </c>
    </row>
    <row r="5404" spans="45:58" x14ac:dyDescent="0.3">
      <c r="AS5404" s="49">
        <f>_xlfn.XLOOKUP(AO5404,[1]卓爾金曆KIN對照表!$T:$T,[1]卓爾金曆KIN對照表!$V:$V)+_xlfn.XLOOKUP(AP5404,[1]卓爾金曆KIN對照表!$T:$T,[1]卓爾金曆KIN對照表!$V:$V)+_xlfn.XLOOKUP(AQ5404,[1]卓爾金曆KIN對照表!$T:$T,[1]卓爾金曆KIN對照表!$V:$V)+_xlfn.XLOOKUP(AR5404,[1]卓爾金曆KIN對照表!$T:$T,[1]卓爾金曆KIN對照表!$V:$V)+_xlfn.XLOOKUP(AN5404,[1]卓爾金曆KIN對照表!$T:$T,[1]卓爾金曆KIN對照表!$V:$V)</f>
        <v>0</v>
      </c>
      <c r="BE5404" s="33">
        <f t="shared" si="56"/>
        <v>-3286</v>
      </c>
      <c r="BF5404" s="64">
        <v>67</v>
      </c>
    </row>
    <row r="5405" spans="45:58" x14ac:dyDescent="0.3">
      <c r="AS5405" s="49">
        <f>_xlfn.XLOOKUP(AO5405,[1]卓爾金曆KIN對照表!$T:$T,[1]卓爾金曆KIN對照表!$V:$V)+_xlfn.XLOOKUP(AP5405,[1]卓爾金曆KIN對照表!$T:$T,[1]卓爾金曆KIN對照表!$V:$V)+_xlfn.XLOOKUP(AQ5405,[1]卓爾金曆KIN對照表!$T:$T,[1]卓爾金曆KIN對照表!$V:$V)+_xlfn.XLOOKUP(AR5405,[1]卓爾金曆KIN對照表!$T:$T,[1]卓爾金曆KIN對照表!$V:$V)+_xlfn.XLOOKUP(AN5405,[1]卓爾金曆KIN對照表!$T:$T,[1]卓爾金曆KIN對照表!$V:$V)</f>
        <v>0</v>
      </c>
      <c r="BE5405" s="33">
        <f t="shared" si="56"/>
        <v>-3287</v>
      </c>
      <c r="BF5405" s="64">
        <v>222</v>
      </c>
    </row>
    <row r="5406" spans="45:58" x14ac:dyDescent="0.3">
      <c r="AS5406" s="49">
        <f>_xlfn.XLOOKUP(AO5406,[1]卓爾金曆KIN對照表!$T:$T,[1]卓爾金曆KIN對照表!$V:$V)+_xlfn.XLOOKUP(AP5406,[1]卓爾金曆KIN對照表!$T:$T,[1]卓爾金曆KIN對照表!$V:$V)+_xlfn.XLOOKUP(AQ5406,[1]卓爾金曆KIN對照表!$T:$T,[1]卓爾金曆KIN對照表!$V:$V)+_xlfn.XLOOKUP(AR5406,[1]卓爾金曆KIN對照表!$T:$T,[1]卓爾金曆KIN對照表!$V:$V)+_xlfn.XLOOKUP(AN5406,[1]卓爾金曆KIN對照表!$T:$T,[1]卓爾金曆KIN對照表!$V:$V)</f>
        <v>0</v>
      </c>
      <c r="BE5406" s="33">
        <f t="shared" si="56"/>
        <v>-3288</v>
      </c>
      <c r="BF5406" s="64">
        <v>117</v>
      </c>
    </row>
    <row r="5407" spans="45:58" x14ac:dyDescent="0.3">
      <c r="AS5407" s="49">
        <f>_xlfn.XLOOKUP(AO5407,[1]卓爾金曆KIN對照表!$T:$T,[1]卓爾金曆KIN對照表!$V:$V)+_xlfn.XLOOKUP(AP5407,[1]卓爾金曆KIN對照表!$T:$T,[1]卓爾金曆KIN對照表!$V:$V)+_xlfn.XLOOKUP(AQ5407,[1]卓爾金曆KIN對照表!$T:$T,[1]卓爾金曆KIN對照表!$V:$V)+_xlfn.XLOOKUP(AR5407,[1]卓爾金曆KIN對照表!$T:$T,[1]卓爾金曆KIN對照表!$V:$V)+_xlfn.XLOOKUP(AN5407,[1]卓爾金曆KIN對照表!$T:$T,[1]卓爾金曆KIN對照表!$V:$V)</f>
        <v>0</v>
      </c>
      <c r="BE5407" s="33">
        <f t="shared" si="56"/>
        <v>-3289</v>
      </c>
      <c r="BF5407" s="64">
        <v>12</v>
      </c>
    </row>
    <row r="5408" spans="45:58" x14ac:dyDescent="0.3">
      <c r="AS5408" s="49">
        <f>_xlfn.XLOOKUP(AO5408,[1]卓爾金曆KIN對照表!$T:$T,[1]卓爾金曆KIN對照表!$V:$V)+_xlfn.XLOOKUP(AP5408,[1]卓爾金曆KIN對照表!$T:$T,[1]卓爾金曆KIN對照表!$V:$V)+_xlfn.XLOOKUP(AQ5408,[1]卓爾金曆KIN對照表!$T:$T,[1]卓爾金曆KIN對照表!$V:$V)+_xlfn.XLOOKUP(AR5408,[1]卓爾金曆KIN對照表!$T:$T,[1]卓爾金曆KIN對照表!$V:$V)+_xlfn.XLOOKUP(AN5408,[1]卓爾金曆KIN對照表!$T:$T,[1]卓爾金曆KIN對照表!$V:$V)</f>
        <v>0</v>
      </c>
      <c r="BE5408" s="33">
        <f t="shared" si="56"/>
        <v>-3290</v>
      </c>
      <c r="BF5408" s="64">
        <v>167</v>
      </c>
    </row>
    <row r="5409" spans="45:58" x14ac:dyDescent="0.3">
      <c r="AS5409" s="49">
        <f>_xlfn.XLOOKUP(AO5409,[1]卓爾金曆KIN對照表!$T:$T,[1]卓爾金曆KIN對照表!$V:$V)+_xlfn.XLOOKUP(AP5409,[1]卓爾金曆KIN對照表!$T:$T,[1]卓爾金曆KIN對照表!$V:$V)+_xlfn.XLOOKUP(AQ5409,[1]卓爾金曆KIN對照表!$T:$T,[1]卓爾金曆KIN對照表!$V:$V)+_xlfn.XLOOKUP(AR5409,[1]卓爾金曆KIN對照表!$T:$T,[1]卓爾金曆KIN對照表!$V:$V)+_xlfn.XLOOKUP(AN5409,[1]卓爾金曆KIN對照表!$T:$T,[1]卓爾金曆KIN對照表!$V:$V)</f>
        <v>0</v>
      </c>
      <c r="BE5409" s="33">
        <f t="shared" si="56"/>
        <v>-3291</v>
      </c>
      <c r="BF5409" s="64">
        <v>62</v>
      </c>
    </row>
    <row r="5410" spans="45:58" x14ac:dyDescent="0.3">
      <c r="AS5410" s="49">
        <f>_xlfn.XLOOKUP(AO5410,[1]卓爾金曆KIN對照表!$T:$T,[1]卓爾金曆KIN對照表!$V:$V)+_xlfn.XLOOKUP(AP5410,[1]卓爾金曆KIN對照表!$T:$T,[1]卓爾金曆KIN對照表!$V:$V)+_xlfn.XLOOKUP(AQ5410,[1]卓爾金曆KIN對照表!$T:$T,[1]卓爾金曆KIN對照表!$V:$V)+_xlfn.XLOOKUP(AR5410,[1]卓爾金曆KIN對照表!$T:$T,[1]卓爾金曆KIN對照表!$V:$V)+_xlfn.XLOOKUP(AN5410,[1]卓爾金曆KIN對照表!$T:$T,[1]卓爾金曆KIN對照表!$V:$V)</f>
        <v>0</v>
      </c>
      <c r="BE5410" s="33">
        <f t="shared" si="56"/>
        <v>-3292</v>
      </c>
      <c r="BF5410" s="34">
        <v>217</v>
      </c>
    </row>
    <row r="5411" spans="45:58" x14ac:dyDescent="0.3">
      <c r="AS5411" s="49">
        <f>_xlfn.XLOOKUP(AO5411,[1]卓爾金曆KIN對照表!$T:$T,[1]卓爾金曆KIN對照表!$V:$V)+_xlfn.XLOOKUP(AP5411,[1]卓爾金曆KIN對照表!$T:$T,[1]卓爾金曆KIN對照表!$V:$V)+_xlfn.XLOOKUP(AQ5411,[1]卓爾金曆KIN對照表!$T:$T,[1]卓爾金曆KIN對照表!$V:$V)+_xlfn.XLOOKUP(AR5411,[1]卓爾金曆KIN對照表!$T:$T,[1]卓爾金曆KIN對照表!$V:$V)+_xlfn.XLOOKUP(AN5411,[1]卓爾金曆KIN對照表!$T:$T,[1]卓爾金曆KIN對照表!$V:$V)</f>
        <v>0</v>
      </c>
      <c r="BE5411" s="33">
        <f t="shared" si="56"/>
        <v>-3293</v>
      </c>
      <c r="BF5411" s="34">
        <v>112</v>
      </c>
    </row>
    <row r="5412" spans="45:58" x14ac:dyDescent="0.3">
      <c r="AS5412" s="49">
        <f>_xlfn.XLOOKUP(AO5412,[1]卓爾金曆KIN對照表!$T:$T,[1]卓爾金曆KIN對照表!$V:$V)+_xlfn.XLOOKUP(AP5412,[1]卓爾金曆KIN對照表!$T:$T,[1]卓爾金曆KIN對照表!$V:$V)+_xlfn.XLOOKUP(AQ5412,[1]卓爾金曆KIN對照表!$T:$T,[1]卓爾金曆KIN對照表!$V:$V)+_xlfn.XLOOKUP(AR5412,[1]卓爾金曆KIN對照表!$T:$T,[1]卓爾金曆KIN對照表!$V:$V)+_xlfn.XLOOKUP(AN5412,[1]卓爾金曆KIN對照表!$T:$T,[1]卓爾金曆KIN對照表!$V:$V)</f>
        <v>0</v>
      </c>
      <c r="BE5412" s="33">
        <f t="shared" si="56"/>
        <v>-3294</v>
      </c>
      <c r="BF5412" s="34">
        <v>7</v>
      </c>
    </row>
    <row r="5413" spans="45:58" x14ac:dyDescent="0.3">
      <c r="AS5413" s="49">
        <f>_xlfn.XLOOKUP(AO5413,[1]卓爾金曆KIN對照表!$T:$T,[1]卓爾金曆KIN對照表!$V:$V)+_xlfn.XLOOKUP(AP5413,[1]卓爾金曆KIN對照表!$T:$T,[1]卓爾金曆KIN對照表!$V:$V)+_xlfn.XLOOKUP(AQ5413,[1]卓爾金曆KIN對照表!$T:$T,[1]卓爾金曆KIN對照表!$V:$V)+_xlfn.XLOOKUP(AR5413,[1]卓爾金曆KIN對照表!$T:$T,[1]卓爾金曆KIN對照表!$V:$V)+_xlfn.XLOOKUP(AN5413,[1]卓爾金曆KIN對照表!$T:$T,[1]卓爾金曆KIN對照表!$V:$V)</f>
        <v>0</v>
      </c>
      <c r="BE5413" s="33">
        <f t="shared" si="56"/>
        <v>-3295</v>
      </c>
      <c r="BF5413" s="34">
        <v>162</v>
      </c>
    </row>
    <row r="5414" spans="45:58" x14ac:dyDescent="0.3">
      <c r="AS5414" s="49">
        <f>_xlfn.XLOOKUP(AO5414,[1]卓爾金曆KIN對照表!$T:$T,[1]卓爾金曆KIN對照表!$V:$V)+_xlfn.XLOOKUP(AP5414,[1]卓爾金曆KIN對照表!$T:$T,[1]卓爾金曆KIN對照表!$V:$V)+_xlfn.XLOOKUP(AQ5414,[1]卓爾金曆KIN對照表!$T:$T,[1]卓爾金曆KIN對照表!$V:$V)+_xlfn.XLOOKUP(AR5414,[1]卓爾金曆KIN對照表!$T:$T,[1]卓爾金曆KIN對照表!$V:$V)+_xlfn.XLOOKUP(AN5414,[1]卓爾金曆KIN對照表!$T:$T,[1]卓爾金曆KIN對照表!$V:$V)</f>
        <v>0</v>
      </c>
      <c r="BE5414" s="33">
        <f t="shared" si="56"/>
        <v>-3296</v>
      </c>
      <c r="BF5414" s="34">
        <v>57</v>
      </c>
    </row>
    <row r="5415" spans="45:58" x14ac:dyDescent="0.3">
      <c r="AS5415" s="49">
        <f>_xlfn.XLOOKUP(AO5415,[1]卓爾金曆KIN對照表!$T:$T,[1]卓爾金曆KIN對照表!$V:$V)+_xlfn.XLOOKUP(AP5415,[1]卓爾金曆KIN對照表!$T:$T,[1]卓爾金曆KIN對照表!$V:$V)+_xlfn.XLOOKUP(AQ5415,[1]卓爾金曆KIN對照表!$T:$T,[1]卓爾金曆KIN對照表!$V:$V)+_xlfn.XLOOKUP(AR5415,[1]卓爾金曆KIN對照表!$T:$T,[1]卓爾金曆KIN對照表!$V:$V)+_xlfn.XLOOKUP(AN5415,[1]卓爾金曆KIN對照表!$T:$T,[1]卓爾金曆KIN對照表!$V:$V)</f>
        <v>0</v>
      </c>
      <c r="BE5415" s="33">
        <f t="shared" si="56"/>
        <v>-3297</v>
      </c>
      <c r="BF5415" s="34">
        <v>212</v>
      </c>
    </row>
    <row r="5416" spans="45:58" x14ac:dyDescent="0.3">
      <c r="AS5416" s="49">
        <f>_xlfn.XLOOKUP(AO5416,[1]卓爾金曆KIN對照表!$T:$T,[1]卓爾金曆KIN對照表!$V:$V)+_xlfn.XLOOKUP(AP5416,[1]卓爾金曆KIN對照表!$T:$T,[1]卓爾金曆KIN對照表!$V:$V)+_xlfn.XLOOKUP(AQ5416,[1]卓爾金曆KIN對照表!$T:$T,[1]卓爾金曆KIN對照表!$V:$V)+_xlfn.XLOOKUP(AR5416,[1]卓爾金曆KIN對照表!$T:$T,[1]卓爾金曆KIN對照表!$V:$V)+_xlfn.XLOOKUP(AN5416,[1]卓爾金曆KIN對照表!$T:$T,[1]卓爾金曆KIN對照表!$V:$V)</f>
        <v>0</v>
      </c>
      <c r="BE5416" s="33">
        <f t="shared" si="56"/>
        <v>-3298</v>
      </c>
      <c r="BF5416" s="34">
        <v>107</v>
      </c>
    </row>
    <row r="5417" spans="45:58" x14ac:dyDescent="0.3">
      <c r="AS5417" s="49">
        <f>_xlfn.XLOOKUP(AO5417,[1]卓爾金曆KIN對照表!$T:$T,[1]卓爾金曆KIN對照表!$V:$V)+_xlfn.XLOOKUP(AP5417,[1]卓爾金曆KIN對照表!$T:$T,[1]卓爾金曆KIN對照表!$V:$V)+_xlfn.XLOOKUP(AQ5417,[1]卓爾金曆KIN對照表!$T:$T,[1]卓爾金曆KIN對照表!$V:$V)+_xlfn.XLOOKUP(AR5417,[1]卓爾金曆KIN對照表!$T:$T,[1]卓爾金曆KIN對照表!$V:$V)+_xlfn.XLOOKUP(AN5417,[1]卓爾金曆KIN對照表!$T:$T,[1]卓爾金曆KIN對照表!$V:$V)</f>
        <v>0</v>
      </c>
      <c r="BE5417" s="33">
        <f t="shared" si="56"/>
        <v>-3299</v>
      </c>
      <c r="BF5417" s="34">
        <v>2</v>
      </c>
    </row>
    <row r="5418" spans="45:58" x14ac:dyDescent="0.3">
      <c r="AS5418" s="49">
        <f>_xlfn.XLOOKUP(AO5418,[1]卓爾金曆KIN對照表!$T:$T,[1]卓爾金曆KIN對照表!$V:$V)+_xlfn.XLOOKUP(AP5418,[1]卓爾金曆KIN對照表!$T:$T,[1]卓爾金曆KIN對照表!$V:$V)+_xlfn.XLOOKUP(AQ5418,[1]卓爾金曆KIN對照表!$T:$T,[1]卓爾金曆KIN對照表!$V:$V)+_xlfn.XLOOKUP(AR5418,[1]卓爾金曆KIN對照表!$T:$T,[1]卓爾金曆KIN對照表!$V:$V)+_xlfn.XLOOKUP(AN5418,[1]卓爾金曆KIN對照表!$T:$T,[1]卓爾金曆KIN對照表!$V:$V)</f>
        <v>0</v>
      </c>
      <c r="BE5418" s="33">
        <f t="shared" si="56"/>
        <v>-3300</v>
      </c>
      <c r="BF5418" s="34">
        <v>157</v>
      </c>
    </row>
    <row r="5419" spans="45:58" x14ac:dyDescent="0.3">
      <c r="AS5419" s="49">
        <f>_xlfn.XLOOKUP(AO5419,[1]卓爾金曆KIN對照表!$T:$T,[1]卓爾金曆KIN對照表!$V:$V)+_xlfn.XLOOKUP(AP5419,[1]卓爾金曆KIN對照表!$T:$T,[1]卓爾金曆KIN對照表!$V:$V)+_xlfn.XLOOKUP(AQ5419,[1]卓爾金曆KIN對照表!$T:$T,[1]卓爾金曆KIN對照表!$V:$V)+_xlfn.XLOOKUP(AR5419,[1]卓爾金曆KIN對照表!$T:$T,[1]卓爾金曆KIN對照表!$V:$V)+_xlfn.XLOOKUP(AN5419,[1]卓爾金曆KIN對照表!$T:$T,[1]卓爾金曆KIN對照表!$V:$V)</f>
        <v>0</v>
      </c>
      <c r="BE5419" s="33">
        <f t="shared" si="56"/>
        <v>-3301</v>
      </c>
      <c r="BF5419" s="34">
        <v>52</v>
      </c>
    </row>
    <row r="5420" spans="45:58" x14ac:dyDescent="0.3">
      <c r="AS5420" s="49">
        <f>_xlfn.XLOOKUP(AO5420,[1]卓爾金曆KIN對照表!$T:$T,[1]卓爾金曆KIN對照表!$V:$V)+_xlfn.XLOOKUP(AP5420,[1]卓爾金曆KIN對照表!$T:$T,[1]卓爾金曆KIN對照表!$V:$V)+_xlfn.XLOOKUP(AQ5420,[1]卓爾金曆KIN對照表!$T:$T,[1]卓爾金曆KIN對照表!$V:$V)+_xlfn.XLOOKUP(AR5420,[1]卓爾金曆KIN對照表!$T:$T,[1]卓爾金曆KIN對照表!$V:$V)+_xlfn.XLOOKUP(AN5420,[1]卓爾金曆KIN對照表!$T:$T,[1]卓爾金曆KIN對照表!$V:$V)</f>
        <v>0</v>
      </c>
      <c r="BE5420" s="33">
        <f t="shared" si="56"/>
        <v>-3302</v>
      </c>
      <c r="BF5420" s="34">
        <v>207</v>
      </c>
    </row>
    <row r="5421" spans="45:58" x14ac:dyDescent="0.3">
      <c r="AS5421" s="49">
        <f>_xlfn.XLOOKUP(AO5421,[1]卓爾金曆KIN對照表!$T:$T,[1]卓爾金曆KIN對照表!$V:$V)+_xlfn.XLOOKUP(AP5421,[1]卓爾金曆KIN對照表!$T:$T,[1]卓爾金曆KIN對照表!$V:$V)+_xlfn.XLOOKUP(AQ5421,[1]卓爾金曆KIN對照表!$T:$T,[1]卓爾金曆KIN對照表!$V:$V)+_xlfn.XLOOKUP(AR5421,[1]卓爾金曆KIN對照表!$T:$T,[1]卓爾金曆KIN對照表!$V:$V)+_xlfn.XLOOKUP(AN5421,[1]卓爾金曆KIN對照表!$T:$T,[1]卓爾金曆KIN對照表!$V:$V)</f>
        <v>0</v>
      </c>
      <c r="BE5421" s="33">
        <f t="shared" si="56"/>
        <v>-3303</v>
      </c>
      <c r="BF5421" s="34">
        <v>102</v>
      </c>
    </row>
    <row r="5422" spans="45:58" x14ac:dyDescent="0.3">
      <c r="AS5422" s="49">
        <f>_xlfn.XLOOKUP(AO5422,[1]卓爾金曆KIN對照表!$T:$T,[1]卓爾金曆KIN對照表!$V:$V)+_xlfn.XLOOKUP(AP5422,[1]卓爾金曆KIN對照表!$T:$T,[1]卓爾金曆KIN對照表!$V:$V)+_xlfn.XLOOKUP(AQ5422,[1]卓爾金曆KIN對照表!$T:$T,[1]卓爾金曆KIN對照表!$V:$V)+_xlfn.XLOOKUP(AR5422,[1]卓爾金曆KIN對照表!$T:$T,[1]卓爾金曆KIN對照表!$V:$V)+_xlfn.XLOOKUP(AN5422,[1]卓爾金曆KIN對照表!$T:$T,[1]卓爾金曆KIN對照表!$V:$V)</f>
        <v>0</v>
      </c>
      <c r="BE5422" s="33">
        <f t="shared" si="56"/>
        <v>-3304</v>
      </c>
      <c r="BF5422" s="34">
        <v>257</v>
      </c>
    </row>
    <row r="5423" spans="45:58" x14ac:dyDescent="0.3">
      <c r="AS5423" s="49">
        <f>_xlfn.XLOOKUP(AO5423,[1]卓爾金曆KIN對照表!$T:$T,[1]卓爾金曆KIN對照表!$V:$V)+_xlfn.XLOOKUP(AP5423,[1]卓爾金曆KIN對照表!$T:$T,[1]卓爾金曆KIN對照表!$V:$V)+_xlfn.XLOOKUP(AQ5423,[1]卓爾金曆KIN對照表!$T:$T,[1]卓爾金曆KIN對照表!$V:$V)+_xlfn.XLOOKUP(AR5423,[1]卓爾金曆KIN對照表!$T:$T,[1]卓爾金曆KIN對照表!$V:$V)+_xlfn.XLOOKUP(AN5423,[1]卓爾金曆KIN對照表!$T:$T,[1]卓爾金曆KIN對照表!$V:$V)</f>
        <v>0</v>
      </c>
      <c r="BE5423" s="33">
        <f t="shared" si="56"/>
        <v>-3305</v>
      </c>
      <c r="BF5423" s="34">
        <v>152</v>
      </c>
    </row>
    <row r="5424" spans="45:58" x14ac:dyDescent="0.3">
      <c r="AS5424" s="49">
        <f>_xlfn.XLOOKUP(AO5424,[1]卓爾金曆KIN對照表!$T:$T,[1]卓爾金曆KIN對照表!$V:$V)+_xlfn.XLOOKUP(AP5424,[1]卓爾金曆KIN對照表!$T:$T,[1]卓爾金曆KIN對照表!$V:$V)+_xlfn.XLOOKUP(AQ5424,[1]卓爾金曆KIN對照表!$T:$T,[1]卓爾金曆KIN對照表!$V:$V)+_xlfn.XLOOKUP(AR5424,[1]卓爾金曆KIN對照表!$T:$T,[1]卓爾金曆KIN對照表!$V:$V)+_xlfn.XLOOKUP(AN5424,[1]卓爾金曆KIN對照表!$T:$T,[1]卓爾金曆KIN對照表!$V:$V)</f>
        <v>0</v>
      </c>
      <c r="BE5424" s="33">
        <f t="shared" si="56"/>
        <v>-3306</v>
      </c>
      <c r="BF5424" s="34">
        <v>47</v>
      </c>
    </row>
    <row r="5425" spans="45:58" x14ac:dyDescent="0.3">
      <c r="AS5425" s="49">
        <f>_xlfn.XLOOKUP(AO5425,[1]卓爾金曆KIN對照表!$T:$T,[1]卓爾金曆KIN對照表!$V:$V)+_xlfn.XLOOKUP(AP5425,[1]卓爾金曆KIN對照表!$T:$T,[1]卓爾金曆KIN對照表!$V:$V)+_xlfn.XLOOKUP(AQ5425,[1]卓爾金曆KIN對照表!$T:$T,[1]卓爾金曆KIN對照表!$V:$V)+_xlfn.XLOOKUP(AR5425,[1]卓爾金曆KIN對照表!$T:$T,[1]卓爾金曆KIN對照表!$V:$V)+_xlfn.XLOOKUP(AN5425,[1]卓爾金曆KIN對照表!$T:$T,[1]卓爾金曆KIN對照表!$V:$V)</f>
        <v>0</v>
      </c>
      <c r="BE5425" s="33">
        <f t="shared" si="56"/>
        <v>-3307</v>
      </c>
      <c r="BF5425" s="34">
        <v>202</v>
      </c>
    </row>
    <row r="5426" spans="45:58" x14ac:dyDescent="0.3">
      <c r="AS5426" s="49">
        <f>_xlfn.XLOOKUP(AO5426,[1]卓爾金曆KIN對照表!$T:$T,[1]卓爾金曆KIN對照表!$V:$V)+_xlfn.XLOOKUP(AP5426,[1]卓爾金曆KIN對照表!$T:$T,[1]卓爾金曆KIN對照表!$V:$V)+_xlfn.XLOOKUP(AQ5426,[1]卓爾金曆KIN對照表!$T:$T,[1]卓爾金曆KIN對照表!$V:$V)+_xlfn.XLOOKUP(AR5426,[1]卓爾金曆KIN對照表!$T:$T,[1]卓爾金曆KIN對照表!$V:$V)+_xlfn.XLOOKUP(AN5426,[1]卓爾金曆KIN對照表!$T:$T,[1]卓爾金曆KIN對照表!$V:$V)</f>
        <v>0</v>
      </c>
      <c r="BE5426" s="33">
        <f t="shared" si="56"/>
        <v>-3308</v>
      </c>
      <c r="BF5426" s="34">
        <v>97</v>
      </c>
    </row>
    <row r="5427" spans="45:58" x14ac:dyDescent="0.3">
      <c r="AS5427" s="49">
        <f>_xlfn.XLOOKUP(AO5427,[1]卓爾金曆KIN對照表!$T:$T,[1]卓爾金曆KIN對照表!$V:$V)+_xlfn.XLOOKUP(AP5427,[1]卓爾金曆KIN對照表!$T:$T,[1]卓爾金曆KIN對照表!$V:$V)+_xlfn.XLOOKUP(AQ5427,[1]卓爾金曆KIN對照表!$T:$T,[1]卓爾金曆KIN對照表!$V:$V)+_xlfn.XLOOKUP(AR5427,[1]卓爾金曆KIN對照表!$T:$T,[1]卓爾金曆KIN對照表!$V:$V)+_xlfn.XLOOKUP(AN5427,[1]卓爾金曆KIN對照表!$T:$T,[1]卓爾金曆KIN對照表!$V:$V)</f>
        <v>0</v>
      </c>
      <c r="BE5427" s="33">
        <f t="shared" si="56"/>
        <v>-3309</v>
      </c>
      <c r="BF5427" s="34">
        <v>252</v>
      </c>
    </row>
    <row r="5428" spans="45:58" x14ac:dyDescent="0.3">
      <c r="AS5428" s="49">
        <f>_xlfn.XLOOKUP(AO5428,[1]卓爾金曆KIN對照表!$T:$T,[1]卓爾金曆KIN對照表!$V:$V)+_xlfn.XLOOKUP(AP5428,[1]卓爾金曆KIN對照表!$T:$T,[1]卓爾金曆KIN對照表!$V:$V)+_xlfn.XLOOKUP(AQ5428,[1]卓爾金曆KIN對照表!$T:$T,[1]卓爾金曆KIN對照表!$V:$V)+_xlfn.XLOOKUP(AR5428,[1]卓爾金曆KIN對照表!$T:$T,[1]卓爾金曆KIN對照表!$V:$V)+_xlfn.XLOOKUP(AN5428,[1]卓爾金曆KIN對照表!$T:$T,[1]卓爾金曆KIN對照表!$V:$V)</f>
        <v>0</v>
      </c>
      <c r="BE5428" s="33">
        <f t="shared" si="56"/>
        <v>-3310</v>
      </c>
      <c r="BF5428" s="34">
        <v>147</v>
      </c>
    </row>
    <row r="5429" spans="45:58" x14ac:dyDescent="0.3">
      <c r="AS5429" s="49">
        <f>_xlfn.XLOOKUP(AO5429,[1]卓爾金曆KIN對照表!$T:$T,[1]卓爾金曆KIN對照表!$V:$V)+_xlfn.XLOOKUP(AP5429,[1]卓爾金曆KIN對照表!$T:$T,[1]卓爾金曆KIN對照表!$V:$V)+_xlfn.XLOOKUP(AQ5429,[1]卓爾金曆KIN對照表!$T:$T,[1]卓爾金曆KIN對照表!$V:$V)+_xlfn.XLOOKUP(AR5429,[1]卓爾金曆KIN對照表!$T:$T,[1]卓爾金曆KIN對照表!$V:$V)+_xlfn.XLOOKUP(AN5429,[1]卓爾金曆KIN對照表!$T:$T,[1]卓爾金曆KIN對照表!$V:$V)</f>
        <v>0</v>
      </c>
      <c r="BE5429" s="33">
        <f t="shared" si="56"/>
        <v>-3311</v>
      </c>
      <c r="BF5429" s="34">
        <v>42</v>
      </c>
    </row>
    <row r="5430" spans="45:58" x14ac:dyDescent="0.3">
      <c r="AS5430" s="49">
        <f>_xlfn.XLOOKUP(AO5430,[1]卓爾金曆KIN對照表!$T:$T,[1]卓爾金曆KIN對照表!$V:$V)+_xlfn.XLOOKUP(AP5430,[1]卓爾金曆KIN對照表!$T:$T,[1]卓爾金曆KIN對照表!$V:$V)+_xlfn.XLOOKUP(AQ5430,[1]卓爾金曆KIN對照表!$T:$T,[1]卓爾金曆KIN對照表!$V:$V)+_xlfn.XLOOKUP(AR5430,[1]卓爾金曆KIN對照表!$T:$T,[1]卓爾金曆KIN對照表!$V:$V)+_xlfn.XLOOKUP(AN5430,[1]卓爾金曆KIN對照表!$T:$T,[1]卓爾金曆KIN對照表!$V:$V)</f>
        <v>0</v>
      </c>
      <c r="BE5430" s="33">
        <f t="shared" si="56"/>
        <v>-3312</v>
      </c>
      <c r="BF5430" s="34">
        <v>197</v>
      </c>
    </row>
    <row r="5431" spans="45:58" x14ac:dyDescent="0.3">
      <c r="AS5431" s="49">
        <f>_xlfn.XLOOKUP(AO5431,[1]卓爾金曆KIN對照表!$T:$T,[1]卓爾金曆KIN對照表!$V:$V)+_xlfn.XLOOKUP(AP5431,[1]卓爾金曆KIN對照表!$T:$T,[1]卓爾金曆KIN對照表!$V:$V)+_xlfn.XLOOKUP(AQ5431,[1]卓爾金曆KIN對照表!$T:$T,[1]卓爾金曆KIN對照表!$V:$V)+_xlfn.XLOOKUP(AR5431,[1]卓爾金曆KIN對照表!$T:$T,[1]卓爾金曆KIN對照表!$V:$V)+_xlfn.XLOOKUP(AN5431,[1]卓爾金曆KIN對照表!$T:$T,[1]卓爾金曆KIN對照表!$V:$V)</f>
        <v>0</v>
      </c>
      <c r="BE5431" s="33">
        <f t="shared" si="56"/>
        <v>-3313</v>
      </c>
      <c r="BF5431" s="34">
        <v>92</v>
      </c>
    </row>
    <row r="5432" spans="45:58" x14ac:dyDescent="0.3">
      <c r="AS5432" s="49">
        <f>_xlfn.XLOOKUP(AO5432,[1]卓爾金曆KIN對照表!$T:$T,[1]卓爾金曆KIN對照表!$V:$V)+_xlfn.XLOOKUP(AP5432,[1]卓爾金曆KIN對照表!$T:$T,[1]卓爾金曆KIN對照表!$V:$V)+_xlfn.XLOOKUP(AQ5432,[1]卓爾金曆KIN對照表!$T:$T,[1]卓爾金曆KIN對照表!$V:$V)+_xlfn.XLOOKUP(AR5432,[1]卓爾金曆KIN對照表!$T:$T,[1]卓爾金曆KIN對照表!$V:$V)+_xlfn.XLOOKUP(AN5432,[1]卓爾金曆KIN對照表!$T:$T,[1]卓爾金曆KIN對照表!$V:$V)</f>
        <v>0</v>
      </c>
      <c r="BE5432" s="33">
        <f t="shared" si="56"/>
        <v>-3314</v>
      </c>
      <c r="BF5432" s="34">
        <v>247</v>
      </c>
    </row>
    <row r="5433" spans="45:58" x14ac:dyDescent="0.3">
      <c r="AS5433" s="49">
        <f>_xlfn.XLOOKUP(AO5433,[1]卓爾金曆KIN對照表!$T:$T,[1]卓爾金曆KIN對照表!$V:$V)+_xlfn.XLOOKUP(AP5433,[1]卓爾金曆KIN對照表!$T:$T,[1]卓爾金曆KIN對照表!$V:$V)+_xlfn.XLOOKUP(AQ5433,[1]卓爾金曆KIN對照表!$T:$T,[1]卓爾金曆KIN對照表!$V:$V)+_xlfn.XLOOKUP(AR5433,[1]卓爾金曆KIN對照表!$T:$T,[1]卓爾金曆KIN對照表!$V:$V)+_xlfn.XLOOKUP(AN5433,[1]卓爾金曆KIN對照表!$T:$T,[1]卓爾金曆KIN對照表!$V:$V)</f>
        <v>0</v>
      </c>
      <c r="BE5433" s="33">
        <f t="shared" si="56"/>
        <v>-3315</v>
      </c>
      <c r="BF5433" s="34">
        <v>142</v>
      </c>
    </row>
    <row r="5434" spans="45:58" x14ac:dyDescent="0.3">
      <c r="AS5434" s="49">
        <f>_xlfn.XLOOKUP(AO5434,[1]卓爾金曆KIN對照表!$T:$T,[1]卓爾金曆KIN對照表!$V:$V)+_xlfn.XLOOKUP(AP5434,[1]卓爾金曆KIN對照表!$T:$T,[1]卓爾金曆KIN對照表!$V:$V)+_xlfn.XLOOKUP(AQ5434,[1]卓爾金曆KIN對照表!$T:$T,[1]卓爾金曆KIN對照表!$V:$V)+_xlfn.XLOOKUP(AR5434,[1]卓爾金曆KIN對照表!$T:$T,[1]卓爾金曆KIN對照表!$V:$V)+_xlfn.XLOOKUP(AN5434,[1]卓爾金曆KIN對照表!$T:$T,[1]卓爾金曆KIN對照表!$V:$V)</f>
        <v>0</v>
      </c>
      <c r="BE5434" s="33">
        <f t="shared" si="56"/>
        <v>-3316</v>
      </c>
      <c r="BF5434" s="34">
        <v>37</v>
      </c>
    </row>
    <row r="5435" spans="45:58" x14ac:dyDescent="0.3">
      <c r="AS5435" s="49">
        <f>_xlfn.XLOOKUP(AO5435,[1]卓爾金曆KIN對照表!$T:$T,[1]卓爾金曆KIN對照表!$V:$V)+_xlfn.XLOOKUP(AP5435,[1]卓爾金曆KIN對照表!$T:$T,[1]卓爾金曆KIN對照表!$V:$V)+_xlfn.XLOOKUP(AQ5435,[1]卓爾金曆KIN對照表!$T:$T,[1]卓爾金曆KIN對照表!$V:$V)+_xlfn.XLOOKUP(AR5435,[1]卓爾金曆KIN對照表!$T:$T,[1]卓爾金曆KIN對照表!$V:$V)+_xlfn.XLOOKUP(AN5435,[1]卓爾金曆KIN對照表!$T:$T,[1]卓爾金曆KIN對照表!$V:$V)</f>
        <v>0</v>
      </c>
      <c r="BE5435" s="33">
        <f t="shared" si="56"/>
        <v>-3317</v>
      </c>
      <c r="BF5435" s="34">
        <v>192</v>
      </c>
    </row>
    <row r="5436" spans="45:58" x14ac:dyDescent="0.3">
      <c r="AS5436" s="49">
        <f>_xlfn.XLOOKUP(AO5436,[1]卓爾金曆KIN對照表!$T:$T,[1]卓爾金曆KIN對照表!$V:$V)+_xlfn.XLOOKUP(AP5436,[1]卓爾金曆KIN對照表!$T:$T,[1]卓爾金曆KIN對照表!$V:$V)+_xlfn.XLOOKUP(AQ5436,[1]卓爾金曆KIN對照表!$T:$T,[1]卓爾金曆KIN對照表!$V:$V)+_xlfn.XLOOKUP(AR5436,[1]卓爾金曆KIN對照表!$T:$T,[1]卓爾金曆KIN對照表!$V:$V)+_xlfn.XLOOKUP(AN5436,[1]卓爾金曆KIN對照表!$T:$T,[1]卓爾金曆KIN對照表!$V:$V)</f>
        <v>0</v>
      </c>
      <c r="BE5436" s="33">
        <f t="shared" si="56"/>
        <v>-3318</v>
      </c>
      <c r="BF5436" s="34">
        <v>87</v>
      </c>
    </row>
    <row r="5437" spans="45:58" x14ac:dyDescent="0.3">
      <c r="AS5437" s="49">
        <f>_xlfn.XLOOKUP(AO5437,[1]卓爾金曆KIN對照表!$T:$T,[1]卓爾金曆KIN對照表!$V:$V)+_xlfn.XLOOKUP(AP5437,[1]卓爾金曆KIN對照表!$T:$T,[1]卓爾金曆KIN對照表!$V:$V)+_xlfn.XLOOKUP(AQ5437,[1]卓爾金曆KIN對照表!$T:$T,[1]卓爾金曆KIN對照表!$V:$V)+_xlfn.XLOOKUP(AR5437,[1]卓爾金曆KIN對照表!$T:$T,[1]卓爾金曆KIN對照表!$V:$V)+_xlfn.XLOOKUP(AN5437,[1]卓爾金曆KIN對照表!$T:$T,[1]卓爾金曆KIN對照表!$V:$V)</f>
        <v>0</v>
      </c>
      <c r="BE5437" s="33">
        <f t="shared" si="56"/>
        <v>-3319</v>
      </c>
      <c r="BF5437" s="34">
        <v>242</v>
      </c>
    </row>
    <row r="5438" spans="45:58" x14ac:dyDescent="0.3">
      <c r="AS5438" s="49">
        <f>_xlfn.XLOOKUP(AO5438,[1]卓爾金曆KIN對照表!$T:$T,[1]卓爾金曆KIN對照表!$V:$V)+_xlfn.XLOOKUP(AP5438,[1]卓爾金曆KIN對照表!$T:$T,[1]卓爾金曆KIN對照表!$V:$V)+_xlfn.XLOOKUP(AQ5438,[1]卓爾金曆KIN對照表!$T:$T,[1]卓爾金曆KIN對照表!$V:$V)+_xlfn.XLOOKUP(AR5438,[1]卓爾金曆KIN對照表!$T:$T,[1]卓爾金曆KIN對照表!$V:$V)+_xlfn.XLOOKUP(AN5438,[1]卓爾金曆KIN對照表!$T:$T,[1]卓爾金曆KIN對照表!$V:$V)</f>
        <v>0</v>
      </c>
      <c r="BE5438" s="33">
        <f t="shared" si="56"/>
        <v>-3320</v>
      </c>
      <c r="BF5438" s="34">
        <v>137</v>
      </c>
    </row>
    <row r="5439" spans="45:58" x14ac:dyDescent="0.3">
      <c r="AS5439" s="49">
        <f>_xlfn.XLOOKUP(AO5439,[1]卓爾金曆KIN對照表!$T:$T,[1]卓爾金曆KIN對照表!$V:$V)+_xlfn.XLOOKUP(AP5439,[1]卓爾金曆KIN對照表!$T:$T,[1]卓爾金曆KIN對照表!$V:$V)+_xlfn.XLOOKUP(AQ5439,[1]卓爾金曆KIN對照表!$T:$T,[1]卓爾金曆KIN對照表!$V:$V)+_xlfn.XLOOKUP(AR5439,[1]卓爾金曆KIN對照表!$T:$T,[1]卓爾金曆KIN對照表!$V:$V)+_xlfn.XLOOKUP(AN5439,[1]卓爾金曆KIN對照表!$T:$T,[1]卓爾金曆KIN對照表!$V:$V)</f>
        <v>0</v>
      </c>
      <c r="BE5439" s="33">
        <f t="shared" si="56"/>
        <v>-3321</v>
      </c>
      <c r="BF5439" s="34">
        <v>32</v>
      </c>
    </row>
    <row r="5440" spans="45:58" x14ac:dyDescent="0.3">
      <c r="AS5440" s="49">
        <f>_xlfn.XLOOKUP(AO5440,[1]卓爾金曆KIN對照表!$T:$T,[1]卓爾金曆KIN對照表!$V:$V)+_xlfn.XLOOKUP(AP5440,[1]卓爾金曆KIN對照表!$T:$T,[1]卓爾金曆KIN對照表!$V:$V)+_xlfn.XLOOKUP(AQ5440,[1]卓爾金曆KIN對照表!$T:$T,[1]卓爾金曆KIN對照表!$V:$V)+_xlfn.XLOOKUP(AR5440,[1]卓爾金曆KIN對照表!$T:$T,[1]卓爾金曆KIN對照表!$V:$V)+_xlfn.XLOOKUP(AN5440,[1]卓爾金曆KIN對照表!$T:$T,[1]卓爾金曆KIN對照表!$V:$V)</f>
        <v>0</v>
      </c>
      <c r="BE5440" s="33">
        <f t="shared" si="56"/>
        <v>-3322</v>
      </c>
      <c r="BF5440" s="34">
        <v>187</v>
      </c>
    </row>
    <row r="5441" spans="45:58" x14ac:dyDescent="0.3">
      <c r="AS5441" s="49">
        <f>_xlfn.XLOOKUP(AO5441,[1]卓爾金曆KIN對照表!$T:$T,[1]卓爾金曆KIN對照表!$V:$V)+_xlfn.XLOOKUP(AP5441,[1]卓爾金曆KIN對照表!$T:$T,[1]卓爾金曆KIN對照表!$V:$V)+_xlfn.XLOOKUP(AQ5441,[1]卓爾金曆KIN對照表!$T:$T,[1]卓爾金曆KIN對照表!$V:$V)+_xlfn.XLOOKUP(AR5441,[1]卓爾金曆KIN對照表!$T:$T,[1]卓爾金曆KIN對照表!$V:$V)+_xlfn.XLOOKUP(AN5441,[1]卓爾金曆KIN對照表!$T:$T,[1]卓爾金曆KIN對照表!$V:$V)</f>
        <v>0</v>
      </c>
      <c r="BE5441" s="33">
        <f t="shared" si="56"/>
        <v>-3323</v>
      </c>
      <c r="BF5441" s="34">
        <v>82</v>
      </c>
    </row>
    <row r="5442" spans="45:58" x14ac:dyDescent="0.3">
      <c r="AS5442" s="49">
        <f>_xlfn.XLOOKUP(AO5442,[1]卓爾金曆KIN對照表!$T:$T,[1]卓爾金曆KIN對照表!$V:$V)+_xlfn.XLOOKUP(AP5442,[1]卓爾金曆KIN對照表!$T:$T,[1]卓爾金曆KIN對照表!$V:$V)+_xlfn.XLOOKUP(AQ5442,[1]卓爾金曆KIN對照表!$T:$T,[1]卓爾金曆KIN對照表!$V:$V)+_xlfn.XLOOKUP(AR5442,[1]卓爾金曆KIN對照表!$T:$T,[1]卓爾金曆KIN對照表!$V:$V)+_xlfn.XLOOKUP(AN5442,[1]卓爾金曆KIN對照表!$T:$T,[1]卓爾金曆KIN對照表!$V:$V)</f>
        <v>0</v>
      </c>
      <c r="BE5442" s="33">
        <f t="shared" si="56"/>
        <v>-3324</v>
      </c>
      <c r="BF5442" s="34">
        <v>237</v>
      </c>
    </row>
    <row r="5443" spans="45:58" x14ac:dyDescent="0.3">
      <c r="AS5443" s="49">
        <f>_xlfn.XLOOKUP(AO5443,[1]卓爾金曆KIN對照表!$T:$T,[1]卓爾金曆KIN對照表!$V:$V)+_xlfn.XLOOKUP(AP5443,[1]卓爾金曆KIN對照表!$T:$T,[1]卓爾金曆KIN對照表!$V:$V)+_xlfn.XLOOKUP(AQ5443,[1]卓爾金曆KIN對照表!$T:$T,[1]卓爾金曆KIN對照表!$V:$V)+_xlfn.XLOOKUP(AR5443,[1]卓爾金曆KIN對照表!$T:$T,[1]卓爾金曆KIN對照表!$V:$V)+_xlfn.XLOOKUP(AN5443,[1]卓爾金曆KIN對照表!$T:$T,[1]卓爾金曆KIN對照表!$V:$V)</f>
        <v>0</v>
      </c>
      <c r="BE5443" s="33">
        <f t="shared" si="56"/>
        <v>-3325</v>
      </c>
      <c r="BF5443" s="34">
        <v>132</v>
      </c>
    </row>
    <row r="5444" spans="45:58" x14ac:dyDescent="0.3">
      <c r="AS5444" s="49">
        <f>_xlfn.XLOOKUP(AO5444,[1]卓爾金曆KIN對照表!$T:$T,[1]卓爾金曆KIN對照表!$V:$V)+_xlfn.XLOOKUP(AP5444,[1]卓爾金曆KIN對照表!$T:$T,[1]卓爾金曆KIN對照表!$V:$V)+_xlfn.XLOOKUP(AQ5444,[1]卓爾金曆KIN對照表!$T:$T,[1]卓爾金曆KIN對照表!$V:$V)+_xlfn.XLOOKUP(AR5444,[1]卓爾金曆KIN對照表!$T:$T,[1]卓爾金曆KIN對照表!$V:$V)+_xlfn.XLOOKUP(AN5444,[1]卓爾金曆KIN對照表!$T:$T,[1]卓爾金曆KIN對照表!$V:$V)</f>
        <v>0</v>
      </c>
      <c r="BE5444" s="33">
        <f t="shared" si="56"/>
        <v>-3326</v>
      </c>
      <c r="BF5444" s="34">
        <v>27</v>
      </c>
    </row>
    <row r="5445" spans="45:58" x14ac:dyDescent="0.3">
      <c r="AS5445" s="49">
        <f>_xlfn.XLOOKUP(AO5445,[1]卓爾金曆KIN對照表!$T:$T,[1]卓爾金曆KIN對照表!$V:$V)+_xlfn.XLOOKUP(AP5445,[1]卓爾金曆KIN對照表!$T:$T,[1]卓爾金曆KIN對照表!$V:$V)+_xlfn.XLOOKUP(AQ5445,[1]卓爾金曆KIN對照表!$T:$T,[1]卓爾金曆KIN對照表!$V:$V)+_xlfn.XLOOKUP(AR5445,[1]卓爾金曆KIN對照表!$T:$T,[1]卓爾金曆KIN對照表!$V:$V)+_xlfn.XLOOKUP(AN5445,[1]卓爾金曆KIN對照表!$T:$T,[1]卓爾金曆KIN對照表!$V:$V)</f>
        <v>0</v>
      </c>
      <c r="BE5445" s="33">
        <f t="shared" si="56"/>
        <v>-3327</v>
      </c>
      <c r="BF5445" s="34">
        <v>182</v>
      </c>
    </row>
    <row r="5446" spans="45:58" x14ac:dyDescent="0.3">
      <c r="AS5446" s="49">
        <f>_xlfn.XLOOKUP(AO5446,[1]卓爾金曆KIN對照表!$T:$T,[1]卓爾金曆KIN對照表!$V:$V)+_xlfn.XLOOKUP(AP5446,[1]卓爾金曆KIN對照表!$T:$T,[1]卓爾金曆KIN對照表!$V:$V)+_xlfn.XLOOKUP(AQ5446,[1]卓爾金曆KIN對照表!$T:$T,[1]卓爾金曆KIN對照表!$V:$V)+_xlfn.XLOOKUP(AR5446,[1]卓爾金曆KIN對照表!$T:$T,[1]卓爾金曆KIN對照表!$V:$V)+_xlfn.XLOOKUP(AN5446,[1]卓爾金曆KIN對照表!$T:$T,[1]卓爾金曆KIN對照表!$V:$V)</f>
        <v>0</v>
      </c>
      <c r="BE5446" s="33">
        <f t="shared" si="56"/>
        <v>-3328</v>
      </c>
      <c r="BF5446" s="34">
        <v>77</v>
      </c>
    </row>
    <row r="5447" spans="45:58" x14ac:dyDescent="0.3">
      <c r="AS5447" s="49">
        <f>_xlfn.XLOOKUP(AO5447,[1]卓爾金曆KIN對照表!$T:$T,[1]卓爾金曆KIN對照表!$V:$V)+_xlfn.XLOOKUP(AP5447,[1]卓爾金曆KIN對照表!$T:$T,[1]卓爾金曆KIN對照表!$V:$V)+_xlfn.XLOOKUP(AQ5447,[1]卓爾金曆KIN對照表!$T:$T,[1]卓爾金曆KIN對照表!$V:$V)+_xlfn.XLOOKUP(AR5447,[1]卓爾金曆KIN對照表!$T:$T,[1]卓爾金曆KIN對照表!$V:$V)+_xlfn.XLOOKUP(AN5447,[1]卓爾金曆KIN對照表!$T:$T,[1]卓爾金曆KIN對照表!$V:$V)</f>
        <v>0</v>
      </c>
      <c r="BE5447" s="33">
        <f t="shared" si="56"/>
        <v>-3329</v>
      </c>
      <c r="BF5447" s="34">
        <v>232</v>
      </c>
    </row>
    <row r="5448" spans="45:58" x14ac:dyDescent="0.3">
      <c r="AS5448" s="49">
        <f>_xlfn.XLOOKUP(AO5448,[1]卓爾金曆KIN對照表!$T:$T,[1]卓爾金曆KIN對照表!$V:$V)+_xlfn.XLOOKUP(AP5448,[1]卓爾金曆KIN對照表!$T:$T,[1]卓爾金曆KIN對照表!$V:$V)+_xlfn.XLOOKUP(AQ5448,[1]卓爾金曆KIN對照表!$T:$T,[1]卓爾金曆KIN對照表!$V:$V)+_xlfn.XLOOKUP(AR5448,[1]卓爾金曆KIN對照表!$T:$T,[1]卓爾金曆KIN對照表!$V:$V)+_xlfn.XLOOKUP(AN5448,[1]卓爾金曆KIN對照表!$T:$T,[1]卓爾金曆KIN對照表!$V:$V)</f>
        <v>0</v>
      </c>
      <c r="BE5448" s="33">
        <f t="shared" si="56"/>
        <v>-3330</v>
      </c>
      <c r="BF5448" s="34">
        <v>127</v>
      </c>
    </row>
    <row r="5449" spans="45:58" x14ac:dyDescent="0.3">
      <c r="AS5449" s="49">
        <f>_xlfn.XLOOKUP(AO5449,[1]卓爾金曆KIN對照表!$T:$T,[1]卓爾金曆KIN對照表!$V:$V)+_xlfn.XLOOKUP(AP5449,[1]卓爾金曆KIN對照表!$T:$T,[1]卓爾金曆KIN對照表!$V:$V)+_xlfn.XLOOKUP(AQ5449,[1]卓爾金曆KIN對照表!$T:$T,[1]卓爾金曆KIN對照表!$V:$V)+_xlfn.XLOOKUP(AR5449,[1]卓爾金曆KIN對照表!$T:$T,[1]卓爾金曆KIN對照表!$V:$V)+_xlfn.XLOOKUP(AN5449,[1]卓爾金曆KIN對照表!$T:$T,[1]卓爾金曆KIN對照表!$V:$V)</f>
        <v>0</v>
      </c>
      <c r="BE5449" s="33">
        <f t="shared" ref="BE5449:BE5461" si="57">BE5448-1</f>
        <v>-3331</v>
      </c>
      <c r="BF5449" s="34">
        <v>22</v>
      </c>
    </row>
    <row r="5450" spans="45:58" x14ac:dyDescent="0.3">
      <c r="AS5450" s="49">
        <f>_xlfn.XLOOKUP(AO5450,[1]卓爾金曆KIN對照表!$T:$T,[1]卓爾金曆KIN對照表!$V:$V)+_xlfn.XLOOKUP(AP5450,[1]卓爾金曆KIN對照表!$T:$T,[1]卓爾金曆KIN對照表!$V:$V)+_xlfn.XLOOKUP(AQ5450,[1]卓爾金曆KIN對照表!$T:$T,[1]卓爾金曆KIN對照表!$V:$V)+_xlfn.XLOOKUP(AR5450,[1]卓爾金曆KIN對照表!$T:$T,[1]卓爾金曆KIN對照表!$V:$V)+_xlfn.XLOOKUP(AN5450,[1]卓爾金曆KIN對照表!$T:$T,[1]卓爾金曆KIN對照表!$V:$V)</f>
        <v>0</v>
      </c>
      <c r="BE5450" s="33">
        <f t="shared" si="57"/>
        <v>-3332</v>
      </c>
      <c r="BF5450" s="34">
        <v>177</v>
      </c>
    </row>
    <row r="5451" spans="45:58" x14ac:dyDescent="0.3">
      <c r="AS5451" s="49">
        <f>_xlfn.XLOOKUP(AO5451,[1]卓爾金曆KIN對照表!$T:$T,[1]卓爾金曆KIN對照表!$V:$V)+_xlfn.XLOOKUP(AP5451,[1]卓爾金曆KIN對照表!$T:$T,[1]卓爾金曆KIN對照表!$V:$V)+_xlfn.XLOOKUP(AQ5451,[1]卓爾金曆KIN對照表!$T:$T,[1]卓爾金曆KIN對照表!$V:$V)+_xlfn.XLOOKUP(AR5451,[1]卓爾金曆KIN對照表!$T:$T,[1]卓爾金曆KIN對照表!$V:$V)+_xlfn.XLOOKUP(AN5451,[1]卓爾金曆KIN對照表!$T:$T,[1]卓爾金曆KIN對照表!$V:$V)</f>
        <v>0</v>
      </c>
      <c r="BE5451" s="33">
        <f t="shared" si="57"/>
        <v>-3333</v>
      </c>
      <c r="BF5451" s="34">
        <v>72</v>
      </c>
    </row>
    <row r="5452" spans="45:58" x14ac:dyDescent="0.3">
      <c r="AS5452" s="49">
        <f>_xlfn.XLOOKUP(AO5452,[1]卓爾金曆KIN對照表!$T:$T,[1]卓爾金曆KIN對照表!$V:$V)+_xlfn.XLOOKUP(AP5452,[1]卓爾金曆KIN對照表!$T:$T,[1]卓爾金曆KIN對照表!$V:$V)+_xlfn.XLOOKUP(AQ5452,[1]卓爾金曆KIN對照表!$T:$T,[1]卓爾金曆KIN對照表!$V:$V)+_xlfn.XLOOKUP(AR5452,[1]卓爾金曆KIN對照表!$T:$T,[1]卓爾金曆KIN對照表!$V:$V)+_xlfn.XLOOKUP(AN5452,[1]卓爾金曆KIN對照表!$T:$T,[1]卓爾金曆KIN對照表!$V:$V)</f>
        <v>0</v>
      </c>
      <c r="BE5452" s="33">
        <f t="shared" si="57"/>
        <v>-3334</v>
      </c>
      <c r="BF5452" s="34">
        <v>227</v>
      </c>
    </row>
    <row r="5453" spans="45:58" x14ac:dyDescent="0.3">
      <c r="AS5453" s="49">
        <f>_xlfn.XLOOKUP(AO5453,[1]卓爾金曆KIN對照表!$T:$T,[1]卓爾金曆KIN對照表!$V:$V)+_xlfn.XLOOKUP(AP5453,[1]卓爾金曆KIN對照表!$T:$T,[1]卓爾金曆KIN對照表!$V:$V)+_xlfn.XLOOKUP(AQ5453,[1]卓爾金曆KIN對照表!$T:$T,[1]卓爾金曆KIN對照表!$V:$V)+_xlfn.XLOOKUP(AR5453,[1]卓爾金曆KIN對照表!$T:$T,[1]卓爾金曆KIN對照表!$V:$V)+_xlfn.XLOOKUP(AN5453,[1]卓爾金曆KIN對照表!$T:$T,[1]卓爾金曆KIN對照表!$V:$V)</f>
        <v>0</v>
      </c>
      <c r="BE5453" s="33">
        <f t="shared" si="57"/>
        <v>-3335</v>
      </c>
      <c r="BF5453" s="34">
        <v>122</v>
      </c>
    </row>
    <row r="5454" spans="45:58" x14ac:dyDescent="0.3">
      <c r="AS5454" s="49">
        <f>_xlfn.XLOOKUP(AO5454,[1]卓爾金曆KIN對照表!$T:$T,[1]卓爾金曆KIN對照表!$V:$V)+_xlfn.XLOOKUP(AP5454,[1]卓爾金曆KIN對照表!$T:$T,[1]卓爾金曆KIN對照表!$V:$V)+_xlfn.XLOOKUP(AQ5454,[1]卓爾金曆KIN對照表!$T:$T,[1]卓爾金曆KIN對照表!$V:$V)+_xlfn.XLOOKUP(AR5454,[1]卓爾金曆KIN對照表!$T:$T,[1]卓爾金曆KIN對照表!$V:$V)+_xlfn.XLOOKUP(AN5454,[1]卓爾金曆KIN對照表!$T:$T,[1]卓爾金曆KIN對照表!$V:$V)</f>
        <v>0</v>
      </c>
      <c r="BE5454" s="33">
        <f t="shared" si="57"/>
        <v>-3336</v>
      </c>
      <c r="BF5454" s="34">
        <v>17</v>
      </c>
    </row>
    <row r="5455" spans="45:58" x14ac:dyDescent="0.3">
      <c r="AS5455" s="49">
        <f>_xlfn.XLOOKUP(AO5455,[1]卓爾金曆KIN對照表!$T:$T,[1]卓爾金曆KIN對照表!$V:$V)+_xlfn.XLOOKUP(AP5455,[1]卓爾金曆KIN對照表!$T:$T,[1]卓爾金曆KIN對照表!$V:$V)+_xlfn.XLOOKUP(AQ5455,[1]卓爾金曆KIN對照表!$T:$T,[1]卓爾金曆KIN對照表!$V:$V)+_xlfn.XLOOKUP(AR5455,[1]卓爾金曆KIN對照表!$T:$T,[1]卓爾金曆KIN對照表!$V:$V)+_xlfn.XLOOKUP(AN5455,[1]卓爾金曆KIN對照表!$T:$T,[1]卓爾金曆KIN對照表!$V:$V)</f>
        <v>0</v>
      </c>
      <c r="BE5455" s="33">
        <f t="shared" si="57"/>
        <v>-3337</v>
      </c>
      <c r="BF5455" s="34">
        <v>172</v>
      </c>
    </row>
    <row r="5456" spans="45:58" x14ac:dyDescent="0.3">
      <c r="AS5456" s="49">
        <f>_xlfn.XLOOKUP(AO5456,[1]卓爾金曆KIN對照表!$T:$T,[1]卓爾金曆KIN對照表!$V:$V)+_xlfn.XLOOKUP(AP5456,[1]卓爾金曆KIN對照表!$T:$T,[1]卓爾金曆KIN對照表!$V:$V)+_xlfn.XLOOKUP(AQ5456,[1]卓爾金曆KIN對照表!$T:$T,[1]卓爾金曆KIN對照表!$V:$V)+_xlfn.XLOOKUP(AR5456,[1]卓爾金曆KIN對照表!$T:$T,[1]卓爾金曆KIN對照表!$V:$V)+_xlfn.XLOOKUP(AN5456,[1]卓爾金曆KIN對照表!$T:$T,[1]卓爾金曆KIN對照表!$V:$V)</f>
        <v>0</v>
      </c>
      <c r="BE5456" s="33">
        <f t="shared" si="57"/>
        <v>-3338</v>
      </c>
      <c r="BF5456" s="34">
        <v>67</v>
      </c>
    </row>
    <row r="5457" spans="45:58" x14ac:dyDescent="0.3">
      <c r="AS5457" s="49">
        <f>_xlfn.XLOOKUP(AO5457,[1]卓爾金曆KIN對照表!$T:$T,[1]卓爾金曆KIN對照表!$V:$V)+_xlfn.XLOOKUP(AP5457,[1]卓爾金曆KIN對照表!$T:$T,[1]卓爾金曆KIN對照表!$V:$V)+_xlfn.XLOOKUP(AQ5457,[1]卓爾金曆KIN對照表!$T:$T,[1]卓爾金曆KIN對照表!$V:$V)+_xlfn.XLOOKUP(AR5457,[1]卓爾金曆KIN對照表!$T:$T,[1]卓爾金曆KIN對照表!$V:$V)+_xlfn.XLOOKUP(AN5457,[1]卓爾金曆KIN對照表!$T:$T,[1]卓爾金曆KIN對照表!$V:$V)</f>
        <v>0</v>
      </c>
      <c r="BE5457" s="33">
        <f t="shared" si="57"/>
        <v>-3339</v>
      </c>
      <c r="BF5457" s="34">
        <v>222</v>
      </c>
    </row>
    <row r="5458" spans="45:58" x14ac:dyDescent="0.3">
      <c r="AS5458" s="49">
        <f>_xlfn.XLOOKUP(AO5458,[1]卓爾金曆KIN對照表!$T:$T,[1]卓爾金曆KIN對照表!$V:$V)+_xlfn.XLOOKUP(AP5458,[1]卓爾金曆KIN對照表!$T:$T,[1]卓爾金曆KIN對照表!$V:$V)+_xlfn.XLOOKUP(AQ5458,[1]卓爾金曆KIN對照表!$T:$T,[1]卓爾金曆KIN對照表!$V:$V)+_xlfn.XLOOKUP(AR5458,[1]卓爾金曆KIN對照表!$T:$T,[1]卓爾金曆KIN對照表!$V:$V)+_xlfn.XLOOKUP(AN5458,[1]卓爾金曆KIN對照表!$T:$T,[1]卓爾金曆KIN對照表!$V:$V)</f>
        <v>0</v>
      </c>
      <c r="BE5458" s="33">
        <f t="shared" si="57"/>
        <v>-3340</v>
      </c>
      <c r="BF5458" s="34">
        <v>117</v>
      </c>
    </row>
    <row r="5459" spans="45:58" x14ac:dyDescent="0.3">
      <c r="AS5459" s="49">
        <f>_xlfn.XLOOKUP(AO5459,[1]卓爾金曆KIN對照表!$T:$T,[1]卓爾金曆KIN對照表!$V:$V)+_xlfn.XLOOKUP(AP5459,[1]卓爾金曆KIN對照表!$T:$T,[1]卓爾金曆KIN對照表!$V:$V)+_xlfn.XLOOKUP(AQ5459,[1]卓爾金曆KIN對照表!$T:$T,[1]卓爾金曆KIN對照表!$V:$V)+_xlfn.XLOOKUP(AR5459,[1]卓爾金曆KIN對照表!$T:$T,[1]卓爾金曆KIN對照表!$V:$V)+_xlfn.XLOOKUP(AN5459,[1]卓爾金曆KIN對照表!$T:$T,[1]卓爾金曆KIN對照表!$V:$V)</f>
        <v>0</v>
      </c>
      <c r="BE5459" s="33">
        <f t="shared" si="57"/>
        <v>-3341</v>
      </c>
      <c r="BF5459" s="34">
        <v>12</v>
      </c>
    </row>
    <row r="5460" spans="45:58" x14ac:dyDescent="0.3">
      <c r="AS5460" s="49">
        <f>_xlfn.XLOOKUP(AO5460,[1]卓爾金曆KIN對照表!$T:$T,[1]卓爾金曆KIN對照表!$V:$V)+_xlfn.XLOOKUP(AP5460,[1]卓爾金曆KIN對照表!$T:$T,[1]卓爾金曆KIN對照表!$V:$V)+_xlfn.XLOOKUP(AQ5460,[1]卓爾金曆KIN對照表!$T:$T,[1]卓爾金曆KIN對照表!$V:$V)+_xlfn.XLOOKUP(AR5460,[1]卓爾金曆KIN對照表!$T:$T,[1]卓爾金曆KIN對照表!$V:$V)+_xlfn.XLOOKUP(AN5460,[1]卓爾金曆KIN對照表!$T:$T,[1]卓爾金曆KIN對照表!$V:$V)</f>
        <v>0</v>
      </c>
      <c r="BE5460" s="33">
        <f t="shared" si="57"/>
        <v>-3342</v>
      </c>
      <c r="BF5460" s="34">
        <v>167</v>
      </c>
    </row>
    <row r="5461" spans="45:58" x14ac:dyDescent="0.3">
      <c r="AS5461" s="49">
        <f>_xlfn.XLOOKUP(AO5461,[1]卓爾金曆KIN對照表!$T:$T,[1]卓爾金曆KIN對照表!$V:$V)+_xlfn.XLOOKUP(AP5461,[1]卓爾金曆KIN對照表!$T:$T,[1]卓爾金曆KIN對照表!$V:$V)+_xlfn.XLOOKUP(AQ5461,[1]卓爾金曆KIN對照表!$T:$T,[1]卓爾金曆KIN對照表!$V:$V)+_xlfn.XLOOKUP(AR5461,[1]卓爾金曆KIN對照表!$T:$T,[1]卓爾金曆KIN對照表!$V:$V)+_xlfn.XLOOKUP(AN5461,[1]卓爾金曆KIN對照表!$T:$T,[1]卓爾金曆KIN對照表!$V:$V)</f>
        <v>0</v>
      </c>
      <c r="BE5461" s="33">
        <f t="shared" si="57"/>
        <v>-3343</v>
      </c>
      <c r="BF5461" s="34">
        <v>62</v>
      </c>
    </row>
    <row r="5462" spans="45:58" x14ac:dyDescent="0.3">
      <c r="BE5462" s="33"/>
      <c r="BF5462" s="33"/>
    </row>
    <row r="5463" spans="45:58" x14ac:dyDescent="0.3">
      <c r="BE5463" s="33"/>
      <c r="BF5463" s="33"/>
    </row>
    <row r="5464" spans="45:58" x14ac:dyDescent="0.3">
      <c r="BE5464" s="33"/>
      <c r="BF5464" s="33"/>
    </row>
    <row r="5465" spans="45:58" x14ac:dyDescent="0.3">
      <c r="BE5465" s="33"/>
      <c r="BF5465" s="33"/>
    </row>
    <row r="5466" spans="45:58" x14ac:dyDescent="0.3">
      <c r="BE5466" s="33"/>
      <c r="BF5466" s="33"/>
    </row>
    <row r="5467" spans="45:58" x14ac:dyDescent="0.3">
      <c r="BE5467" s="33"/>
      <c r="BF5467" s="33"/>
    </row>
    <row r="5468" spans="45:58" x14ac:dyDescent="0.3">
      <c r="BE5468" s="33"/>
      <c r="BF5468" s="33"/>
    </row>
    <row r="5469" spans="45:58" x14ac:dyDescent="0.3">
      <c r="BE5469" s="33"/>
      <c r="BF5469" s="33"/>
    </row>
    <row r="5470" spans="45:58" x14ac:dyDescent="0.3">
      <c r="BE5470" s="33"/>
      <c r="BF5470" s="33"/>
    </row>
    <row r="5471" spans="45:58" x14ac:dyDescent="0.3">
      <c r="BE5471" s="33"/>
      <c r="BF5471" s="33"/>
    </row>
    <row r="5472" spans="45:58" x14ac:dyDescent="0.3">
      <c r="BE5472" s="33"/>
      <c r="BF5472" s="33"/>
    </row>
    <row r="5473" spans="57:58" x14ac:dyDescent="0.3">
      <c r="BE5473" s="33"/>
      <c r="BF5473" s="33"/>
    </row>
    <row r="5474" spans="57:58" x14ac:dyDescent="0.3">
      <c r="BE5474" s="33"/>
      <c r="BF5474" s="33"/>
    </row>
    <row r="5475" spans="57:58" x14ac:dyDescent="0.3">
      <c r="BE5475" s="33"/>
      <c r="BF5475" s="33"/>
    </row>
    <row r="5476" spans="57:58" x14ac:dyDescent="0.3">
      <c r="BE5476" s="33"/>
      <c r="BF5476" s="33"/>
    </row>
    <row r="5477" spans="57:58" x14ac:dyDescent="0.3">
      <c r="BE5477" s="33"/>
      <c r="BF5477" s="33"/>
    </row>
    <row r="5478" spans="57:58" x14ac:dyDescent="0.3">
      <c r="BE5478" s="33"/>
      <c r="BF5478" s="33"/>
    </row>
    <row r="5479" spans="57:58" x14ac:dyDescent="0.3">
      <c r="BE5479" s="33"/>
      <c r="BF5479" s="33"/>
    </row>
    <row r="5480" spans="57:58" x14ac:dyDescent="0.3">
      <c r="BE5480" s="33"/>
      <c r="BF5480" s="33"/>
    </row>
    <row r="5481" spans="57:58" x14ac:dyDescent="0.3">
      <c r="BE5481" s="33"/>
      <c r="BF5481" s="33"/>
    </row>
    <row r="5482" spans="57:58" x14ac:dyDescent="0.3">
      <c r="BE5482" s="33"/>
      <c r="BF5482" s="33"/>
    </row>
    <row r="5483" spans="57:58" x14ac:dyDescent="0.3">
      <c r="BE5483" s="33"/>
      <c r="BF5483" s="33"/>
    </row>
    <row r="5484" spans="57:58" x14ac:dyDescent="0.3">
      <c r="BE5484" s="33"/>
      <c r="BF5484" s="33"/>
    </row>
    <row r="5485" spans="57:58" x14ac:dyDescent="0.3">
      <c r="BE5485" s="33"/>
      <c r="BF5485" s="33"/>
    </row>
    <row r="5486" spans="57:58" x14ac:dyDescent="0.3">
      <c r="BE5486" s="33"/>
      <c r="BF5486" s="33"/>
    </row>
    <row r="5487" spans="57:58" x14ac:dyDescent="0.3">
      <c r="BE5487" s="33"/>
      <c r="BF5487" s="33"/>
    </row>
    <row r="5488" spans="57:58" x14ac:dyDescent="0.3">
      <c r="BE5488" s="33"/>
      <c r="BF5488" s="33"/>
    </row>
    <row r="5489" spans="57:58" x14ac:dyDescent="0.3">
      <c r="BE5489" s="33"/>
      <c r="BF5489" s="33"/>
    </row>
    <row r="5490" spans="57:58" x14ac:dyDescent="0.3">
      <c r="BE5490" s="33"/>
      <c r="BF5490" s="33"/>
    </row>
    <row r="5491" spans="57:58" x14ac:dyDescent="0.3">
      <c r="BE5491" s="33"/>
      <c r="BF5491" s="33"/>
    </row>
    <row r="5492" spans="57:58" x14ac:dyDescent="0.3">
      <c r="BE5492" s="33"/>
      <c r="BF5492" s="33"/>
    </row>
    <row r="5493" spans="57:58" x14ac:dyDescent="0.3">
      <c r="BE5493" s="33"/>
      <c r="BF5493" s="33"/>
    </row>
    <row r="5494" spans="57:58" x14ac:dyDescent="0.3">
      <c r="BE5494" s="33"/>
      <c r="BF5494" s="33"/>
    </row>
    <row r="5495" spans="57:58" x14ac:dyDescent="0.3">
      <c r="BE5495" s="33"/>
      <c r="BF5495" s="33"/>
    </row>
    <row r="5496" spans="57:58" x14ac:dyDescent="0.3">
      <c r="BE5496" s="33"/>
      <c r="BF5496" s="33"/>
    </row>
    <row r="5497" spans="57:58" x14ac:dyDescent="0.3">
      <c r="BE5497" s="33"/>
      <c r="BF5497" s="33"/>
    </row>
    <row r="5498" spans="57:58" x14ac:dyDescent="0.3">
      <c r="BE5498" s="33"/>
      <c r="BF5498" s="33"/>
    </row>
    <row r="5499" spans="57:58" x14ac:dyDescent="0.3">
      <c r="BE5499" s="33"/>
      <c r="BF5499" s="33"/>
    </row>
    <row r="5500" spans="57:58" x14ac:dyDescent="0.3">
      <c r="BE5500" s="33"/>
      <c r="BF5500" s="33"/>
    </row>
    <row r="5501" spans="57:58" x14ac:dyDescent="0.3">
      <c r="BE5501" s="33"/>
      <c r="BF5501" s="33"/>
    </row>
    <row r="5502" spans="57:58" x14ac:dyDescent="0.3">
      <c r="BE5502" s="33"/>
      <c r="BF5502" s="33"/>
    </row>
    <row r="5503" spans="57:58" x14ac:dyDescent="0.3">
      <c r="BE5503" s="33"/>
      <c r="BF5503" s="33"/>
    </row>
    <row r="5504" spans="57:58" x14ac:dyDescent="0.3">
      <c r="BE5504" s="33"/>
      <c r="BF5504" s="33"/>
    </row>
    <row r="5505" spans="57:58" x14ac:dyDescent="0.3">
      <c r="BE5505" s="33"/>
      <c r="BF5505" s="33"/>
    </row>
    <row r="5506" spans="57:58" x14ac:dyDescent="0.3">
      <c r="BE5506" s="33"/>
      <c r="BF5506" s="33"/>
    </row>
    <row r="5507" spans="57:58" x14ac:dyDescent="0.3">
      <c r="BE5507" s="33"/>
      <c r="BF5507" s="33"/>
    </row>
    <row r="5508" spans="57:58" x14ac:dyDescent="0.3">
      <c r="BE5508" s="33"/>
      <c r="BF5508" s="33"/>
    </row>
    <row r="5509" spans="57:58" x14ac:dyDescent="0.3">
      <c r="BE5509" s="33"/>
      <c r="BF5509" s="33"/>
    </row>
    <row r="5510" spans="57:58" x14ac:dyDescent="0.3">
      <c r="BE5510" s="33"/>
      <c r="BF5510" s="33"/>
    </row>
    <row r="5511" spans="57:58" x14ac:dyDescent="0.3">
      <c r="BE5511" s="33"/>
      <c r="BF5511" s="33"/>
    </row>
    <row r="5512" spans="57:58" x14ac:dyDescent="0.3">
      <c r="BE5512" s="33"/>
      <c r="BF5512" s="33"/>
    </row>
    <row r="5513" spans="57:58" x14ac:dyDescent="0.3">
      <c r="BE5513" s="33"/>
      <c r="BF5513" s="33"/>
    </row>
    <row r="5514" spans="57:58" x14ac:dyDescent="0.3">
      <c r="BE5514" s="33"/>
      <c r="BF5514" s="63"/>
    </row>
    <row r="5515" spans="57:58" x14ac:dyDescent="0.3">
      <c r="BE5515" s="33"/>
      <c r="BF5515" s="63"/>
    </row>
    <row r="5516" spans="57:58" x14ac:dyDescent="0.3">
      <c r="BE5516" s="33"/>
      <c r="BF5516" s="63"/>
    </row>
    <row r="5517" spans="57:58" x14ac:dyDescent="0.3">
      <c r="BE5517" s="33"/>
      <c r="BF5517" s="63"/>
    </row>
    <row r="5518" spans="57:58" x14ac:dyDescent="0.3">
      <c r="BE5518" s="33"/>
      <c r="BF5518" s="63"/>
    </row>
    <row r="5519" spans="57:58" x14ac:dyDescent="0.3">
      <c r="BE5519" s="33"/>
      <c r="BF5519" s="63"/>
    </row>
    <row r="5520" spans="57:58" x14ac:dyDescent="0.3">
      <c r="BE5520" s="33"/>
      <c r="BF5520" s="63"/>
    </row>
    <row r="5521" spans="57:58" x14ac:dyDescent="0.3">
      <c r="BE5521" s="33"/>
      <c r="BF5521" s="63"/>
    </row>
    <row r="5522" spans="57:58" x14ac:dyDescent="0.3">
      <c r="BE5522" s="33"/>
      <c r="BF5522" s="63"/>
    </row>
    <row r="5523" spans="57:58" x14ac:dyDescent="0.3">
      <c r="BE5523" s="33"/>
      <c r="BF5523" s="63"/>
    </row>
    <row r="5524" spans="57:58" x14ac:dyDescent="0.3">
      <c r="BE5524" s="33"/>
      <c r="BF5524" s="63"/>
    </row>
    <row r="5525" spans="57:58" x14ac:dyDescent="0.3">
      <c r="BE5525" s="33"/>
      <c r="BF5525" s="63"/>
    </row>
    <row r="5526" spans="57:58" x14ac:dyDescent="0.3">
      <c r="BE5526" s="33"/>
      <c r="BF5526" s="63"/>
    </row>
    <row r="5527" spans="57:58" x14ac:dyDescent="0.3">
      <c r="BE5527" s="33"/>
      <c r="BF5527" s="63"/>
    </row>
    <row r="5528" spans="57:58" x14ac:dyDescent="0.3">
      <c r="BE5528" s="33"/>
      <c r="BF5528" s="63"/>
    </row>
    <row r="5529" spans="57:58" x14ac:dyDescent="0.3">
      <c r="BE5529" s="33"/>
      <c r="BF5529" s="63"/>
    </row>
    <row r="5530" spans="57:58" x14ac:dyDescent="0.3">
      <c r="BE5530" s="33"/>
      <c r="BF5530" s="63"/>
    </row>
    <row r="5531" spans="57:58" x14ac:dyDescent="0.3">
      <c r="BE5531" s="33"/>
      <c r="BF5531" s="63"/>
    </row>
    <row r="5532" spans="57:58" x14ac:dyDescent="0.3">
      <c r="BE5532" s="33"/>
      <c r="BF5532" s="63"/>
    </row>
    <row r="5533" spans="57:58" x14ac:dyDescent="0.3">
      <c r="BE5533" s="33"/>
      <c r="BF5533" s="63"/>
    </row>
    <row r="5534" spans="57:58" x14ac:dyDescent="0.3">
      <c r="BE5534" s="33"/>
      <c r="BF5534" s="63"/>
    </row>
    <row r="5535" spans="57:58" x14ac:dyDescent="0.3">
      <c r="BE5535" s="33"/>
      <c r="BF5535" s="63"/>
    </row>
    <row r="5536" spans="57:58" x14ac:dyDescent="0.3">
      <c r="BE5536" s="33"/>
      <c r="BF5536" s="63"/>
    </row>
    <row r="5537" spans="57:58" x14ac:dyDescent="0.3">
      <c r="BE5537" s="33"/>
      <c r="BF5537" s="63"/>
    </row>
    <row r="5538" spans="57:58" x14ac:dyDescent="0.3">
      <c r="BE5538" s="33"/>
      <c r="BF5538" s="63"/>
    </row>
    <row r="5539" spans="57:58" x14ac:dyDescent="0.3">
      <c r="BE5539" s="33"/>
      <c r="BF5539" s="63"/>
    </row>
    <row r="5540" spans="57:58" x14ac:dyDescent="0.3">
      <c r="BE5540" s="33"/>
      <c r="BF5540" s="63"/>
    </row>
    <row r="5541" spans="57:58" x14ac:dyDescent="0.3">
      <c r="BE5541" s="33"/>
      <c r="BF5541" s="63"/>
    </row>
    <row r="5542" spans="57:58" x14ac:dyDescent="0.3">
      <c r="BE5542" s="33"/>
      <c r="BF5542" s="63"/>
    </row>
    <row r="5543" spans="57:58" x14ac:dyDescent="0.3">
      <c r="BE5543" s="33"/>
      <c r="BF5543" s="63"/>
    </row>
    <row r="5544" spans="57:58" x14ac:dyDescent="0.3">
      <c r="BE5544" s="33"/>
      <c r="BF5544" s="63"/>
    </row>
    <row r="5545" spans="57:58" x14ac:dyDescent="0.3">
      <c r="BE5545" s="33"/>
      <c r="BF5545" s="63"/>
    </row>
    <row r="5546" spans="57:58" x14ac:dyDescent="0.3">
      <c r="BE5546" s="33"/>
      <c r="BF5546" s="63"/>
    </row>
    <row r="5547" spans="57:58" x14ac:dyDescent="0.3">
      <c r="BE5547" s="33"/>
      <c r="BF5547" s="63"/>
    </row>
    <row r="5548" spans="57:58" x14ac:dyDescent="0.3">
      <c r="BE5548" s="33"/>
      <c r="BF5548" s="63"/>
    </row>
    <row r="5549" spans="57:58" x14ac:dyDescent="0.3">
      <c r="BE5549" s="33"/>
      <c r="BF5549" s="63"/>
    </row>
    <row r="5550" spans="57:58" x14ac:dyDescent="0.3">
      <c r="BE5550" s="33"/>
      <c r="BF5550" s="63"/>
    </row>
    <row r="5551" spans="57:58" x14ac:dyDescent="0.3">
      <c r="BE5551" s="33"/>
      <c r="BF5551" s="63"/>
    </row>
    <row r="5552" spans="57:58" x14ac:dyDescent="0.3">
      <c r="BE5552" s="33"/>
      <c r="BF5552" s="63"/>
    </row>
    <row r="5553" spans="57:58" x14ac:dyDescent="0.3">
      <c r="BE5553" s="33"/>
      <c r="BF5553" s="63"/>
    </row>
    <row r="5554" spans="57:58" x14ac:dyDescent="0.3">
      <c r="BE5554" s="33"/>
      <c r="BF5554" s="63"/>
    </row>
    <row r="5555" spans="57:58" x14ac:dyDescent="0.3">
      <c r="BE5555" s="33"/>
      <c r="BF5555" s="63"/>
    </row>
    <row r="5556" spans="57:58" x14ac:dyDescent="0.3">
      <c r="BE5556" s="33"/>
      <c r="BF5556" s="63"/>
    </row>
    <row r="5557" spans="57:58" x14ac:dyDescent="0.3">
      <c r="BE5557" s="33"/>
      <c r="BF5557" s="63"/>
    </row>
    <row r="5558" spans="57:58" x14ac:dyDescent="0.3">
      <c r="BE5558" s="33"/>
      <c r="BF5558" s="63"/>
    </row>
    <row r="5559" spans="57:58" x14ac:dyDescent="0.3">
      <c r="BE5559" s="33"/>
      <c r="BF5559" s="63"/>
    </row>
    <row r="5560" spans="57:58" x14ac:dyDescent="0.3">
      <c r="BE5560" s="33"/>
      <c r="BF5560" s="63"/>
    </row>
    <row r="5561" spans="57:58" x14ac:dyDescent="0.3">
      <c r="BE5561" s="33"/>
      <c r="BF5561" s="63"/>
    </row>
    <row r="5562" spans="57:58" x14ac:dyDescent="0.3">
      <c r="BE5562" s="33"/>
      <c r="BF5562" s="63"/>
    </row>
    <row r="5563" spans="57:58" x14ac:dyDescent="0.3">
      <c r="BE5563" s="33"/>
      <c r="BF5563" s="63"/>
    </row>
    <row r="5564" spans="57:58" x14ac:dyDescent="0.3">
      <c r="BE5564" s="33"/>
      <c r="BF5564" s="63"/>
    </row>
    <row r="5565" spans="57:58" x14ac:dyDescent="0.3">
      <c r="BE5565" s="33"/>
      <c r="BF5565" s="63"/>
    </row>
    <row r="5566" spans="57:58" x14ac:dyDescent="0.3">
      <c r="BE5566" s="33"/>
      <c r="BF5566" s="64"/>
    </row>
    <row r="5567" spans="57:58" x14ac:dyDescent="0.3">
      <c r="BE5567" s="33"/>
      <c r="BF5567" s="64"/>
    </row>
    <row r="5568" spans="57:58" x14ac:dyDescent="0.3">
      <c r="BE5568" s="33"/>
      <c r="BF5568" s="64"/>
    </row>
    <row r="5569" spans="57:58" x14ac:dyDescent="0.3">
      <c r="BE5569" s="33"/>
      <c r="BF5569" s="64"/>
    </row>
    <row r="5570" spans="57:58" x14ac:dyDescent="0.3">
      <c r="BE5570" s="33"/>
      <c r="BF5570" s="64"/>
    </row>
    <row r="5571" spans="57:58" x14ac:dyDescent="0.3">
      <c r="BE5571" s="33"/>
      <c r="BF5571" s="64"/>
    </row>
    <row r="5572" spans="57:58" x14ac:dyDescent="0.3">
      <c r="BE5572" s="33"/>
      <c r="BF5572" s="64"/>
    </row>
    <row r="5573" spans="57:58" x14ac:dyDescent="0.3">
      <c r="BE5573" s="33"/>
      <c r="BF5573" s="64"/>
    </row>
    <row r="5574" spans="57:58" x14ac:dyDescent="0.3">
      <c r="BE5574" s="33"/>
      <c r="BF5574" s="64"/>
    </row>
    <row r="5575" spans="57:58" x14ac:dyDescent="0.3">
      <c r="BE5575" s="33"/>
      <c r="BF5575" s="64"/>
    </row>
    <row r="5576" spans="57:58" x14ac:dyDescent="0.3">
      <c r="BE5576" s="33"/>
      <c r="BF5576" s="64"/>
    </row>
    <row r="5577" spans="57:58" x14ac:dyDescent="0.3">
      <c r="BE5577" s="33"/>
      <c r="BF5577" s="64"/>
    </row>
    <row r="5578" spans="57:58" x14ac:dyDescent="0.3">
      <c r="BE5578" s="33"/>
      <c r="BF5578" s="64"/>
    </row>
    <row r="5579" spans="57:58" x14ac:dyDescent="0.3">
      <c r="BE5579" s="33"/>
      <c r="BF5579" s="64"/>
    </row>
    <row r="5580" spans="57:58" x14ac:dyDescent="0.3">
      <c r="BE5580" s="33"/>
      <c r="BF5580" s="64"/>
    </row>
    <row r="5581" spans="57:58" x14ac:dyDescent="0.3">
      <c r="BE5581" s="33"/>
      <c r="BF5581" s="64"/>
    </row>
    <row r="5582" spans="57:58" x14ac:dyDescent="0.3">
      <c r="BE5582" s="33"/>
      <c r="BF5582" s="64"/>
    </row>
    <row r="5583" spans="57:58" x14ac:dyDescent="0.3">
      <c r="BE5583" s="33"/>
      <c r="BF5583" s="64"/>
    </row>
    <row r="5584" spans="57:58" x14ac:dyDescent="0.3">
      <c r="BE5584" s="33"/>
      <c r="BF5584" s="64"/>
    </row>
    <row r="5585" spans="57:58" x14ac:dyDescent="0.3">
      <c r="BE5585" s="33"/>
      <c r="BF5585" s="64"/>
    </row>
    <row r="5586" spans="57:58" x14ac:dyDescent="0.3">
      <c r="BE5586" s="33"/>
      <c r="BF5586" s="64"/>
    </row>
    <row r="5587" spans="57:58" x14ac:dyDescent="0.3">
      <c r="BE5587" s="33"/>
      <c r="BF5587" s="64"/>
    </row>
    <row r="5588" spans="57:58" x14ac:dyDescent="0.3">
      <c r="BE5588" s="33"/>
      <c r="BF5588" s="64"/>
    </row>
    <row r="5589" spans="57:58" x14ac:dyDescent="0.3">
      <c r="BE5589" s="33"/>
      <c r="BF5589" s="64"/>
    </row>
    <row r="5590" spans="57:58" x14ac:dyDescent="0.3">
      <c r="BE5590" s="33"/>
      <c r="BF5590" s="64"/>
    </row>
    <row r="5591" spans="57:58" x14ac:dyDescent="0.3">
      <c r="BE5591" s="33"/>
      <c r="BF5591" s="64"/>
    </row>
    <row r="5592" spans="57:58" x14ac:dyDescent="0.3">
      <c r="BE5592" s="33"/>
      <c r="BF5592" s="64"/>
    </row>
    <row r="5593" spans="57:58" x14ac:dyDescent="0.3">
      <c r="BE5593" s="33"/>
      <c r="BF5593" s="64"/>
    </row>
    <row r="5594" spans="57:58" x14ac:dyDescent="0.3">
      <c r="BE5594" s="33"/>
      <c r="BF5594" s="64"/>
    </row>
    <row r="5595" spans="57:58" x14ac:dyDescent="0.3">
      <c r="BE5595" s="33"/>
      <c r="BF5595" s="64"/>
    </row>
    <row r="5596" spans="57:58" x14ac:dyDescent="0.3">
      <c r="BE5596" s="33"/>
      <c r="BF5596" s="64"/>
    </row>
    <row r="5597" spans="57:58" x14ac:dyDescent="0.3">
      <c r="BE5597" s="33"/>
      <c r="BF5597" s="64"/>
    </row>
    <row r="5598" spans="57:58" x14ac:dyDescent="0.3">
      <c r="BE5598" s="33"/>
      <c r="BF5598" s="64"/>
    </row>
    <row r="5599" spans="57:58" x14ac:dyDescent="0.3">
      <c r="BE5599" s="33"/>
      <c r="BF5599" s="64"/>
    </row>
    <row r="5600" spans="57:58" x14ac:dyDescent="0.3">
      <c r="BE5600" s="33"/>
      <c r="BF5600" s="64"/>
    </row>
    <row r="5601" spans="57:58" x14ac:dyDescent="0.3">
      <c r="BE5601" s="33"/>
      <c r="BF5601" s="64"/>
    </row>
    <row r="5602" spans="57:58" x14ac:dyDescent="0.3">
      <c r="BE5602" s="33"/>
      <c r="BF5602" s="64"/>
    </row>
    <row r="5603" spans="57:58" x14ac:dyDescent="0.3">
      <c r="BE5603" s="33"/>
      <c r="BF5603" s="64"/>
    </row>
    <row r="5604" spans="57:58" x14ac:dyDescent="0.3">
      <c r="BE5604" s="33"/>
      <c r="BF5604" s="64"/>
    </row>
    <row r="5605" spans="57:58" x14ac:dyDescent="0.3">
      <c r="BE5605" s="33"/>
      <c r="BF5605" s="64"/>
    </row>
    <row r="5606" spans="57:58" x14ac:dyDescent="0.3">
      <c r="BE5606" s="33"/>
      <c r="BF5606" s="64"/>
    </row>
    <row r="5607" spans="57:58" x14ac:dyDescent="0.3">
      <c r="BE5607" s="33"/>
      <c r="BF5607" s="64"/>
    </row>
    <row r="5608" spans="57:58" x14ac:dyDescent="0.3">
      <c r="BE5608" s="33"/>
      <c r="BF5608" s="64"/>
    </row>
    <row r="5609" spans="57:58" x14ac:dyDescent="0.3">
      <c r="BE5609" s="33"/>
      <c r="BF5609" s="64"/>
    </row>
    <row r="5610" spans="57:58" x14ac:dyDescent="0.3">
      <c r="BE5610" s="33"/>
      <c r="BF5610" s="64"/>
    </row>
    <row r="5611" spans="57:58" x14ac:dyDescent="0.3">
      <c r="BE5611" s="33"/>
      <c r="BF5611" s="64"/>
    </row>
    <row r="5612" spans="57:58" x14ac:dyDescent="0.3">
      <c r="BE5612" s="33"/>
      <c r="BF5612" s="64"/>
    </row>
    <row r="5613" spans="57:58" x14ac:dyDescent="0.3">
      <c r="BE5613" s="33"/>
      <c r="BF5613" s="64"/>
    </row>
    <row r="5614" spans="57:58" x14ac:dyDescent="0.3">
      <c r="BE5614" s="33"/>
      <c r="BF5614" s="64"/>
    </row>
    <row r="5615" spans="57:58" x14ac:dyDescent="0.3">
      <c r="BE5615" s="33"/>
      <c r="BF5615" s="64"/>
    </row>
    <row r="5616" spans="57:58" x14ac:dyDescent="0.3">
      <c r="BE5616" s="33"/>
      <c r="BF5616" s="64"/>
    </row>
    <row r="5617" spans="57:58" x14ac:dyDescent="0.3">
      <c r="BE5617" s="33"/>
      <c r="BF5617" s="64"/>
    </row>
    <row r="5618" spans="57:58" x14ac:dyDescent="0.3">
      <c r="BE5618" s="33"/>
      <c r="BF5618" s="34"/>
    </row>
    <row r="5619" spans="57:58" x14ac:dyDescent="0.3">
      <c r="BE5619" s="33"/>
      <c r="BF5619" s="34"/>
    </row>
    <row r="5620" spans="57:58" x14ac:dyDescent="0.3">
      <c r="BE5620" s="33"/>
      <c r="BF5620" s="34"/>
    </row>
    <row r="5621" spans="57:58" x14ac:dyDescent="0.3">
      <c r="BE5621" s="33"/>
      <c r="BF5621" s="34"/>
    </row>
    <row r="5622" spans="57:58" x14ac:dyDescent="0.3">
      <c r="BE5622" s="33"/>
      <c r="BF5622" s="34"/>
    </row>
    <row r="5623" spans="57:58" x14ac:dyDescent="0.3">
      <c r="BE5623" s="33"/>
      <c r="BF5623" s="34"/>
    </row>
    <row r="5624" spans="57:58" x14ac:dyDescent="0.3">
      <c r="BE5624" s="33"/>
      <c r="BF5624" s="34"/>
    </row>
    <row r="5625" spans="57:58" x14ac:dyDescent="0.3">
      <c r="BE5625" s="33"/>
      <c r="BF5625" s="34"/>
    </row>
    <row r="5626" spans="57:58" x14ac:dyDescent="0.3">
      <c r="BE5626" s="33"/>
      <c r="BF5626" s="34"/>
    </row>
    <row r="5627" spans="57:58" x14ac:dyDescent="0.3">
      <c r="BE5627" s="33"/>
      <c r="BF5627" s="34"/>
    </row>
    <row r="5628" spans="57:58" x14ac:dyDescent="0.3">
      <c r="BE5628" s="33"/>
      <c r="BF5628" s="34"/>
    </row>
    <row r="5629" spans="57:58" x14ac:dyDescent="0.3">
      <c r="BE5629" s="33"/>
      <c r="BF5629" s="34"/>
    </row>
    <row r="5630" spans="57:58" x14ac:dyDescent="0.3">
      <c r="BE5630" s="33"/>
      <c r="BF5630" s="34"/>
    </row>
    <row r="5631" spans="57:58" x14ac:dyDescent="0.3">
      <c r="BE5631" s="33"/>
      <c r="BF5631" s="34"/>
    </row>
    <row r="5632" spans="57:58" x14ac:dyDescent="0.3">
      <c r="BE5632" s="33"/>
      <c r="BF5632" s="34"/>
    </row>
    <row r="5633" spans="57:58" x14ac:dyDescent="0.3">
      <c r="BE5633" s="33"/>
      <c r="BF5633" s="34"/>
    </row>
    <row r="5634" spans="57:58" x14ac:dyDescent="0.3">
      <c r="BE5634" s="33"/>
      <c r="BF5634" s="34"/>
    </row>
    <row r="5635" spans="57:58" x14ac:dyDescent="0.3">
      <c r="BE5635" s="33"/>
      <c r="BF5635" s="34"/>
    </row>
    <row r="5636" spans="57:58" x14ac:dyDescent="0.3">
      <c r="BE5636" s="33"/>
      <c r="BF5636" s="34"/>
    </row>
    <row r="5637" spans="57:58" x14ac:dyDescent="0.3">
      <c r="BE5637" s="33"/>
      <c r="BF5637" s="34"/>
    </row>
    <row r="5638" spans="57:58" x14ac:dyDescent="0.3">
      <c r="BE5638" s="33"/>
      <c r="BF5638" s="34"/>
    </row>
    <row r="5639" spans="57:58" x14ac:dyDescent="0.3">
      <c r="BE5639" s="33"/>
      <c r="BF5639" s="34"/>
    </row>
    <row r="5640" spans="57:58" x14ac:dyDescent="0.3">
      <c r="BE5640" s="33"/>
      <c r="BF5640" s="34"/>
    </row>
    <row r="5641" spans="57:58" x14ac:dyDescent="0.3">
      <c r="BE5641" s="33"/>
      <c r="BF5641" s="34"/>
    </row>
    <row r="5642" spans="57:58" x14ac:dyDescent="0.3">
      <c r="BE5642" s="33"/>
      <c r="BF5642" s="34"/>
    </row>
    <row r="5643" spans="57:58" x14ac:dyDescent="0.3">
      <c r="BE5643" s="33"/>
      <c r="BF5643" s="34"/>
    </row>
    <row r="5644" spans="57:58" x14ac:dyDescent="0.3">
      <c r="BE5644" s="33"/>
      <c r="BF5644" s="34"/>
    </row>
    <row r="5645" spans="57:58" x14ac:dyDescent="0.3">
      <c r="BE5645" s="33"/>
      <c r="BF5645" s="34"/>
    </row>
    <row r="5646" spans="57:58" x14ac:dyDescent="0.3">
      <c r="BE5646" s="33"/>
      <c r="BF5646" s="34"/>
    </row>
    <row r="5647" spans="57:58" x14ac:dyDescent="0.3">
      <c r="BE5647" s="33"/>
      <c r="BF5647" s="34"/>
    </row>
    <row r="5648" spans="57:58" x14ac:dyDescent="0.3">
      <c r="BE5648" s="33"/>
      <c r="BF5648" s="34"/>
    </row>
    <row r="5649" spans="57:58" x14ac:dyDescent="0.3">
      <c r="BE5649" s="33"/>
      <c r="BF5649" s="34"/>
    </row>
    <row r="5650" spans="57:58" x14ac:dyDescent="0.3">
      <c r="BE5650" s="33"/>
      <c r="BF5650" s="34"/>
    </row>
    <row r="5651" spans="57:58" x14ac:dyDescent="0.3">
      <c r="BE5651" s="33"/>
      <c r="BF5651" s="34"/>
    </row>
    <row r="5652" spans="57:58" x14ac:dyDescent="0.3">
      <c r="BE5652" s="33"/>
      <c r="BF5652" s="34"/>
    </row>
    <row r="5653" spans="57:58" x14ac:dyDescent="0.3">
      <c r="BE5653" s="33"/>
      <c r="BF5653" s="34"/>
    </row>
    <row r="5654" spans="57:58" x14ac:dyDescent="0.3">
      <c r="BE5654" s="33"/>
      <c r="BF5654" s="34"/>
    </row>
    <row r="5655" spans="57:58" x14ac:dyDescent="0.3">
      <c r="BE5655" s="33"/>
      <c r="BF5655" s="34"/>
    </row>
    <row r="5656" spans="57:58" x14ac:dyDescent="0.3">
      <c r="BE5656" s="33"/>
      <c r="BF5656" s="34"/>
    </row>
    <row r="5657" spans="57:58" x14ac:dyDescent="0.3">
      <c r="BE5657" s="33"/>
      <c r="BF5657" s="34"/>
    </row>
    <row r="5658" spans="57:58" x14ac:dyDescent="0.3">
      <c r="BE5658" s="33"/>
      <c r="BF5658" s="34"/>
    </row>
    <row r="5659" spans="57:58" x14ac:dyDescent="0.3">
      <c r="BE5659" s="33"/>
      <c r="BF5659" s="34"/>
    </row>
    <row r="5660" spans="57:58" x14ac:dyDescent="0.3">
      <c r="BE5660" s="33"/>
      <c r="BF5660" s="34"/>
    </row>
    <row r="5661" spans="57:58" x14ac:dyDescent="0.3">
      <c r="BE5661" s="33"/>
      <c r="BF5661" s="34"/>
    </row>
    <row r="5662" spans="57:58" x14ac:dyDescent="0.3">
      <c r="BE5662" s="33"/>
      <c r="BF5662" s="34"/>
    </row>
    <row r="5663" spans="57:58" x14ac:dyDescent="0.3">
      <c r="BE5663" s="33"/>
      <c r="BF5663" s="34"/>
    </row>
    <row r="5664" spans="57:58" x14ac:dyDescent="0.3">
      <c r="BE5664" s="33"/>
      <c r="BF5664" s="34"/>
    </row>
    <row r="5665" spans="57:58" x14ac:dyDescent="0.3">
      <c r="BE5665" s="33"/>
      <c r="BF5665" s="34"/>
    </row>
    <row r="5666" spans="57:58" x14ac:dyDescent="0.3">
      <c r="BE5666" s="33"/>
      <c r="BF5666" s="34"/>
    </row>
    <row r="5667" spans="57:58" x14ac:dyDescent="0.3">
      <c r="BE5667" s="33"/>
      <c r="BF5667" s="34"/>
    </row>
    <row r="5668" spans="57:58" x14ac:dyDescent="0.3">
      <c r="BE5668" s="33"/>
      <c r="BF5668" s="34"/>
    </row>
    <row r="5669" spans="57:58" x14ac:dyDescent="0.3">
      <c r="BE5669" s="33"/>
      <c r="BF5669" s="34"/>
    </row>
    <row r="5670" spans="57:58" x14ac:dyDescent="0.3">
      <c r="BE5670" s="33"/>
      <c r="BF5670" s="33"/>
    </row>
    <row r="5671" spans="57:58" x14ac:dyDescent="0.3">
      <c r="BE5671" s="33"/>
      <c r="BF5671" s="33"/>
    </row>
    <row r="5672" spans="57:58" x14ac:dyDescent="0.3">
      <c r="BE5672" s="33"/>
      <c r="BF5672" s="33"/>
    </row>
    <row r="5673" spans="57:58" x14ac:dyDescent="0.3">
      <c r="BE5673" s="33"/>
      <c r="BF5673" s="33"/>
    </row>
    <row r="5674" spans="57:58" x14ac:dyDescent="0.3">
      <c r="BE5674" s="33"/>
      <c r="BF5674" s="33"/>
    </row>
    <row r="5675" spans="57:58" x14ac:dyDescent="0.3">
      <c r="BE5675" s="33"/>
      <c r="BF5675" s="33"/>
    </row>
    <row r="5676" spans="57:58" x14ac:dyDescent="0.3">
      <c r="BE5676" s="33"/>
      <c r="BF5676" s="33"/>
    </row>
    <row r="5677" spans="57:58" x14ac:dyDescent="0.3">
      <c r="BE5677" s="33"/>
      <c r="BF5677" s="33"/>
    </row>
    <row r="5678" spans="57:58" x14ac:dyDescent="0.3">
      <c r="BE5678" s="33"/>
      <c r="BF5678" s="33"/>
    </row>
    <row r="5679" spans="57:58" x14ac:dyDescent="0.3">
      <c r="BE5679" s="33"/>
      <c r="BF5679" s="33"/>
    </row>
    <row r="5680" spans="57:58" x14ac:dyDescent="0.3">
      <c r="BE5680" s="33"/>
      <c r="BF5680" s="33"/>
    </row>
    <row r="5681" spans="57:58" x14ac:dyDescent="0.3">
      <c r="BE5681" s="33"/>
      <c r="BF5681" s="33"/>
    </row>
    <row r="5682" spans="57:58" x14ac:dyDescent="0.3">
      <c r="BE5682" s="33"/>
      <c r="BF5682" s="33"/>
    </row>
    <row r="5683" spans="57:58" x14ac:dyDescent="0.3">
      <c r="BE5683" s="33"/>
      <c r="BF5683" s="33"/>
    </row>
    <row r="5684" spans="57:58" x14ac:dyDescent="0.3">
      <c r="BE5684" s="33"/>
      <c r="BF5684" s="33"/>
    </row>
    <row r="5685" spans="57:58" x14ac:dyDescent="0.3">
      <c r="BE5685" s="33"/>
      <c r="BF5685" s="33"/>
    </row>
    <row r="5686" spans="57:58" x14ac:dyDescent="0.3">
      <c r="BE5686" s="33"/>
      <c r="BF5686" s="33"/>
    </row>
    <row r="5687" spans="57:58" x14ac:dyDescent="0.3">
      <c r="BE5687" s="33"/>
      <c r="BF5687" s="33"/>
    </row>
    <row r="5688" spans="57:58" x14ac:dyDescent="0.3">
      <c r="BE5688" s="33"/>
      <c r="BF5688" s="33"/>
    </row>
    <row r="5689" spans="57:58" x14ac:dyDescent="0.3">
      <c r="BE5689" s="33"/>
      <c r="BF5689" s="33"/>
    </row>
    <row r="5690" spans="57:58" x14ac:dyDescent="0.3">
      <c r="BE5690" s="33"/>
      <c r="BF5690" s="33"/>
    </row>
    <row r="5691" spans="57:58" x14ac:dyDescent="0.3">
      <c r="BE5691" s="33"/>
      <c r="BF5691" s="33"/>
    </row>
    <row r="5692" spans="57:58" x14ac:dyDescent="0.3">
      <c r="BE5692" s="33"/>
      <c r="BF5692" s="33"/>
    </row>
    <row r="5693" spans="57:58" x14ac:dyDescent="0.3">
      <c r="BE5693" s="33"/>
      <c r="BF5693" s="33"/>
    </row>
    <row r="5694" spans="57:58" x14ac:dyDescent="0.3">
      <c r="BE5694" s="33"/>
      <c r="BF5694" s="33"/>
    </row>
    <row r="5695" spans="57:58" x14ac:dyDescent="0.3">
      <c r="BE5695" s="33"/>
      <c r="BF5695" s="33"/>
    </row>
    <row r="5696" spans="57:58" x14ac:dyDescent="0.3">
      <c r="BE5696" s="33"/>
      <c r="BF5696" s="33"/>
    </row>
    <row r="5697" spans="57:58" x14ac:dyDescent="0.3">
      <c r="BE5697" s="33"/>
      <c r="BF5697" s="33"/>
    </row>
    <row r="5698" spans="57:58" x14ac:dyDescent="0.3">
      <c r="BE5698" s="33"/>
      <c r="BF5698" s="33"/>
    </row>
    <row r="5699" spans="57:58" x14ac:dyDescent="0.3">
      <c r="BE5699" s="33"/>
      <c r="BF5699" s="33"/>
    </row>
    <row r="5700" spans="57:58" x14ac:dyDescent="0.3">
      <c r="BE5700" s="33"/>
      <c r="BF5700" s="33"/>
    </row>
    <row r="5701" spans="57:58" x14ac:dyDescent="0.3">
      <c r="BE5701" s="33"/>
      <c r="BF5701" s="33"/>
    </row>
    <row r="5702" spans="57:58" x14ac:dyDescent="0.3">
      <c r="BE5702" s="33"/>
      <c r="BF5702" s="33"/>
    </row>
    <row r="5703" spans="57:58" x14ac:dyDescent="0.3">
      <c r="BE5703" s="33"/>
      <c r="BF5703" s="33"/>
    </row>
    <row r="5704" spans="57:58" x14ac:dyDescent="0.3">
      <c r="BE5704" s="33"/>
      <c r="BF5704" s="33"/>
    </row>
    <row r="5705" spans="57:58" x14ac:dyDescent="0.3">
      <c r="BE5705" s="33"/>
      <c r="BF5705" s="33"/>
    </row>
    <row r="5706" spans="57:58" x14ac:dyDescent="0.3">
      <c r="BE5706" s="33"/>
      <c r="BF5706" s="33"/>
    </row>
    <row r="5707" spans="57:58" x14ac:dyDescent="0.3">
      <c r="BE5707" s="33"/>
      <c r="BF5707" s="33"/>
    </row>
    <row r="5708" spans="57:58" x14ac:dyDescent="0.3">
      <c r="BE5708" s="33"/>
      <c r="BF5708" s="33"/>
    </row>
    <row r="5709" spans="57:58" x14ac:dyDescent="0.3">
      <c r="BE5709" s="33"/>
      <c r="BF5709" s="33"/>
    </row>
    <row r="5710" spans="57:58" x14ac:dyDescent="0.3">
      <c r="BE5710" s="33"/>
      <c r="BF5710" s="33"/>
    </row>
    <row r="5711" spans="57:58" x14ac:dyDescent="0.3">
      <c r="BE5711" s="33"/>
      <c r="BF5711" s="33"/>
    </row>
    <row r="5712" spans="57:58" x14ac:dyDescent="0.3">
      <c r="BE5712" s="33"/>
      <c r="BF5712" s="33"/>
    </row>
    <row r="5713" spans="57:58" x14ac:dyDescent="0.3">
      <c r="BE5713" s="33"/>
      <c r="BF5713" s="33"/>
    </row>
    <row r="5714" spans="57:58" x14ac:dyDescent="0.3">
      <c r="BE5714" s="33"/>
      <c r="BF5714" s="33"/>
    </row>
    <row r="5715" spans="57:58" x14ac:dyDescent="0.3">
      <c r="BE5715" s="33"/>
      <c r="BF5715" s="33"/>
    </row>
    <row r="5716" spans="57:58" x14ac:dyDescent="0.3">
      <c r="BE5716" s="33"/>
      <c r="BF5716" s="33"/>
    </row>
    <row r="5717" spans="57:58" x14ac:dyDescent="0.3">
      <c r="BE5717" s="33"/>
      <c r="BF5717" s="33"/>
    </row>
    <row r="5718" spans="57:58" x14ac:dyDescent="0.3">
      <c r="BE5718" s="33"/>
      <c r="BF5718" s="33"/>
    </row>
    <row r="5719" spans="57:58" x14ac:dyDescent="0.3">
      <c r="BE5719" s="33"/>
      <c r="BF5719" s="33"/>
    </row>
    <row r="5720" spans="57:58" x14ac:dyDescent="0.3">
      <c r="BE5720" s="33"/>
      <c r="BF5720" s="33"/>
    </row>
    <row r="5721" spans="57:58" x14ac:dyDescent="0.3">
      <c r="BE5721" s="33"/>
      <c r="BF5721" s="33"/>
    </row>
    <row r="5722" spans="57:58" x14ac:dyDescent="0.3">
      <c r="BE5722" s="33"/>
      <c r="BF5722" s="63"/>
    </row>
    <row r="5723" spans="57:58" x14ac:dyDescent="0.3">
      <c r="BE5723" s="33"/>
      <c r="BF5723" s="63"/>
    </row>
    <row r="5724" spans="57:58" x14ac:dyDescent="0.3">
      <c r="BE5724" s="33"/>
      <c r="BF5724" s="63"/>
    </row>
    <row r="5725" spans="57:58" x14ac:dyDescent="0.3">
      <c r="BE5725" s="33"/>
      <c r="BF5725" s="63"/>
    </row>
    <row r="5726" spans="57:58" x14ac:dyDescent="0.3">
      <c r="BE5726" s="33"/>
      <c r="BF5726" s="63"/>
    </row>
    <row r="5727" spans="57:58" x14ac:dyDescent="0.3">
      <c r="BE5727" s="33"/>
      <c r="BF5727" s="63"/>
    </row>
    <row r="5728" spans="57:58" x14ac:dyDescent="0.3">
      <c r="BE5728" s="33"/>
      <c r="BF5728" s="63"/>
    </row>
    <row r="5729" spans="57:58" x14ac:dyDescent="0.3">
      <c r="BE5729" s="33"/>
      <c r="BF5729" s="63"/>
    </row>
    <row r="5730" spans="57:58" x14ac:dyDescent="0.3">
      <c r="BE5730" s="33"/>
      <c r="BF5730" s="63"/>
    </row>
    <row r="5731" spans="57:58" x14ac:dyDescent="0.3">
      <c r="BE5731" s="33"/>
      <c r="BF5731" s="63"/>
    </row>
    <row r="5732" spans="57:58" x14ac:dyDescent="0.3">
      <c r="BE5732" s="33"/>
      <c r="BF5732" s="63"/>
    </row>
    <row r="5733" spans="57:58" x14ac:dyDescent="0.3">
      <c r="BE5733" s="33"/>
      <c r="BF5733" s="63"/>
    </row>
    <row r="5734" spans="57:58" x14ac:dyDescent="0.3">
      <c r="BE5734" s="33"/>
      <c r="BF5734" s="63"/>
    </row>
    <row r="5735" spans="57:58" x14ac:dyDescent="0.3">
      <c r="BE5735" s="33"/>
      <c r="BF5735" s="63"/>
    </row>
    <row r="5736" spans="57:58" x14ac:dyDescent="0.3">
      <c r="BE5736" s="33"/>
      <c r="BF5736" s="63"/>
    </row>
    <row r="5737" spans="57:58" x14ac:dyDescent="0.3">
      <c r="BE5737" s="33"/>
      <c r="BF5737" s="63"/>
    </row>
    <row r="5738" spans="57:58" x14ac:dyDescent="0.3">
      <c r="BE5738" s="33"/>
      <c r="BF5738" s="63"/>
    </row>
    <row r="5739" spans="57:58" x14ac:dyDescent="0.3">
      <c r="BE5739" s="33"/>
      <c r="BF5739" s="63"/>
    </row>
    <row r="5740" spans="57:58" x14ac:dyDescent="0.3">
      <c r="BE5740" s="33"/>
      <c r="BF5740" s="63"/>
    </row>
    <row r="5741" spans="57:58" x14ac:dyDescent="0.3">
      <c r="BE5741" s="33"/>
      <c r="BF5741" s="63"/>
    </row>
    <row r="5742" spans="57:58" x14ac:dyDescent="0.3">
      <c r="BE5742" s="33"/>
      <c r="BF5742" s="63"/>
    </row>
    <row r="5743" spans="57:58" x14ac:dyDescent="0.3">
      <c r="BE5743" s="33"/>
      <c r="BF5743" s="63"/>
    </row>
    <row r="5744" spans="57:58" x14ac:dyDescent="0.3">
      <c r="BE5744" s="33"/>
      <c r="BF5744" s="63"/>
    </row>
    <row r="5745" spans="57:58" x14ac:dyDescent="0.3">
      <c r="BE5745" s="33"/>
      <c r="BF5745" s="63"/>
    </row>
    <row r="5746" spans="57:58" x14ac:dyDescent="0.3">
      <c r="BE5746" s="33"/>
      <c r="BF5746" s="63"/>
    </row>
    <row r="5747" spans="57:58" x14ac:dyDescent="0.3">
      <c r="BE5747" s="33"/>
      <c r="BF5747" s="63"/>
    </row>
    <row r="5748" spans="57:58" x14ac:dyDescent="0.3">
      <c r="BE5748" s="33"/>
      <c r="BF5748" s="63"/>
    </row>
    <row r="5749" spans="57:58" x14ac:dyDescent="0.3">
      <c r="BE5749" s="33"/>
      <c r="BF5749" s="63"/>
    </row>
    <row r="5750" spans="57:58" x14ac:dyDescent="0.3">
      <c r="BE5750" s="33"/>
      <c r="BF5750" s="63"/>
    </row>
    <row r="5751" spans="57:58" x14ac:dyDescent="0.3">
      <c r="BE5751" s="33"/>
      <c r="BF5751" s="63"/>
    </row>
    <row r="5752" spans="57:58" x14ac:dyDescent="0.3">
      <c r="BE5752" s="33"/>
      <c r="BF5752" s="63"/>
    </row>
    <row r="5753" spans="57:58" x14ac:dyDescent="0.3">
      <c r="BE5753" s="33"/>
      <c r="BF5753" s="63"/>
    </row>
    <row r="5754" spans="57:58" x14ac:dyDescent="0.3">
      <c r="BE5754" s="33"/>
      <c r="BF5754" s="63"/>
    </row>
    <row r="5755" spans="57:58" x14ac:dyDescent="0.3">
      <c r="BE5755" s="33"/>
      <c r="BF5755" s="63"/>
    </row>
    <row r="5756" spans="57:58" x14ac:dyDescent="0.3">
      <c r="BE5756" s="33"/>
      <c r="BF5756" s="63"/>
    </row>
    <row r="5757" spans="57:58" x14ac:dyDescent="0.3">
      <c r="BE5757" s="33"/>
      <c r="BF5757" s="63"/>
    </row>
    <row r="5758" spans="57:58" x14ac:dyDescent="0.3">
      <c r="BE5758" s="33"/>
      <c r="BF5758" s="63"/>
    </row>
    <row r="5759" spans="57:58" x14ac:dyDescent="0.3">
      <c r="BE5759" s="33"/>
      <c r="BF5759" s="63"/>
    </row>
    <row r="5760" spans="57:58" x14ac:dyDescent="0.3">
      <c r="BE5760" s="33"/>
      <c r="BF5760" s="63"/>
    </row>
    <row r="5761" spans="57:58" x14ac:dyDescent="0.3">
      <c r="BE5761" s="33"/>
      <c r="BF5761" s="63"/>
    </row>
    <row r="5762" spans="57:58" x14ac:dyDescent="0.3">
      <c r="BE5762" s="33"/>
      <c r="BF5762" s="63"/>
    </row>
    <row r="5763" spans="57:58" x14ac:dyDescent="0.3">
      <c r="BE5763" s="33"/>
      <c r="BF5763" s="63"/>
    </row>
    <row r="5764" spans="57:58" x14ac:dyDescent="0.3">
      <c r="BE5764" s="33"/>
      <c r="BF5764" s="63"/>
    </row>
    <row r="5765" spans="57:58" x14ac:dyDescent="0.3">
      <c r="BE5765" s="33"/>
      <c r="BF5765" s="63"/>
    </row>
    <row r="5766" spans="57:58" x14ac:dyDescent="0.3">
      <c r="BE5766" s="33"/>
      <c r="BF5766" s="63"/>
    </row>
    <row r="5767" spans="57:58" x14ac:dyDescent="0.3">
      <c r="BE5767" s="33"/>
      <c r="BF5767" s="63"/>
    </row>
    <row r="5768" spans="57:58" x14ac:dyDescent="0.3">
      <c r="BE5768" s="33"/>
      <c r="BF5768" s="63"/>
    </row>
    <row r="5769" spans="57:58" x14ac:dyDescent="0.3">
      <c r="BE5769" s="33"/>
      <c r="BF5769" s="63"/>
    </row>
    <row r="5770" spans="57:58" x14ac:dyDescent="0.3">
      <c r="BE5770" s="33"/>
      <c r="BF5770" s="63"/>
    </row>
    <row r="5771" spans="57:58" x14ac:dyDescent="0.3">
      <c r="BE5771" s="33"/>
      <c r="BF5771" s="63"/>
    </row>
    <row r="5772" spans="57:58" x14ac:dyDescent="0.3">
      <c r="BE5772" s="33"/>
      <c r="BF5772" s="63"/>
    </row>
    <row r="5773" spans="57:58" x14ac:dyDescent="0.3">
      <c r="BE5773" s="33"/>
      <c r="BF5773" s="63"/>
    </row>
    <row r="5774" spans="57:58" x14ac:dyDescent="0.3">
      <c r="BE5774" s="33"/>
      <c r="BF5774" s="64"/>
    </row>
    <row r="5775" spans="57:58" x14ac:dyDescent="0.3">
      <c r="BE5775" s="33"/>
      <c r="BF5775" s="64"/>
    </row>
    <row r="5776" spans="57:58" x14ac:dyDescent="0.3">
      <c r="BE5776" s="33"/>
      <c r="BF5776" s="64"/>
    </row>
    <row r="5777" spans="57:58" x14ac:dyDescent="0.3">
      <c r="BE5777" s="33"/>
      <c r="BF5777" s="64"/>
    </row>
    <row r="5778" spans="57:58" x14ac:dyDescent="0.3">
      <c r="BE5778" s="33"/>
      <c r="BF5778" s="64"/>
    </row>
    <row r="5779" spans="57:58" x14ac:dyDescent="0.3">
      <c r="BE5779" s="33"/>
      <c r="BF5779" s="64"/>
    </row>
    <row r="5780" spans="57:58" x14ac:dyDescent="0.3">
      <c r="BE5780" s="33"/>
      <c r="BF5780" s="64"/>
    </row>
    <row r="5781" spans="57:58" x14ac:dyDescent="0.3">
      <c r="BE5781" s="33"/>
      <c r="BF5781" s="64"/>
    </row>
    <row r="5782" spans="57:58" x14ac:dyDescent="0.3">
      <c r="BE5782" s="33"/>
      <c r="BF5782" s="64"/>
    </row>
    <row r="5783" spans="57:58" x14ac:dyDescent="0.3">
      <c r="BE5783" s="33"/>
      <c r="BF5783" s="64"/>
    </row>
    <row r="5784" spans="57:58" x14ac:dyDescent="0.3">
      <c r="BE5784" s="33"/>
      <c r="BF5784" s="64"/>
    </row>
    <row r="5785" spans="57:58" x14ac:dyDescent="0.3">
      <c r="BE5785" s="33"/>
      <c r="BF5785" s="64"/>
    </row>
    <row r="5786" spans="57:58" x14ac:dyDescent="0.3">
      <c r="BE5786" s="33"/>
      <c r="BF5786" s="64"/>
    </row>
    <row r="5787" spans="57:58" x14ac:dyDescent="0.3">
      <c r="BE5787" s="33"/>
      <c r="BF5787" s="64"/>
    </row>
    <row r="5788" spans="57:58" x14ac:dyDescent="0.3">
      <c r="BE5788" s="33"/>
      <c r="BF5788" s="64"/>
    </row>
    <row r="5789" spans="57:58" x14ac:dyDescent="0.3">
      <c r="BE5789" s="33"/>
      <c r="BF5789" s="64"/>
    </row>
    <row r="5790" spans="57:58" x14ac:dyDescent="0.3">
      <c r="BE5790" s="33"/>
      <c r="BF5790" s="64"/>
    </row>
    <row r="5791" spans="57:58" x14ac:dyDescent="0.3">
      <c r="BE5791" s="33"/>
      <c r="BF5791" s="64"/>
    </row>
    <row r="5792" spans="57:58" x14ac:dyDescent="0.3">
      <c r="BE5792" s="33"/>
      <c r="BF5792" s="64"/>
    </row>
    <row r="5793" spans="57:58" x14ac:dyDescent="0.3">
      <c r="BE5793" s="33"/>
      <c r="BF5793" s="64"/>
    </row>
    <row r="5794" spans="57:58" x14ac:dyDescent="0.3">
      <c r="BE5794" s="33"/>
      <c r="BF5794" s="64"/>
    </row>
    <row r="5795" spans="57:58" x14ac:dyDescent="0.3">
      <c r="BE5795" s="33"/>
      <c r="BF5795" s="64"/>
    </row>
    <row r="5796" spans="57:58" x14ac:dyDescent="0.3">
      <c r="BE5796" s="33"/>
      <c r="BF5796" s="64"/>
    </row>
    <row r="5797" spans="57:58" x14ac:dyDescent="0.3">
      <c r="BE5797" s="33"/>
      <c r="BF5797" s="64"/>
    </row>
    <row r="5798" spans="57:58" x14ac:dyDescent="0.3">
      <c r="BE5798" s="33"/>
      <c r="BF5798" s="64"/>
    </row>
    <row r="5799" spans="57:58" x14ac:dyDescent="0.3">
      <c r="BE5799" s="33"/>
      <c r="BF5799" s="64"/>
    </row>
    <row r="5800" spans="57:58" x14ac:dyDescent="0.3">
      <c r="BE5800" s="33"/>
      <c r="BF5800" s="64"/>
    </row>
    <row r="5801" spans="57:58" x14ac:dyDescent="0.3">
      <c r="BE5801" s="33"/>
      <c r="BF5801" s="64"/>
    </row>
    <row r="5802" spans="57:58" x14ac:dyDescent="0.3">
      <c r="BE5802" s="33"/>
      <c r="BF5802" s="64"/>
    </row>
    <row r="5803" spans="57:58" x14ac:dyDescent="0.3">
      <c r="BE5803" s="33"/>
      <c r="BF5803" s="64"/>
    </row>
    <row r="5804" spans="57:58" x14ac:dyDescent="0.3">
      <c r="BE5804" s="33"/>
      <c r="BF5804" s="64"/>
    </row>
    <row r="5805" spans="57:58" x14ac:dyDescent="0.3">
      <c r="BE5805" s="33"/>
      <c r="BF5805" s="64"/>
    </row>
    <row r="5806" spans="57:58" x14ac:dyDescent="0.3">
      <c r="BE5806" s="33"/>
      <c r="BF5806" s="64"/>
    </row>
    <row r="5807" spans="57:58" x14ac:dyDescent="0.3">
      <c r="BE5807" s="33"/>
      <c r="BF5807" s="64"/>
    </row>
    <row r="5808" spans="57:58" x14ac:dyDescent="0.3">
      <c r="BE5808" s="33"/>
      <c r="BF5808" s="64"/>
    </row>
    <row r="5809" spans="57:58" x14ac:dyDescent="0.3">
      <c r="BE5809" s="33"/>
      <c r="BF5809" s="64"/>
    </row>
    <row r="5810" spans="57:58" x14ac:dyDescent="0.3">
      <c r="BE5810" s="33"/>
      <c r="BF5810" s="64"/>
    </row>
    <row r="5811" spans="57:58" x14ac:dyDescent="0.3">
      <c r="BE5811" s="33"/>
      <c r="BF5811" s="64"/>
    </row>
    <row r="5812" spans="57:58" x14ac:dyDescent="0.3">
      <c r="BE5812" s="33"/>
      <c r="BF5812" s="64"/>
    </row>
    <row r="5813" spans="57:58" x14ac:dyDescent="0.3">
      <c r="BE5813" s="33"/>
      <c r="BF5813" s="64"/>
    </row>
    <row r="5814" spans="57:58" x14ac:dyDescent="0.3">
      <c r="BE5814" s="33"/>
      <c r="BF5814" s="64"/>
    </row>
    <row r="5815" spans="57:58" x14ac:dyDescent="0.3">
      <c r="BE5815" s="33"/>
      <c r="BF5815" s="64"/>
    </row>
    <row r="5816" spans="57:58" x14ac:dyDescent="0.3">
      <c r="BE5816" s="33"/>
      <c r="BF5816" s="64"/>
    </row>
    <row r="5817" spans="57:58" x14ac:dyDescent="0.3">
      <c r="BE5817" s="33"/>
      <c r="BF5817" s="64"/>
    </row>
    <row r="5818" spans="57:58" x14ac:dyDescent="0.3">
      <c r="BE5818" s="33"/>
      <c r="BF5818" s="64"/>
    </row>
    <row r="5819" spans="57:58" x14ac:dyDescent="0.3">
      <c r="BE5819" s="33"/>
      <c r="BF5819" s="64"/>
    </row>
    <row r="5820" spans="57:58" x14ac:dyDescent="0.3">
      <c r="BE5820" s="33"/>
      <c r="BF5820" s="64"/>
    </row>
    <row r="5821" spans="57:58" x14ac:dyDescent="0.3">
      <c r="BE5821" s="33"/>
      <c r="BF5821" s="64"/>
    </row>
    <row r="5822" spans="57:58" x14ac:dyDescent="0.3">
      <c r="BE5822" s="33"/>
      <c r="BF5822" s="64"/>
    </row>
    <row r="5823" spans="57:58" x14ac:dyDescent="0.3">
      <c r="BE5823" s="33"/>
      <c r="BF5823" s="64"/>
    </row>
    <row r="5824" spans="57:58" x14ac:dyDescent="0.3">
      <c r="BE5824" s="33"/>
      <c r="BF5824" s="64"/>
    </row>
    <row r="5825" spans="57:58" x14ac:dyDescent="0.3">
      <c r="BE5825" s="33"/>
      <c r="BF5825" s="64"/>
    </row>
    <row r="5826" spans="57:58" x14ac:dyDescent="0.3">
      <c r="BE5826" s="33"/>
      <c r="BF5826" s="34"/>
    </row>
    <row r="5827" spans="57:58" x14ac:dyDescent="0.3">
      <c r="BE5827" s="33"/>
      <c r="BF5827" s="34"/>
    </row>
    <row r="5828" spans="57:58" x14ac:dyDescent="0.3">
      <c r="BE5828" s="33"/>
      <c r="BF5828" s="34"/>
    </row>
    <row r="5829" spans="57:58" x14ac:dyDescent="0.3">
      <c r="BE5829" s="33"/>
      <c r="BF5829" s="34"/>
    </row>
    <row r="5830" spans="57:58" x14ac:dyDescent="0.3">
      <c r="BE5830" s="33"/>
      <c r="BF5830" s="34"/>
    </row>
    <row r="5831" spans="57:58" x14ac:dyDescent="0.3">
      <c r="BE5831" s="33"/>
      <c r="BF5831" s="34"/>
    </row>
    <row r="5832" spans="57:58" x14ac:dyDescent="0.3">
      <c r="BE5832" s="33"/>
      <c r="BF5832" s="34"/>
    </row>
    <row r="5833" spans="57:58" x14ac:dyDescent="0.3">
      <c r="BE5833" s="33"/>
      <c r="BF5833" s="34"/>
    </row>
    <row r="5834" spans="57:58" x14ac:dyDescent="0.3">
      <c r="BE5834" s="33"/>
      <c r="BF5834" s="34"/>
    </row>
    <row r="5835" spans="57:58" x14ac:dyDescent="0.3">
      <c r="BE5835" s="33"/>
      <c r="BF5835" s="34"/>
    </row>
    <row r="5836" spans="57:58" x14ac:dyDescent="0.3">
      <c r="BE5836" s="33"/>
      <c r="BF5836" s="34"/>
    </row>
    <row r="5837" spans="57:58" x14ac:dyDescent="0.3">
      <c r="BE5837" s="33"/>
      <c r="BF5837" s="34"/>
    </row>
    <row r="5838" spans="57:58" x14ac:dyDescent="0.3">
      <c r="BE5838" s="33"/>
      <c r="BF5838" s="34"/>
    </row>
    <row r="5839" spans="57:58" x14ac:dyDescent="0.3">
      <c r="BE5839" s="33"/>
      <c r="BF5839" s="34"/>
    </row>
    <row r="5840" spans="57:58" x14ac:dyDescent="0.3">
      <c r="BE5840" s="33"/>
      <c r="BF5840" s="34"/>
    </row>
    <row r="5841" spans="57:58" x14ac:dyDescent="0.3">
      <c r="BE5841" s="33"/>
      <c r="BF5841" s="34"/>
    </row>
    <row r="5842" spans="57:58" x14ac:dyDescent="0.3">
      <c r="BE5842" s="33"/>
      <c r="BF5842" s="34"/>
    </row>
    <row r="5843" spans="57:58" x14ac:dyDescent="0.3">
      <c r="BE5843" s="33"/>
      <c r="BF5843" s="34"/>
    </row>
    <row r="5844" spans="57:58" x14ac:dyDescent="0.3">
      <c r="BE5844" s="33"/>
      <c r="BF5844" s="34"/>
    </row>
    <row r="5845" spans="57:58" x14ac:dyDescent="0.3">
      <c r="BE5845" s="33"/>
      <c r="BF5845" s="34"/>
    </row>
    <row r="5846" spans="57:58" x14ac:dyDescent="0.3">
      <c r="BE5846" s="33"/>
      <c r="BF5846" s="34"/>
    </row>
    <row r="5847" spans="57:58" x14ac:dyDescent="0.3">
      <c r="BE5847" s="33"/>
      <c r="BF5847" s="34"/>
    </row>
    <row r="5848" spans="57:58" x14ac:dyDescent="0.3">
      <c r="BE5848" s="33"/>
      <c r="BF5848" s="34"/>
    </row>
    <row r="5849" spans="57:58" x14ac:dyDescent="0.3">
      <c r="BE5849" s="33"/>
      <c r="BF5849" s="34"/>
    </row>
    <row r="5850" spans="57:58" x14ac:dyDescent="0.3">
      <c r="BE5850" s="33"/>
      <c r="BF5850" s="34"/>
    </row>
    <row r="5851" spans="57:58" x14ac:dyDescent="0.3">
      <c r="BE5851" s="33"/>
      <c r="BF5851" s="34"/>
    </row>
    <row r="5852" spans="57:58" x14ac:dyDescent="0.3">
      <c r="BE5852" s="33"/>
      <c r="BF5852" s="34"/>
    </row>
    <row r="5853" spans="57:58" x14ac:dyDescent="0.3">
      <c r="BE5853" s="33"/>
      <c r="BF5853" s="34"/>
    </row>
    <row r="5854" spans="57:58" x14ac:dyDescent="0.3">
      <c r="BE5854" s="33"/>
      <c r="BF5854" s="34"/>
    </row>
    <row r="5855" spans="57:58" x14ac:dyDescent="0.3">
      <c r="BE5855" s="33"/>
      <c r="BF5855" s="34"/>
    </row>
    <row r="5856" spans="57:58" x14ac:dyDescent="0.3">
      <c r="BE5856" s="33"/>
      <c r="BF5856" s="34"/>
    </row>
    <row r="5857" spans="57:58" x14ac:dyDescent="0.3">
      <c r="BE5857" s="33"/>
      <c r="BF5857" s="34"/>
    </row>
    <row r="5858" spans="57:58" x14ac:dyDescent="0.3">
      <c r="BE5858" s="33"/>
      <c r="BF5858" s="34"/>
    </row>
    <row r="5859" spans="57:58" x14ac:dyDescent="0.3">
      <c r="BE5859" s="33"/>
      <c r="BF5859" s="34"/>
    </row>
    <row r="5860" spans="57:58" x14ac:dyDescent="0.3">
      <c r="BE5860" s="33"/>
      <c r="BF5860" s="34"/>
    </row>
    <row r="5861" spans="57:58" x14ac:dyDescent="0.3">
      <c r="BE5861" s="33"/>
      <c r="BF5861" s="34"/>
    </row>
    <row r="5862" spans="57:58" x14ac:dyDescent="0.3">
      <c r="BE5862" s="33"/>
      <c r="BF5862" s="34"/>
    </row>
    <row r="5863" spans="57:58" x14ac:dyDescent="0.3">
      <c r="BE5863" s="33"/>
      <c r="BF5863" s="34"/>
    </row>
    <row r="5864" spans="57:58" x14ac:dyDescent="0.3">
      <c r="BE5864" s="33"/>
      <c r="BF5864" s="34"/>
    </row>
    <row r="5865" spans="57:58" x14ac:dyDescent="0.3">
      <c r="BE5865" s="33"/>
      <c r="BF5865" s="34"/>
    </row>
    <row r="5866" spans="57:58" x14ac:dyDescent="0.3">
      <c r="BE5866" s="33"/>
      <c r="BF5866" s="34"/>
    </row>
    <row r="5867" spans="57:58" x14ac:dyDescent="0.3">
      <c r="BE5867" s="33"/>
      <c r="BF5867" s="34"/>
    </row>
    <row r="5868" spans="57:58" x14ac:dyDescent="0.3">
      <c r="BE5868" s="33"/>
      <c r="BF5868" s="34"/>
    </row>
    <row r="5869" spans="57:58" x14ac:dyDescent="0.3">
      <c r="BE5869" s="33"/>
      <c r="BF5869" s="34"/>
    </row>
    <row r="5870" spans="57:58" x14ac:dyDescent="0.3">
      <c r="BE5870" s="33"/>
      <c r="BF5870" s="34"/>
    </row>
    <row r="5871" spans="57:58" x14ac:dyDescent="0.3">
      <c r="BE5871" s="33"/>
      <c r="BF5871" s="34"/>
    </row>
    <row r="5872" spans="57:58" x14ac:dyDescent="0.3">
      <c r="BE5872" s="33"/>
      <c r="BF5872" s="34"/>
    </row>
    <row r="5873" spans="57:58" x14ac:dyDescent="0.3">
      <c r="BE5873" s="33"/>
      <c r="BF5873" s="34"/>
    </row>
    <row r="5874" spans="57:58" x14ac:dyDescent="0.3">
      <c r="BE5874" s="33"/>
      <c r="BF5874" s="34"/>
    </row>
    <row r="5875" spans="57:58" x14ac:dyDescent="0.3">
      <c r="BE5875" s="33"/>
      <c r="BF5875" s="34"/>
    </row>
    <row r="5876" spans="57:58" x14ac:dyDescent="0.3">
      <c r="BE5876" s="33"/>
      <c r="BF5876" s="34"/>
    </row>
    <row r="5877" spans="57:58" x14ac:dyDescent="0.3">
      <c r="BE5877" s="33"/>
      <c r="BF5877" s="34"/>
    </row>
    <row r="5878" spans="57:58" x14ac:dyDescent="0.3">
      <c r="BE5878" s="33"/>
      <c r="BF5878" s="33"/>
    </row>
    <row r="5879" spans="57:58" x14ac:dyDescent="0.3">
      <c r="BE5879" s="33"/>
      <c r="BF5879" s="33"/>
    </row>
    <row r="5880" spans="57:58" x14ac:dyDescent="0.3">
      <c r="BE5880" s="33"/>
      <c r="BF5880" s="33"/>
    </row>
    <row r="5881" spans="57:58" x14ac:dyDescent="0.3">
      <c r="BE5881" s="33"/>
      <c r="BF5881" s="33"/>
    </row>
    <row r="5882" spans="57:58" x14ac:dyDescent="0.3">
      <c r="BE5882" s="33"/>
      <c r="BF5882" s="33"/>
    </row>
    <row r="5883" spans="57:58" x14ac:dyDescent="0.3">
      <c r="BE5883" s="33"/>
      <c r="BF5883" s="33"/>
    </row>
    <row r="5884" spans="57:58" x14ac:dyDescent="0.3">
      <c r="BE5884" s="33"/>
      <c r="BF5884" s="33"/>
    </row>
    <row r="5885" spans="57:58" x14ac:dyDescent="0.3">
      <c r="BE5885" s="33"/>
      <c r="BF5885" s="33"/>
    </row>
    <row r="5886" spans="57:58" x14ac:dyDescent="0.3">
      <c r="BE5886" s="33"/>
      <c r="BF5886" s="33"/>
    </row>
    <row r="5887" spans="57:58" x14ac:dyDescent="0.3">
      <c r="BE5887" s="33"/>
      <c r="BF5887" s="33"/>
    </row>
    <row r="5888" spans="57:58" x14ac:dyDescent="0.3">
      <c r="BE5888" s="33"/>
      <c r="BF5888" s="33"/>
    </row>
    <row r="5889" spans="57:58" x14ac:dyDescent="0.3">
      <c r="BE5889" s="33"/>
      <c r="BF5889" s="33"/>
    </row>
    <row r="5890" spans="57:58" x14ac:dyDescent="0.3">
      <c r="BE5890" s="33"/>
      <c r="BF5890" s="33"/>
    </row>
    <row r="5891" spans="57:58" x14ac:dyDescent="0.3">
      <c r="BE5891" s="33"/>
      <c r="BF5891" s="33"/>
    </row>
    <row r="5892" spans="57:58" x14ac:dyDescent="0.3">
      <c r="BE5892" s="33"/>
      <c r="BF5892" s="33"/>
    </row>
    <row r="5893" spans="57:58" x14ac:dyDescent="0.3">
      <c r="BE5893" s="33"/>
      <c r="BF5893" s="33"/>
    </row>
    <row r="5894" spans="57:58" x14ac:dyDescent="0.3">
      <c r="BE5894" s="33"/>
      <c r="BF5894" s="33"/>
    </row>
    <row r="5895" spans="57:58" x14ac:dyDescent="0.3">
      <c r="BE5895" s="33"/>
      <c r="BF5895" s="33"/>
    </row>
    <row r="5896" spans="57:58" x14ac:dyDescent="0.3">
      <c r="BE5896" s="33"/>
      <c r="BF5896" s="33"/>
    </row>
    <row r="5897" spans="57:58" x14ac:dyDescent="0.3">
      <c r="BE5897" s="33"/>
      <c r="BF5897" s="33"/>
    </row>
    <row r="5898" spans="57:58" x14ac:dyDescent="0.3">
      <c r="BE5898" s="33"/>
      <c r="BF5898" s="33"/>
    </row>
    <row r="5899" spans="57:58" x14ac:dyDescent="0.3">
      <c r="BE5899" s="33"/>
      <c r="BF5899" s="33"/>
    </row>
    <row r="5900" spans="57:58" x14ac:dyDescent="0.3">
      <c r="BE5900" s="33"/>
      <c r="BF5900" s="33"/>
    </row>
    <row r="5901" spans="57:58" x14ac:dyDescent="0.3">
      <c r="BE5901" s="33"/>
      <c r="BF5901" s="33"/>
    </row>
    <row r="5902" spans="57:58" x14ac:dyDescent="0.3">
      <c r="BE5902" s="33"/>
      <c r="BF5902" s="33"/>
    </row>
    <row r="5903" spans="57:58" x14ac:dyDescent="0.3">
      <c r="BE5903" s="33"/>
      <c r="BF5903" s="33"/>
    </row>
    <row r="5904" spans="57:58" x14ac:dyDescent="0.3">
      <c r="BE5904" s="33"/>
      <c r="BF5904" s="33"/>
    </row>
    <row r="5905" spans="57:58" x14ac:dyDescent="0.3">
      <c r="BE5905" s="33"/>
      <c r="BF5905" s="33"/>
    </row>
    <row r="5906" spans="57:58" x14ac:dyDescent="0.3">
      <c r="BE5906" s="33"/>
      <c r="BF5906" s="33"/>
    </row>
    <row r="5907" spans="57:58" x14ac:dyDescent="0.3">
      <c r="BE5907" s="33"/>
      <c r="BF5907" s="33"/>
    </row>
    <row r="5908" spans="57:58" x14ac:dyDescent="0.3">
      <c r="BE5908" s="33"/>
      <c r="BF5908" s="33"/>
    </row>
    <row r="5909" spans="57:58" x14ac:dyDescent="0.3">
      <c r="BE5909" s="33"/>
      <c r="BF5909" s="33"/>
    </row>
    <row r="5910" spans="57:58" x14ac:dyDescent="0.3">
      <c r="BE5910" s="33"/>
      <c r="BF5910" s="33"/>
    </row>
    <row r="5911" spans="57:58" x14ac:dyDescent="0.3">
      <c r="BE5911" s="33"/>
      <c r="BF5911" s="33"/>
    </row>
    <row r="5912" spans="57:58" x14ac:dyDescent="0.3">
      <c r="BE5912" s="33"/>
      <c r="BF5912" s="33"/>
    </row>
    <row r="5913" spans="57:58" x14ac:dyDescent="0.3">
      <c r="BE5913" s="33"/>
      <c r="BF5913" s="33"/>
    </row>
    <row r="5914" spans="57:58" x14ac:dyDescent="0.3">
      <c r="BE5914" s="33"/>
      <c r="BF5914" s="33"/>
    </row>
    <row r="5915" spans="57:58" x14ac:dyDescent="0.3">
      <c r="BE5915" s="33"/>
      <c r="BF5915" s="33"/>
    </row>
    <row r="5916" spans="57:58" x14ac:dyDescent="0.3">
      <c r="BE5916" s="33"/>
      <c r="BF5916" s="33"/>
    </row>
    <row r="5917" spans="57:58" x14ac:dyDescent="0.3">
      <c r="BE5917" s="33"/>
      <c r="BF5917" s="33"/>
    </row>
    <row r="5918" spans="57:58" x14ac:dyDescent="0.3">
      <c r="BE5918" s="33"/>
      <c r="BF5918" s="33"/>
    </row>
    <row r="5919" spans="57:58" x14ac:dyDescent="0.3">
      <c r="BE5919" s="33"/>
      <c r="BF5919" s="33"/>
    </row>
    <row r="5920" spans="57:58" x14ac:dyDescent="0.3">
      <c r="BE5920" s="33"/>
      <c r="BF5920" s="33"/>
    </row>
    <row r="5921" spans="57:58" x14ac:dyDescent="0.3">
      <c r="BE5921" s="33"/>
      <c r="BF5921" s="33"/>
    </row>
    <row r="5922" spans="57:58" x14ac:dyDescent="0.3">
      <c r="BE5922" s="33"/>
      <c r="BF5922" s="33"/>
    </row>
    <row r="5923" spans="57:58" x14ac:dyDescent="0.3">
      <c r="BE5923" s="33"/>
      <c r="BF5923" s="33"/>
    </row>
    <row r="5924" spans="57:58" x14ac:dyDescent="0.3">
      <c r="BE5924" s="33"/>
      <c r="BF5924" s="33"/>
    </row>
    <row r="5925" spans="57:58" x14ac:dyDescent="0.3">
      <c r="BE5925" s="33"/>
      <c r="BF5925" s="33"/>
    </row>
    <row r="5926" spans="57:58" x14ac:dyDescent="0.3">
      <c r="BE5926" s="33"/>
      <c r="BF5926" s="33"/>
    </row>
    <row r="5927" spans="57:58" x14ac:dyDescent="0.3">
      <c r="BE5927" s="33"/>
      <c r="BF5927" s="33"/>
    </row>
    <row r="5928" spans="57:58" x14ac:dyDescent="0.3">
      <c r="BE5928" s="33"/>
      <c r="BF5928" s="33"/>
    </row>
    <row r="5929" spans="57:58" x14ac:dyDescent="0.3">
      <c r="BE5929" s="33"/>
      <c r="BF5929" s="33"/>
    </row>
    <row r="5930" spans="57:58" x14ac:dyDescent="0.3">
      <c r="BE5930" s="33"/>
      <c r="BF5930" s="63"/>
    </row>
    <row r="5931" spans="57:58" x14ac:dyDescent="0.3">
      <c r="BE5931" s="33"/>
      <c r="BF5931" s="63"/>
    </row>
    <row r="5932" spans="57:58" x14ac:dyDescent="0.3">
      <c r="BE5932" s="33"/>
      <c r="BF5932" s="63"/>
    </row>
    <row r="5933" spans="57:58" x14ac:dyDescent="0.3">
      <c r="BE5933" s="33"/>
      <c r="BF5933" s="63"/>
    </row>
    <row r="5934" spans="57:58" x14ac:dyDescent="0.3">
      <c r="BE5934" s="33"/>
      <c r="BF5934" s="63"/>
    </row>
    <row r="5935" spans="57:58" x14ac:dyDescent="0.3">
      <c r="BE5935" s="33"/>
      <c r="BF5935" s="63"/>
    </row>
    <row r="5936" spans="57:58" x14ac:dyDescent="0.3">
      <c r="BE5936" s="33"/>
      <c r="BF5936" s="63"/>
    </row>
    <row r="5937" spans="57:58" x14ac:dyDescent="0.3">
      <c r="BE5937" s="33"/>
      <c r="BF5937" s="63"/>
    </row>
    <row r="5938" spans="57:58" x14ac:dyDescent="0.3">
      <c r="BE5938" s="33"/>
      <c r="BF5938" s="63"/>
    </row>
    <row r="5939" spans="57:58" x14ac:dyDescent="0.3">
      <c r="BE5939" s="33"/>
      <c r="BF5939" s="63"/>
    </row>
    <row r="5940" spans="57:58" x14ac:dyDescent="0.3">
      <c r="BE5940" s="33"/>
      <c r="BF5940" s="63"/>
    </row>
    <row r="5941" spans="57:58" x14ac:dyDescent="0.3">
      <c r="BE5941" s="33"/>
      <c r="BF5941" s="63"/>
    </row>
    <row r="5942" spans="57:58" x14ac:dyDescent="0.3">
      <c r="BE5942" s="33"/>
      <c r="BF5942" s="63"/>
    </row>
    <row r="5943" spans="57:58" x14ac:dyDescent="0.3">
      <c r="BE5943" s="33"/>
      <c r="BF5943" s="63"/>
    </row>
    <row r="5944" spans="57:58" x14ac:dyDescent="0.3">
      <c r="BE5944" s="33"/>
      <c r="BF5944" s="63"/>
    </row>
    <row r="5945" spans="57:58" x14ac:dyDescent="0.3">
      <c r="BE5945" s="33"/>
      <c r="BF5945" s="63"/>
    </row>
    <row r="5946" spans="57:58" x14ac:dyDescent="0.3">
      <c r="BE5946" s="33"/>
      <c r="BF5946" s="63"/>
    </row>
    <row r="5947" spans="57:58" x14ac:dyDescent="0.3">
      <c r="BE5947" s="33"/>
      <c r="BF5947" s="63"/>
    </row>
    <row r="5948" spans="57:58" x14ac:dyDescent="0.3">
      <c r="BE5948" s="33"/>
      <c r="BF5948" s="63"/>
    </row>
    <row r="5949" spans="57:58" x14ac:dyDescent="0.3">
      <c r="BE5949" s="33"/>
      <c r="BF5949" s="63"/>
    </row>
    <row r="5950" spans="57:58" x14ac:dyDescent="0.3">
      <c r="BE5950" s="33"/>
      <c r="BF5950" s="63"/>
    </row>
    <row r="5951" spans="57:58" x14ac:dyDescent="0.3">
      <c r="BE5951" s="33"/>
      <c r="BF5951" s="63"/>
    </row>
    <row r="5952" spans="57:58" x14ac:dyDescent="0.3">
      <c r="BE5952" s="33"/>
      <c r="BF5952" s="63"/>
    </row>
    <row r="5953" spans="57:58" x14ac:dyDescent="0.3">
      <c r="BE5953" s="33"/>
      <c r="BF5953" s="63"/>
    </row>
    <row r="5954" spans="57:58" x14ac:dyDescent="0.3">
      <c r="BE5954" s="33"/>
      <c r="BF5954" s="63"/>
    </row>
    <row r="5955" spans="57:58" x14ac:dyDescent="0.3">
      <c r="BE5955" s="33"/>
      <c r="BF5955" s="63"/>
    </row>
    <row r="5956" spans="57:58" x14ac:dyDescent="0.3">
      <c r="BE5956" s="33"/>
      <c r="BF5956" s="63"/>
    </row>
    <row r="5957" spans="57:58" x14ac:dyDescent="0.3">
      <c r="BE5957" s="33"/>
      <c r="BF5957" s="63"/>
    </row>
    <row r="5958" spans="57:58" x14ac:dyDescent="0.3">
      <c r="BE5958" s="33"/>
      <c r="BF5958" s="63"/>
    </row>
    <row r="5959" spans="57:58" x14ac:dyDescent="0.3">
      <c r="BE5959" s="33"/>
      <c r="BF5959" s="63"/>
    </row>
    <row r="5960" spans="57:58" x14ac:dyDescent="0.3">
      <c r="BE5960" s="33"/>
      <c r="BF5960" s="63"/>
    </row>
    <row r="5961" spans="57:58" x14ac:dyDescent="0.3">
      <c r="BE5961" s="33"/>
      <c r="BF5961" s="63"/>
    </row>
    <row r="5962" spans="57:58" x14ac:dyDescent="0.3">
      <c r="BE5962" s="33"/>
      <c r="BF5962" s="63"/>
    </row>
    <row r="5963" spans="57:58" x14ac:dyDescent="0.3">
      <c r="BE5963" s="33"/>
      <c r="BF5963" s="63"/>
    </row>
    <row r="5964" spans="57:58" x14ac:dyDescent="0.3">
      <c r="BE5964" s="33"/>
      <c r="BF5964" s="63"/>
    </row>
    <row r="5965" spans="57:58" x14ac:dyDescent="0.3">
      <c r="BE5965" s="33"/>
      <c r="BF5965" s="63"/>
    </row>
    <row r="5966" spans="57:58" x14ac:dyDescent="0.3">
      <c r="BE5966" s="33"/>
      <c r="BF5966" s="63"/>
    </row>
    <row r="5967" spans="57:58" x14ac:dyDescent="0.3">
      <c r="BE5967" s="33"/>
      <c r="BF5967" s="63"/>
    </row>
    <row r="5968" spans="57:58" x14ac:dyDescent="0.3">
      <c r="BE5968" s="33"/>
      <c r="BF5968" s="63"/>
    </row>
    <row r="5969" spans="57:58" x14ac:dyDescent="0.3">
      <c r="BE5969" s="33"/>
      <c r="BF5969" s="63"/>
    </row>
    <row r="5970" spans="57:58" x14ac:dyDescent="0.3">
      <c r="BE5970" s="33"/>
      <c r="BF5970" s="63"/>
    </row>
    <row r="5971" spans="57:58" x14ac:dyDescent="0.3">
      <c r="BE5971" s="33"/>
      <c r="BF5971" s="63"/>
    </row>
    <row r="5972" spans="57:58" x14ac:dyDescent="0.3">
      <c r="BE5972" s="33"/>
      <c r="BF5972" s="63"/>
    </row>
    <row r="5973" spans="57:58" x14ac:dyDescent="0.3">
      <c r="BE5973" s="33"/>
      <c r="BF5973" s="63"/>
    </row>
    <row r="5974" spans="57:58" x14ac:dyDescent="0.3">
      <c r="BE5974" s="33"/>
      <c r="BF5974" s="63"/>
    </row>
    <row r="5975" spans="57:58" x14ac:dyDescent="0.3">
      <c r="BE5975" s="33"/>
      <c r="BF5975" s="63"/>
    </row>
    <row r="5976" spans="57:58" x14ac:dyDescent="0.3">
      <c r="BE5976" s="33"/>
      <c r="BF5976" s="63"/>
    </row>
    <row r="5977" spans="57:58" x14ac:dyDescent="0.3">
      <c r="BE5977" s="33"/>
      <c r="BF5977" s="63"/>
    </row>
    <row r="5978" spans="57:58" x14ac:dyDescent="0.3">
      <c r="BE5978" s="33"/>
      <c r="BF5978" s="63"/>
    </row>
    <row r="5979" spans="57:58" x14ac:dyDescent="0.3">
      <c r="BE5979" s="33"/>
      <c r="BF5979" s="63"/>
    </row>
    <row r="5980" spans="57:58" x14ac:dyDescent="0.3">
      <c r="BE5980" s="33"/>
      <c r="BF5980" s="63"/>
    </row>
    <row r="5981" spans="57:58" x14ac:dyDescent="0.3">
      <c r="BE5981" s="33"/>
      <c r="BF5981" s="63"/>
    </row>
    <row r="5982" spans="57:58" x14ac:dyDescent="0.3">
      <c r="BE5982" s="33"/>
      <c r="BF5982" s="64"/>
    </row>
    <row r="5983" spans="57:58" x14ac:dyDescent="0.3">
      <c r="BE5983" s="33"/>
      <c r="BF5983" s="64"/>
    </row>
    <row r="5984" spans="57:58" x14ac:dyDescent="0.3">
      <c r="BE5984" s="33"/>
      <c r="BF5984" s="64"/>
    </row>
    <row r="5985" spans="57:58" x14ac:dyDescent="0.3">
      <c r="BE5985" s="33"/>
      <c r="BF5985" s="64"/>
    </row>
    <row r="5986" spans="57:58" x14ac:dyDescent="0.3">
      <c r="BE5986" s="33"/>
      <c r="BF5986" s="64"/>
    </row>
    <row r="5987" spans="57:58" x14ac:dyDescent="0.3">
      <c r="BE5987" s="33"/>
      <c r="BF5987" s="64"/>
    </row>
    <row r="5988" spans="57:58" x14ac:dyDescent="0.3">
      <c r="BE5988" s="33"/>
      <c r="BF5988" s="64"/>
    </row>
    <row r="5989" spans="57:58" x14ac:dyDescent="0.3">
      <c r="BE5989" s="33"/>
      <c r="BF5989" s="64"/>
    </row>
    <row r="5990" spans="57:58" x14ac:dyDescent="0.3">
      <c r="BE5990" s="33"/>
      <c r="BF5990" s="64"/>
    </row>
    <row r="5991" spans="57:58" x14ac:dyDescent="0.3">
      <c r="BE5991" s="33"/>
      <c r="BF5991" s="64"/>
    </row>
    <row r="5992" spans="57:58" x14ac:dyDescent="0.3">
      <c r="BE5992" s="33"/>
      <c r="BF5992" s="64"/>
    </row>
    <row r="5993" spans="57:58" x14ac:dyDescent="0.3">
      <c r="BE5993" s="33"/>
      <c r="BF5993" s="64"/>
    </row>
    <row r="5994" spans="57:58" x14ac:dyDescent="0.3">
      <c r="BE5994" s="33"/>
      <c r="BF5994" s="64"/>
    </row>
    <row r="5995" spans="57:58" x14ac:dyDescent="0.3">
      <c r="BE5995" s="33"/>
      <c r="BF5995" s="64"/>
    </row>
    <row r="5996" spans="57:58" x14ac:dyDescent="0.3">
      <c r="BE5996" s="33"/>
      <c r="BF5996" s="64"/>
    </row>
    <row r="5997" spans="57:58" x14ac:dyDescent="0.3">
      <c r="BE5997" s="33"/>
      <c r="BF5997" s="64"/>
    </row>
    <row r="5998" spans="57:58" x14ac:dyDescent="0.3">
      <c r="BE5998" s="33"/>
      <c r="BF5998" s="64"/>
    </row>
    <row r="5999" spans="57:58" x14ac:dyDescent="0.3">
      <c r="BE5999" s="33"/>
      <c r="BF5999" s="64"/>
    </row>
    <row r="6000" spans="57:58" x14ac:dyDescent="0.3">
      <c r="BE6000" s="33"/>
      <c r="BF6000" s="64"/>
    </row>
    <row r="6001" spans="57:58" x14ac:dyDescent="0.3">
      <c r="BE6001" s="33"/>
      <c r="BF6001" s="64"/>
    </row>
    <row r="6002" spans="57:58" x14ac:dyDescent="0.3">
      <c r="BE6002" s="33"/>
      <c r="BF6002" s="64"/>
    </row>
    <row r="6003" spans="57:58" x14ac:dyDescent="0.3">
      <c r="BE6003" s="33"/>
      <c r="BF6003" s="64"/>
    </row>
    <row r="6004" spans="57:58" x14ac:dyDescent="0.3">
      <c r="BE6004" s="33"/>
      <c r="BF6004" s="64"/>
    </row>
    <row r="6005" spans="57:58" x14ac:dyDescent="0.3">
      <c r="BE6005" s="33"/>
      <c r="BF6005" s="64"/>
    </row>
    <row r="6006" spans="57:58" x14ac:dyDescent="0.3">
      <c r="BE6006" s="33"/>
      <c r="BF6006" s="64"/>
    </row>
    <row r="6007" spans="57:58" x14ac:dyDescent="0.3">
      <c r="BE6007" s="33"/>
      <c r="BF6007" s="64"/>
    </row>
    <row r="6008" spans="57:58" x14ac:dyDescent="0.3">
      <c r="BE6008" s="33"/>
      <c r="BF6008" s="64"/>
    </row>
    <row r="6009" spans="57:58" x14ac:dyDescent="0.3">
      <c r="BE6009" s="33"/>
      <c r="BF6009" s="64"/>
    </row>
    <row r="6010" spans="57:58" x14ac:dyDescent="0.3">
      <c r="BE6010" s="33"/>
      <c r="BF6010" s="64"/>
    </row>
    <row r="6011" spans="57:58" x14ac:dyDescent="0.3">
      <c r="BE6011" s="33"/>
      <c r="BF6011" s="64"/>
    </row>
    <row r="6012" spans="57:58" x14ac:dyDescent="0.3">
      <c r="BE6012" s="33"/>
      <c r="BF6012" s="64"/>
    </row>
    <row r="6013" spans="57:58" x14ac:dyDescent="0.3">
      <c r="BE6013" s="33"/>
      <c r="BF6013" s="64"/>
    </row>
    <row r="6014" spans="57:58" x14ac:dyDescent="0.3">
      <c r="BE6014" s="33"/>
      <c r="BF6014" s="64"/>
    </row>
    <row r="6015" spans="57:58" x14ac:dyDescent="0.3">
      <c r="BE6015" s="33"/>
      <c r="BF6015" s="64"/>
    </row>
    <row r="6016" spans="57:58" x14ac:dyDescent="0.3">
      <c r="BE6016" s="33"/>
      <c r="BF6016" s="64"/>
    </row>
    <row r="6017" spans="57:58" x14ac:dyDescent="0.3">
      <c r="BE6017" s="33"/>
      <c r="BF6017" s="64"/>
    </row>
    <row r="6018" spans="57:58" x14ac:dyDescent="0.3">
      <c r="BE6018" s="33"/>
      <c r="BF6018" s="64"/>
    </row>
    <row r="6019" spans="57:58" x14ac:dyDescent="0.3">
      <c r="BE6019" s="33"/>
      <c r="BF6019" s="64"/>
    </row>
    <row r="6020" spans="57:58" x14ac:dyDescent="0.3">
      <c r="BE6020" s="33"/>
      <c r="BF6020" s="64"/>
    </row>
    <row r="6021" spans="57:58" x14ac:dyDescent="0.3">
      <c r="BE6021" s="33"/>
      <c r="BF6021" s="64"/>
    </row>
    <row r="6022" spans="57:58" x14ac:dyDescent="0.3">
      <c r="BE6022" s="33"/>
      <c r="BF6022" s="64"/>
    </row>
    <row r="6023" spans="57:58" x14ac:dyDescent="0.3">
      <c r="BE6023" s="33"/>
      <c r="BF6023" s="64"/>
    </row>
    <row r="6024" spans="57:58" x14ac:dyDescent="0.3">
      <c r="BE6024" s="33"/>
      <c r="BF6024" s="64"/>
    </row>
    <row r="6025" spans="57:58" x14ac:dyDescent="0.3">
      <c r="BE6025" s="33"/>
      <c r="BF6025" s="64"/>
    </row>
    <row r="6026" spans="57:58" x14ac:dyDescent="0.3">
      <c r="BE6026" s="33"/>
      <c r="BF6026" s="64"/>
    </row>
    <row r="6027" spans="57:58" x14ac:dyDescent="0.3">
      <c r="BE6027" s="33"/>
      <c r="BF6027" s="64"/>
    </row>
    <row r="6028" spans="57:58" x14ac:dyDescent="0.3">
      <c r="BE6028" s="33"/>
      <c r="BF6028" s="64"/>
    </row>
    <row r="6029" spans="57:58" x14ac:dyDescent="0.3">
      <c r="BE6029" s="33"/>
      <c r="BF6029" s="64"/>
    </row>
    <row r="6030" spans="57:58" x14ac:dyDescent="0.3">
      <c r="BE6030" s="33"/>
      <c r="BF6030" s="64"/>
    </row>
    <row r="6031" spans="57:58" x14ac:dyDescent="0.3">
      <c r="BE6031" s="33"/>
      <c r="BF6031" s="64"/>
    </row>
    <row r="6032" spans="57:58" x14ac:dyDescent="0.3">
      <c r="BE6032" s="33"/>
      <c r="BF6032" s="64"/>
    </row>
    <row r="6033" spans="57:58" x14ac:dyDescent="0.3">
      <c r="BE6033" s="33"/>
      <c r="BF6033" s="64"/>
    </row>
    <row r="6034" spans="57:58" x14ac:dyDescent="0.3">
      <c r="BE6034" s="33"/>
      <c r="BF6034" s="34"/>
    </row>
    <row r="6035" spans="57:58" x14ac:dyDescent="0.3">
      <c r="BE6035" s="33"/>
      <c r="BF6035" s="34"/>
    </row>
    <row r="6036" spans="57:58" x14ac:dyDescent="0.3">
      <c r="BE6036" s="33"/>
      <c r="BF6036" s="34"/>
    </row>
    <row r="6037" spans="57:58" x14ac:dyDescent="0.3">
      <c r="BE6037" s="33"/>
      <c r="BF6037" s="34"/>
    </row>
    <row r="6038" spans="57:58" x14ac:dyDescent="0.3">
      <c r="BE6038" s="33"/>
      <c r="BF6038" s="34"/>
    </row>
    <row r="6039" spans="57:58" x14ac:dyDescent="0.3">
      <c r="BE6039" s="33"/>
      <c r="BF6039" s="34"/>
    </row>
    <row r="6040" spans="57:58" x14ac:dyDescent="0.3">
      <c r="BE6040" s="33"/>
      <c r="BF6040" s="34"/>
    </row>
    <row r="6041" spans="57:58" x14ac:dyDescent="0.3">
      <c r="BE6041" s="33"/>
      <c r="BF6041" s="34"/>
    </row>
    <row r="6042" spans="57:58" x14ac:dyDescent="0.3">
      <c r="BE6042" s="33"/>
      <c r="BF6042" s="34"/>
    </row>
    <row r="6043" spans="57:58" x14ac:dyDescent="0.3">
      <c r="BE6043" s="33"/>
      <c r="BF6043" s="34"/>
    </row>
    <row r="6044" spans="57:58" x14ac:dyDescent="0.3">
      <c r="BE6044" s="33"/>
      <c r="BF6044" s="34"/>
    </row>
    <row r="6045" spans="57:58" x14ac:dyDescent="0.3">
      <c r="BE6045" s="33"/>
      <c r="BF6045" s="34"/>
    </row>
    <row r="6046" spans="57:58" x14ac:dyDescent="0.3">
      <c r="BE6046" s="33"/>
      <c r="BF6046" s="34"/>
    </row>
    <row r="6047" spans="57:58" x14ac:dyDescent="0.3">
      <c r="BE6047" s="33"/>
      <c r="BF6047" s="34"/>
    </row>
    <row r="6048" spans="57:58" x14ac:dyDescent="0.3">
      <c r="BE6048" s="33"/>
      <c r="BF6048" s="34"/>
    </row>
    <row r="6049" spans="57:58" x14ac:dyDescent="0.3">
      <c r="BE6049" s="33"/>
      <c r="BF6049" s="34"/>
    </row>
    <row r="6050" spans="57:58" x14ac:dyDescent="0.3">
      <c r="BE6050" s="33"/>
      <c r="BF6050" s="34"/>
    </row>
    <row r="6051" spans="57:58" x14ac:dyDescent="0.3">
      <c r="BE6051" s="33"/>
      <c r="BF6051" s="34"/>
    </row>
    <row r="6052" spans="57:58" x14ac:dyDescent="0.3">
      <c r="BE6052" s="33"/>
      <c r="BF6052" s="34"/>
    </row>
    <row r="6053" spans="57:58" x14ac:dyDescent="0.3">
      <c r="BE6053" s="33"/>
      <c r="BF6053" s="34"/>
    </row>
    <row r="6054" spans="57:58" x14ac:dyDescent="0.3">
      <c r="BE6054" s="33"/>
      <c r="BF6054" s="34"/>
    </row>
    <row r="6055" spans="57:58" x14ac:dyDescent="0.3">
      <c r="BE6055" s="33"/>
      <c r="BF6055" s="34"/>
    </row>
    <row r="6056" spans="57:58" x14ac:dyDescent="0.3">
      <c r="BE6056" s="33"/>
      <c r="BF6056" s="34"/>
    </row>
    <row r="6057" spans="57:58" x14ac:dyDescent="0.3">
      <c r="BE6057" s="33"/>
      <c r="BF6057" s="34"/>
    </row>
    <row r="6058" spans="57:58" x14ac:dyDescent="0.3">
      <c r="BE6058" s="33"/>
      <c r="BF6058" s="34"/>
    </row>
    <row r="6059" spans="57:58" x14ac:dyDescent="0.3">
      <c r="BE6059" s="33"/>
      <c r="BF6059" s="34"/>
    </row>
    <row r="6060" spans="57:58" x14ac:dyDescent="0.3">
      <c r="BE6060" s="33"/>
      <c r="BF6060" s="34"/>
    </row>
    <row r="6061" spans="57:58" x14ac:dyDescent="0.3">
      <c r="BE6061" s="33"/>
      <c r="BF6061" s="34"/>
    </row>
    <row r="6062" spans="57:58" x14ac:dyDescent="0.3">
      <c r="BE6062" s="33"/>
      <c r="BF6062" s="34"/>
    </row>
    <row r="6063" spans="57:58" x14ac:dyDescent="0.3">
      <c r="BE6063" s="33"/>
      <c r="BF6063" s="34"/>
    </row>
    <row r="6064" spans="57:58" x14ac:dyDescent="0.3">
      <c r="BE6064" s="33"/>
      <c r="BF6064" s="34"/>
    </row>
    <row r="6065" spans="57:58" x14ac:dyDescent="0.3">
      <c r="BE6065" s="33"/>
      <c r="BF6065" s="34"/>
    </row>
    <row r="6066" spans="57:58" x14ac:dyDescent="0.3">
      <c r="BE6066" s="33"/>
      <c r="BF6066" s="34"/>
    </row>
    <row r="6067" spans="57:58" x14ac:dyDescent="0.3">
      <c r="BE6067" s="33"/>
      <c r="BF6067" s="34"/>
    </row>
    <row r="6068" spans="57:58" x14ac:dyDescent="0.3">
      <c r="BE6068" s="33"/>
      <c r="BF6068" s="34"/>
    </row>
    <row r="6069" spans="57:58" x14ac:dyDescent="0.3">
      <c r="BE6069" s="33"/>
      <c r="BF6069" s="34"/>
    </row>
    <row r="6070" spans="57:58" x14ac:dyDescent="0.3">
      <c r="BE6070" s="33"/>
      <c r="BF6070" s="34"/>
    </row>
    <row r="6071" spans="57:58" x14ac:dyDescent="0.3">
      <c r="BE6071" s="33"/>
      <c r="BF6071" s="34"/>
    </row>
    <row r="6072" spans="57:58" x14ac:dyDescent="0.3">
      <c r="BE6072" s="33"/>
      <c r="BF6072" s="34"/>
    </row>
    <row r="6073" spans="57:58" x14ac:dyDescent="0.3">
      <c r="BE6073" s="33"/>
      <c r="BF6073" s="34"/>
    </row>
    <row r="6074" spans="57:58" x14ac:dyDescent="0.3">
      <c r="BE6074" s="33"/>
      <c r="BF6074" s="34"/>
    </row>
    <row r="6075" spans="57:58" x14ac:dyDescent="0.3">
      <c r="BE6075" s="33"/>
      <c r="BF6075" s="34"/>
    </row>
    <row r="6076" spans="57:58" x14ac:dyDescent="0.3">
      <c r="BE6076" s="33"/>
      <c r="BF6076" s="34"/>
    </row>
    <row r="6077" spans="57:58" x14ac:dyDescent="0.3">
      <c r="BE6077" s="33"/>
      <c r="BF6077" s="34"/>
    </row>
    <row r="6078" spans="57:58" x14ac:dyDescent="0.3">
      <c r="BE6078" s="33"/>
      <c r="BF6078" s="34"/>
    </row>
    <row r="6079" spans="57:58" x14ac:dyDescent="0.3">
      <c r="BE6079" s="33"/>
      <c r="BF6079" s="34"/>
    </row>
    <row r="6080" spans="57:58" x14ac:dyDescent="0.3">
      <c r="BE6080" s="33"/>
      <c r="BF6080" s="34"/>
    </row>
    <row r="6081" spans="57:58" x14ac:dyDescent="0.3">
      <c r="BE6081" s="33"/>
      <c r="BF6081" s="34"/>
    </row>
    <row r="6082" spans="57:58" x14ac:dyDescent="0.3">
      <c r="BE6082" s="33"/>
      <c r="BF6082" s="34"/>
    </row>
    <row r="6083" spans="57:58" x14ac:dyDescent="0.3">
      <c r="BE6083" s="33"/>
      <c r="BF6083" s="34"/>
    </row>
    <row r="6084" spans="57:58" x14ac:dyDescent="0.3">
      <c r="BE6084" s="33"/>
      <c r="BF6084" s="34"/>
    </row>
    <row r="6085" spans="57:58" x14ac:dyDescent="0.3">
      <c r="BE6085" s="33"/>
      <c r="BF6085" s="34"/>
    </row>
    <row r="6086" spans="57:58" x14ac:dyDescent="0.3">
      <c r="BE6086" s="33"/>
      <c r="BF6086" s="33"/>
    </row>
    <row r="6087" spans="57:58" x14ac:dyDescent="0.3">
      <c r="BE6087" s="33"/>
      <c r="BF6087" s="33"/>
    </row>
    <row r="6088" spans="57:58" x14ac:dyDescent="0.3">
      <c r="BE6088" s="33"/>
      <c r="BF6088" s="33"/>
    </row>
    <row r="6089" spans="57:58" x14ac:dyDescent="0.3">
      <c r="BE6089" s="33"/>
      <c r="BF6089" s="33"/>
    </row>
    <row r="6090" spans="57:58" x14ac:dyDescent="0.3">
      <c r="BE6090" s="33"/>
      <c r="BF6090" s="33"/>
    </row>
    <row r="6091" spans="57:58" x14ac:dyDescent="0.3">
      <c r="BE6091" s="33"/>
      <c r="BF6091" s="33"/>
    </row>
    <row r="6092" spans="57:58" x14ac:dyDescent="0.3">
      <c r="BE6092" s="33"/>
      <c r="BF6092" s="33"/>
    </row>
    <row r="6093" spans="57:58" x14ac:dyDescent="0.3">
      <c r="BE6093" s="33"/>
      <c r="BF6093" s="33"/>
    </row>
    <row r="6094" spans="57:58" x14ac:dyDescent="0.3">
      <c r="BE6094" s="33"/>
      <c r="BF6094" s="33"/>
    </row>
    <row r="6095" spans="57:58" x14ac:dyDescent="0.3">
      <c r="BE6095" s="33"/>
      <c r="BF6095" s="33"/>
    </row>
    <row r="6096" spans="57:58" x14ac:dyDescent="0.3">
      <c r="BE6096" s="33"/>
      <c r="BF6096" s="33"/>
    </row>
    <row r="6097" spans="57:58" x14ac:dyDescent="0.3">
      <c r="BE6097" s="33"/>
      <c r="BF6097" s="33"/>
    </row>
    <row r="6098" spans="57:58" x14ac:dyDescent="0.3">
      <c r="BE6098" s="33"/>
      <c r="BF6098" s="33"/>
    </row>
    <row r="6099" spans="57:58" x14ac:dyDescent="0.3">
      <c r="BE6099" s="33"/>
      <c r="BF6099" s="33"/>
    </row>
    <row r="6100" spans="57:58" x14ac:dyDescent="0.3">
      <c r="BE6100" s="33"/>
      <c r="BF6100" s="33"/>
    </row>
    <row r="6101" spans="57:58" x14ac:dyDescent="0.3">
      <c r="BE6101" s="33"/>
      <c r="BF6101" s="33"/>
    </row>
    <row r="6102" spans="57:58" x14ac:dyDescent="0.3">
      <c r="BE6102" s="33"/>
      <c r="BF6102" s="33"/>
    </row>
    <row r="6103" spans="57:58" x14ac:dyDescent="0.3">
      <c r="BE6103" s="33"/>
      <c r="BF6103" s="33"/>
    </row>
    <row r="6104" spans="57:58" x14ac:dyDescent="0.3">
      <c r="BE6104" s="33"/>
      <c r="BF6104" s="33"/>
    </row>
    <row r="6105" spans="57:58" x14ac:dyDescent="0.3">
      <c r="BE6105" s="33"/>
      <c r="BF6105" s="33"/>
    </row>
    <row r="6106" spans="57:58" x14ac:dyDescent="0.3">
      <c r="BE6106" s="33"/>
      <c r="BF6106" s="33"/>
    </row>
    <row r="6107" spans="57:58" x14ac:dyDescent="0.3">
      <c r="BE6107" s="33"/>
      <c r="BF6107" s="33"/>
    </row>
    <row r="6108" spans="57:58" x14ac:dyDescent="0.3">
      <c r="BE6108" s="33"/>
      <c r="BF6108" s="33"/>
    </row>
    <row r="6109" spans="57:58" x14ac:dyDescent="0.3">
      <c r="BE6109" s="33"/>
      <c r="BF6109" s="33"/>
    </row>
    <row r="6110" spans="57:58" x14ac:dyDescent="0.3">
      <c r="BE6110" s="33"/>
      <c r="BF6110" s="33"/>
    </row>
    <row r="6111" spans="57:58" x14ac:dyDescent="0.3">
      <c r="BE6111" s="33"/>
      <c r="BF6111" s="33"/>
    </row>
    <row r="6112" spans="57:58" x14ac:dyDescent="0.3">
      <c r="BE6112" s="33"/>
      <c r="BF6112" s="33"/>
    </row>
    <row r="6113" spans="57:58" x14ac:dyDescent="0.3">
      <c r="BE6113" s="33"/>
      <c r="BF6113" s="33"/>
    </row>
    <row r="6114" spans="57:58" x14ac:dyDescent="0.3">
      <c r="BE6114" s="33"/>
      <c r="BF6114" s="33"/>
    </row>
    <row r="6115" spans="57:58" x14ac:dyDescent="0.3">
      <c r="BE6115" s="33"/>
      <c r="BF6115" s="33"/>
    </row>
    <row r="6116" spans="57:58" x14ac:dyDescent="0.3">
      <c r="BE6116" s="33"/>
      <c r="BF6116" s="33"/>
    </row>
    <row r="6117" spans="57:58" x14ac:dyDescent="0.3">
      <c r="BE6117" s="33"/>
      <c r="BF6117" s="33"/>
    </row>
    <row r="6118" spans="57:58" x14ac:dyDescent="0.3">
      <c r="BE6118" s="33"/>
      <c r="BF6118" s="33"/>
    </row>
    <row r="6119" spans="57:58" x14ac:dyDescent="0.3">
      <c r="BE6119" s="33"/>
      <c r="BF6119" s="33"/>
    </row>
    <row r="6120" spans="57:58" x14ac:dyDescent="0.3">
      <c r="BE6120" s="33"/>
      <c r="BF6120" s="33"/>
    </row>
    <row r="6121" spans="57:58" x14ac:dyDescent="0.3">
      <c r="BE6121" s="33"/>
      <c r="BF6121" s="33"/>
    </row>
    <row r="6122" spans="57:58" x14ac:dyDescent="0.3">
      <c r="BE6122" s="33"/>
      <c r="BF6122" s="33"/>
    </row>
    <row r="6123" spans="57:58" x14ac:dyDescent="0.3">
      <c r="BE6123" s="33"/>
      <c r="BF6123" s="33"/>
    </row>
    <row r="6124" spans="57:58" x14ac:dyDescent="0.3">
      <c r="BE6124" s="33"/>
      <c r="BF6124" s="33"/>
    </row>
    <row r="6125" spans="57:58" x14ac:dyDescent="0.3">
      <c r="BE6125" s="33"/>
      <c r="BF6125" s="33"/>
    </row>
    <row r="6126" spans="57:58" x14ac:dyDescent="0.3">
      <c r="BE6126" s="33"/>
      <c r="BF6126" s="33"/>
    </row>
    <row r="6127" spans="57:58" x14ac:dyDescent="0.3">
      <c r="BE6127" s="33"/>
      <c r="BF6127" s="33"/>
    </row>
    <row r="6128" spans="57:58" x14ac:dyDescent="0.3">
      <c r="BE6128" s="33"/>
      <c r="BF6128" s="33"/>
    </row>
    <row r="6129" spans="57:58" x14ac:dyDescent="0.3">
      <c r="BE6129" s="33"/>
      <c r="BF6129" s="33"/>
    </row>
    <row r="6130" spans="57:58" x14ac:dyDescent="0.3">
      <c r="BE6130" s="33"/>
      <c r="BF6130" s="33"/>
    </row>
    <row r="6131" spans="57:58" x14ac:dyDescent="0.3">
      <c r="BE6131" s="33"/>
      <c r="BF6131" s="33"/>
    </row>
    <row r="6132" spans="57:58" x14ac:dyDescent="0.3">
      <c r="BE6132" s="33"/>
      <c r="BF6132" s="33"/>
    </row>
    <row r="6133" spans="57:58" x14ac:dyDescent="0.3">
      <c r="BE6133" s="33"/>
      <c r="BF6133" s="33"/>
    </row>
    <row r="6134" spans="57:58" x14ac:dyDescent="0.3">
      <c r="BE6134" s="33"/>
      <c r="BF6134" s="33"/>
    </row>
    <row r="6135" spans="57:58" x14ac:dyDescent="0.3">
      <c r="BE6135" s="33"/>
      <c r="BF6135" s="33"/>
    </row>
    <row r="6136" spans="57:58" x14ac:dyDescent="0.3">
      <c r="BE6136" s="33"/>
      <c r="BF6136" s="33"/>
    </row>
    <row r="6137" spans="57:58" x14ac:dyDescent="0.3">
      <c r="BE6137" s="33"/>
      <c r="BF6137" s="33"/>
    </row>
    <row r="6138" spans="57:58" x14ac:dyDescent="0.3">
      <c r="BE6138" s="33"/>
      <c r="BF6138" s="63"/>
    </row>
    <row r="6139" spans="57:58" x14ac:dyDescent="0.3">
      <c r="BE6139" s="33"/>
      <c r="BF6139" s="63"/>
    </row>
    <row r="6140" spans="57:58" x14ac:dyDescent="0.3">
      <c r="BE6140" s="33"/>
      <c r="BF6140" s="63"/>
    </row>
    <row r="6141" spans="57:58" x14ac:dyDescent="0.3">
      <c r="BE6141" s="33"/>
      <c r="BF6141" s="63"/>
    </row>
    <row r="6142" spans="57:58" x14ac:dyDescent="0.3">
      <c r="BE6142" s="33"/>
      <c r="BF6142" s="63"/>
    </row>
    <row r="6143" spans="57:58" x14ac:dyDescent="0.3">
      <c r="BE6143" s="33"/>
      <c r="BF6143" s="63"/>
    </row>
    <row r="6144" spans="57:58" x14ac:dyDescent="0.3">
      <c r="BE6144" s="33"/>
      <c r="BF6144" s="63"/>
    </row>
    <row r="6145" spans="57:58" x14ac:dyDescent="0.3">
      <c r="BE6145" s="33"/>
      <c r="BF6145" s="63"/>
    </row>
    <row r="6146" spans="57:58" x14ac:dyDescent="0.3">
      <c r="BE6146" s="33"/>
      <c r="BF6146" s="63"/>
    </row>
    <row r="6147" spans="57:58" x14ac:dyDescent="0.3">
      <c r="BE6147" s="33"/>
      <c r="BF6147" s="63"/>
    </row>
    <row r="6148" spans="57:58" x14ac:dyDescent="0.3">
      <c r="BE6148" s="33"/>
      <c r="BF6148" s="63"/>
    </row>
    <row r="6149" spans="57:58" x14ac:dyDescent="0.3">
      <c r="BE6149" s="33"/>
      <c r="BF6149" s="63"/>
    </row>
    <row r="6150" spans="57:58" x14ac:dyDescent="0.3">
      <c r="BE6150" s="33"/>
      <c r="BF6150" s="63"/>
    </row>
    <row r="6151" spans="57:58" x14ac:dyDescent="0.3">
      <c r="BE6151" s="33"/>
      <c r="BF6151" s="63"/>
    </row>
    <row r="6152" spans="57:58" x14ac:dyDescent="0.3">
      <c r="BE6152" s="33"/>
      <c r="BF6152" s="63"/>
    </row>
    <row r="6153" spans="57:58" x14ac:dyDescent="0.3">
      <c r="BE6153" s="33"/>
      <c r="BF6153" s="63"/>
    </row>
    <row r="6154" spans="57:58" x14ac:dyDescent="0.3">
      <c r="BE6154" s="33"/>
      <c r="BF6154" s="63"/>
    </row>
    <row r="6155" spans="57:58" x14ac:dyDescent="0.3">
      <c r="BE6155" s="33"/>
      <c r="BF6155" s="63"/>
    </row>
    <row r="6156" spans="57:58" x14ac:dyDescent="0.3">
      <c r="BE6156" s="33"/>
      <c r="BF6156" s="63"/>
    </row>
    <row r="6157" spans="57:58" x14ac:dyDescent="0.3">
      <c r="BE6157" s="33"/>
      <c r="BF6157" s="63"/>
    </row>
    <row r="6158" spans="57:58" x14ac:dyDescent="0.3">
      <c r="BE6158" s="33"/>
      <c r="BF6158" s="63"/>
    </row>
    <row r="6159" spans="57:58" x14ac:dyDescent="0.3">
      <c r="BE6159" s="33"/>
      <c r="BF6159" s="63"/>
    </row>
    <row r="6160" spans="57:58" x14ac:dyDescent="0.3">
      <c r="BE6160" s="33"/>
      <c r="BF6160" s="63"/>
    </row>
    <row r="6161" spans="57:58" x14ac:dyDescent="0.3">
      <c r="BE6161" s="33"/>
      <c r="BF6161" s="63"/>
    </row>
    <row r="6162" spans="57:58" x14ac:dyDescent="0.3">
      <c r="BE6162" s="33"/>
      <c r="BF6162" s="63"/>
    </row>
    <row r="6163" spans="57:58" x14ac:dyDescent="0.3">
      <c r="BE6163" s="33"/>
      <c r="BF6163" s="63"/>
    </row>
    <row r="6164" spans="57:58" x14ac:dyDescent="0.3">
      <c r="BE6164" s="33"/>
      <c r="BF6164" s="63"/>
    </row>
    <row r="6165" spans="57:58" x14ac:dyDescent="0.3">
      <c r="BE6165" s="33"/>
      <c r="BF6165" s="63"/>
    </row>
    <row r="6166" spans="57:58" x14ac:dyDescent="0.3">
      <c r="BE6166" s="33"/>
      <c r="BF6166" s="63"/>
    </row>
    <row r="6167" spans="57:58" x14ac:dyDescent="0.3">
      <c r="BE6167" s="33"/>
      <c r="BF6167" s="63"/>
    </row>
    <row r="6168" spans="57:58" x14ac:dyDescent="0.3">
      <c r="BE6168" s="33"/>
      <c r="BF6168" s="63"/>
    </row>
    <row r="6169" spans="57:58" x14ac:dyDescent="0.3">
      <c r="BE6169" s="33"/>
      <c r="BF6169" s="63"/>
    </row>
    <row r="6170" spans="57:58" x14ac:dyDescent="0.3">
      <c r="BE6170" s="33"/>
      <c r="BF6170" s="63"/>
    </row>
    <row r="6171" spans="57:58" x14ac:dyDescent="0.3">
      <c r="BE6171" s="33"/>
      <c r="BF6171" s="63"/>
    </row>
    <row r="6172" spans="57:58" x14ac:dyDescent="0.3">
      <c r="BE6172" s="33"/>
      <c r="BF6172" s="63"/>
    </row>
    <row r="6173" spans="57:58" x14ac:dyDescent="0.3">
      <c r="BE6173" s="33"/>
      <c r="BF6173" s="63"/>
    </row>
    <row r="6174" spans="57:58" x14ac:dyDescent="0.3">
      <c r="BE6174" s="33"/>
      <c r="BF6174" s="63"/>
    </row>
    <row r="6175" spans="57:58" x14ac:dyDescent="0.3">
      <c r="BE6175" s="33"/>
      <c r="BF6175" s="63"/>
    </row>
    <row r="6176" spans="57:58" x14ac:dyDescent="0.3">
      <c r="BE6176" s="33"/>
      <c r="BF6176" s="63"/>
    </row>
    <row r="6177" spans="57:58" x14ac:dyDescent="0.3">
      <c r="BE6177" s="33"/>
      <c r="BF6177" s="63"/>
    </row>
    <row r="6178" spans="57:58" x14ac:dyDescent="0.3">
      <c r="BE6178" s="33"/>
      <c r="BF6178" s="63"/>
    </row>
    <row r="6179" spans="57:58" x14ac:dyDescent="0.3">
      <c r="BE6179" s="33"/>
      <c r="BF6179" s="63"/>
    </row>
    <row r="6180" spans="57:58" x14ac:dyDescent="0.3">
      <c r="BE6180" s="33"/>
      <c r="BF6180" s="63"/>
    </row>
    <row r="6181" spans="57:58" x14ac:dyDescent="0.3">
      <c r="BE6181" s="33"/>
      <c r="BF6181" s="63"/>
    </row>
    <row r="6182" spans="57:58" x14ac:dyDescent="0.3">
      <c r="BE6182" s="33"/>
      <c r="BF6182" s="63"/>
    </row>
    <row r="6183" spans="57:58" x14ac:dyDescent="0.3">
      <c r="BE6183" s="33"/>
      <c r="BF6183" s="63"/>
    </row>
    <row r="6184" spans="57:58" x14ac:dyDescent="0.3">
      <c r="BE6184" s="33"/>
      <c r="BF6184" s="63"/>
    </row>
    <row r="6185" spans="57:58" x14ac:dyDescent="0.3">
      <c r="BE6185" s="33"/>
      <c r="BF6185" s="63"/>
    </row>
    <row r="6186" spans="57:58" x14ac:dyDescent="0.3">
      <c r="BE6186" s="33"/>
      <c r="BF6186" s="63"/>
    </row>
    <row r="6187" spans="57:58" x14ac:dyDescent="0.3">
      <c r="BE6187" s="33"/>
      <c r="BF6187" s="63"/>
    </row>
    <row r="6188" spans="57:58" x14ac:dyDescent="0.3">
      <c r="BE6188" s="33"/>
      <c r="BF6188" s="63"/>
    </row>
    <row r="6189" spans="57:58" x14ac:dyDescent="0.3">
      <c r="BE6189" s="33"/>
      <c r="BF6189" s="63"/>
    </row>
    <row r="6190" spans="57:58" x14ac:dyDescent="0.3">
      <c r="BE6190" s="33"/>
      <c r="BF6190" s="64"/>
    </row>
    <row r="6191" spans="57:58" x14ac:dyDescent="0.3">
      <c r="BE6191" s="33"/>
      <c r="BF6191" s="64"/>
    </row>
    <row r="6192" spans="57:58" x14ac:dyDescent="0.3">
      <c r="BE6192" s="33"/>
      <c r="BF6192" s="64"/>
    </row>
    <row r="6193" spans="57:58" x14ac:dyDescent="0.3">
      <c r="BE6193" s="33"/>
      <c r="BF6193" s="64"/>
    </row>
    <row r="6194" spans="57:58" x14ac:dyDescent="0.3">
      <c r="BE6194" s="33"/>
      <c r="BF6194" s="64"/>
    </row>
    <row r="6195" spans="57:58" x14ac:dyDescent="0.3">
      <c r="BE6195" s="33"/>
      <c r="BF6195" s="64"/>
    </row>
    <row r="6196" spans="57:58" x14ac:dyDescent="0.3">
      <c r="BE6196" s="33"/>
      <c r="BF6196" s="64"/>
    </row>
    <row r="6197" spans="57:58" x14ac:dyDescent="0.3">
      <c r="BE6197" s="33"/>
      <c r="BF6197" s="64"/>
    </row>
    <row r="6198" spans="57:58" x14ac:dyDescent="0.3">
      <c r="BE6198" s="33"/>
      <c r="BF6198" s="64"/>
    </row>
    <row r="6199" spans="57:58" x14ac:dyDescent="0.3">
      <c r="BE6199" s="33"/>
      <c r="BF6199" s="64"/>
    </row>
    <row r="6200" spans="57:58" x14ac:dyDescent="0.3">
      <c r="BE6200" s="33"/>
      <c r="BF6200" s="64"/>
    </row>
    <row r="6201" spans="57:58" x14ac:dyDescent="0.3">
      <c r="BE6201" s="33"/>
      <c r="BF6201" s="64"/>
    </row>
    <row r="6202" spans="57:58" x14ac:dyDescent="0.3">
      <c r="BE6202" s="33"/>
      <c r="BF6202" s="64"/>
    </row>
    <row r="6203" spans="57:58" x14ac:dyDescent="0.3">
      <c r="BE6203" s="33"/>
      <c r="BF6203" s="64"/>
    </row>
    <row r="6204" spans="57:58" x14ac:dyDescent="0.3">
      <c r="BE6204" s="33"/>
      <c r="BF6204" s="64"/>
    </row>
    <row r="6205" spans="57:58" x14ac:dyDescent="0.3">
      <c r="BE6205" s="33"/>
      <c r="BF6205" s="64"/>
    </row>
    <row r="6206" spans="57:58" x14ac:dyDescent="0.3">
      <c r="BE6206" s="33"/>
      <c r="BF6206" s="64"/>
    </row>
    <row r="6207" spans="57:58" x14ac:dyDescent="0.3">
      <c r="BE6207" s="33"/>
      <c r="BF6207" s="64"/>
    </row>
    <row r="6208" spans="57:58" x14ac:dyDescent="0.3">
      <c r="BE6208" s="33"/>
      <c r="BF6208" s="64"/>
    </row>
    <row r="6209" spans="57:58" x14ac:dyDescent="0.3">
      <c r="BE6209" s="33"/>
      <c r="BF6209" s="64"/>
    </row>
    <row r="6210" spans="57:58" x14ac:dyDescent="0.3">
      <c r="BE6210" s="33"/>
      <c r="BF6210" s="64"/>
    </row>
    <row r="6211" spans="57:58" x14ac:dyDescent="0.3">
      <c r="BE6211" s="33"/>
      <c r="BF6211" s="64"/>
    </row>
    <row r="6212" spans="57:58" x14ac:dyDescent="0.3">
      <c r="BE6212" s="33"/>
      <c r="BF6212" s="64"/>
    </row>
    <row r="6213" spans="57:58" x14ac:dyDescent="0.3">
      <c r="BE6213" s="33"/>
      <c r="BF6213" s="64"/>
    </row>
    <row r="6214" spans="57:58" x14ac:dyDescent="0.3">
      <c r="BE6214" s="33"/>
      <c r="BF6214" s="64"/>
    </row>
    <row r="6215" spans="57:58" x14ac:dyDescent="0.3">
      <c r="BE6215" s="33"/>
      <c r="BF6215" s="64"/>
    </row>
    <row r="6216" spans="57:58" x14ac:dyDescent="0.3">
      <c r="BE6216" s="33"/>
      <c r="BF6216" s="64"/>
    </row>
    <row r="6217" spans="57:58" x14ac:dyDescent="0.3">
      <c r="BE6217" s="33"/>
      <c r="BF6217" s="64"/>
    </row>
    <row r="6218" spans="57:58" x14ac:dyDescent="0.3">
      <c r="BE6218" s="33"/>
      <c r="BF6218" s="64"/>
    </row>
    <row r="6219" spans="57:58" x14ac:dyDescent="0.3">
      <c r="BE6219" s="33"/>
      <c r="BF6219" s="64"/>
    </row>
    <row r="6220" spans="57:58" x14ac:dyDescent="0.3">
      <c r="BE6220" s="33"/>
      <c r="BF6220" s="64"/>
    </row>
    <row r="6221" spans="57:58" x14ac:dyDescent="0.3">
      <c r="BE6221" s="33"/>
      <c r="BF6221" s="64"/>
    </row>
    <row r="6222" spans="57:58" x14ac:dyDescent="0.3">
      <c r="BE6222" s="33"/>
      <c r="BF6222" s="64"/>
    </row>
    <row r="6223" spans="57:58" x14ac:dyDescent="0.3">
      <c r="BE6223" s="33"/>
      <c r="BF6223" s="64"/>
    </row>
    <row r="6224" spans="57:58" x14ac:dyDescent="0.3">
      <c r="BE6224" s="33"/>
      <c r="BF6224" s="64"/>
    </row>
    <row r="6225" spans="57:58" x14ac:dyDescent="0.3">
      <c r="BE6225" s="33"/>
      <c r="BF6225" s="64"/>
    </row>
    <row r="6226" spans="57:58" x14ac:dyDescent="0.3">
      <c r="BE6226" s="33"/>
      <c r="BF6226" s="64"/>
    </row>
    <row r="6227" spans="57:58" x14ac:dyDescent="0.3">
      <c r="BE6227" s="33"/>
      <c r="BF6227" s="64"/>
    </row>
    <row r="6228" spans="57:58" x14ac:dyDescent="0.3">
      <c r="BE6228" s="33"/>
      <c r="BF6228" s="64"/>
    </row>
    <row r="6229" spans="57:58" x14ac:dyDescent="0.3">
      <c r="BE6229" s="33"/>
      <c r="BF6229" s="64"/>
    </row>
    <row r="6230" spans="57:58" x14ac:dyDescent="0.3">
      <c r="BE6230" s="33"/>
      <c r="BF6230" s="64"/>
    </row>
    <row r="6231" spans="57:58" x14ac:dyDescent="0.3">
      <c r="BE6231" s="33"/>
      <c r="BF6231" s="64"/>
    </row>
    <row r="6232" spans="57:58" x14ac:dyDescent="0.3">
      <c r="BE6232" s="33"/>
      <c r="BF6232" s="64"/>
    </row>
    <row r="6233" spans="57:58" x14ac:dyDescent="0.3">
      <c r="BE6233" s="33"/>
      <c r="BF6233" s="64"/>
    </row>
    <row r="6234" spans="57:58" x14ac:dyDescent="0.3">
      <c r="BE6234" s="33"/>
      <c r="BF6234" s="64"/>
    </row>
    <row r="6235" spans="57:58" x14ac:dyDescent="0.3">
      <c r="BE6235" s="33"/>
      <c r="BF6235" s="64"/>
    </row>
    <row r="6236" spans="57:58" x14ac:dyDescent="0.3">
      <c r="BE6236" s="33"/>
      <c r="BF6236" s="64"/>
    </row>
    <row r="6237" spans="57:58" x14ac:dyDescent="0.3">
      <c r="BE6237" s="33"/>
      <c r="BF6237" s="64"/>
    </row>
    <row r="6238" spans="57:58" x14ac:dyDescent="0.3">
      <c r="BE6238" s="33"/>
      <c r="BF6238" s="64"/>
    </row>
    <row r="6239" spans="57:58" x14ac:dyDescent="0.3">
      <c r="BE6239" s="33"/>
      <c r="BF6239" s="64"/>
    </row>
    <row r="6240" spans="57:58" x14ac:dyDescent="0.3">
      <c r="BE6240" s="33"/>
      <c r="BF6240" s="64"/>
    </row>
    <row r="6241" spans="57:58" x14ac:dyDescent="0.3">
      <c r="BE6241" s="33"/>
      <c r="BF6241" s="64"/>
    </row>
    <row r="6242" spans="57:58" x14ac:dyDescent="0.3">
      <c r="BE6242" s="33"/>
      <c r="BF6242" s="34"/>
    </row>
    <row r="6243" spans="57:58" x14ac:dyDescent="0.3">
      <c r="BE6243" s="33"/>
      <c r="BF6243" s="34"/>
    </row>
    <row r="6244" spans="57:58" x14ac:dyDescent="0.3">
      <c r="BE6244" s="33"/>
      <c r="BF6244" s="34"/>
    </row>
    <row r="6245" spans="57:58" x14ac:dyDescent="0.3">
      <c r="BE6245" s="33"/>
      <c r="BF6245" s="34"/>
    </row>
    <row r="6246" spans="57:58" x14ac:dyDescent="0.3">
      <c r="BE6246" s="33"/>
      <c r="BF6246" s="34"/>
    </row>
    <row r="6247" spans="57:58" x14ac:dyDescent="0.3">
      <c r="BE6247" s="33"/>
      <c r="BF6247" s="34"/>
    </row>
    <row r="6248" spans="57:58" x14ac:dyDescent="0.3">
      <c r="BE6248" s="33"/>
      <c r="BF6248" s="34"/>
    </row>
    <row r="6249" spans="57:58" x14ac:dyDescent="0.3">
      <c r="BE6249" s="33"/>
      <c r="BF6249" s="34"/>
    </row>
    <row r="6250" spans="57:58" x14ac:dyDescent="0.3">
      <c r="BE6250" s="33"/>
      <c r="BF6250" s="34"/>
    </row>
    <row r="6251" spans="57:58" x14ac:dyDescent="0.3">
      <c r="BE6251" s="33"/>
      <c r="BF6251" s="34"/>
    </row>
    <row r="6252" spans="57:58" x14ac:dyDescent="0.3">
      <c r="BE6252" s="33"/>
      <c r="BF6252" s="34"/>
    </row>
    <row r="6253" spans="57:58" x14ac:dyDescent="0.3">
      <c r="BE6253" s="33"/>
      <c r="BF6253" s="34"/>
    </row>
    <row r="6254" spans="57:58" x14ac:dyDescent="0.3">
      <c r="BE6254" s="33"/>
      <c r="BF6254" s="34"/>
    </row>
    <row r="6255" spans="57:58" x14ac:dyDescent="0.3">
      <c r="BE6255" s="33"/>
      <c r="BF6255" s="34"/>
    </row>
    <row r="6256" spans="57:58" x14ac:dyDescent="0.3">
      <c r="BE6256" s="33"/>
      <c r="BF6256" s="34"/>
    </row>
    <row r="6257" spans="57:58" x14ac:dyDescent="0.3">
      <c r="BE6257" s="33"/>
      <c r="BF6257" s="34"/>
    </row>
    <row r="6258" spans="57:58" x14ac:dyDescent="0.3">
      <c r="BE6258" s="33"/>
      <c r="BF6258" s="34"/>
    </row>
    <row r="6259" spans="57:58" x14ac:dyDescent="0.3">
      <c r="BE6259" s="33"/>
      <c r="BF6259" s="34"/>
    </row>
    <row r="6260" spans="57:58" x14ac:dyDescent="0.3">
      <c r="BE6260" s="33"/>
      <c r="BF6260" s="34"/>
    </row>
    <row r="6261" spans="57:58" x14ac:dyDescent="0.3">
      <c r="BE6261" s="33"/>
      <c r="BF6261" s="34"/>
    </row>
    <row r="6262" spans="57:58" x14ac:dyDescent="0.3">
      <c r="BE6262" s="33"/>
      <c r="BF6262" s="34"/>
    </row>
    <row r="6263" spans="57:58" x14ac:dyDescent="0.3">
      <c r="BE6263" s="33"/>
      <c r="BF6263" s="34"/>
    </row>
    <row r="6264" spans="57:58" x14ac:dyDescent="0.3">
      <c r="BE6264" s="33"/>
      <c r="BF6264" s="34"/>
    </row>
    <row r="6265" spans="57:58" x14ac:dyDescent="0.3">
      <c r="BE6265" s="33"/>
      <c r="BF6265" s="34"/>
    </row>
    <row r="6266" spans="57:58" x14ac:dyDescent="0.3">
      <c r="BE6266" s="33"/>
      <c r="BF6266" s="34"/>
    </row>
    <row r="6267" spans="57:58" x14ac:dyDescent="0.3">
      <c r="BE6267" s="33"/>
      <c r="BF6267" s="34"/>
    </row>
    <row r="6268" spans="57:58" x14ac:dyDescent="0.3">
      <c r="BE6268" s="33"/>
      <c r="BF6268" s="34"/>
    </row>
    <row r="6269" spans="57:58" x14ac:dyDescent="0.3">
      <c r="BE6269" s="33"/>
      <c r="BF6269" s="34"/>
    </row>
    <row r="6270" spans="57:58" x14ac:dyDescent="0.3">
      <c r="BE6270" s="33"/>
      <c r="BF6270" s="34"/>
    </row>
    <row r="6271" spans="57:58" x14ac:dyDescent="0.3">
      <c r="BE6271" s="33"/>
      <c r="BF6271" s="34"/>
    </row>
    <row r="6272" spans="57:58" x14ac:dyDescent="0.3">
      <c r="BE6272" s="33"/>
      <c r="BF6272" s="34"/>
    </row>
    <row r="6273" spans="57:58" x14ac:dyDescent="0.3">
      <c r="BE6273" s="33"/>
      <c r="BF6273" s="34"/>
    </row>
    <row r="6274" spans="57:58" x14ac:dyDescent="0.3">
      <c r="BE6274" s="33"/>
      <c r="BF6274" s="34"/>
    </row>
    <row r="6275" spans="57:58" x14ac:dyDescent="0.3">
      <c r="BE6275" s="33"/>
      <c r="BF6275" s="34"/>
    </row>
    <row r="6276" spans="57:58" x14ac:dyDescent="0.3">
      <c r="BE6276" s="33"/>
      <c r="BF6276" s="34"/>
    </row>
    <row r="6277" spans="57:58" x14ac:dyDescent="0.3">
      <c r="BE6277" s="33"/>
      <c r="BF6277" s="34"/>
    </row>
    <row r="6278" spans="57:58" x14ac:dyDescent="0.3">
      <c r="BE6278" s="33"/>
      <c r="BF6278" s="34"/>
    </row>
    <row r="6279" spans="57:58" x14ac:dyDescent="0.3">
      <c r="BE6279" s="33"/>
      <c r="BF6279" s="34"/>
    </row>
    <row r="6280" spans="57:58" x14ac:dyDescent="0.3">
      <c r="BE6280" s="33"/>
      <c r="BF6280" s="34"/>
    </row>
    <row r="6281" spans="57:58" x14ac:dyDescent="0.3">
      <c r="BE6281" s="33"/>
      <c r="BF6281" s="34"/>
    </row>
    <row r="6282" spans="57:58" x14ac:dyDescent="0.3">
      <c r="BE6282" s="33"/>
      <c r="BF6282" s="34"/>
    </row>
    <row r="6283" spans="57:58" x14ac:dyDescent="0.3">
      <c r="BE6283" s="33"/>
      <c r="BF6283" s="34"/>
    </row>
    <row r="6284" spans="57:58" x14ac:dyDescent="0.3">
      <c r="BE6284" s="33"/>
      <c r="BF6284" s="34"/>
    </row>
    <row r="6285" spans="57:58" x14ac:dyDescent="0.3">
      <c r="BE6285" s="33"/>
      <c r="BF6285" s="34"/>
    </row>
    <row r="6286" spans="57:58" x14ac:dyDescent="0.3">
      <c r="BE6286" s="33"/>
      <c r="BF6286" s="34"/>
    </row>
    <row r="6287" spans="57:58" x14ac:dyDescent="0.3">
      <c r="BE6287" s="33"/>
      <c r="BF6287" s="34"/>
    </row>
    <row r="6288" spans="57:58" x14ac:dyDescent="0.3">
      <c r="BE6288" s="33"/>
      <c r="BF6288" s="34"/>
    </row>
    <row r="6289" spans="57:58" x14ac:dyDescent="0.3">
      <c r="BE6289" s="33"/>
      <c r="BF6289" s="34"/>
    </row>
    <row r="6290" spans="57:58" x14ac:dyDescent="0.3">
      <c r="BE6290" s="33"/>
      <c r="BF6290" s="34"/>
    </row>
    <row r="6291" spans="57:58" x14ac:dyDescent="0.3">
      <c r="BE6291" s="33"/>
      <c r="BF6291" s="34"/>
    </row>
    <row r="6292" spans="57:58" x14ac:dyDescent="0.3">
      <c r="BE6292" s="33"/>
      <c r="BF6292" s="34"/>
    </row>
    <row r="6293" spans="57:58" x14ac:dyDescent="0.3">
      <c r="BE6293" s="33"/>
      <c r="BF6293" s="34"/>
    </row>
    <row r="6294" spans="57:58" x14ac:dyDescent="0.3">
      <c r="BE6294" s="33"/>
      <c r="BF6294" s="33"/>
    </row>
    <row r="6295" spans="57:58" x14ac:dyDescent="0.3">
      <c r="BE6295" s="33"/>
      <c r="BF6295" s="33"/>
    </row>
    <row r="6296" spans="57:58" x14ac:dyDescent="0.3">
      <c r="BE6296" s="33"/>
      <c r="BF6296" s="33"/>
    </row>
    <row r="6297" spans="57:58" x14ac:dyDescent="0.3">
      <c r="BE6297" s="33"/>
      <c r="BF6297" s="33"/>
    </row>
    <row r="6298" spans="57:58" x14ac:dyDescent="0.3">
      <c r="BE6298" s="33"/>
      <c r="BF6298" s="33"/>
    </row>
    <row r="6299" spans="57:58" x14ac:dyDescent="0.3">
      <c r="BE6299" s="33"/>
      <c r="BF6299" s="33"/>
    </row>
    <row r="6300" spans="57:58" x14ac:dyDescent="0.3">
      <c r="BE6300" s="33"/>
      <c r="BF6300" s="33"/>
    </row>
    <row r="6301" spans="57:58" x14ac:dyDescent="0.3">
      <c r="BE6301" s="33"/>
      <c r="BF6301" s="33"/>
    </row>
    <row r="6302" spans="57:58" x14ac:dyDescent="0.3">
      <c r="BE6302" s="33"/>
      <c r="BF6302" s="33"/>
    </row>
    <row r="6303" spans="57:58" x14ac:dyDescent="0.3">
      <c r="BE6303" s="33"/>
      <c r="BF6303" s="33"/>
    </row>
    <row r="6304" spans="57:58" x14ac:dyDescent="0.3">
      <c r="BE6304" s="33"/>
      <c r="BF6304" s="33"/>
    </row>
    <row r="6305" spans="57:58" x14ac:dyDescent="0.3">
      <c r="BE6305" s="33"/>
      <c r="BF6305" s="33"/>
    </row>
    <row r="6306" spans="57:58" x14ac:dyDescent="0.3">
      <c r="BE6306" s="33"/>
      <c r="BF6306" s="33"/>
    </row>
    <row r="6307" spans="57:58" x14ac:dyDescent="0.3">
      <c r="BE6307" s="33"/>
      <c r="BF6307" s="33"/>
    </row>
    <row r="6308" spans="57:58" x14ac:dyDescent="0.3">
      <c r="BE6308" s="33"/>
      <c r="BF6308" s="33"/>
    </row>
    <row r="6309" spans="57:58" x14ac:dyDescent="0.3">
      <c r="BE6309" s="33"/>
      <c r="BF6309" s="33"/>
    </row>
    <row r="6310" spans="57:58" x14ac:dyDescent="0.3">
      <c r="BE6310" s="33"/>
      <c r="BF6310" s="33"/>
    </row>
    <row r="6311" spans="57:58" x14ac:dyDescent="0.3">
      <c r="BE6311" s="33"/>
      <c r="BF6311" s="33"/>
    </row>
    <row r="6312" spans="57:58" x14ac:dyDescent="0.3">
      <c r="BE6312" s="33"/>
      <c r="BF6312" s="33"/>
    </row>
    <row r="6313" spans="57:58" x14ac:dyDescent="0.3">
      <c r="BE6313" s="33"/>
      <c r="BF6313" s="33"/>
    </row>
    <row r="6314" spans="57:58" x14ac:dyDescent="0.3">
      <c r="BE6314" s="33"/>
      <c r="BF6314" s="33"/>
    </row>
    <row r="6315" spans="57:58" x14ac:dyDescent="0.3">
      <c r="BE6315" s="33"/>
      <c r="BF6315" s="33"/>
    </row>
    <row r="6316" spans="57:58" x14ac:dyDescent="0.3">
      <c r="BE6316" s="33"/>
      <c r="BF6316" s="33"/>
    </row>
    <row r="6317" spans="57:58" x14ac:dyDescent="0.3">
      <c r="BE6317" s="33"/>
      <c r="BF6317" s="33"/>
    </row>
    <row r="6318" spans="57:58" x14ac:dyDescent="0.3">
      <c r="BE6318" s="33"/>
      <c r="BF6318" s="33"/>
    </row>
    <row r="6319" spans="57:58" x14ac:dyDescent="0.3">
      <c r="BE6319" s="33"/>
      <c r="BF6319" s="33"/>
    </row>
    <row r="6320" spans="57:58" x14ac:dyDescent="0.3">
      <c r="BE6320" s="33"/>
      <c r="BF6320" s="33"/>
    </row>
    <row r="6321" spans="57:58" x14ac:dyDescent="0.3">
      <c r="BE6321" s="33"/>
      <c r="BF6321" s="33"/>
    </row>
    <row r="6322" spans="57:58" x14ac:dyDescent="0.3">
      <c r="BE6322" s="33"/>
      <c r="BF6322" s="33"/>
    </row>
    <row r="6323" spans="57:58" x14ac:dyDescent="0.3">
      <c r="BE6323" s="33"/>
      <c r="BF6323" s="33"/>
    </row>
    <row r="6324" spans="57:58" x14ac:dyDescent="0.3">
      <c r="BE6324" s="33"/>
      <c r="BF6324" s="33"/>
    </row>
    <row r="6325" spans="57:58" x14ac:dyDescent="0.3">
      <c r="BE6325" s="33"/>
      <c r="BF6325" s="33"/>
    </row>
    <row r="6326" spans="57:58" x14ac:dyDescent="0.3">
      <c r="BE6326" s="33"/>
      <c r="BF6326" s="33"/>
    </row>
    <row r="6327" spans="57:58" x14ac:dyDescent="0.3">
      <c r="BE6327" s="33"/>
      <c r="BF6327" s="33"/>
    </row>
    <row r="6328" spans="57:58" x14ac:dyDescent="0.3">
      <c r="BE6328" s="33"/>
      <c r="BF6328" s="33"/>
    </row>
    <row r="6329" spans="57:58" x14ac:dyDescent="0.3">
      <c r="BE6329" s="33"/>
      <c r="BF6329" s="33"/>
    </row>
    <row r="6330" spans="57:58" x14ac:dyDescent="0.3">
      <c r="BE6330" s="33"/>
      <c r="BF6330" s="33"/>
    </row>
    <row r="6331" spans="57:58" x14ac:dyDescent="0.3">
      <c r="BE6331" s="33"/>
      <c r="BF6331" s="33"/>
    </row>
    <row r="6332" spans="57:58" x14ac:dyDescent="0.3">
      <c r="BE6332" s="33"/>
      <c r="BF6332" s="33"/>
    </row>
    <row r="6333" spans="57:58" x14ac:dyDescent="0.3">
      <c r="BE6333" s="33"/>
      <c r="BF6333" s="33"/>
    </row>
    <row r="6334" spans="57:58" x14ac:dyDescent="0.3">
      <c r="BE6334" s="33"/>
      <c r="BF6334" s="33"/>
    </row>
    <row r="6335" spans="57:58" x14ac:dyDescent="0.3">
      <c r="BE6335" s="33"/>
      <c r="BF6335" s="33"/>
    </row>
    <row r="6336" spans="57:58" x14ac:dyDescent="0.3">
      <c r="BE6336" s="33"/>
      <c r="BF6336" s="33"/>
    </row>
    <row r="6337" spans="57:58" x14ac:dyDescent="0.3">
      <c r="BE6337" s="33"/>
      <c r="BF6337" s="33"/>
    </row>
    <row r="6338" spans="57:58" x14ac:dyDescent="0.3">
      <c r="BE6338" s="33"/>
      <c r="BF6338" s="33"/>
    </row>
    <row r="6339" spans="57:58" x14ac:dyDescent="0.3">
      <c r="BE6339" s="33"/>
      <c r="BF6339" s="33"/>
    </row>
    <row r="6340" spans="57:58" x14ac:dyDescent="0.3">
      <c r="BE6340" s="33"/>
      <c r="BF6340" s="33"/>
    </row>
    <row r="6341" spans="57:58" x14ac:dyDescent="0.3">
      <c r="BE6341" s="33"/>
      <c r="BF6341" s="33"/>
    </row>
    <row r="6342" spans="57:58" x14ac:dyDescent="0.3">
      <c r="BE6342" s="33"/>
      <c r="BF6342" s="33"/>
    </row>
    <row r="6343" spans="57:58" x14ac:dyDescent="0.3">
      <c r="BE6343" s="33"/>
      <c r="BF6343" s="33"/>
    </row>
    <row r="6344" spans="57:58" x14ac:dyDescent="0.3">
      <c r="BE6344" s="33"/>
      <c r="BF6344" s="33"/>
    </row>
    <row r="6345" spans="57:58" x14ac:dyDescent="0.3">
      <c r="BE6345" s="33"/>
      <c r="BF6345" s="33"/>
    </row>
    <row r="6346" spans="57:58" x14ac:dyDescent="0.3">
      <c r="BE6346" s="33"/>
      <c r="BF6346" s="63"/>
    </row>
    <row r="6347" spans="57:58" x14ac:dyDescent="0.3">
      <c r="BE6347" s="33"/>
      <c r="BF6347" s="63"/>
    </row>
    <row r="6348" spans="57:58" x14ac:dyDescent="0.3">
      <c r="BE6348" s="33"/>
      <c r="BF6348" s="63"/>
    </row>
    <row r="6349" spans="57:58" x14ac:dyDescent="0.3">
      <c r="BE6349" s="33"/>
      <c r="BF6349" s="63"/>
    </row>
    <row r="6350" spans="57:58" x14ac:dyDescent="0.3">
      <c r="BE6350" s="33"/>
      <c r="BF6350" s="63"/>
    </row>
    <row r="6351" spans="57:58" x14ac:dyDescent="0.3">
      <c r="BE6351" s="33"/>
      <c r="BF6351" s="63"/>
    </row>
    <row r="6352" spans="57:58" x14ac:dyDescent="0.3">
      <c r="BE6352" s="33"/>
      <c r="BF6352" s="63"/>
    </row>
    <row r="6353" spans="57:58" x14ac:dyDescent="0.3">
      <c r="BE6353" s="33"/>
      <c r="BF6353" s="63"/>
    </row>
    <row r="6354" spans="57:58" x14ac:dyDescent="0.3">
      <c r="BE6354" s="33"/>
      <c r="BF6354" s="63"/>
    </row>
    <row r="6355" spans="57:58" x14ac:dyDescent="0.3">
      <c r="BE6355" s="33"/>
      <c r="BF6355" s="63"/>
    </row>
    <row r="6356" spans="57:58" x14ac:dyDescent="0.3">
      <c r="BE6356" s="33"/>
      <c r="BF6356" s="63"/>
    </row>
    <row r="6357" spans="57:58" x14ac:dyDescent="0.3">
      <c r="BE6357" s="33"/>
      <c r="BF6357" s="63"/>
    </row>
    <row r="6358" spans="57:58" x14ac:dyDescent="0.3">
      <c r="BE6358" s="33"/>
      <c r="BF6358" s="63"/>
    </row>
    <row r="6359" spans="57:58" x14ac:dyDescent="0.3">
      <c r="BE6359" s="33"/>
      <c r="BF6359" s="63"/>
    </row>
    <row r="6360" spans="57:58" x14ac:dyDescent="0.3">
      <c r="BE6360" s="33"/>
      <c r="BF6360" s="63"/>
    </row>
    <row r="6361" spans="57:58" x14ac:dyDescent="0.3">
      <c r="BE6361" s="33"/>
      <c r="BF6361" s="63"/>
    </row>
    <row r="6362" spans="57:58" x14ac:dyDescent="0.3">
      <c r="BE6362" s="33"/>
      <c r="BF6362" s="63"/>
    </row>
    <row r="6363" spans="57:58" x14ac:dyDescent="0.3">
      <c r="BE6363" s="33"/>
      <c r="BF6363" s="63"/>
    </row>
    <row r="6364" spans="57:58" x14ac:dyDescent="0.3">
      <c r="BE6364" s="33"/>
      <c r="BF6364" s="63"/>
    </row>
    <row r="6365" spans="57:58" x14ac:dyDescent="0.3">
      <c r="BE6365" s="33"/>
      <c r="BF6365" s="63"/>
    </row>
    <row r="6366" spans="57:58" x14ac:dyDescent="0.3">
      <c r="BE6366" s="33"/>
      <c r="BF6366" s="63"/>
    </row>
    <row r="6367" spans="57:58" x14ac:dyDescent="0.3">
      <c r="BE6367" s="33"/>
      <c r="BF6367" s="63"/>
    </row>
    <row r="6368" spans="57:58" x14ac:dyDescent="0.3">
      <c r="BE6368" s="33"/>
      <c r="BF6368" s="63"/>
    </row>
    <row r="6369" spans="57:58" x14ac:dyDescent="0.3">
      <c r="BE6369" s="33"/>
      <c r="BF6369" s="63"/>
    </row>
    <row r="6370" spans="57:58" x14ac:dyDescent="0.3">
      <c r="BE6370" s="33"/>
      <c r="BF6370" s="63"/>
    </row>
    <row r="6371" spans="57:58" x14ac:dyDescent="0.3">
      <c r="BE6371" s="33"/>
      <c r="BF6371" s="63"/>
    </row>
    <row r="6372" spans="57:58" x14ac:dyDescent="0.3">
      <c r="BE6372" s="33"/>
      <c r="BF6372" s="63"/>
    </row>
    <row r="6373" spans="57:58" x14ac:dyDescent="0.3">
      <c r="BE6373" s="33"/>
      <c r="BF6373" s="63"/>
    </row>
    <row r="6374" spans="57:58" x14ac:dyDescent="0.3">
      <c r="BE6374" s="33"/>
      <c r="BF6374" s="63"/>
    </row>
    <row r="6375" spans="57:58" x14ac:dyDescent="0.3">
      <c r="BE6375" s="33"/>
      <c r="BF6375" s="63"/>
    </row>
    <row r="6376" spans="57:58" x14ac:dyDescent="0.3">
      <c r="BE6376" s="33"/>
      <c r="BF6376" s="63"/>
    </row>
    <row r="6377" spans="57:58" x14ac:dyDescent="0.3">
      <c r="BE6377" s="33"/>
      <c r="BF6377" s="63"/>
    </row>
    <row r="6378" spans="57:58" x14ac:dyDescent="0.3">
      <c r="BE6378" s="33"/>
      <c r="BF6378" s="63"/>
    </row>
    <row r="6379" spans="57:58" x14ac:dyDescent="0.3">
      <c r="BE6379" s="33"/>
      <c r="BF6379" s="63"/>
    </row>
    <row r="6380" spans="57:58" x14ac:dyDescent="0.3">
      <c r="BE6380" s="33"/>
      <c r="BF6380" s="63"/>
    </row>
    <row r="6381" spans="57:58" x14ac:dyDescent="0.3">
      <c r="BE6381" s="33"/>
      <c r="BF6381" s="63"/>
    </row>
    <row r="6382" spans="57:58" x14ac:dyDescent="0.3">
      <c r="BE6382" s="33"/>
      <c r="BF6382" s="63"/>
    </row>
    <row r="6383" spans="57:58" x14ac:dyDescent="0.3">
      <c r="BE6383" s="33"/>
      <c r="BF6383" s="63"/>
    </row>
    <row r="6384" spans="57:58" x14ac:dyDescent="0.3">
      <c r="BE6384" s="33"/>
      <c r="BF6384" s="63"/>
    </row>
    <row r="6385" spans="57:58" x14ac:dyDescent="0.3">
      <c r="BE6385" s="33"/>
      <c r="BF6385" s="63"/>
    </row>
    <row r="6386" spans="57:58" x14ac:dyDescent="0.3">
      <c r="BE6386" s="33"/>
      <c r="BF6386" s="63"/>
    </row>
    <row r="6387" spans="57:58" x14ac:dyDescent="0.3">
      <c r="BE6387" s="33"/>
      <c r="BF6387" s="63"/>
    </row>
    <row r="6388" spans="57:58" x14ac:dyDescent="0.3">
      <c r="BE6388" s="33"/>
      <c r="BF6388" s="63"/>
    </row>
    <row r="6389" spans="57:58" x14ac:dyDescent="0.3">
      <c r="BE6389" s="33"/>
      <c r="BF6389" s="63"/>
    </row>
    <row r="6390" spans="57:58" x14ac:dyDescent="0.3">
      <c r="BE6390" s="33"/>
      <c r="BF6390" s="63"/>
    </row>
    <row r="6391" spans="57:58" x14ac:dyDescent="0.3">
      <c r="BE6391" s="33"/>
      <c r="BF6391" s="63"/>
    </row>
    <row r="6392" spans="57:58" x14ac:dyDescent="0.3">
      <c r="BE6392" s="33"/>
      <c r="BF6392" s="63"/>
    </row>
    <row r="6393" spans="57:58" x14ac:dyDescent="0.3">
      <c r="BE6393" s="33"/>
      <c r="BF6393" s="63"/>
    </row>
    <row r="6394" spans="57:58" x14ac:dyDescent="0.3">
      <c r="BE6394" s="33"/>
      <c r="BF6394" s="63"/>
    </row>
    <row r="6395" spans="57:58" x14ac:dyDescent="0.3">
      <c r="BE6395" s="33"/>
      <c r="BF6395" s="63"/>
    </row>
    <row r="6396" spans="57:58" x14ac:dyDescent="0.3">
      <c r="BE6396" s="33"/>
      <c r="BF6396" s="63"/>
    </row>
    <row r="6397" spans="57:58" x14ac:dyDescent="0.3">
      <c r="BE6397" s="33"/>
      <c r="BF6397" s="63"/>
    </row>
    <row r="6398" spans="57:58" x14ac:dyDescent="0.3">
      <c r="BE6398" s="33"/>
      <c r="BF6398" s="64"/>
    </row>
    <row r="6399" spans="57:58" x14ac:dyDescent="0.3">
      <c r="BE6399" s="33"/>
      <c r="BF6399" s="64"/>
    </row>
    <row r="6400" spans="57:58" x14ac:dyDescent="0.3">
      <c r="BE6400" s="33"/>
      <c r="BF6400" s="64"/>
    </row>
    <row r="6401" spans="57:58" x14ac:dyDescent="0.3">
      <c r="BE6401" s="33"/>
      <c r="BF6401" s="64"/>
    </row>
    <row r="6402" spans="57:58" x14ac:dyDescent="0.3">
      <c r="BE6402" s="33"/>
      <c r="BF6402" s="64"/>
    </row>
    <row r="6403" spans="57:58" x14ac:dyDescent="0.3">
      <c r="BE6403" s="33"/>
      <c r="BF6403" s="64"/>
    </row>
    <row r="6404" spans="57:58" x14ac:dyDescent="0.3">
      <c r="BE6404" s="33"/>
      <c r="BF6404" s="64"/>
    </row>
    <row r="6405" spans="57:58" x14ac:dyDescent="0.3">
      <c r="BE6405" s="33"/>
      <c r="BF6405" s="64"/>
    </row>
    <row r="6406" spans="57:58" x14ac:dyDescent="0.3">
      <c r="BE6406" s="33"/>
      <c r="BF6406" s="64"/>
    </row>
    <row r="6407" spans="57:58" x14ac:dyDescent="0.3">
      <c r="BE6407" s="33"/>
      <c r="BF6407" s="64"/>
    </row>
    <row r="6408" spans="57:58" x14ac:dyDescent="0.3">
      <c r="BE6408" s="33"/>
      <c r="BF6408" s="64"/>
    </row>
    <row r="6409" spans="57:58" x14ac:dyDescent="0.3">
      <c r="BE6409" s="33"/>
      <c r="BF6409" s="64"/>
    </row>
    <row r="6410" spans="57:58" x14ac:dyDescent="0.3">
      <c r="BE6410" s="33"/>
      <c r="BF6410" s="64"/>
    </row>
    <row r="6411" spans="57:58" x14ac:dyDescent="0.3">
      <c r="BE6411" s="33"/>
      <c r="BF6411" s="64"/>
    </row>
    <row r="6412" spans="57:58" x14ac:dyDescent="0.3">
      <c r="BE6412" s="33"/>
      <c r="BF6412" s="64"/>
    </row>
    <row r="6413" spans="57:58" x14ac:dyDescent="0.3">
      <c r="BE6413" s="33"/>
      <c r="BF6413" s="64"/>
    </row>
    <row r="6414" spans="57:58" x14ac:dyDescent="0.3">
      <c r="BE6414" s="33"/>
      <c r="BF6414" s="64"/>
    </row>
    <row r="6415" spans="57:58" x14ac:dyDescent="0.3">
      <c r="BE6415" s="33"/>
      <c r="BF6415" s="64"/>
    </row>
    <row r="6416" spans="57:58" x14ac:dyDescent="0.3">
      <c r="BE6416" s="33"/>
      <c r="BF6416" s="64"/>
    </row>
    <row r="6417" spans="57:58" x14ac:dyDescent="0.3">
      <c r="BE6417" s="33"/>
      <c r="BF6417" s="64"/>
    </row>
    <row r="6418" spans="57:58" x14ac:dyDescent="0.3">
      <c r="BE6418" s="33"/>
      <c r="BF6418" s="64"/>
    </row>
    <row r="6419" spans="57:58" x14ac:dyDescent="0.3">
      <c r="BE6419" s="33"/>
      <c r="BF6419" s="64"/>
    </row>
    <row r="6420" spans="57:58" x14ac:dyDescent="0.3">
      <c r="BE6420" s="33"/>
      <c r="BF6420" s="64"/>
    </row>
    <row r="6421" spans="57:58" x14ac:dyDescent="0.3">
      <c r="BE6421" s="33"/>
      <c r="BF6421" s="64"/>
    </row>
    <row r="6422" spans="57:58" x14ac:dyDescent="0.3">
      <c r="BE6422" s="33"/>
      <c r="BF6422" s="64"/>
    </row>
    <row r="6423" spans="57:58" x14ac:dyDescent="0.3">
      <c r="BE6423" s="33"/>
      <c r="BF6423" s="64"/>
    </row>
    <row r="6424" spans="57:58" x14ac:dyDescent="0.3">
      <c r="BE6424" s="33"/>
      <c r="BF6424" s="64"/>
    </row>
    <row r="6425" spans="57:58" x14ac:dyDescent="0.3">
      <c r="BE6425" s="33"/>
      <c r="BF6425" s="64"/>
    </row>
    <row r="6426" spans="57:58" x14ac:dyDescent="0.3">
      <c r="BE6426" s="33"/>
      <c r="BF6426" s="64"/>
    </row>
    <row r="6427" spans="57:58" x14ac:dyDescent="0.3">
      <c r="BE6427" s="33"/>
      <c r="BF6427" s="64"/>
    </row>
    <row r="6428" spans="57:58" x14ac:dyDescent="0.3">
      <c r="BE6428" s="33"/>
      <c r="BF6428" s="64"/>
    </row>
    <row r="6429" spans="57:58" x14ac:dyDescent="0.3">
      <c r="BE6429" s="33"/>
      <c r="BF6429" s="64"/>
    </row>
    <row r="6430" spans="57:58" x14ac:dyDescent="0.3">
      <c r="BE6430" s="33"/>
      <c r="BF6430" s="64"/>
    </row>
    <row r="6431" spans="57:58" x14ac:dyDescent="0.3">
      <c r="BE6431" s="33"/>
      <c r="BF6431" s="64"/>
    </row>
    <row r="6432" spans="57:58" x14ac:dyDescent="0.3">
      <c r="BE6432" s="33"/>
      <c r="BF6432" s="64"/>
    </row>
    <row r="6433" spans="57:58" x14ac:dyDescent="0.3">
      <c r="BE6433" s="33"/>
      <c r="BF6433" s="64"/>
    </row>
    <row r="6434" spans="57:58" x14ac:dyDescent="0.3">
      <c r="BE6434" s="33"/>
      <c r="BF6434" s="64"/>
    </row>
    <row r="6435" spans="57:58" x14ac:dyDescent="0.3">
      <c r="BE6435" s="33"/>
      <c r="BF6435" s="64"/>
    </row>
    <row r="6436" spans="57:58" x14ac:dyDescent="0.3">
      <c r="BE6436" s="33"/>
      <c r="BF6436" s="64"/>
    </row>
    <row r="6437" spans="57:58" x14ac:dyDescent="0.3">
      <c r="BE6437" s="33"/>
      <c r="BF6437" s="64"/>
    </row>
    <row r="6438" spans="57:58" x14ac:dyDescent="0.3">
      <c r="BE6438" s="33"/>
      <c r="BF6438" s="64"/>
    </row>
    <row r="6439" spans="57:58" x14ac:dyDescent="0.3">
      <c r="BE6439" s="33"/>
      <c r="BF6439" s="64"/>
    </row>
    <row r="6440" spans="57:58" x14ac:dyDescent="0.3">
      <c r="BE6440" s="33"/>
      <c r="BF6440" s="64"/>
    </row>
    <row r="6441" spans="57:58" x14ac:dyDescent="0.3">
      <c r="BE6441" s="33"/>
      <c r="BF6441" s="64"/>
    </row>
    <row r="6442" spans="57:58" x14ac:dyDescent="0.3">
      <c r="BE6442" s="33"/>
      <c r="BF6442" s="64"/>
    </row>
    <row r="6443" spans="57:58" x14ac:dyDescent="0.3">
      <c r="BE6443" s="33"/>
      <c r="BF6443" s="64"/>
    </row>
    <row r="6444" spans="57:58" x14ac:dyDescent="0.3">
      <c r="BE6444" s="33"/>
      <c r="BF6444" s="64"/>
    </row>
    <row r="6445" spans="57:58" x14ac:dyDescent="0.3">
      <c r="BE6445" s="33"/>
      <c r="BF6445" s="64"/>
    </row>
    <row r="6446" spans="57:58" x14ac:dyDescent="0.3">
      <c r="BE6446" s="33"/>
      <c r="BF6446" s="64"/>
    </row>
    <row r="6447" spans="57:58" x14ac:dyDescent="0.3">
      <c r="BE6447" s="33"/>
      <c r="BF6447" s="64"/>
    </row>
    <row r="6448" spans="57:58" x14ac:dyDescent="0.3">
      <c r="BE6448" s="33"/>
      <c r="BF6448" s="64"/>
    </row>
    <row r="6449" spans="57:58" x14ac:dyDescent="0.3">
      <c r="BE6449" s="33"/>
      <c r="BF6449" s="64"/>
    </row>
    <row r="6450" spans="57:58" x14ac:dyDescent="0.3">
      <c r="BE6450" s="33"/>
      <c r="BF6450" s="34"/>
    </row>
    <row r="6451" spans="57:58" x14ac:dyDescent="0.3">
      <c r="BE6451" s="33"/>
      <c r="BF6451" s="34"/>
    </row>
    <row r="6452" spans="57:58" x14ac:dyDescent="0.3">
      <c r="BE6452" s="33"/>
      <c r="BF6452" s="34"/>
    </row>
    <row r="6453" spans="57:58" x14ac:dyDescent="0.3">
      <c r="BE6453" s="33"/>
      <c r="BF6453" s="34"/>
    </row>
    <row r="6454" spans="57:58" x14ac:dyDescent="0.3">
      <c r="BE6454" s="33"/>
      <c r="BF6454" s="34"/>
    </row>
    <row r="6455" spans="57:58" x14ac:dyDescent="0.3">
      <c r="BE6455" s="33"/>
      <c r="BF6455" s="34"/>
    </row>
    <row r="6456" spans="57:58" x14ac:dyDescent="0.3">
      <c r="BE6456" s="33"/>
      <c r="BF6456" s="34"/>
    </row>
    <row r="6457" spans="57:58" x14ac:dyDescent="0.3">
      <c r="BE6457" s="33"/>
      <c r="BF6457" s="34"/>
    </row>
    <row r="6458" spans="57:58" x14ac:dyDescent="0.3">
      <c r="BE6458" s="33"/>
      <c r="BF6458" s="34"/>
    </row>
    <row r="6459" spans="57:58" x14ac:dyDescent="0.3">
      <c r="BE6459" s="33"/>
      <c r="BF6459" s="34"/>
    </row>
    <row r="6460" spans="57:58" x14ac:dyDescent="0.3">
      <c r="BE6460" s="33"/>
      <c r="BF6460" s="34"/>
    </row>
    <row r="6461" spans="57:58" x14ac:dyDescent="0.3">
      <c r="BE6461" s="33"/>
      <c r="BF6461" s="34"/>
    </row>
    <row r="6462" spans="57:58" x14ac:dyDescent="0.3">
      <c r="BE6462" s="33"/>
      <c r="BF6462" s="34"/>
    </row>
    <row r="6463" spans="57:58" x14ac:dyDescent="0.3">
      <c r="BE6463" s="33"/>
      <c r="BF6463" s="34"/>
    </row>
    <row r="6464" spans="57:58" x14ac:dyDescent="0.3">
      <c r="BE6464" s="33"/>
      <c r="BF6464" s="34"/>
    </row>
    <row r="6465" spans="57:58" x14ac:dyDescent="0.3">
      <c r="BE6465" s="33"/>
      <c r="BF6465" s="34"/>
    </row>
    <row r="6466" spans="57:58" x14ac:dyDescent="0.3">
      <c r="BE6466" s="33"/>
      <c r="BF6466" s="34"/>
    </row>
    <row r="6467" spans="57:58" x14ac:dyDescent="0.3">
      <c r="BE6467" s="33"/>
      <c r="BF6467" s="34"/>
    </row>
    <row r="6468" spans="57:58" x14ac:dyDescent="0.3">
      <c r="BE6468" s="33"/>
      <c r="BF6468" s="34"/>
    </row>
    <row r="6469" spans="57:58" x14ac:dyDescent="0.3">
      <c r="BE6469" s="33"/>
      <c r="BF6469" s="34"/>
    </row>
    <row r="6470" spans="57:58" x14ac:dyDescent="0.3">
      <c r="BE6470" s="33"/>
      <c r="BF6470" s="34"/>
    </row>
    <row r="6471" spans="57:58" x14ac:dyDescent="0.3">
      <c r="BE6471" s="33"/>
      <c r="BF6471" s="34"/>
    </row>
    <row r="6472" spans="57:58" x14ac:dyDescent="0.3">
      <c r="BE6472" s="33"/>
      <c r="BF6472" s="34"/>
    </row>
    <row r="6473" spans="57:58" x14ac:dyDescent="0.3">
      <c r="BE6473" s="33"/>
      <c r="BF6473" s="34"/>
    </row>
    <row r="6474" spans="57:58" x14ac:dyDescent="0.3">
      <c r="BE6474" s="33"/>
      <c r="BF6474" s="34"/>
    </row>
    <row r="6475" spans="57:58" x14ac:dyDescent="0.3">
      <c r="BE6475" s="33"/>
      <c r="BF6475" s="34"/>
    </row>
    <row r="6476" spans="57:58" x14ac:dyDescent="0.3">
      <c r="BE6476" s="33"/>
      <c r="BF6476" s="34"/>
    </row>
    <row r="6477" spans="57:58" x14ac:dyDescent="0.3">
      <c r="BE6477" s="33"/>
      <c r="BF6477" s="34"/>
    </row>
    <row r="6478" spans="57:58" x14ac:dyDescent="0.3">
      <c r="BE6478" s="33"/>
      <c r="BF6478" s="34"/>
    </row>
    <row r="6479" spans="57:58" x14ac:dyDescent="0.3">
      <c r="BE6479" s="33"/>
      <c r="BF6479" s="34"/>
    </row>
    <row r="6480" spans="57:58" x14ac:dyDescent="0.3">
      <c r="BE6480" s="33"/>
      <c r="BF6480" s="34"/>
    </row>
    <row r="6481" spans="57:58" x14ac:dyDescent="0.3">
      <c r="BE6481" s="33"/>
      <c r="BF6481" s="34"/>
    </row>
    <row r="6482" spans="57:58" x14ac:dyDescent="0.3">
      <c r="BE6482" s="33"/>
      <c r="BF6482" s="34"/>
    </row>
    <row r="6483" spans="57:58" x14ac:dyDescent="0.3">
      <c r="BE6483" s="33"/>
      <c r="BF6483" s="34"/>
    </row>
    <row r="6484" spans="57:58" x14ac:dyDescent="0.3">
      <c r="BE6484" s="33"/>
      <c r="BF6484" s="34"/>
    </row>
    <row r="6485" spans="57:58" x14ac:dyDescent="0.3">
      <c r="BE6485" s="33"/>
      <c r="BF6485" s="34"/>
    </row>
    <row r="6486" spans="57:58" x14ac:dyDescent="0.3">
      <c r="BE6486" s="33"/>
      <c r="BF6486" s="34"/>
    </row>
    <row r="6487" spans="57:58" x14ac:dyDescent="0.3">
      <c r="BE6487" s="33"/>
      <c r="BF6487" s="34"/>
    </row>
    <row r="6488" spans="57:58" x14ac:dyDescent="0.3">
      <c r="BE6488" s="33"/>
      <c r="BF6488" s="34"/>
    </row>
    <row r="6489" spans="57:58" x14ac:dyDescent="0.3">
      <c r="BE6489" s="33"/>
      <c r="BF6489" s="34"/>
    </row>
    <row r="6490" spans="57:58" x14ac:dyDescent="0.3">
      <c r="BE6490" s="33"/>
      <c r="BF6490" s="34"/>
    </row>
    <row r="6491" spans="57:58" x14ac:dyDescent="0.3">
      <c r="BE6491" s="33"/>
      <c r="BF6491" s="34"/>
    </row>
    <row r="6492" spans="57:58" x14ac:dyDescent="0.3">
      <c r="BE6492" s="33"/>
      <c r="BF6492" s="34"/>
    </row>
    <row r="6493" spans="57:58" x14ac:dyDescent="0.3">
      <c r="BE6493" s="33"/>
      <c r="BF6493" s="34"/>
    </row>
    <row r="6494" spans="57:58" x14ac:dyDescent="0.3">
      <c r="BE6494" s="33"/>
      <c r="BF6494" s="34"/>
    </row>
    <row r="6495" spans="57:58" x14ac:dyDescent="0.3">
      <c r="BE6495" s="33"/>
      <c r="BF6495" s="34"/>
    </row>
    <row r="6496" spans="57:58" x14ac:dyDescent="0.3">
      <c r="BE6496" s="33"/>
      <c r="BF6496" s="34"/>
    </row>
    <row r="6497" spans="57:58" x14ac:dyDescent="0.3">
      <c r="BE6497" s="33"/>
      <c r="BF6497" s="34"/>
    </row>
    <row r="6498" spans="57:58" x14ac:dyDescent="0.3">
      <c r="BE6498" s="33"/>
      <c r="BF6498" s="34"/>
    </row>
    <row r="6499" spans="57:58" x14ac:dyDescent="0.3">
      <c r="BE6499" s="33"/>
      <c r="BF6499" s="34"/>
    </row>
    <row r="6500" spans="57:58" x14ac:dyDescent="0.3">
      <c r="BE6500" s="33"/>
      <c r="BF6500" s="34"/>
    </row>
    <row r="6501" spans="57:58" x14ac:dyDescent="0.3">
      <c r="BE6501" s="33"/>
      <c r="BF6501" s="34"/>
    </row>
    <row r="6502" spans="57:58" x14ac:dyDescent="0.3">
      <c r="BE6502" s="33"/>
      <c r="BF6502" s="33"/>
    </row>
    <row r="6503" spans="57:58" x14ac:dyDescent="0.3">
      <c r="BE6503" s="33"/>
      <c r="BF6503" s="33"/>
    </row>
    <row r="6504" spans="57:58" x14ac:dyDescent="0.3">
      <c r="BE6504" s="33"/>
      <c r="BF6504" s="33"/>
    </row>
    <row r="6505" spans="57:58" x14ac:dyDescent="0.3">
      <c r="BE6505" s="33"/>
      <c r="BF6505" s="33"/>
    </row>
    <row r="6506" spans="57:58" x14ac:dyDescent="0.3">
      <c r="BE6506" s="33"/>
      <c r="BF6506" s="33"/>
    </row>
    <row r="6507" spans="57:58" x14ac:dyDescent="0.3">
      <c r="BE6507" s="33"/>
      <c r="BF6507" s="33"/>
    </row>
    <row r="6508" spans="57:58" x14ac:dyDescent="0.3">
      <c r="BE6508" s="33"/>
      <c r="BF6508" s="33"/>
    </row>
    <row r="6509" spans="57:58" x14ac:dyDescent="0.3">
      <c r="BE6509" s="33"/>
      <c r="BF6509" s="33"/>
    </row>
    <row r="6510" spans="57:58" x14ac:dyDescent="0.3">
      <c r="BE6510" s="33"/>
      <c r="BF6510" s="33"/>
    </row>
    <row r="6511" spans="57:58" x14ac:dyDescent="0.3">
      <c r="BE6511" s="33"/>
      <c r="BF6511" s="33"/>
    </row>
    <row r="6512" spans="57:58" x14ac:dyDescent="0.3">
      <c r="BE6512" s="33"/>
      <c r="BF6512" s="33"/>
    </row>
    <row r="6513" spans="57:58" x14ac:dyDescent="0.3">
      <c r="BE6513" s="33"/>
      <c r="BF6513" s="33"/>
    </row>
    <row r="6514" spans="57:58" x14ac:dyDescent="0.3">
      <c r="BE6514" s="33"/>
      <c r="BF6514" s="33"/>
    </row>
    <row r="6515" spans="57:58" x14ac:dyDescent="0.3">
      <c r="BE6515" s="33"/>
      <c r="BF6515" s="33"/>
    </row>
    <row r="6516" spans="57:58" x14ac:dyDescent="0.3">
      <c r="BE6516" s="33"/>
      <c r="BF6516" s="33"/>
    </row>
    <row r="6517" spans="57:58" x14ac:dyDescent="0.3">
      <c r="BE6517" s="33"/>
      <c r="BF6517" s="33"/>
    </row>
    <row r="6518" spans="57:58" x14ac:dyDescent="0.3">
      <c r="BE6518" s="33"/>
      <c r="BF6518" s="33"/>
    </row>
    <row r="6519" spans="57:58" x14ac:dyDescent="0.3">
      <c r="BE6519" s="33"/>
      <c r="BF6519" s="33"/>
    </row>
    <row r="6520" spans="57:58" x14ac:dyDescent="0.3">
      <c r="BE6520" s="33"/>
      <c r="BF6520" s="33"/>
    </row>
    <row r="6521" spans="57:58" x14ac:dyDescent="0.3">
      <c r="BE6521" s="33"/>
      <c r="BF6521" s="33"/>
    </row>
    <row r="6522" spans="57:58" x14ac:dyDescent="0.3">
      <c r="BE6522" s="33"/>
      <c r="BF6522" s="33"/>
    </row>
    <row r="6523" spans="57:58" x14ac:dyDescent="0.3">
      <c r="BE6523" s="33"/>
      <c r="BF6523" s="33"/>
    </row>
    <row r="6524" spans="57:58" x14ac:dyDescent="0.3">
      <c r="BE6524" s="33"/>
      <c r="BF6524" s="33"/>
    </row>
    <row r="6525" spans="57:58" x14ac:dyDescent="0.3">
      <c r="BE6525" s="33"/>
      <c r="BF6525" s="33"/>
    </row>
    <row r="6526" spans="57:58" x14ac:dyDescent="0.3">
      <c r="BE6526" s="33"/>
      <c r="BF6526" s="33"/>
    </row>
    <row r="6527" spans="57:58" x14ac:dyDescent="0.3">
      <c r="BE6527" s="33"/>
      <c r="BF6527" s="33"/>
    </row>
    <row r="6528" spans="57:58" x14ac:dyDescent="0.3">
      <c r="BE6528" s="33"/>
      <c r="BF6528" s="33"/>
    </row>
    <row r="6529" spans="57:58" x14ac:dyDescent="0.3">
      <c r="BE6529" s="33"/>
      <c r="BF6529" s="33"/>
    </row>
    <row r="6530" spans="57:58" x14ac:dyDescent="0.3">
      <c r="BE6530" s="33"/>
      <c r="BF6530" s="33"/>
    </row>
    <row r="6531" spans="57:58" x14ac:dyDescent="0.3">
      <c r="BE6531" s="33"/>
      <c r="BF6531" s="33"/>
    </row>
    <row r="6532" spans="57:58" x14ac:dyDescent="0.3">
      <c r="BE6532" s="33"/>
      <c r="BF6532" s="33"/>
    </row>
    <row r="6533" spans="57:58" x14ac:dyDescent="0.3">
      <c r="BE6533" s="33"/>
      <c r="BF6533" s="33"/>
    </row>
    <row r="6534" spans="57:58" x14ac:dyDescent="0.3">
      <c r="BE6534" s="33"/>
      <c r="BF6534" s="33"/>
    </row>
    <row r="6535" spans="57:58" x14ac:dyDescent="0.3">
      <c r="BE6535" s="33"/>
      <c r="BF6535" s="33"/>
    </row>
    <row r="6536" spans="57:58" x14ac:dyDescent="0.3">
      <c r="BE6536" s="33"/>
      <c r="BF6536" s="33"/>
    </row>
    <row r="6537" spans="57:58" x14ac:dyDescent="0.3">
      <c r="BE6537" s="33"/>
      <c r="BF6537" s="33"/>
    </row>
    <row r="6538" spans="57:58" x14ac:dyDescent="0.3">
      <c r="BE6538" s="33"/>
      <c r="BF6538" s="33"/>
    </row>
    <row r="6539" spans="57:58" x14ac:dyDescent="0.3">
      <c r="BE6539" s="33"/>
      <c r="BF6539" s="33"/>
    </row>
    <row r="6540" spans="57:58" x14ac:dyDescent="0.3">
      <c r="BE6540" s="33"/>
      <c r="BF6540" s="33"/>
    </row>
    <row r="6541" spans="57:58" x14ac:dyDescent="0.3">
      <c r="BE6541" s="33"/>
      <c r="BF6541" s="33"/>
    </row>
    <row r="6542" spans="57:58" x14ac:dyDescent="0.3">
      <c r="BE6542" s="33"/>
      <c r="BF6542" s="33"/>
    </row>
    <row r="6543" spans="57:58" x14ac:dyDescent="0.3">
      <c r="BE6543" s="33"/>
      <c r="BF6543" s="33"/>
    </row>
    <row r="6544" spans="57:58" x14ac:dyDescent="0.3">
      <c r="BE6544" s="33"/>
      <c r="BF6544" s="33"/>
    </row>
    <row r="6545" spans="57:58" x14ac:dyDescent="0.3">
      <c r="BE6545" s="33"/>
      <c r="BF6545" s="33"/>
    </row>
    <row r="6546" spans="57:58" x14ac:dyDescent="0.3">
      <c r="BE6546" s="33"/>
      <c r="BF6546" s="33"/>
    </row>
    <row r="6547" spans="57:58" x14ac:dyDescent="0.3">
      <c r="BE6547" s="33"/>
      <c r="BF6547" s="33"/>
    </row>
    <row r="6548" spans="57:58" x14ac:dyDescent="0.3">
      <c r="BE6548" s="33"/>
      <c r="BF6548" s="33"/>
    </row>
    <row r="6549" spans="57:58" x14ac:dyDescent="0.3">
      <c r="BE6549" s="33"/>
      <c r="BF6549" s="33"/>
    </row>
    <row r="6550" spans="57:58" x14ac:dyDescent="0.3">
      <c r="BE6550" s="33"/>
      <c r="BF6550" s="33"/>
    </row>
    <row r="6551" spans="57:58" x14ac:dyDescent="0.3">
      <c r="BE6551" s="33"/>
      <c r="BF6551" s="33"/>
    </row>
    <row r="6552" spans="57:58" x14ac:dyDescent="0.3">
      <c r="BE6552" s="33"/>
      <c r="BF6552" s="33"/>
    </row>
    <row r="6553" spans="57:58" x14ac:dyDescent="0.3">
      <c r="BE6553" s="33"/>
      <c r="BF6553" s="33"/>
    </row>
    <row r="6554" spans="57:58" x14ac:dyDescent="0.3">
      <c r="BE6554" s="33"/>
      <c r="BF6554" s="63"/>
    </row>
    <row r="6555" spans="57:58" x14ac:dyDescent="0.3">
      <c r="BE6555" s="33"/>
      <c r="BF6555" s="63"/>
    </row>
    <row r="6556" spans="57:58" x14ac:dyDescent="0.3">
      <c r="BE6556" s="33"/>
      <c r="BF6556" s="63"/>
    </row>
    <row r="6557" spans="57:58" x14ac:dyDescent="0.3">
      <c r="BE6557" s="33"/>
      <c r="BF6557" s="63"/>
    </row>
    <row r="6558" spans="57:58" x14ac:dyDescent="0.3">
      <c r="BE6558" s="33"/>
      <c r="BF6558" s="63"/>
    </row>
    <row r="6559" spans="57:58" x14ac:dyDescent="0.3">
      <c r="BE6559" s="33"/>
      <c r="BF6559" s="63"/>
    </row>
    <row r="6560" spans="57:58" x14ac:dyDescent="0.3">
      <c r="BE6560" s="33"/>
      <c r="BF6560" s="63"/>
    </row>
    <row r="6561" spans="57:58" x14ac:dyDescent="0.3">
      <c r="BE6561" s="33"/>
      <c r="BF6561" s="63"/>
    </row>
    <row r="6562" spans="57:58" x14ac:dyDescent="0.3">
      <c r="BE6562" s="33"/>
      <c r="BF6562" s="63"/>
    </row>
    <row r="6563" spans="57:58" x14ac:dyDescent="0.3">
      <c r="BE6563" s="33"/>
      <c r="BF6563" s="63"/>
    </row>
    <row r="6564" spans="57:58" x14ac:dyDescent="0.3">
      <c r="BE6564" s="33"/>
      <c r="BF6564" s="63"/>
    </row>
    <row r="6565" spans="57:58" x14ac:dyDescent="0.3">
      <c r="BE6565" s="33"/>
      <c r="BF6565" s="63"/>
    </row>
    <row r="6566" spans="57:58" x14ac:dyDescent="0.3">
      <c r="BE6566" s="33"/>
      <c r="BF6566" s="63"/>
    </row>
    <row r="6567" spans="57:58" x14ac:dyDescent="0.3">
      <c r="BE6567" s="33"/>
      <c r="BF6567" s="63"/>
    </row>
    <row r="6568" spans="57:58" x14ac:dyDescent="0.3">
      <c r="BE6568" s="33"/>
      <c r="BF6568" s="63"/>
    </row>
    <row r="6569" spans="57:58" x14ac:dyDescent="0.3">
      <c r="BE6569" s="33"/>
      <c r="BF6569" s="63"/>
    </row>
    <row r="6570" spans="57:58" x14ac:dyDescent="0.3">
      <c r="BE6570" s="33"/>
      <c r="BF6570" s="63"/>
    </row>
    <row r="6571" spans="57:58" x14ac:dyDescent="0.3">
      <c r="BE6571" s="33"/>
      <c r="BF6571" s="63"/>
    </row>
    <row r="6572" spans="57:58" x14ac:dyDescent="0.3">
      <c r="BE6572" s="33"/>
      <c r="BF6572" s="63"/>
    </row>
    <row r="6573" spans="57:58" x14ac:dyDescent="0.3">
      <c r="BE6573" s="33"/>
      <c r="BF6573" s="63"/>
    </row>
    <row r="6574" spans="57:58" x14ac:dyDescent="0.3">
      <c r="BE6574" s="33"/>
      <c r="BF6574" s="63"/>
    </row>
    <row r="6575" spans="57:58" x14ac:dyDescent="0.3">
      <c r="BE6575" s="33"/>
      <c r="BF6575" s="63"/>
    </row>
    <row r="6576" spans="57:58" x14ac:dyDescent="0.3">
      <c r="BE6576" s="33"/>
      <c r="BF6576" s="63"/>
    </row>
    <row r="6577" spans="57:58" x14ac:dyDescent="0.3">
      <c r="BE6577" s="33"/>
      <c r="BF6577" s="63"/>
    </row>
    <row r="6578" spans="57:58" x14ac:dyDescent="0.3">
      <c r="BE6578" s="33"/>
      <c r="BF6578" s="63"/>
    </row>
    <row r="6579" spans="57:58" x14ac:dyDescent="0.3">
      <c r="BE6579" s="33"/>
      <c r="BF6579" s="63"/>
    </row>
    <row r="6580" spans="57:58" x14ac:dyDescent="0.3">
      <c r="BE6580" s="33"/>
      <c r="BF6580" s="63"/>
    </row>
    <row r="6581" spans="57:58" x14ac:dyDescent="0.3">
      <c r="BE6581" s="33"/>
      <c r="BF6581" s="63"/>
    </row>
    <row r="6582" spans="57:58" x14ac:dyDescent="0.3">
      <c r="BE6582" s="33"/>
      <c r="BF6582" s="63"/>
    </row>
    <row r="6583" spans="57:58" x14ac:dyDescent="0.3">
      <c r="BE6583" s="33"/>
      <c r="BF6583" s="63"/>
    </row>
    <row r="6584" spans="57:58" x14ac:dyDescent="0.3">
      <c r="BE6584" s="33"/>
      <c r="BF6584" s="63"/>
    </row>
    <row r="6585" spans="57:58" x14ac:dyDescent="0.3">
      <c r="BE6585" s="33"/>
      <c r="BF6585" s="63"/>
    </row>
    <row r="6586" spans="57:58" x14ac:dyDescent="0.3">
      <c r="BE6586" s="33"/>
      <c r="BF6586" s="63"/>
    </row>
    <row r="6587" spans="57:58" x14ac:dyDescent="0.3">
      <c r="BE6587" s="33"/>
      <c r="BF6587" s="63"/>
    </row>
    <row r="6588" spans="57:58" x14ac:dyDescent="0.3">
      <c r="BE6588" s="33"/>
      <c r="BF6588" s="63"/>
    </row>
    <row r="6589" spans="57:58" x14ac:dyDescent="0.3">
      <c r="BE6589" s="33"/>
      <c r="BF6589" s="63"/>
    </row>
    <row r="6590" spans="57:58" x14ac:dyDescent="0.3">
      <c r="BE6590" s="33"/>
      <c r="BF6590" s="63"/>
    </row>
    <row r="6591" spans="57:58" x14ac:dyDescent="0.3">
      <c r="BE6591" s="33"/>
      <c r="BF6591" s="63"/>
    </row>
    <row r="6592" spans="57:58" x14ac:dyDescent="0.3">
      <c r="BE6592" s="33"/>
      <c r="BF6592" s="63"/>
    </row>
    <row r="6593" spans="57:58" x14ac:dyDescent="0.3">
      <c r="BE6593" s="33"/>
      <c r="BF6593" s="63"/>
    </row>
    <row r="6594" spans="57:58" x14ac:dyDescent="0.3">
      <c r="BE6594" s="33"/>
      <c r="BF6594" s="63"/>
    </row>
    <row r="6595" spans="57:58" x14ac:dyDescent="0.3">
      <c r="BE6595" s="33"/>
      <c r="BF6595" s="63"/>
    </row>
    <row r="6596" spans="57:58" x14ac:dyDescent="0.3">
      <c r="BE6596" s="33"/>
      <c r="BF6596" s="63"/>
    </row>
    <row r="6597" spans="57:58" x14ac:dyDescent="0.3">
      <c r="BE6597" s="33"/>
      <c r="BF6597" s="63"/>
    </row>
    <row r="6598" spans="57:58" x14ac:dyDescent="0.3">
      <c r="BE6598" s="33"/>
      <c r="BF6598" s="63"/>
    </row>
    <row r="6599" spans="57:58" x14ac:dyDescent="0.3">
      <c r="BE6599" s="33"/>
      <c r="BF6599" s="63"/>
    </row>
    <row r="6600" spans="57:58" x14ac:dyDescent="0.3">
      <c r="BE6600" s="33"/>
      <c r="BF6600" s="63"/>
    </row>
    <row r="6601" spans="57:58" x14ac:dyDescent="0.3">
      <c r="BE6601" s="33"/>
      <c r="BF6601" s="63"/>
    </row>
    <row r="6602" spans="57:58" x14ac:dyDescent="0.3">
      <c r="BE6602" s="33"/>
      <c r="BF6602" s="63"/>
    </row>
    <row r="6603" spans="57:58" x14ac:dyDescent="0.3">
      <c r="BE6603" s="33"/>
      <c r="BF6603" s="63"/>
    </row>
    <row r="6604" spans="57:58" x14ac:dyDescent="0.3">
      <c r="BE6604" s="33"/>
      <c r="BF6604" s="63"/>
    </row>
    <row r="6605" spans="57:58" x14ac:dyDescent="0.3">
      <c r="BE6605" s="33"/>
      <c r="BF6605" s="63"/>
    </row>
    <row r="6606" spans="57:58" x14ac:dyDescent="0.3">
      <c r="BE6606" s="33"/>
      <c r="BF6606" s="64"/>
    </row>
    <row r="6607" spans="57:58" x14ac:dyDescent="0.3">
      <c r="BE6607" s="33"/>
      <c r="BF6607" s="64"/>
    </row>
    <row r="6608" spans="57:58" x14ac:dyDescent="0.3">
      <c r="BE6608" s="33"/>
      <c r="BF6608" s="64"/>
    </row>
    <row r="6609" spans="57:58" x14ac:dyDescent="0.3">
      <c r="BE6609" s="33"/>
      <c r="BF6609" s="64"/>
    </row>
    <row r="6610" spans="57:58" x14ac:dyDescent="0.3">
      <c r="BE6610" s="33"/>
      <c r="BF6610" s="64"/>
    </row>
    <row r="6611" spans="57:58" x14ac:dyDescent="0.3">
      <c r="BE6611" s="33"/>
      <c r="BF6611" s="64"/>
    </row>
    <row r="6612" spans="57:58" x14ac:dyDescent="0.3">
      <c r="BE6612" s="33"/>
      <c r="BF6612" s="64"/>
    </row>
    <row r="6613" spans="57:58" x14ac:dyDescent="0.3">
      <c r="BE6613" s="33"/>
      <c r="BF6613" s="64"/>
    </row>
    <row r="6614" spans="57:58" x14ac:dyDescent="0.3">
      <c r="BE6614" s="33"/>
      <c r="BF6614" s="64"/>
    </row>
    <row r="6615" spans="57:58" x14ac:dyDescent="0.3">
      <c r="BE6615" s="33"/>
      <c r="BF6615" s="64"/>
    </row>
    <row r="6616" spans="57:58" x14ac:dyDescent="0.3">
      <c r="BE6616" s="33"/>
      <c r="BF6616" s="64"/>
    </row>
    <row r="6617" spans="57:58" x14ac:dyDescent="0.3">
      <c r="BE6617" s="33"/>
      <c r="BF6617" s="64"/>
    </row>
    <row r="6618" spans="57:58" x14ac:dyDescent="0.3">
      <c r="BE6618" s="33"/>
      <c r="BF6618" s="64"/>
    </row>
    <row r="6619" spans="57:58" x14ac:dyDescent="0.3">
      <c r="BE6619" s="33"/>
      <c r="BF6619" s="64"/>
    </row>
    <row r="6620" spans="57:58" x14ac:dyDescent="0.3">
      <c r="BE6620" s="33"/>
      <c r="BF6620" s="64"/>
    </row>
    <row r="6621" spans="57:58" x14ac:dyDescent="0.3">
      <c r="BE6621" s="33"/>
      <c r="BF6621" s="64"/>
    </row>
    <row r="6622" spans="57:58" x14ac:dyDescent="0.3">
      <c r="BE6622" s="33"/>
      <c r="BF6622" s="64"/>
    </row>
    <row r="6623" spans="57:58" x14ac:dyDescent="0.3">
      <c r="BE6623" s="33"/>
      <c r="BF6623" s="64"/>
    </row>
    <row r="6624" spans="57:58" x14ac:dyDescent="0.3">
      <c r="BE6624" s="33"/>
      <c r="BF6624" s="64"/>
    </row>
    <row r="6625" spans="57:58" x14ac:dyDescent="0.3">
      <c r="BE6625" s="33"/>
      <c r="BF6625" s="64"/>
    </row>
    <row r="6626" spans="57:58" x14ac:dyDescent="0.3">
      <c r="BE6626" s="33"/>
      <c r="BF6626" s="64"/>
    </row>
    <row r="6627" spans="57:58" x14ac:dyDescent="0.3">
      <c r="BE6627" s="33"/>
      <c r="BF6627" s="64"/>
    </row>
    <row r="6628" spans="57:58" x14ac:dyDescent="0.3">
      <c r="BE6628" s="33"/>
      <c r="BF6628" s="64"/>
    </row>
    <row r="6629" spans="57:58" x14ac:dyDescent="0.3">
      <c r="BE6629" s="33"/>
      <c r="BF6629" s="64"/>
    </row>
    <row r="6630" spans="57:58" x14ac:dyDescent="0.3">
      <c r="BE6630" s="33"/>
      <c r="BF6630" s="64"/>
    </row>
    <row r="6631" spans="57:58" x14ac:dyDescent="0.3">
      <c r="BE6631" s="33"/>
      <c r="BF6631" s="64"/>
    </row>
    <row r="6632" spans="57:58" x14ac:dyDescent="0.3">
      <c r="BE6632" s="33"/>
      <c r="BF6632" s="64"/>
    </row>
    <row r="6633" spans="57:58" x14ac:dyDescent="0.3">
      <c r="BE6633" s="33"/>
      <c r="BF6633" s="64"/>
    </row>
    <row r="6634" spans="57:58" x14ac:dyDescent="0.3">
      <c r="BE6634" s="33"/>
      <c r="BF6634" s="64"/>
    </row>
    <row r="6635" spans="57:58" x14ac:dyDescent="0.3">
      <c r="BE6635" s="33"/>
      <c r="BF6635" s="64"/>
    </row>
    <row r="6636" spans="57:58" x14ac:dyDescent="0.3">
      <c r="BE6636" s="33"/>
      <c r="BF6636" s="64"/>
    </row>
    <row r="6637" spans="57:58" x14ac:dyDescent="0.3">
      <c r="BE6637" s="33"/>
      <c r="BF6637" s="64"/>
    </row>
    <row r="6638" spans="57:58" x14ac:dyDescent="0.3">
      <c r="BE6638" s="33"/>
      <c r="BF6638" s="64"/>
    </row>
    <row r="6639" spans="57:58" x14ac:dyDescent="0.3">
      <c r="BE6639" s="33"/>
      <c r="BF6639" s="64"/>
    </row>
    <row r="6640" spans="57:58" x14ac:dyDescent="0.3">
      <c r="BE6640" s="33"/>
      <c r="BF6640" s="64"/>
    </row>
    <row r="6641" spans="57:58" x14ac:dyDescent="0.3">
      <c r="BE6641" s="33"/>
      <c r="BF6641" s="64"/>
    </row>
    <row r="6642" spans="57:58" x14ac:dyDescent="0.3">
      <c r="BE6642" s="33"/>
      <c r="BF6642" s="64"/>
    </row>
    <row r="6643" spans="57:58" x14ac:dyDescent="0.3">
      <c r="BE6643" s="33"/>
      <c r="BF6643" s="64"/>
    </row>
    <row r="6644" spans="57:58" x14ac:dyDescent="0.3">
      <c r="BE6644" s="33"/>
      <c r="BF6644" s="64"/>
    </row>
    <row r="6645" spans="57:58" x14ac:dyDescent="0.3">
      <c r="BE6645" s="33"/>
      <c r="BF6645" s="64"/>
    </row>
    <row r="6646" spans="57:58" x14ac:dyDescent="0.3">
      <c r="BE6646" s="33"/>
      <c r="BF6646" s="64"/>
    </row>
    <row r="6647" spans="57:58" x14ac:dyDescent="0.3">
      <c r="BE6647" s="33"/>
      <c r="BF6647" s="64"/>
    </row>
    <row r="6648" spans="57:58" x14ac:dyDescent="0.3">
      <c r="BE6648" s="33"/>
      <c r="BF6648" s="64"/>
    </row>
    <row r="6649" spans="57:58" x14ac:dyDescent="0.3">
      <c r="BE6649" s="33"/>
      <c r="BF6649" s="64"/>
    </row>
    <row r="6650" spans="57:58" x14ac:dyDescent="0.3">
      <c r="BE6650" s="33"/>
      <c r="BF6650" s="64"/>
    </row>
    <row r="6651" spans="57:58" x14ac:dyDescent="0.3">
      <c r="BE6651" s="33"/>
      <c r="BF6651" s="64"/>
    </row>
    <row r="6652" spans="57:58" x14ac:dyDescent="0.3">
      <c r="BE6652" s="33"/>
      <c r="BF6652" s="64"/>
    </row>
    <row r="6653" spans="57:58" x14ac:dyDescent="0.3">
      <c r="BE6653" s="33"/>
      <c r="BF6653" s="64"/>
    </row>
    <row r="6654" spans="57:58" x14ac:dyDescent="0.3">
      <c r="BE6654" s="33"/>
      <c r="BF6654" s="64"/>
    </row>
    <row r="6655" spans="57:58" x14ac:dyDescent="0.3">
      <c r="BE6655" s="33"/>
      <c r="BF6655" s="64"/>
    </row>
    <row r="6656" spans="57:58" x14ac:dyDescent="0.3">
      <c r="BE6656" s="33"/>
      <c r="BF6656" s="64"/>
    </row>
    <row r="6657" spans="57:58" x14ac:dyDescent="0.3">
      <c r="BE6657" s="33"/>
      <c r="BF6657" s="64"/>
    </row>
    <row r="6658" spans="57:58" x14ac:dyDescent="0.3">
      <c r="BE6658" s="33"/>
      <c r="BF6658" s="34"/>
    </row>
    <row r="6659" spans="57:58" x14ac:dyDescent="0.3">
      <c r="BE6659" s="33"/>
      <c r="BF6659" s="34"/>
    </row>
    <row r="6660" spans="57:58" x14ac:dyDescent="0.3">
      <c r="BE6660" s="33"/>
      <c r="BF6660" s="34"/>
    </row>
    <row r="6661" spans="57:58" x14ac:dyDescent="0.3">
      <c r="BE6661" s="33"/>
      <c r="BF6661" s="34"/>
    </row>
    <row r="6662" spans="57:58" x14ac:dyDescent="0.3">
      <c r="BE6662" s="33"/>
      <c r="BF6662" s="34"/>
    </row>
    <row r="6663" spans="57:58" x14ac:dyDescent="0.3">
      <c r="BE6663" s="33"/>
      <c r="BF6663" s="34"/>
    </row>
    <row r="6664" spans="57:58" x14ac:dyDescent="0.3">
      <c r="BE6664" s="33"/>
      <c r="BF6664" s="34"/>
    </row>
    <row r="6665" spans="57:58" x14ac:dyDescent="0.3">
      <c r="BE6665" s="33"/>
      <c r="BF6665" s="34"/>
    </row>
    <row r="6666" spans="57:58" x14ac:dyDescent="0.3">
      <c r="BE6666" s="33"/>
      <c r="BF6666" s="34"/>
    </row>
    <row r="6667" spans="57:58" x14ac:dyDescent="0.3">
      <c r="BE6667" s="33"/>
      <c r="BF6667" s="34"/>
    </row>
    <row r="6668" spans="57:58" x14ac:dyDescent="0.3">
      <c r="BE6668" s="33"/>
      <c r="BF6668" s="34"/>
    </row>
    <row r="6669" spans="57:58" x14ac:dyDescent="0.3">
      <c r="BE6669" s="33"/>
      <c r="BF6669" s="34"/>
    </row>
    <row r="6670" spans="57:58" x14ac:dyDescent="0.3">
      <c r="BE6670" s="33"/>
      <c r="BF6670" s="34"/>
    </row>
    <row r="6671" spans="57:58" x14ac:dyDescent="0.3">
      <c r="BE6671" s="33"/>
      <c r="BF6671" s="34"/>
    </row>
    <row r="6672" spans="57:58" x14ac:dyDescent="0.3">
      <c r="BE6672" s="33"/>
      <c r="BF6672" s="34"/>
    </row>
    <row r="6673" spans="57:58" x14ac:dyDescent="0.3">
      <c r="BE6673" s="33"/>
      <c r="BF6673" s="34"/>
    </row>
    <row r="6674" spans="57:58" x14ac:dyDescent="0.3">
      <c r="BE6674" s="33"/>
      <c r="BF6674" s="34"/>
    </row>
    <row r="6675" spans="57:58" x14ac:dyDescent="0.3">
      <c r="BE6675" s="33"/>
      <c r="BF6675" s="34"/>
    </row>
    <row r="6676" spans="57:58" x14ac:dyDescent="0.3">
      <c r="BE6676" s="33"/>
      <c r="BF6676" s="34"/>
    </row>
    <row r="6677" spans="57:58" x14ac:dyDescent="0.3">
      <c r="BE6677" s="33"/>
      <c r="BF6677" s="34"/>
    </row>
    <row r="6678" spans="57:58" x14ac:dyDescent="0.3">
      <c r="BE6678" s="33"/>
      <c r="BF6678" s="34"/>
    </row>
    <row r="6679" spans="57:58" x14ac:dyDescent="0.3">
      <c r="BE6679" s="33"/>
      <c r="BF6679" s="34"/>
    </row>
    <row r="6680" spans="57:58" x14ac:dyDescent="0.3">
      <c r="BE6680" s="33"/>
      <c r="BF6680" s="34"/>
    </row>
    <row r="6681" spans="57:58" x14ac:dyDescent="0.3">
      <c r="BE6681" s="33"/>
      <c r="BF6681" s="34"/>
    </row>
    <row r="6682" spans="57:58" x14ac:dyDescent="0.3">
      <c r="BE6682" s="33"/>
      <c r="BF6682" s="34"/>
    </row>
    <row r="6683" spans="57:58" x14ac:dyDescent="0.3">
      <c r="BE6683" s="33"/>
      <c r="BF6683" s="34"/>
    </row>
    <row r="6684" spans="57:58" x14ac:dyDescent="0.3">
      <c r="BE6684" s="33"/>
      <c r="BF6684" s="34"/>
    </row>
    <row r="6685" spans="57:58" x14ac:dyDescent="0.3">
      <c r="BE6685" s="33"/>
      <c r="BF6685" s="34"/>
    </row>
    <row r="6686" spans="57:58" x14ac:dyDescent="0.3">
      <c r="BE6686" s="33"/>
      <c r="BF6686" s="34"/>
    </row>
    <row r="6687" spans="57:58" x14ac:dyDescent="0.3">
      <c r="BE6687" s="33"/>
      <c r="BF6687" s="34"/>
    </row>
    <row r="6688" spans="57:58" x14ac:dyDescent="0.3">
      <c r="BE6688" s="33"/>
      <c r="BF6688" s="34"/>
    </row>
    <row r="6689" spans="57:58" x14ac:dyDescent="0.3">
      <c r="BE6689" s="33"/>
      <c r="BF6689" s="34"/>
    </row>
    <row r="6690" spans="57:58" x14ac:dyDescent="0.3">
      <c r="BE6690" s="33"/>
      <c r="BF6690" s="34"/>
    </row>
    <row r="6691" spans="57:58" x14ac:dyDescent="0.3">
      <c r="BE6691" s="33"/>
      <c r="BF6691" s="34"/>
    </row>
    <row r="6692" spans="57:58" x14ac:dyDescent="0.3">
      <c r="BE6692" s="33"/>
      <c r="BF6692" s="34"/>
    </row>
    <row r="6693" spans="57:58" x14ac:dyDescent="0.3">
      <c r="BE6693" s="33"/>
      <c r="BF6693" s="34"/>
    </row>
    <row r="6694" spans="57:58" x14ac:dyDescent="0.3">
      <c r="BE6694" s="33"/>
      <c r="BF6694" s="34"/>
    </row>
    <row r="6695" spans="57:58" x14ac:dyDescent="0.3">
      <c r="BE6695" s="33"/>
      <c r="BF6695" s="34"/>
    </row>
    <row r="6696" spans="57:58" x14ac:dyDescent="0.3">
      <c r="BE6696" s="33"/>
      <c r="BF6696" s="34"/>
    </row>
    <row r="6697" spans="57:58" x14ac:dyDescent="0.3">
      <c r="BE6697" s="33"/>
      <c r="BF6697" s="34"/>
    </row>
    <row r="6698" spans="57:58" x14ac:dyDescent="0.3">
      <c r="BE6698" s="33"/>
      <c r="BF6698" s="34"/>
    </row>
    <row r="6699" spans="57:58" x14ac:dyDescent="0.3">
      <c r="BE6699" s="33"/>
      <c r="BF6699" s="34"/>
    </row>
    <row r="6700" spans="57:58" x14ac:dyDescent="0.3">
      <c r="BE6700" s="33"/>
      <c r="BF6700" s="34"/>
    </row>
    <row r="6701" spans="57:58" x14ac:dyDescent="0.3">
      <c r="BE6701" s="33"/>
      <c r="BF6701" s="34"/>
    </row>
    <row r="6702" spans="57:58" x14ac:dyDescent="0.3">
      <c r="BE6702" s="33"/>
      <c r="BF6702" s="34"/>
    </row>
    <row r="6703" spans="57:58" x14ac:dyDescent="0.3">
      <c r="BE6703" s="33"/>
      <c r="BF6703" s="34"/>
    </row>
    <row r="6704" spans="57:58" x14ac:dyDescent="0.3">
      <c r="BE6704" s="33"/>
      <c r="BF6704" s="34"/>
    </row>
    <row r="6705" spans="57:58" x14ac:dyDescent="0.3">
      <c r="BE6705" s="33"/>
      <c r="BF6705" s="34"/>
    </row>
    <row r="6706" spans="57:58" x14ac:dyDescent="0.3">
      <c r="BE6706" s="33"/>
      <c r="BF6706" s="34"/>
    </row>
    <row r="6707" spans="57:58" x14ac:dyDescent="0.3">
      <c r="BE6707" s="33"/>
      <c r="BF6707" s="34"/>
    </row>
    <row r="6708" spans="57:58" x14ac:dyDescent="0.3">
      <c r="BE6708" s="33"/>
      <c r="BF6708" s="34"/>
    </row>
    <row r="6709" spans="57:58" x14ac:dyDescent="0.3">
      <c r="BE6709" s="33"/>
      <c r="BF6709" s="34"/>
    </row>
    <row r="6710" spans="57:58" x14ac:dyDescent="0.3">
      <c r="BE6710" s="33"/>
      <c r="BF6710" s="33"/>
    </row>
    <row r="6711" spans="57:58" x14ac:dyDescent="0.3">
      <c r="BE6711" s="33"/>
      <c r="BF6711" s="33"/>
    </row>
    <row r="6712" spans="57:58" x14ac:dyDescent="0.3">
      <c r="BE6712" s="33"/>
      <c r="BF6712" s="33"/>
    </row>
    <row r="6713" spans="57:58" x14ac:dyDescent="0.3">
      <c r="BE6713" s="33"/>
      <c r="BF6713" s="33"/>
    </row>
    <row r="6714" spans="57:58" x14ac:dyDescent="0.3">
      <c r="BE6714" s="33"/>
      <c r="BF6714" s="33"/>
    </row>
    <row r="6715" spans="57:58" x14ac:dyDescent="0.3">
      <c r="BE6715" s="33"/>
      <c r="BF6715" s="33"/>
    </row>
    <row r="6716" spans="57:58" x14ac:dyDescent="0.3">
      <c r="BE6716" s="33"/>
      <c r="BF6716" s="33"/>
    </row>
    <row r="6717" spans="57:58" x14ac:dyDescent="0.3">
      <c r="BE6717" s="33"/>
      <c r="BF6717" s="33"/>
    </row>
    <row r="6718" spans="57:58" x14ac:dyDescent="0.3">
      <c r="BE6718" s="33"/>
      <c r="BF6718" s="33"/>
    </row>
    <row r="6719" spans="57:58" x14ac:dyDescent="0.3">
      <c r="BE6719" s="33"/>
      <c r="BF6719" s="33"/>
    </row>
    <row r="6720" spans="57:58" x14ac:dyDescent="0.3">
      <c r="BE6720" s="33"/>
      <c r="BF6720" s="33"/>
    </row>
    <row r="6721" spans="57:58" x14ac:dyDescent="0.3">
      <c r="BE6721" s="33"/>
      <c r="BF6721" s="33"/>
    </row>
    <row r="6722" spans="57:58" x14ac:dyDescent="0.3">
      <c r="BE6722" s="33"/>
      <c r="BF6722" s="33"/>
    </row>
    <row r="6723" spans="57:58" x14ac:dyDescent="0.3">
      <c r="BE6723" s="33"/>
      <c r="BF6723" s="33"/>
    </row>
    <row r="6724" spans="57:58" x14ac:dyDescent="0.3">
      <c r="BE6724" s="33"/>
      <c r="BF6724" s="33"/>
    </row>
    <row r="6725" spans="57:58" x14ac:dyDescent="0.3">
      <c r="BE6725" s="33"/>
      <c r="BF6725" s="33"/>
    </row>
    <row r="6726" spans="57:58" x14ac:dyDescent="0.3">
      <c r="BE6726" s="33"/>
      <c r="BF6726" s="33"/>
    </row>
    <row r="6727" spans="57:58" x14ac:dyDescent="0.3">
      <c r="BE6727" s="33"/>
      <c r="BF6727" s="33"/>
    </row>
    <row r="6728" spans="57:58" x14ac:dyDescent="0.3">
      <c r="BE6728" s="33"/>
      <c r="BF6728" s="33"/>
    </row>
    <row r="6729" spans="57:58" x14ac:dyDescent="0.3">
      <c r="BE6729" s="33"/>
      <c r="BF6729" s="33"/>
    </row>
    <row r="6730" spans="57:58" x14ac:dyDescent="0.3">
      <c r="BE6730" s="33"/>
      <c r="BF6730" s="33"/>
    </row>
    <row r="6731" spans="57:58" x14ac:dyDescent="0.3">
      <c r="BE6731" s="33"/>
      <c r="BF6731" s="33"/>
    </row>
    <row r="6732" spans="57:58" x14ac:dyDescent="0.3">
      <c r="BE6732" s="33"/>
      <c r="BF6732" s="33"/>
    </row>
    <row r="6733" spans="57:58" x14ac:dyDescent="0.3">
      <c r="BE6733" s="33"/>
      <c r="BF6733" s="33"/>
    </row>
    <row r="6734" spans="57:58" x14ac:dyDescent="0.3">
      <c r="BE6734" s="33"/>
      <c r="BF6734" s="33"/>
    </row>
    <row r="6735" spans="57:58" x14ac:dyDescent="0.3">
      <c r="BE6735" s="33"/>
      <c r="BF6735" s="33"/>
    </row>
    <row r="6736" spans="57:58" x14ac:dyDescent="0.3">
      <c r="BE6736" s="33"/>
      <c r="BF6736" s="33"/>
    </row>
    <row r="6737" spans="57:58" x14ac:dyDescent="0.3">
      <c r="BE6737" s="33"/>
      <c r="BF6737" s="33"/>
    </row>
    <row r="6738" spans="57:58" x14ac:dyDescent="0.3">
      <c r="BE6738" s="33"/>
      <c r="BF6738" s="33"/>
    </row>
    <row r="6739" spans="57:58" x14ac:dyDescent="0.3">
      <c r="BE6739" s="33"/>
      <c r="BF6739" s="33"/>
    </row>
    <row r="6740" spans="57:58" x14ac:dyDescent="0.3">
      <c r="BE6740" s="33"/>
      <c r="BF6740" s="33"/>
    </row>
    <row r="6741" spans="57:58" x14ac:dyDescent="0.3">
      <c r="BE6741" s="33"/>
      <c r="BF6741" s="33"/>
    </row>
    <row r="6742" spans="57:58" x14ac:dyDescent="0.3">
      <c r="BE6742" s="33"/>
      <c r="BF6742" s="33"/>
    </row>
    <row r="6743" spans="57:58" x14ac:dyDescent="0.3">
      <c r="BE6743" s="33"/>
      <c r="BF6743" s="33"/>
    </row>
    <row r="6744" spans="57:58" x14ac:dyDescent="0.3">
      <c r="BE6744" s="33"/>
      <c r="BF6744" s="33"/>
    </row>
    <row r="6745" spans="57:58" x14ac:dyDescent="0.3">
      <c r="BE6745" s="33"/>
      <c r="BF6745" s="33"/>
    </row>
    <row r="6746" spans="57:58" x14ac:dyDescent="0.3">
      <c r="BE6746" s="33"/>
      <c r="BF6746" s="33"/>
    </row>
    <row r="6747" spans="57:58" x14ac:dyDescent="0.3">
      <c r="BE6747" s="33"/>
      <c r="BF6747" s="33"/>
    </row>
    <row r="6748" spans="57:58" x14ac:dyDescent="0.3">
      <c r="BE6748" s="33"/>
      <c r="BF6748" s="33"/>
    </row>
    <row r="6749" spans="57:58" x14ac:dyDescent="0.3">
      <c r="BE6749" s="33"/>
      <c r="BF6749" s="33"/>
    </row>
    <row r="6750" spans="57:58" x14ac:dyDescent="0.3">
      <c r="BE6750" s="33"/>
      <c r="BF6750" s="33"/>
    </row>
    <row r="6751" spans="57:58" x14ac:dyDescent="0.3">
      <c r="BE6751" s="33"/>
      <c r="BF6751" s="33"/>
    </row>
    <row r="6752" spans="57:58" x14ac:dyDescent="0.3">
      <c r="BE6752" s="33"/>
      <c r="BF6752" s="33"/>
    </row>
    <row r="6753" spans="57:58" x14ac:dyDescent="0.3">
      <c r="BE6753" s="33"/>
      <c r="BF6753" s="33"/>
    </row>
    <row r="6754" spans="57:58" x14ac:dyDescent="0.3">
      <c r="BE6754" s="33"/>
      <c r="BF6754" s="33"/>
    </row>
    <row r="6755" spans="57:58" x14ac:dyDescent="0.3">
      <c r="BE6755" s="33"/>
      <c r="BF6755" s="33"/>
    </row>
    <row r="6756" spans="57:58" x14ac:dyDescent="0.3">
      <c r="BE6756" s="33"/>
      <c r="BF6756" s="33"/>
    </row>
    <row r="6757" spans="57:58" x14ac:dyDescent="0.3">
      <c r="BE6757" s="33"/>
      <c r="BF6757" s="33"/>
    </row>
    <row r="6758" spans="57:58" x14ac:dyDescent="0.3">
      <c r="BE6758" s="33"/>
      <c r="BF6758" s="33"/>
    </row>
    <row r="6759" spans="57:58" x14ac:dyDescent="0.3">
      <c r="BE6759" s="33"/>
      <c r="BF6759" s="33"/>
    </row>
    <row r="6760" spans="57:58" x14ac:dyDescent="0.3">
      <c r="BE6760" s="33"/>
      <c r="BF6760" s="33"/>
    </row>
    <row r="6761" spans="57:58" x14ac:dyDescent="0.3">
      <c r="BE6761" s="33"/>
      <c r="BF6761" s="33"/>
    </row>
    <row r="6762" spans="57:58" x14ac:dyDescent="0.3">
      <c r="BE6762" s="33"/>
      <c r="BF6762" s="63"/>
    </row>
    <row r="6763" spans="57:58" x14ac:dyDescent="0.3">
      <c r="BE6763" s="33"/>
      <c r="BF6763" s="63"/>
    </row>
    <row r="6764" spans="57:58" x14ac:dyDescent="0.3">
      <c r="BE6764" s="33"/>
      <c r="BF6764" s="63"/>
    </row>
    <row r="6765" spans="57:58" x14ac:dyDescent="0.3">
      <c r="BE6765" s="33"/>
      <c r="BF6765" s="63"/>
    </row>
    <row r="6766" spans="57:58" x14ac:dyDescent="0.3">
      <c r="BE6766" s="33"/>
      <c r="BF6766" s="63"/>
    </row>
    <row r="6767" spans="57:58" x14ac:dyDescent="0.3">
      <c r="BE6767" s="33"/>
      <c r="BF6767" s="63"/>
    </row>
    <row r="6768" spans="57:58" x14ac:dyDescent="0.3">
      <c r="BE6768" s="33"/>
      <c r="BF6768" s="63"/>
    </row>
    <row r="6769" spans="57:58" x14ac:dyDescent="0.3">
      <c r="BE6769" s="33"/>
      <c r="BF6769" s="63"/>
    </row>
    <row r="6770" spans="57:58" x14ac:dyDescent="0.3">
      <c r="BE6770" s="33"/>
      <c r="BF6770" s="63"/>
    </row>
    <row r="6771" spans="57:58" x14ac:dyDescent="0.3">
      <c r="BE6771" s="33"/>
      <c r="BF6771" s="63"/>
    </row>
    <row r="6772" spans="57:58" x14ac:dyDescent="0.3">
      <c r="BE6772" s="33"/>
      <c r="BF6772" s="63"/>
    </row>
    <row r="6773" spans="57:58" x14ac:dyDescent="0.3">
      <c r="BE6773" s="33"/>
      <c r="BF6773" s="63"/>
    </row>
    <row r="6774" spans="57:58" x14ac:dyDescent="0.3">
      <c r="BE6774" s="33"/>
      <c r="BF6774" s="63"/>
    </row>
    <row r="6775" spans="57:58" x14ac:dyDescent="0.3">
      <c r="BE6775" s="33"/>
      <c r="BF6775" s="63"/>
    </row>
    <row r="6776" spans="57:58" x14ac:dyDescent="0.3">
      <c r="BE6776" s="33"/>
      <c r="BF6776" s="63"/>
    </row>
    <row r="6777" spans="57:58" x14ac:dyDescent="0.3">
      <c r="BE6777" s="33"/>
      <c r="BF6777" s="63"/>
    </row>
    <row r="6778" spans="57:58" x14ac:dyDescent="0.3">
      <c r="BE6778" s="33"/>
      <c r="BF6778" s="63"/>
    </row>
    <row r="6779" spans="57:58" x14ac:dyDescent="0.3">
      <c r="BE6779" s="33"/>
      <c r="BF6779" s="63"/>
    </row>
    <row r="6780" spans="57:58" x14ac:dyDescent="0.3">
      <c r="BE6780" s="33"/>
      <c r="BF6780" s="63"/>
    </row>
    <row r="6781" spans="57:58" x14ac:dyDescent="0.3">
      <c r="BE6781" s="33"/>
      <c r="BF6781" s="63"/>
    </row>
    <row r="6782" spans="57:58" x14ac:dyDescent="0.3">
      <c r="BE6782" s="33"/>
      <c r="BF6782" s="63"/>
    </row>
    <row r="6783" spans="57:58" x14ac:dyDescent="0.3">
      <c r="BE6783" s="33"/>
      <c r="BF6783" s="63"/>
    </row>
    <row r="6784" spans="57:58" x14ac:dyDescent="0.3">
      <c r="BE6784" s="33"/>
      <c r="BF6784" s="63"/>
    </row>
    <row r="6785" spans="57:58" x14ac:dyDescent="0.3">
      <c r="BE6785" s="33"/>
      <c r="BF6785" s="63"/>
    </row>
    <row r="6786" spans="57:58" x14ac:dyDescent="0.3">
      <c r="BE6786" s="33"/>
      <c r="BF6786" s="63"/>
    </row>
    <row r="6787" spans="57:58" x14ac:dyDescent="0.3">
      <c r="BE6787" s="33"/>
      <c r="BF6787" s="63"/>
    </row>
    <row r="6788" spans="57:58" x14ac:dyDescent="0.3">
      <c r="BE6788" s="33"/>
      <c r="BF6788" s="63"/>
    </row>
    <row r="6789" spans="57:58" x14ac:dyDescent="0.3">
      <c r="BE6789" s="33"/>
      <c r="BF6789" s="63"/>
    </row>
    <row r="6790" spans="57:58" x14ac:dyDescent="0.3">
      <c r="BE6790" s="33"/>
      <c r="BF6790" s="63"/>
    </row>
    <row r="6791" spans="57:58" x14ac:dyDescent="0.3">
      <c r="BE6791" s="33"/>
      <c r="BF6791" s="63"/>
    </row>
    <row r="6792" spans="57:58" x14ac:dyDescent="0.3">
      <c r="BE6792" s="33"/>
      <c r="BF6792" s="63"/>
    </row>
    <row r="6793" spans="57:58" x14ac:dyDescent="0.3">
      <c r="BE6793" s="33"/>
      <c r="BF6793" s="63"/>
    </row>
    <row r="6794" spans="57:58" x14ac:dyDescent="0.3">
      <c r="BE6794" s="33"/>
      <c r="BF6794" s="63"/>
    </row>
    <row r="6795" spans="57:58" x14ac:dyDescent="0.3">
      <c r="BE6795" s="33"/>
      <c r="BF6795" s="63"/>
    </row>
    <row r="6796" spans="57:58" x14ac:dyDescent="0.3">
      <c r="BE6796" s="33"/>
      <c r="BF6796" s="63"/>
    </row>
    <row r="6797" spans="57:58" x14ac:dyDescent="0.3">
      <c r="BE6797" s="33"/>
      <c r="BF6797" s="63"/>
    </row>
    <row r="6798" spans="57:58" x14ac:dyDescent="0.3">
      <c r="BE6798" s="33"/>
      <c r="BF6798" s="63"/>
    </row>
    <row r="6799" spans="57:58" x14ac:dyDescent="0.3">
      <c r="BE6799" s="33"/>
      <c r="BF6799" s="63"/>
    </row>
    <row r="6800" spans="57:58" x14ac:dyDescent="0.3">
      <c r="BE6800" s="33"/>
      <c r="BF6800" s="63"/>
    </row>
    <row r="6801" spans="57:58" x14ac:dyDescent="0.3">
      <c r="BE6801" s="33"/>
      <c r="BF6801" s="63"/>
    </row>
    <row r="6802" spans="57:58" x14ac:dyDescent="0.3">
      <c r="BE6802" s="33"/>
      <c r="BF6802" s="63"/>
    </row>
    <row r="6803" spans="57:58" x14ac:dyDescent="0.3">
      <c r="BE6803" s="33"/>
      <c r="BF6803" s="63"/>
    </row>
    <row r="6804" spans="57:58" x14ac:dyDescent="0.3">
      <c r="BE6804" s="33"/>
      <c r="BF6804" s="63"/>
    </row>
    <row r="6805" spans="57:58" x14ac:dyDescent="0.3">
      <c r="BE6805" s="33"/>
      <c r="BF6805" s="63"/>
    </row>
    <row r="6806" spans="57:58" x14ac:dyDescent="0.3">
      <c r="BE6806" s="33"/>
      <c r="BF6806" s="63"/>
    </row>
    <row r="6807" spans="57:58" x14ac:dyDescent="0.3">
      <c r="BE6807" s="33"/>
      <c r="BF6807" s="63"/>
    </row>
    <row r="6808" spans="57:58" x14ac:dyDescent="0.3">
      <c r="BE6808" s="33"/>
      <c r="BF6808" s="63"/>
    </row>
    <row r="6809" spans="57:58" x14ac:dyDescent="0.3">
      <c r="BE6809" s="33"/>
      <c r="BF6809" s="63"/>
    </row>
    <row r="6810" spans="57:58" x14ac:dyDescent="0.3">
      <c r="BE6810" s="33"/>
      <c r="BF6810" s="63"/>
    </row>
    <row r="6811" spans="57:58" x14ac:dyDescent="0.3">
      <c r="BE6811" s="33"/>
      <c r="BF6811" s="63"/>
    </row>
    <row r="6812" spans="57:58" x14ac:dyDescent="0.3">
      <c r="BE6812" s="33"/>
      <c r="BF6812" s="63"/>
    </row>
    <row r="6813" spans="57:58" x14ac:dyDescent="0.3">
      <c r="BE6813" s="33"/>
      <c r="BF6813" s="63"/>
    </row>
    <row r="6814" spans="57:58" x14ac:dyDescent="0.3">
      <c r="BE6814" s="33"/>
      <c r="BF6814" s="64"/>
    </row>
    <row r="6815" spans="57:58" x14ac:dyDescent="0.3">
      <c r="BE6815" s="33"/>
      <c r="BF6815" s="64"/>
    </row>
    <row r="6816" spans="57:58" x14ac:dyDescent="0.3">
      <c r="BE6816" s="33"/>
      <c r="BF6816" s="64"/>
    </row>
    <row r="6817" spans="57:58" x14ac:dyDescent="0.3">
      <c r="BE6817" s="33"/>
      <c r="BF6817" s="64"/>
    </row>
    <row r="6818" spans="57:58" x14ac:dyDescent="0.3">
      <c r="BE6818" s="33"/>
      <c r="BF6818" s="64"/>
    </row>
    <row r="6819" spans="57:58" x14ac:dyDescent="0.3">
      <c r="BE6819" s="33"/>
      <c r="BF6819" s="64"/>
    </row>
    <row r="6820" spans="57:58" x14ac:dyDescent="0.3">
      <c r="BE6820" s="33"/>
      <c r="BF6820" s="64"/>
    </row>
    <row r="6821" spans="57:58" x14ac:dyDescent="0.3">
      <c r="BE6821" s="33"/>
      <c r="BF6821" s="64"/>
    </row>
    <row r="6822" spans="57:58" x14ac:dyDescent="0.3">
      <c r="BE6822" s="33"/>
      <c r="BF6822" s="64"/>
    </row>
    <row r="6823" spans="57:58" x14ac:dyDescent="0.3">
      <c r="BE6823" s="33"/>
      <c r="BF6823" s="64"/>
    </row>
    <row r="6824" spans="57:58" x14ac:dyDescent="0.3">
      <c r="BE6824" s="33"/>
      <c r="BF6824" s="64"/>
    </row>
    <row r="6825" spans="57:58" x14ac:dyDescent="0.3">
      <c r="BE6825" s="33"/>
      <c r="BF6825" s="64"/>
    </row>
    <row r="6826" spans="57:58" x14ac:dyDescent="0.3">
      <c r="BE6826" s="33"/>
      <c r="BF6826" s="64"/>
    </row>
    <row r="6827" spans="57:58" x14ac:dyDescent="0.3">
      <c r="BE6827" s="33"/>
      <c r="BF6827" s="64"/>
    </row>
    <row r="6828" spans="57:58" x14ac:dyDescent="0.3">
      <c r="BE6828" s="33"/>
      <c r="BF6828" s="64"/>
    </row>
    <row r="6829" spans="57:58" x14ac:dyDescent="0.3">
      <c r="BE6829" s="33"/>
      <c r="BF6829" s="64"/>
    </row>
    <row r="6830" spans="57:58" x14ac:dyDescent="0.3">
      <c r="BE6830" s="33"/>
      <c r="BF6830" s="64"/>
    </row>
    <row r="6831" spans="57:58" x14ac:dyDescent="0.3">
      <c r="BE6831" s="33"/>
      <c r="BF6831" s="64"/>
    </row>
    <row r="6832" spans="57:58" x14ac:dyDescent="0.3">
      <c r="BE6832" s="33"/>
      <c r="BF6832" s="64"/>
    </row>
    <row r="6833" spans="57:58" x14ac:dyDescent="0.3">
      <c r="BE6833" s="33"/>
      <c r="BF6833" s="64"/>
    </row>
    <row r="6834" spans="57:58" x14ac:dyDescent="0.3">
      <c r="BE6834" s="33"/>
      <c r="BF6834" s="64"/>
    </row>
    <row r="6835" spans="57:58" x14ac:dyDescent="0.3">
      <c r="BE6835" s="33"/>
      <c r="BF6835" s="64"/>
    </row>
    <row r="6836" spans="57:58" x14ac:dyDescent="0.3">
      <c r="BE6836" s="33"/>
      <c r="BF6836" s="64"/>
    </row>
    <row r="6837" spans="57:58" x14ac:dyDescent="0.3">
      <c r="BE6837" s="33"/>
      <c r="BF6837" s="64"/>
    </row>
    <row r="6838" spans="57:58" x14ac:dyDescent="0.3">
      <c r="BE6838" s="33"/>
      <c r="BF6838" s="64"/>
    </row>
    <row r="6839" spans="57:58" x14ac:dyDescent="0.3">
      <c r="BE6839" s="33"/>
      <c r="BF6839" s="64"/>
    </row>
    <row r="6840" spans="57:58" x14ac:dyDescent="0.3">
      <c r="BE6840" s="33"/>
      <c r="BF6840" s="64"/>
    </row>
    <row r="6841" spans="57:58" x14ac:dyDescent="0.3">
      <c r="BE6841" s="33"/>
      <c r="BF6841" s="64"/>
    </row>
    <row r="6842" spans="57:58" x14ac:dyDescent="0.3">
      <c r="BE6842" s="33"/>
      <c r="BF6842" s="64"/>
    </row>
    <row r="6843" spans="57:58" x14ac:dyDescent="0.3">
      <c r="BE6843" s="33"/>
      <c r="BF6843" s="64"/>
    </row>
    <row r="6844" spans="57:58" x14ac:dyDescent="0.3">
      <c r="BE6844" s="33"/>
      <c r="BF6844" s="64"/>
    </row>
    <row r="6845" spans="57:58" x14ac:dyDescent="0.3">
      <c r="BE6845" s="33"/>
      <c r="BF6845" s="64"/>
    </row>
    <row r="6846" spans="57:58" x14ac:dyDescent="0.3">
      <c r="BE6846" s="33"/>
      <c r="BF6846" s="64"/>
    </row>
    <row r="6847" spans="57:58" x14ac:dyDescent="0.3">
      <c r="BE6847" s="33"/>
      <c r="BF6847" s="64"/>
    </row>
    <row r="6848" spans="57:58" x14ac:dyDescent="0.3">
      <c r="BE6848" s="33"/>
      <c r="BF6848" s="64"/>
    </row>
    <row r="6849" spans="57:58" x14ac:dyDescent="0.3">
      <c r="BE6849" s="33"/>
      <c r="BF6849" s="64"/>
    </row>
    <row r="6850" spans="57:58" x14ac:dyDescent="0.3">
      <c r="BE6850" s="33"/>
      <c r="BF6850" s="64"/>
    </row>
    <row r="6851" spans="57:58" x14ac:dyDescent="0.3">
      <c r="BE6851" s="33"/>
      <c r="BF6851" s="64"/>
    </row>
    <row r="6852" spans="57:58" x14ac:dyDescent="0.3">
      <c r="BE6852" s="33"/>
      <c r="BF6852" s="64"/>
    </row>
    <row r="6853" spans="57:58" x14ac:dyDescent="0.3">
      <c r="BE6853" s="33"/>
      <c r="BF6853" s="64"/>
    </row>
    <row r="6854" spans="57:58" x14ac:dyDescent="0.3">
      <c r="BE6854" s="33"/>
      <c r="BF6854" s="64"/>
    </row>
    <row r="6855" spans="57:58" x14ac:dyDescent="0.3">
      <c r="BE6855" s="33"/>
      <c r="BF6855" s="64"/>
    </row>
    <row r="6856" spans="57:58" x14ac:dyDescent="0.3">
      <c r="BE6856" s="33"/>
      <c r="BF6856" s="64"/>
    </row>
    <row r="6857" spans="57:58" x14ac:dyDescent="0.3">
      <c r="BE6857" s="33"/>
      <c r="BF6857" s="64"/>
    </row>
    <row r="6858" spans="57:58" x14ac:dyDescent="0.3">
      <c r="BE6858" s="33"/>
      <c r="BF6858" s="64"/>
    </row>
    <row r="6859" spans="57:58" x14ac:dyDescent="0.3">
      <c r="BE6859" s="33"/>
      <c r="BF6859" s="64"/>
    </row>
    <row r="6860" spans="57:58" x14ac:dyDescent="0.3">
      <c r="BE6860" s="33"/>
      <c r="BF6860" s="64"/>
    </row>
    <row r="6861" spans="57:58" x14ac:dyDescent="0.3">
      <c r="BE6861" s="33"/>
      <c r="BF6861" s="64"/>
    </row>
    <row r="6862" spans="57:58" x14ac:dyDescent="0.3">
      <c r="BE6862" s="33"/>
      <c r="BF6862" s="64"/>
    </row>
    <row r="6863" spans="57:58" x14ac:dyDescent="0.3">
      <c r="BE6863" s="33"/>
      <c r="BF6863" s="64"/>
    </row>
    <row r="6864" spans="57:58" x14ac:dyDescent="0.3">
      <c r="BE6864" s="33"/>
      <c r="BF6864" s="64"/>
    </row>
    <row r="6865" spans="57:58" x14ac:dyDescent="0.3">
      <c r="BE6865" s="33"/>
      <c r="BF6865" s="64"/>
    </row>
    <row r="6866" spans="57:58" x14ac:dyDescent="0.3">
      <c r="BE6866" s="33"/>
      <c r="BF6866" s="34"/>
    </row>
    <row r="6867" spans="57:58" x14ac:dyDescent="0.3">
      <c r="BE6867" s="33"/>
      <c r="BF6867" s="34"/>
    </row>
    <row r="6868" spans="57:58" x14ac:dyDescent="0.3">
      <c r="BE6868" s="33"/>
      <c r="BF6868" s="34"/>
    </row>
    <row r="6869" spans="57:58" x14ac:dyDescent="0.3">
      <c r="BE6869" s="33"/>
      <c r="BF6869" s="34"/>
    </row>
    <row r="6870" spans="57:58" x14ac:dyDescent="0.3">
      <c r="BE6870" s="33"/>
      <c r="BF6870" s="34"/>
    </row>
    <row r="6871" spans="57:58" x14ac:dyDescent="0.3">
      <c r="BE6871" s="33"/>
      <c r="BF6871" s="34"/>
    </row>
    <row r="6872" spans="57:58" x14ac:dyDescent="0.3">
      <c r="BE6872" s="33"/>
      <c r="BF6872" s="34"/>
    </row>
    <row r="6873" spans="57:58" x14ac:dyDescent="0.3">
      <c r="BE6873" s="33"/>
      <c r="BF6873" s="34"/>
    </row>
    <row r="6874" spans="57:58" x14ac:dyDescent="0.3">
      <c r="BE6874" s="33"/>
      <c r="BF6874" s="34"/>
    </row>
    <row r="6875" spans="57:58" x14ac:dyDescent="0.3">
      <c r="BE6875" s="33"/>
      <c r="BF6875" s="34"/>
    </row>
    <row r="6876" spans="57:58" x14ac:dyDescent="0.3">
      <c r="BE6876" s="33"/>
      <c r="BF6876" s="34"/>
    </row>
    <row r="6877" spans="57:58" x14ac:dyDescent="0.3">
      <c r="BE6877" s="33"/>
      <c r="BF6877" s="34"/>
    </row>
    <row r="6878" spans="57:58" x14ac:dyDescent="0.3">
      <c r="BE6878" s="33"/>
      <c r="BF6878" s="34"/>
    </row>
    <row r="6879" spans="57:58" x14ac:dyDescent="0.3">
      <c r="BE6879" s="33"/>
      <c r="BF6879" s="34"/>
    </row>
    <row r="6880" spans="57:58" x14ac:dyDescent="0.3">
      <c r="BE6880" s="33"/>
      <c r="BF6880" s="34"/>
    </row>
    <row r="6881" spans="57:58" x14ac:dyDescent="0.3">
      <c r="BE6881" s="33"/>
      <c r="BF6881" s="34"/>
    </row>
    <row r="6882" spans="57:58" x14ac:dyDescent="0.3">
      <c r="BE6882" s="33"/>
      <c r="BF6882" s="34"/>
    </row>
    <row r="6883" spans="57:58" x14ac:dyDescent="0.3">
      <c r="BE6883" s="33"/>
      <c r="BF6883" s="34"/>
    </row>
    <row r="6884" spans="57:58" x14ac:dyDescent="0.3">
      <c r="BE6884" s="33"/>
      <c r="BF6884" s="34"/>
    </row>
    <row r="6885" spans="57:58" x14ac:dyDescent="0.3">
      <c r="BE6885" s="33"/>
      <c r="BF6885" s="34"/>
    </row>
    <row r="6886" spans="57:58" x14ac:dyDescent="0.3">
      <c r="BE6886" s="33"/>
      <c r="BF6886" s="34"/>
    </row>
    <row r="6887" spans="57:58" x14ac:dyDescent="0.3">
      <c r="BE6887" s="33"/>
      <c r="BF6887" s="34"/>
    </row>
    <row r="6888" spans="57:58" x14ac:dyDescent="0.3">
      <c r="BE6888" s="33"/>
      <c r="BF6888" s="34"/>
    </row>
    <row r="6889" spans="57:58" x14ac:dyDescent="0.3">
      <c r="BE6889" s="33"/>
      <c r="BF6889" s="34"/>
    </row>
    <row r="6890" spans="57:58" x14ac:dyDescent="0.3">
      <c r="BE6890" s="33"/>
      <c r="BF6890" s="34"/>
    </row>
    <row r="6891" spans="57:58" x14ac:dyDescent="0.3">
      <c r="BE6891" s="33"/>
      <c r="BF6891" s="34"/>
    </row>
    <row r="6892" spans="57:58" x14ac:dyDescent="0.3">
      <c r="BE6892" s="33"/>
      <c r="BF6892" s="34"/>
    </row>
    <row r="6893" spans="57:58" x14ac:dyDescent="0.3">
      <c r="BE6893" s="33"/>
      <c r="BF6893" s="34"/>
    </row>
    <row r="6894" spans="57:58" x14ac:dyDescent="0.3">
      <c r="BE6894" s="33"/>
      <c r="BF6894" s="34"/>
    </row>
    <row r="6895" spans="57:58" x14ac:dyDescent="0.3">
      <c r="BE6895" s="33"/>
      <c r="BF6895" s="34"/>
    </row>
    <row r="6896" spans="57:58" x14ac:dyDescent="0.3">
      <c r="BE6896" s="33"/>
      <c r="BF6896" s="34"/>
    </row>
    <row r="6897" spans="57:58" x14ac:dyDescent="0.3">
      <c r="BE6897" s="33"/>
      <c r="BF6897" s="34"/>
    </row>
    <row r="6898" spans="57:58" x14ac:dyDescent="0.3">
      <c r="BE6898" s="33"/>
      <c r="BF6898" s="34"/>
    </row>
    <row r="6899" spans="57:58" x14ac:dyDescent="0.3">
      <c r="BE6899" s="33"/>
      <c r="BF6899" s="34"/>
    </row>
    <row r="6900" spans="57:58" x14ac:dyDescent="0.3">
      <c r="BE6900" s="33"/>
      <c r="BF6900" s="34"/>
    </row>
    <row r="6901" spans="57:58" x14ac:dyDescent="0.3">
      <c r="BE6901" s="33"/>
      <c r="BF6901" s="34"/>
    </row>
    <row r="6902" spans="57:58" x14ac:dyDescent="0.3">
      <c r="BE6902" s="33"/>
      <c r="BF6902" s="34"/>
    </row>
    <row r="6903" spans="57:58" x14ac:dyDescent="0.3">
      <c r="BE6903" s="33"/>
      <c r="BF6903" s="34"/>
    </row>
    <row r="6904" spans="57:58" x14ac:dyDescent="0.3">
      <c r="BE6904" s="33"/>
      <c r="BF6904" s="34"/>
    </row>
    <row r="6905" spans="57:58" x14ac:dyDescent="0.3">
      <c r="BE6905" s="33"/>
      <c r="BF6905" s="34"/>
    </row>
    <row r="6906" spans="57:58" x14ac:dyDescent="0.3">
      <c r="BE6906" s="33"/>
      <c r="BF6906" s="34"/>
    </row>
    <row r="6907" spans="57:58" x14ac:dyDescent="0.3">
      <c r="BE6907" s="33"/>
      <c r="BF6907" s="34"/>
    </row>
    <row r="6908" spans="57:58" x14ac:dyDescent="0.3">
      <c r="BE6908" s="33"/>
      <c r="BF6908" s="34"/>
    </row>
    <row r="6909" spans="57:58" x14ac:dyDescent="0.3">
      <c r="BE6909" s="33"/>
      <c r="BF6909" s="34"/>
    </row>
    <row r="6910" spans="57:58" x14ac:dyDescent="0.3">
      <c r="BE6910" s="33"/>
      <c r="BF6910" s="34"/>
    </row>
    <row r="6911" spans="57:58" x14ac:dyDescent="0.3">
      <c r="BE6911" s="33"/>
      <c r="BF6911" s="34"/>
    </row>
    <row r="6912" spans="57:58" x14ac:dyDescent="0.3">
      <c r="BE6912" s="33"/>
      <c r="BF6912" s="34"/>
    </row>
    <row r="6913" spans="57:58" x14ac:dyDescent="0.3">
      <c r="BE6913" s="33"/>
      <c r="BF6913" s="34"/>
    </row>
    <row r="6914" spans="57:58" x14ac:dyDescent="0.3">
      <c r="BE6914" s="33"/>
      <c r="BF6914" s="34"/>
    </row>
    <row r="6915" spans="57:58" x14ac:dyDescent="0.3">
      <c r="BE6915" s="33"/>
      <c r="BF6915" s="34"/>
    </row>
    <row r="6916" spans="57:58" x14ac:dyDescent="0.3">
      <c r="BE6916" s="33"/>
      <c r="BF6916" s="34"/>
    </row>
    <row r="6917" spans="57:58" x14ac:dyDescent="0.3">
      <c r="BE6917" s="33"/>
      <c r="BF6917" s="34"/>
    </row>
    <row r="6918" spans="57:58" x14ac:dyDescent="0.3">
      <c r="BE6918" s="33"/>
      <c r="BF6918" s="33"/>
    </row>
    <row r="6919" spans="57:58" x14ac:dyDescent="0.3">
      <c r="BE6919" s="33"/>
      <c r="BF6919" s="33"/>
    </row>
    <row r="6920" spans="57:58" x14ac:dyDescent="0.3">
      <c r="BE6920" s="33"/>
      <c r="BF6920" s="33"/>
    </row>
    <row r="6921" spans="57:58" x14ac:dyDescent="0.3">
      <c r="BE6921" s="33"/>
      <c r="BF6921" s="33"/>
    </row>
    <row r="6922" spans="57:58" x14ac:dyDescent="0.3">
      <c r="BE6922" s="33"/>
      <c r="BF6922" s="33"/>
    </row>
    <row r="6923" spans="57:58" x14ac:dyDescent="0.3">
      <c r="BE6923" s="33"/>
      <c r="BF6923" s="33"/>
    </row>
    <row r="6924" spans="57:58" x14ac:dyDescent="0.3">
      <c r="BE6924" s="33"/>
      <c r="BF6924" s="33"/>
    </row>
    <row r="6925" spans="57:58" x14ac:dyDescent="0.3">
      <c r="BE6925" s="33"/>
      <c r="BF6925" s="33"/>
    </row>
    <row r="6926" spans="57:58" x14ac:dyDescent="0.3">
      <c r="BE6926" s="33"/>
      <c r="BF6926" s="33"/>
    </row>
    <row r="6927" spans="57:58" x14ac:dyDescent="0.3">
      <c r="BE6927" s="33"/>
      <c r="BF6927" s="33"/>
    </row>
    <row r="6928" spans="57:58" x14ac:dyDescent="0.3">
      <c r="BE6928" s="33"/>
      <c r="BF6928" s="33"/>
    </row>
    <row r="6929" spans="57:58" x14ac:dyDescent="0.3">
      <c r="BE6929" s="33"/>
      <c r="BF6929" s="33"/>
    </row>
    <row r="6930" spans="57:58" x14ac:dyDescent="0.3">
      <c r="BE6930" s="33"/>
      <c r="BF6930" s="33"/>
    </row>
    <row r="6931" spans="57:58" x14ac:dyDescent="0.3">
      <c r="BE6931" s="33"/>
      <c r="BF6931" s="33"/>
    </row>
    <row r="6932" spans="57:58" x14ac:dyDescent="0.3">
      <c r="BE6932" s="33"/>
      <c r="BF6932" s="33"/>
    </row>
    <row r="6933" spans="57:58" x14ac:dyDescent="0.3">
      <c r="BE6933" s="33"/>
      <c r="BF6933" s="33"/>
    </row>
    <row r="6934" spans="57:58" x14ac:dyDescent="0.3">
      <c r="BE6934" s="33"/>
      <c r="BF6934" s="33"/>
    </row>
    <row r="6935" spans="57:58" x14ac:dyDescent="0.3">
      <c r="BE6935" s="33"/>
      <c r="BF6935" s="33"/>
    </row>
    <row r="6936" spans="57:58" x14ac:dyDescent="0.3">
      <c r="BE6936" s="33"/>
      <c r="BF6936" s="33"/>
    </row>
    <row r="6937" spans="57:58" x14ac:dyDescent="0.3">
      <c r="BE6937" s="33"/>
      <c r="BF6937" s="33"/>
    </row>
    <row r="6938" spans="57:58" x14ac:dyDescent="0.3">
      <c r="BE6938" s="33"/>
      <c r="BF6938" s="33"/>
    </row>
    <row r="6939" spans="57:58" x14ac:dyDescent="0.3">
      <c r="BE6939" s="33"/>
      <c r="BF6939" s="33"/>
    </row>
    <row r="6940" spans="57:58" x14ac:dyDescent="0.3">
      <c r="BE6940" s="33"/>
      <c r="BF6940" s="33"/>
    </row>
    <row r="6941" spans="57:58" x14ac:dyDescent="0.3">
      <c r="BE6941" s="33"/>
      <c r="BF6941" s="33"/>
    </row>
    <row r="6942" spans="57:58" x14ac:dyDescent="0.3">
      <c r="BE6942" s="33"/>
      <c r="BF6942" s="33"/>
    </row>
    <row r="6943" spans="57:58" x14ac:dyDescent="0.3">
      <c r="BE6943" s="33"/>
      <c r="BF6943" s="33"/>
    </row>
    <row r="6944" spans="57:58" x14ac:dyDescent="0.3">
      <c r="BE6944" s="33"/>
      <c r="BF6944" s="33"/>
    </row>
    <row r="6945" spans="57:58" x14ac:dyDescent="0.3">
      <c r="BE6945" s="33"/>
      <c r="BF6945" s="33"/>
    </row>
    <row r="6946" spans="57:58" x14ac:dyDescent="0.3">
      <c r="BE6946" s="33"/>
      <c r="BF6946" s="33"/>
    </row>
    <row r="6947" spans="57:58" x14ac:dyDescent="0.3">
      <c r="BE6947" s="33"/>
      <c r="BF6947" s="33"/>
    </row>
    <row r="6948" spans="57:58" x14ac:dyDescent="0.3">
      <c r="BE6948" s="33"/>
      <c r="BF6948" s="33"/>
    </row>
    <row r="6949" spans="57:58" x14ac:dyDescent="0.3">
      <c r="BE6949" s="33"/>
      <c r="BF6949" s="33"/>
    </row>
    <row r="6950" spans="57:58" x14ac:dyDescent="0.3">
      <c r="BE6950" s="33"/>
      <c r="BF6950" s="33"/>
    </row>
    <row r="6951" spans="57:58" x14ac:dyDescent="0.3">
      <c r="BE6951" s="33"/>
      <c r="BF6951" s="33"/>
    </row>
    <row r="6952" spans="57:58" x14ac:dyDescent="0.3">
      <c r="BE6952" s="33"/>
      <c r="BF6952" s="33"/>
    </row>
    <row r="6953" spans="57:58" x14ac:dyDescent="0.3">
      <c r="BE6953" s="33"/>
      <c r="BF6953" s="33"/>
    </row>
    <row r="6954" spans="57:58" x14ac:dyDescent="0.3">
      <c r="BE6954" s="33"/>
      <c r="BF6954" s="33"/>
    </row>
    <row r="6955" spans="57:58" x14ac:dyDescent="0.3">
      <c r="BE6955" s="33"/>
      <c r="BF6955" s="33"/>
    </row>
    <row r="6956" spans="57:58" x14ac:dyDescent="0.3">
      <c r="BE6956" s="33"/>
      <c r="BF6956" s="33"/>
    </row>
    <row r="6957" spans="57:58" x14ac:dyDescent="0.3">
      <c r="BE6957" s="33"/>
      <c r="BF6957" s="33"/>
    </row>
    <row r="6958" spans="57:58" x14ac:dyDescent="0.3">
      <c r="BE6958" s="33"/>
      <c r="BF6958" s="33"/>
    </row>
    <row r="6959" spans="57:58" x14ac:dyDescent="0.3">
      <c r="BE6959" s="33"/>
      <c r="BF6959" s="33"/>
    </row>
    <row r="6960" spans="57:58" x14ac:dyDescent="0.3">
      <c r="BE6960" s="33"/>
      <c r="BF6960" s="33"/>
    </row>
    <row r="6961" spans="57:58" x14ac:dyDescent="0.3">
      <c r="BE6961" s="33"/>
      <c r="BF6961" s="33"/>
    </row>
    <row r="6962" spans="57:58" x14ac:dyDescent="0.3">
      <c r="BE6962" s="33"/>
      <c r="BF6962" s="33"/>
    </row>
    <row r="6963" spans="57:58" x14ac:dyDescent="0.3">
      <c r="BE6963" s="33"/>
      <c r="BF6963" s="33"/>
    </row>
    <row r="6964" spans="57:58" x14ac:dyDescent="0.3">
      <c r="BE6964" s="33"/>
      <c r="BF6964" s="33"/>
    </row>
    <row r="6965" spans="57:58" x14ac:dyDescent="0.3">
      <c r="BE6965" s="33"/>
      <c r="BF6965" s="33"/>
    </row>
    <row r="6966" spans="57:58" x14ac:dyDescent="0.3">
      <c r="BE6966" s="33"/>
      <c r="BF6966" s="33"/>
    </row>
    <row r="6967" spans="57:58" x14ac:dyDescent="0.3">
      <c r="BE6967" s="33"/>
      <c r="BF6967" s="33"/>
    </row>
    <row r="6968" spans="57:58" x14ac:dyDescent="0.3">
      <c r="BE6968" s="33"/>
      <c r="BF6968" s="33"/>
    </row>
    <row r="6969" spans="57:58" x14ac:dyDescent="0.3">
      <c r="BE6969" s="33"/>
      <c r="BF6969" s="33"/>
    </row>
    <row r="6970" spans="57:58" x14ac:dyDescent="0.3">
      <c r="BE6970" s="33"/>
      <c r="BF6970" s="63"/>
    </row>
    <row r="6971" spans="57:58" x14ac:dyDescent="0.3">
      <c r="BE6971" s="33"/>
      <c r="BF6971" s="63"/>
    </row>
    <row r="6972" spans="57:58" x14ac:dyDescent="0.3">
      <c r="BE6972" s="33"/>
      <c r="BF6972" s="63"/>
    </row>
    <row r="6973" spans="57:58" x14ac:dyDescent="0.3">
      <c r="BE6973" s="33"/>
      <c r="BF6973" s="63"/>
    </row>
    <row r="6974" spans="57:58" x14ac:dyDescent="0.3">
      <c r="BE6974" s="33"/>
      <c r="BF6974" s="63"/>
    </row>
    <row r="6975" spans="57:58" x14ac:dyDescent="0.3">
      <c r="BE6975" s="33"/>
      <c r="BF6975" s="63"/>
    </row>
    <row r="6976" spans="57:58" x14ac:dyDescent="0.3">
      <c r="BE6976" s="33"/>
      <c r="BF6976" s="63"/>
    </row>
    <row r="6977" spans="57:58" x14ac:dyDescent="0.3">
      <c r="BE6977" s="33"/>
      <c r="BF6977" s="63"/>
    </row>
    <row r="6978" spans="57:58" x14ac:dyDescent="0.3">
      <c r="BE6978" s="33"/>
      <c r="BF6978" s="63"/>
    </row>
    <row r="6979" spans="57:58" x14ac:dyDescent="0.3">
      <c r="BE6979" s="33"/>
      <c r="BF6979" s="63"/>
    </row>
    <row r="6980" spans="57:58" x14ac:dyDescent="0.3">
      <c r="BE6980" s="33"/>
      <c r="BF6980" s="63"/>
    </row>
    <row r="6981" spans="57:58" x14ac:dyDescent="0.3">
      <c r="BE6981" s="33"/>
      <c r="BF6981" s="63"/>
    </row>
    <row r="6982" spans="57:58" x14ac:dyDescent="0.3">
      <c r="BE6982" s="33"/>
      <c r="BF6982" s="63"/>
    </row>
    <row r="6983" spans="57:58" x14ac:dyDescent="0.3">
      <c r="BE6983" s="33"/>
      <c r="BF6983" s="63"/>
    </row>
    <row r="6984" spans="57:58" x14ac:dyDescent="0.3">
      <c r="BE6984" s="33"/>
      <c r="BF6984" s="63"/>
    </row>
    <row r="6985" spans="57:58" x14ac:dyDescent="0.3">
      <c r="BE6985" s="33"/>
      <c r="BF6985" s="63"/>
    </row>
    <row r="6986" spans="57:58" x14ac:dyDescent="0.3">
      <c r="BE6986" s="33"/>
      <c r="BF6986" s="63"/>
    </row>
    <row r="6987" spans="57:58" x14ac:dyDescent="0.3">
      <c r="BE6987" s="33"/>
      <c r="BF6987" s="63"/>
    </row>
    <row r="6988" spans="57:58" x14ac:dyDescent="0.3">
      <c r="BE6988" s="33"/>
      <c r="BF6988" s="63"/>
    </row>
    <row r="6989" spans="57:58" x14ac:dyDescent="0.3">
      <c r="BE6989" s="33"/>
      <c r="BF6989" s="63"/>
    </row>
    <row r="6990" spans="57:58" x14ac:dyDescent="0.3">
      <c r="BE6990" s="33"/>
      <c r="BF6990" s="63"/>
    </row>
    <row r="6991" spans="57:58" x14ac:dyDescent="0.3">
      <c r="BE6991" s="33"/>
      <c r="BF6991" s="63"/>
    </row>
    <row r="6992" spans="57:58" x14ac:dyDescent="0.3">
      <c r="BE6992" s="33"/>
      <c r="BF6992" s="63"/>
    </row>
    <row r="6993" spans="57:58" x14ac:dyDescent="0.3">
      <c r="BE6993" s="33"/>
      <c r="BF6993" s="63"/>
    </row>
    <row r="6994" spans="57:58" x14ac:dyDescent="0.3">
      <c r="BE6994" s="33"/>
      <c r="BF6994" s="63"/>
    </row>
    <row r="6995" spans="57:58" x14ac:dyDescent="0.3">
      <c r="BE6995" s="33"/>
      <c r="BF6995" s="63"/>
    </row>
    <row r="6996" spans="57:58" x14ac:dyDescent="0.3">
      <c r="BE6996" s="33"/>
      <c r="BF6996" s="63"/>
    </row>
    <row r="6997" spans="57:58" x14ac:dyDescent="0.3">
      <c r="BE6997" s="33"/>
      <c r="BF6997" s="63"/>
    </row>
    <row r="6998" spans="57:58" x14ac:dyDescent="0.3">
      <c r="BE6998" s="33"/>
      <c r="BF6998" s="63"/>
    </row>
    <row r="6999" spans="57:58" x14ac:dyDescent="0.3">
      <c r="BE6999" s="33"/>
      <c r="BF6999" s="63"/>
    </row>
    <row r="7000" spans="57:58" x14ac:dyDescent="0.3">
      <c r="BE7000" s="33"/>
      <c r="BF7000" s="63"/>
    </row>
    <row r="7001" spans="57:58" x14ac:dyDescent="0.3">
      <c r="BE7001" s="33"/>
      <c r="BF7001" s="63"/>
    </row>
    <row r="7002" spans="57:58" x14ac:dyDescent="0.3">
      <c r="BE7002" s="33"/>
      <c r="BF7002" s="63"/>
    </row>
    <row r="7003" spans="57:58" x14ac:dyDescent="0.3">
      <c r="BE7003" s="33"/>
      <c r="BF7003" s="63"/>
    </row>
    <row r="7004" spans="57:58" x14ac:dyDescent="0.3">
      <c r="BE7004" s="33"/>
      <c r="BF7004" s="63"/>
    </row>
    <row r="7005" spans="57:58" x14ac:dyDescent="0.3">
      <c r="BE7005" s="33"/>
      <c r="BF7005" s="63"/>
    </row>
    <row r="7006" spans="57:58" x14ac:dyDescent="0.3">
      <c r="BE7006" s="33"/>
      <c r="BF7006" s="63"/>
    </row>
    <row r="7007" spans="57:58" x14ac:dyDescent="0.3">
      <c r="BE7007" s="33"/>
      <c r="BF7007" s="63"/>
    </row>
    <row r="7008" spans="57:58" x14ac:dyDescent="0.3">
      <c r="BE7008" s="33"/>
      <c r="BF7008" s="63"/>
    </row>
    <row r="7009" spans="57:58" x14ac:dyDescent="0.3">
      <c r="BE7009" s="33"/>
      <c r="BF7009" s="63"/>
    </row>
    <row r="7010" spans="57:58" x14ac:dyDescent="0.3">
      <c r="BE7010" s="33"/>
      <c r="BF7010" s="63"/>
    </row>
    <row r="7011" spans="57:58" x14ac:dyDescent="0.3">
      <c r="BE7011" s="33"/>
      <c r="BF7011" s="63"/>
    </row>
    <row r="7012" spans="57:58" x14ac:dyDescent="0.3">
      <c r="BE7012" s="33"/>
      <c r="BF7012" s="63"/>
    </row>
    <row r="7013" spans="57:58" x14ac:dyDescent="0.3">
      <c r="BE7013" s="33"/>
      <c r="BF7013" s="63"/>
    </row>
    <row r="7014" spans="57:58" x14ac:dyDescent="0.3">
      <c r="BE7014" s="33"/>
      <c r="BF7014" s="63"/>
    </row>
    <row r="7015" spans="57:58" x14ac:dyDescent="0.3">
      <c r="BE7015" s="33"/>
      <c r="BF7015" s="63"/>
    </row>
    <row r="7016" spans="57:58" x14ac:dyDescent="0.3">
      <c r="BE7016" s="33"/>
      <c r="BF7016" s="63"/>
    </row>
    <row r="7017" spans="57:58" x14ac:dyDescent="0.3">
      <c r="BE7017" s="33"/>
      <c r="BF7017" s="63"/>
    </row>
    <row r="7018" spans="57:58" x14ac:dyDescent="0.3">
      <c r="BE7018" s="33"/>
      <c r="BF7018" s="63"/>
    </row>
    <row r="7019" spans="57:58" x14ac:dyDescent="0.3">
      <c r="BE7019" s="33"/>
      <c r="BF7019" s="63"/>
    </row>
    <row r="7020" spans="57:58" x14ac:dyDescent="0.3">
      <c r="BE7020" s="33"/>
      <c r="BF7020" s="63"/>
    </row>
    <row r="7021" spans="57:58" x14ac:dyDescent="0.3">
      <c r="BE7021" s="33"/>
      <c r="BF7021" s="63"/>
    </row>
    <row r="7022" spans="57:58" x14ac:dyDescent="0.3">
      <c r="BE7022" s="33"/>
      <c r="BF7022" s="64"/>
    </row>
    <row r="7023" spans="57:58" x14ac:dyDescent="0.3">
      <c r="BE7023" s="33"/>
      <c r="BF7023" s="64"/>
    </row>
    <row r="7024" spans="57:58" x14ac:dyDescent="0.3">
      <c r="BE7024" s="33"/>
      <c r="BF7024" s="64"/>
    </row>
    <row r="7025" spans="57:58" x14ac:dyDescent="0.3">
      <c r="BE7025" s="33"/>
      <c r="BF7025" s="64"/>
    </row>
    <row r="7026" spans="57:58" x14ac:dyDescent="0.3">
      <c r="BE7026" s="33"/>
      <c r="BF7026" s="64"/>
    </row>
    <row r="7027" spans="57:58" x14ac:dyDescent="0.3">
      <c r="BE7027" s="33"/>
      <c r="BF7027" s="64"/>
    </row>
    <row r="7028" spans="57:58" x14ac:dyDescent="0.3">
      <c r="BE7028" s="33"/>
      <c r="BF7028" s="64"/>
    </row>
    <row r="7029" spans="57:58" x14ac:dyDescent="0.3">
      <c r="BE7029" s="33"/>
      <c r="BF7029" s="64"/>
    </row>
    <row r="7030" spans="57:58" x14ac:dyDescent="0.3">
      <c r="BE7030" s="33"/>
      <c r="BF7030" s="64"/>
    </row>
    <row r="7031" spans="57:58" x14ac:dyDescent="0.3">
      <c r="BE7031" s="33"/>
      <c r="BF7031" s="64"/>
    </row>
    <row r="7032" spans="57:58" x14ac:dyDescent="0.3">
      <c r="BE7032" s="33"/>
      <c r="BF7032" s="64"/>
    </row>
    <row r="7033" spans="57:58" x14ac:dyDescent="0.3">
      <c r="BE7033" s="33"/>
      <c r="BF7033" s="64"/>
    </row>
    <row r="7034" spans="57:58" x14ac:dyDescent="0.3">
      <c r="BE7034" s="33"/>
      <c r="BF7034" s="64"/>
    </row>
    <row r="7035" spans="57:58" x14ac:dyDescent="0.3">
      <c r="BE7035" s="33"/>
      <c r="BF7035" s="64"/>
    </row>
    <row r="7036" spans="57:58" x14ac:dyDescent="0.3">
      <c r="BE7036" s="33"/>
      <c r="BF7036" s="64"/>
    </row>
    <row r="7037" spans="57:58" x14ac:dyDescent="0.3">
      <c r="BE7037" s="33"/>
      <c r="BF7037" s="64"/>
    </row>
    <row r="7038" spans="57:58" x14ac:dyDescent="0.3">
      <c r="BE7038" s="33"/>
      <c r="BF7038" s="64"/>
    </row>
    <row r="7039" spans="57:58" x14ac:dyDescent="0.3">
      <c r="BE7039" s="33"/>
      <c r="BF7039" s="64"/>
    </row>
    <row r="7040" spans="57:58" x14ac:dyDescent="0.3">
      <c r="BE7040" s="33"/>
      <c r="BF7040" s="64"/>
    </row>
    <row r="7041" spans="57:58" x14ac:dyDescent="0.3">
      <c r="BE7041" s="33"/>
      <c r="BF7041" s="64"/>
    </row>
    <row r="7042" spans="57:58" x14ac:dyDescent="0.3">
      <c r="BE7042" s="33"/>
      <c r="BF7042" s="64"/>
    </row>
    <row r="7043" spans="57:58" x14ac:dyDescent="0.3">
      <c r="BE7043" s="33"/>
      <c r="BF7043" s="64"/>
    </row>
    <row r="7044" spans="57:58" x14ac:dyDescent="0.3">
      <c r="BE7044" s="33"/>
      <c r="BF7044" s="64"/>
    </row>
    <row r="7045" spans="57:58" x14ac:dyDescent="0.3">
      <c r="BE7045" s="33"/>
      <c r="BF7045" s="64"/>
    </row>
    <row r="7046" spans="57:58" x14ac:dyDescent="0.3">
      <c r="BE7046" s="33"/>
      <c r="BF7046" s="64"/>
    </row>
    <row r="7047" spans="57:58" x14ac:dyDescent="0.3">
      <c r="BE7047" s="33"/>
      <c r="BF7047" s="64"/>
    </row>
    <row r="7048" spans="57:58" x14ac:dyDescent="0.3">
      <c r="BE7048" s="33"/>
      <c r="BF7048" s="64"/>
    </row>
    <row r="7049" spans="57:58" x14ac:dyDescent="0.3">
      <c r="BE7049" s="33"/>
      <c r="BF7049" s="64"/>
    </row>
    <row r="7050" spans="57:58" x14ac:dyDescent="0.3">
      <c r="BE7050" s="33"/>
      <c r="BF7050" s="64"/>
    </row>
    <row r="7051" spans="57:58" x14ac:dyDescent="0.3">
      <c r="BE7051" s="33"/>
      <c r="BF7051" s="64"/>
    </row>
    <row r="7052" spans="57:58" x14ac:dyDescent="0.3">
      <c r="BE7052" s="33"/>
      <c r="BF7052" s="64"/>
    </row>
    <row r="7053" spans="57:58" x14ac:dyDescent="0.3">
      <c r="BE7053" s="33"/>
      <c r="BF7053" s="64"/>
    </row>
    <row r="7054" spans="57:58" x14ac:dyDescent="0.3">
      <c r="BE7054" s="33"/>
      <c r="BF7054" s="64"/>
    </row>
    <row r="7055" spans="57:58" x14ac:dyDescent="0.3">
      <c r="BE7055" s="33"/>
      <c r="BF7055" s="64"/>
    </row>
    <row r="7056" spans="57:58" x14ac:dyDescent="0.3">
      <c r="BE7056" s="33"/>
      <c r="BF7056" s="64"/>
    </row>
    <row r="7057" spans="57:58" x14ac:dyDescent="0.3">
      <c r="BE7057" s="33"/>
      <c r="BF7057" s="64"/>
    </row>
    <row r="7058" spans="57:58" x14ac:dyDescent="0.3">
      <c r="BE7058" s="33"/>
      <c r="BF7058" s="64"/>
    </row>
    <row r="7059" spans="57:58" x14ac:dyDescent="0.3">
      <c r="BE7059" s="33"/>
      <c r="BF7059" s="64"/>
    </row>
    <row r="7060" spans="57:58" x14ac:dyDescent="0.3">
      <c r="BE7060" s="33"/>
      <c r="BF7060" s="64"/>
    </row>
    <row r="7061" spans="57:58" x14ac:dyDescent="0.3">
      <c r="BE7061" s="33"/>
      <c r="BF7061" s="64"/>
    </row>
    <row r="7062" spans="57:58" x14ac:dyDescent="0.3">
      <c r="BE7062" s="33"/>
      <c r="BF7062" s="64"/>
    </row>
    <row r="7063" spans="57:58" x14ac:dyDescent="0.3">
      <c r="BE7063" s="33"/>
      <c r="BF7063" s="64"/>
    </row>
    <row r="7064" spans="57:58" x14ac:dyDescent="0.3">
      <c r="BE7064" s="33"/>
      <c r="BF7064" s="64"/>
    </row>
    <row r="7065" spans="57:58" x14ac:dyDescent="0.3">
      <c r="BE7065" s="33"/>
      <c r="BF7065" s="64"/>
    </row>
    <row r="7066" spans="57:58" x14ac:dyDescent="0.3">
      <c r="BE7066" s="33"/>
      <c r="BF7066" s="64"/>
    </row>
    <row r="7067" spans="57:58" x14ac:dyDescent="0.3">
      <c r="BE7067" s="33"/>
      <c r="BF7067" s="64"/>
    </row>
    <row r="7068" spans="57:58" x14ac:dyDescent="0.3">
      <c r="BE7068" s="33"/>
      <c r="BF7068" s="64"/>
    </row>
    <row r="7069" spans="57:58" x14ac:dyDescent="0.3">
      <c r="BE7069" s="33"/>
      <c r="BF7069" s="64"/>
    </row>
    <row r="7070" spans="57:58" x14ac:dyDescent="0.3">
      <c r="BE7070" s="33"/>
      <c r="BF7070" s="64"/>
    </row>
    <row r="7071" spans="57:58" x14ac:dyDescent="0.3">
      <c r="BE7071" s="33"/>
      <c r="BF7071" s="64"/>
    </row>
    <row r="7072" spans="57:58" x14ac:dyDescent="0.3">
      <c r="BE7072" s="33"/>
      <c r="BF7072" s="64"/>
    </row>
    <row r="7073" spans="57:58" x14ac:dyDescent="0.3">
      <c r="BE7073" s="33"/>
      <c r="BF7073" s="64"/>
    </row>
    <row r="7074" spans="57:58" x14ac:dyDescent="0.3">
      <c r="BE7074" s="33"/>
      <c r="BF7074" s="34"/>
    </row>
    <row r="7075" spans="57:58" x14ac:dyDescent="0.3">
      <c r="BE7075" s="33"/>
      <c r="BF7075" s="34"/>
    </row>
    <row r="7076" spans="57:58" x14ac:dyDescent="0.3">
      <c r="BE7076" s="33"/>
      <c r="BF7076" s="34"/>
    </row>
    <row r="7077" spans="57:58" x14ac:dyDescent="0.3">
      <c r="BE7077" s="33"/>
      <c r="BF7077" s="34"/>
    </row>
    <row r="7078" spans="57:58" x14ac:dyDescent="0.3">
      <c r="BE7078" s="33"/>
      <c r="BF7078" s="34"/>
    </row>
    <row r="7079" spans="57:58" x14ac:dyDescent="0.3">
      <c r="BE7079" s="33"/>
      <c r="BF7079" s="34"/>
    </row>
    <row r="7080" spans="57:58" x14ac:dyDescent="0.3">
      <c r="BE7080" s="33"/>
      <c r="BF7080" s="34"/>
    </row>
    <row r="7081" spans="57:58" x14ac:dyDescent="0.3">
      <c r="BE7081" s="33"/>
      <c r="BF7081" s="34"/>
    </row>
    <row r="7082" spans="57:58" x14ac:dyDescent="0.3">
      <c r="BE7082" s="33"/>
      <c r="BF7082" s="34"/>
    </row>
    <row r="7083" spans="57:58" x14ac:dyDescent="0.3">
      <c r="BE7083" s="33"/>
      <c r="BF7083" s="34"/>
    </row>
    <row r="7084" spans="57:58" x14ac:dyDescent="0.3">
      <c r="BE7084" s="33"/>
      <c r="BF7084" s="34"/>
    </row>
    <row r="7085" spans="57:58" x14ac:dyDescent="0.3">
      <c r="BE7085" s="33"/>
      <c r="BF7085" s="34"/>
    </row>
    <row r="7086" spans="57:58" x14ac:dyDescent="0.3">
      <c r="BE7086" s="33"/>
      <c r="BF7086" s="34"/>
    </row>
    <row r="7087" spans="57:58" x14ac:dyDescent="0.3">
      <c r="BE7087" s="33"/>
      <c r="BF7087" s="34"/>
    </row>
    <row r="7088" spans="57:58" x14ac:dyDescent="0.3">
      <c r="BE7088" s="33"/>
      <c r="BF7088" s="34"/>
    </row>
    <row r="7089" spans="57:58" x14ac:dyDescent="0.3">
      <c r="BE7089" s="33"/>
      <c r="BF7089" s="34"/>
    </row>
    <row r="7090" spans="57:58" x14ac:dyDescent="0.3">
      <c r="BE7090" s="33"/>
      <c r="BF7090" s="34"/>
    </row>
    <row r="7091" spans="57:58" x14ac:dyDescent="0.3">
      <c r="BE7091" s="33"/>
      <c r="BF7091" s="34"/>
    </row>
    <row r="7092" spans="57:58" x14ac:dyDescent="0.3">
      <c r="BE7092" s="33"/>
      <c r="BF7092" s="34"/>
    </row>
    <row r="7093" spans="57:58" x14ac:dyDescent="0.3">
      <c r="BE7093" s="33"/>
      <c r="BF7093" s="34"/>
    </row>
    <row r="7094" spans="57:58" x14ac:dyDescent="0.3">
      <c r="BE7094" s="33"/>
      <c r="BF7094" s="34"/>
    </row>
    <row r="7095" spans="57:58" x14ac:dyDescent="0.3">
      <c r="BE7095" s="33"/>
      <c r="BF7095" s="34"/>
    </row>
    <row r="7096" spans="57:58" x14ac:dyDescent="0.3">
      <c r="BE7096" s="33"/>
      <c r="BF7096" s="34"/>
    </row>
    <row r="7097" spans="57:58" x14ac:dyDescent="0.3">
      <c r="BE7097" s="33"/>
      <c r="BF7097" s="34"/>
    </row>
    <row r="7098" spans="57:58" x14ac:dyDescent="0.3">
      <c r="BE7098" s="33"/>
      <c r="BF7098" s="34"/>
    </row>
    <row r="7099" spans="57:58" x14ac:dyDescent="0.3">
      <c r="BE7099" s="33"/>
      <c r="BF7099" s="34"/>
    </row>
    <row r="7100" spans="57:58" x14ac:dyDescent="0.3">
      <c r="BE7100" s="33"/>
      <c r="BF7100" s="34"/>
    </row>
    <row r="7101" spans="57:58" x14ac:dyDescent="0.3">
      <c r="BE7101" s="33"/>
      <c r="BF7101" s="34"/>
    </row>
    <row r="7102" spans="57:58" x14ac:dyDescent="0.3">
      <c r="BE7102" s="33"/>
      <c r="BF7102" s="34"/>
    </row>
    <row r="7103" spans="57:58" x14ac:dyDescent="0.3">
      <c r="BE7103" s="33"/>
      <c r="BF7103" s="34"/>
    </row>
    <row r="7104" spans="57:58" x14ac:dyDescent="0.3">
      <c r="BE7104" s="33"/>
      <c r="BF7104" s="34"/>
    </row>
    <row r="7105" spans="57:58" x14ac:dyDescent="0.3">
      <c r="BE7105" s="33"/>
      <c r="BF7105" s="34"/>
    </row>
    <row r="7106" spans="57:58" x14ac:dyDescent="0.3">
      <c r="BE7106" s="33"/>
      <c r="BF7106" s="34"/>
    </row>
    <row r="7107" spans="57:58" x14ac:dyDescent="0.3">
      <c r="BE7107" s="33"/>
      <c r="BF7107" s="34"/>
    </row>
    <row r="7108" spans="57:58" x14ac:dyDescent="0.3">
      <c r="BE7108" s="33"/>
      <c r="BF7108" s="34"/>
    </row>
    <row r="7109" spans="57:58" x14ac:dyDescent="0.3">
      <c r="BE7109" s="33"/>
      <c r="BF7109" s="34"/>
    </row>
    <row r="7110" spans="57:58" x14ac:dyDescent="0.3">
      <c r="BE7110" s="33"/>
      <c r="BF7110" s="34"/>
    </row>
    <row r="7111" spans="57:58" x14ac:dyDescent="0.3">
      <c r="BE7111" s="33"/>
      <c r="BF7111" s="34"/>
    </row>
    <row r="7112" spans="57:58" x14ac:dyDescent="0.3">
      <c r="BE7112" s="33"/>
      <c r="BF7112" s="34"/>
    </row>
    <row r="7113" spans="57:58" x14ac:dyDescent="0.3">
      <c r="BE7113" s="33"/>
      <c r="BF7113" s="34"/>
    </row>
    <row r="7114" spans="57:58" x14ac:dyDescent="0.3">
      <c r="BE7114" s="33"/>
      <c r="BF7114" s="34"/>
    </row>
    <row r="7115" spans="57:58" x14ac:dyDescent="0.3">
      <c r="BE7115" s="33"/>
      <c r="BF7115" s="34"/>
    </row>
    <row r="7116" spans="57:58" x14ac:dyDescent="0.3">
      <c r="BE7116" s="33"/>
      <c r="BF7116" s="34"/>
    </row>
    <row r="7117" spans="57:58" x14ac:dyDescent="0.3">
      <c r="BE7117" s="33"/>
      <c r="BF7117" s="34"/>
    </row>
    <row r="7118" spans="57:58" x14ac:dyDescent="0.3">
      <c r="BE7118" s="33"/>
      <c r="BF7118" s="34"/>
    </row>
    <row r="7119" spans="57:58" x14ac:dyDescent="0.3">
      <c r="BE7119" s="33"/>
      <c r="BF7119" s="34"/>
    </row>
    <row r="7120" spans="57:58" x14ac:dyDescent="0.3">
      <c r="BE7120" s="33"/>
      <c r="BF7120" s="34"/>
    </row>
    <row r="7121" spans="57:58" x14ac:dyDescent="0.3">
      <c r="BE7121" s="33"/>
      <c r="BF7121" s="34"/>
    </row>
    <row r="7122" spans="57:58" x14ac:dyDescent="0.3">
      <c r="BE7122" s="33"/>
      <c r="BF7122" s="34"/>
    </row>
    <row r="7123" spans="57:58" x14ac:dyDescent="0.3">
      <c r="BE7123" s="33"/>
      <c r="BF7123" s="34"/>
    </row>
    <row r="7124" spans="57:58" x14ac:dyDescent="0.3">
      <c r="BE7124" s="33"/>
      <c r="BF7124" s="34"/>
    </row>
    <row r="7125" spans="57:58" x14ac:dyDescent="0.3">
      <c r="BE7125" s="33"/>
      <c r="BF7125" s="34"/>
    </row>
    <row r="7126" spans="57:58" x14ac:dyDescent="0.3">
      <c r="BE7126" s="33"/>
      <c r="BF7126" s="33"/>
    </row>
    <row r="7127" spans="57:58" x14ac:dyDescent="0.3">
      <c r="BE7127" s="33"/>
      <c r="BF7127" s="33"/>
    </row>
    <row r="7128" spans="57:58" x14ac:dyDescent="0.3">
      <c r="BE7128" s="33"/>
      <c r="BF7128" s="33"/>
    </row>
    <row r="7129" spans="57:58" x14ac:dyDescent="0.3">
      <c r="BE7129" s="33"/>
      <c r="BF7129" s="33"/>
    </row>
    <row r="7130" spans="57:58" x14ac:dyDescent="0.3">
      <c r="BE7130" s="33"/>
      <c r="BF7130" s="33"/>
    </row>
    <row r="7131" spans="57:58" x14ac:dyDescent="0.3">
      <c r="BE7131" s="33"/>
      <c r="BF7131" s="33"/>
    </row>
    <row r="7132" spans="57:58" x14ac:dyDescent="0.3">
      <c r="BE7132" s="33"/>
      <c r="BF7132" s="33"/>
    </row>
    <row r="7133" spans="57:58" x14ac:dyDescent="0.3">
      <c r="BE7133" s="33"/>
      <c r="BF7133" s="33"/>
    </row>
    <row r="7134" spans="57:58" x14ac:dyDescent="0.3">
      <c r="BE7134" s="33"/>
      <c r="BF7134" s="33"/>
    </row>
    <row r="7135" spans="57:58" x14ac:dyDescent="0.3">
      <c r="BE7135" s="33"/>
      <c r="BF7135" s="33"/>
    </row>
    <row r="7136" spans="57:58" x14ac:dyDescent="0.3">
      <c r="BE7136" s="33"/>
      <c r="BF7136" s="33"/>
    </row>
    <row r="7137" spans="57:58" x14ac:dyDescent="0.3">
      <c r="BE7137" s="33"/>
      <c r="BF7137" s="33"/>
    </row>
    <row r="7138" spans="57:58" x14ac:dyDescent="0.3">
      <c r="BE7138" s="33"/>
      <c r="BF7138" s="33"/>
    </row>
    <row r="7139" spans="57:58" x14ac:dyDescent="0.3">
      <c r="BE7139" s="33"/>
      <c r="BF7139" s="33"/>
    </row>
    <row r="7140" spans="57:58" x14ac:dyDescent="0.3">
      <c r="BE7140" s="33"/>
      <c r="BF7140" s="33"/>
    </row>
    <row r="7141" spans="57:58" x14ac:dyDescent="0.3">
      <c r="BE7141" s="33"/>
      <c r="BF7141" s="33"/>
    </row>
    <row r="7142" spans="57:58" x14ac:dyDescent="0.3">
      <c r="BE7142" s="33"/>
      <c r="BF7142" s="33"/>
    </row>
    <row r="7143" spans="57:58" x14ac:dyDescent="0.3">
      <c r="BE7143" s="33"/>
      <c r="BF7143" s="33"/>
    </row>
    <row r="7144" spans="57:58" x14ac:dyDescent="0.3">
      <c r="BE7144" s="33"/>
      <c r="BF7144" s="33"/>
    </row>
    <row r="7145" spans="57:58" x14ac:dyDescent="0.3">
      <c r="BE7145" s="33"/>
      <c r="BF7145" s="33"/>
    </row>
    <row r="7146" spans="57:58" x14ac:dyDescent="0.3">
      <c r="BE7146" s="33"/>
      <c r="BF7146" s="33"/>
    </row>
    <row r="7147" spans="57:58" x14ac:dyDescent="0.3">
      <c r="BE7147" s="33"/>
      <c r="BF7147" s="33"/>
    </row>
    <row r="7148" spans="57:58" x14ac:dyDescent="0.3">
      <c r="BE7148" s="33"/>
      <c r="BF7148" s="33"/>
    </row>
    <row r="7149" spans="57:58" x14ac:dyDescent="0.3">
      <c r="BE7149" s="33"/>
      <c r="BF7149" s="33"/>
    </row>
    <row r="7150" spans="57:58" x14ac:dyDescent="0.3">
      <c r="BE7150" s="33"/>
      <c r="BF7150" s="33"/>
    </row>
    <row r="7151" spans="57:58" x14ac:dyDescent="0.3">
      <c r="BE7151" s="33"/>
      <c r="BF7151" s="33"/>
    </row>
    <row r="7152" spans="57:58" x14ac:dyDescent="0.3">
      <c r="BE7152" s="33"/>
      <c r="BF7152" s="33"/>
    </row>
    <row r="7153" spans="57:58" x14ac:dyDescent="0.3">
      <c r="BE7153" s="33"/>
      <c r="BF7153" s="33"/>
    </row>
    <row r="7154" spans="57:58" x14ac:dyDescent="0.3">
      <c r="BE7154" s="33"/>
      <c r="BF7154" s="33"/>
    </row>
    <row r="7155" spans="57:58" x14ac:dyDescent="0.3">
      <c r="BE7155" s="33"/>
      <c r="BF7155" s="33"/>
    </row>
    <row r="7156" spans="57:58" x14ac:dyDescent="0.3">
      <c r="BE7156" s="33"/>
      <c r="BF7156" s="33"/>
    </row>
    <row r="7157" spans="57:58" x14ac:dyDescent="0.3">
      <c r="BE7157" s="33"/>
      <c r="BF7157" s="33"/>
    </row>
    <row r="7158" spans="57:58" x14ac:dyDescent="0.3">
      <c r="BE7158" s="33"/>
      <c r="BF7158" s="33"/>
    </row>
    <row r="7159" spans="57:58" x14ac:dyDescent="0.3">
      <c r="BE7159" s="33"/>
      <c r="BF7159" s="33"/>
    </row>
    <row r="7160" spans="57:58" x14ac:dyDescent="0.3">
      <c r="BE7160" s="33"/>
      <c r="BF7160" s="33"/>
    </row>
    <row r="7161" spans="57:58" x14ac:dyDescent="0.3">
      <c r="BE7161" s="33"/>
      <c r="BF7161" s="33"/>
    </row>
    <row r="7162" spans="57:58" x14ac:dyDescent="0.3">
      <c r="BE7162" s="33"/>
      <c r="BF7162" s="33"/>
    </row>
    <row r="7163" spans="57:58" x14ac:dyDescent="0.3">
      <c r="BE7163" s="33"/>
      <c r="BF7163" s="33"/>
    </row>
    <row r="7164" spans="57:58" x14ac:dyDescent="0.3">
      <c r="BE7164" s="33"/>
      <c r="BF7164" s="33"/>
    </row>
    <row r="7165" spans="57:58" x14ac:dyDescent="0.3">
      <c r="BE7165" s="33"/>
      <c r="BF7165" s="33"/>
    </row>
    <row r="7166" spans="57:58" x14ac:dyDescent="0.3">
      <c r="BE7166" s="33"/>
      <c r="BF7166" s="33"/>
    </row>
    <row r="7167" spans="57:58" x14ac:dyDescent="0.3">
      <c r="BE7167" s="33"/>
      <c r="BF7167" s="33"/>
    </row>
    <row r="7168" spans="57:58" x14ac:dyDescent="0.3">
      <c r="BE7168" s="33"/>
      <c r="BF7168" s="33"/>
    </row>
    <row r="7169" spans="57:58" x14ac:dyDescent="0.3">
      <c r="BE7169" s="33"/>
      <c r="BF7169" s="33"/>
    </row>
    <row r="7170" spans="57:58" x14ac:dyDescent="0.3">
      <c r="BE7170" s="33"/>
      <c r="BF7170" s="33"/>
    </row>
    <row r="7171" spans="57:58" x14ac:dyDescent="0.3">
      <c r="BE7171" s="33"/>
      <c r="BF7171" s="33"/>
    </row>
    <row r="7172" spans="57:58" x14ac:dyDescent="0.3">
      <c r="BE7172" s="33"/>
      <c r="BF7172" s="33"/>
    </row>
    <row r="7173" spans="57:58" x14ac:dyDescent="0.3">
      <c r="BE7173" s="33"/>
      <c r="BF7173" s="33"/>
    </row>
    <row r="7174" spans="57:58" x14ac:dyDescent="0.3">
      <c r="BE7174" s="33"/>
      <c r="BF7174" s="33"/>
    </row>
    <row r="7175" spans="57:58" x14ac:dyDescent="0.3">
      <c r="BE7175" s="33"/>
      <c r="BF7175" s="33"/>
    </row>
    <row r="7176" spans="57:58" x14ac:dyDescent="0.3">
      <c r="BE7176" s="33"/>
      <c r="BF7176" s="33"/>
    </row>
    <row r="7177" spans="57:58" x14ac:dyDescent="0.3">
      <c r="BE7177" s="33"/>
      <c r="BF7177" s="33"/>
    </row>
    <row r="7178" spans="57:58" x14ac:dyDescent="0.3">
      <c r="BE7178" s="33"/>
      <c r="BF7178" s="63"/>
    </row>
    <row r="7179" spans="57:58" x14ac:dyDescent="0.3">
      <c r="BE7179" s="33"/>
      <c r="BF7179" s="63"/>
    </row>
    <row r="7180" spans="57:58" x14ac:dyDescent="0.3">
      <c r="BE7180" s="33"/>
      <c r="BF7180" s="63"/>
    </row>
    <row r="7181" spans="57:58" x14ac:dyDescent="0.3">
      <c r="BE7181" s="33"/>
      <c r="BF7181" s="63"/>
    </row>
    <row r="7182" spans="57:58" x14ac:dyDescent="0.3">
      <c r="BE7182" s="33"/>
      <c r="BF7182" s="63"/>
    </row>
    <row r="7183" spans="57:58" x14ac:dyDescent="0.3">
      <c r="BE7183" s="33"/>
      <c r="BF7183" s="63"/>
    </row>
    <row r="7184" spans="57:58" x14ac:dyDescent="0.3">
      <c r="BE7184" s="33"/>
      <c r="BF7184" s="63"/>
    </row>
    <row r="7185" spans="57:58" x14ac:dyDescent="0.3">
      <c r="BE7185" s="33"/>
      <c r="BF7185" s="63"/>
    </row>
    <row r="7186" spans="57:58" x14ac:dyDescent="0.3">
      <c r="BE7186" s="33"/>
      <c r="BF7186" s="63"/>
    </row>
    <row r="7187" spans="57:58" x14ac:dyDescent="0.3">
      <c r="BE7187" s="33"/>
      <c r="BF7187" s="63"/>
    </row>
    <row r="7188" spans="57:58" x14ac:dyDescent="0.3">
      <c r="BE7188" s="33"/>
      <c r="BF7188" s="63"/>
    </row>
    <row r="7189" spans="57:58" x14ac:dyDescent="0.3">
      <c r="BE7189" s="33"/>
      <c r="BF7189" s="63"/>
    </row>
    <row r="7190" spans="57:58" x14ac:dyDescent="0.3">
      <c r="BE7190" s="33"/>
      <c r="BF7190" s="63"/>
    </row>
    <row r="7191" spans="57:58" x14ac:dyDescent="0.3">
      <c r="BE7191" s="33"/>
      <c r="BF7191" s="63"/>
    </row>
    <row r="7192" spans="57:58" x14ac:dyDescent="0.3">
      <c r="BE7192" s="33"/>
      <c r="BF7192" s="63"/>
    </row>
    <row r="7193" spans="57:58" x14ac:dyDescent="0.3">
      <c r="BE7193" s="33"/>
      <c r="BF7193" s="63"/>
    </row>
    <row r="7194" spans="57:58" x14ac:dyDescent="0.3">
      <c r="BE7194" s="33"/>
      <c r="BF7194" s="63"/>
    </row>
    <row r="7195" spans="57:58" x14ac:dyDescent="0.3">
      <c r="BE7195" s="33"/>
      <c r="BF7195" s="63"/>
    </row>
    <row r="7196" spans="57:58" x14ac:dyDescent="0.3">
      <c r="BE7196" s="33"/>
      <c r="BF7196" s="63"/>
    </row>
    <row r="7197" spans="57:58" x14ac:dyDescent="0.3">
      <c r="BE7197" s="33"/>
      <c r="BF7197" s="63"/>
    </row>
    <row r="7198" spans="57:58" x14ac:dyDescent="0.3">
      <c r="BE7198" s="33"/>
      <c r="BF7198" s="63"/>
    </row>
    <row r="7199" spans="57:58" x14ac:dyDescent="0.3">
      <c r="BE7199" s="33"/>
      <c r="BF7199" s="63"/>
    </row>
    <row r="7200" spans="57:58" x14ac:dyDescent="0.3">
      <c r="BE7200" s="33"/>
      <c r="BF7200" s="63"/>
    </row>
    <row r="7201" spans="57:58" x14ac:dyDescent="0.3">
      <c r="BE7201" s="33"/>
      <c r="BF7201" s="63"/>
    </row>
    <row r="7202" spans="57:58" x14ac:dyDescent="0.3">
      <c r="BE7202" s="33"/>
      <c r="BF7202" s="63"/>
    </row>
    <row r="7203" spans="57:58" x14ac:dyDescent="0.3">
      <c r="BE7203" s="33"/>
      <c r="BF7203" s="63"/>
    </row>
    <row r="7204" spans="57:58" x14ac:dyDescent="0.3">
      <c r="BE7204" s="33"/>
      <c r="BF7204" s="63"/>
    </row>
    <row r="7205" spans="57:58" x14ac:dyDescent="0.3">
      <c r="BE7205" s="33"/>
      <c r="BF7205" s="63"/>
    </row>
    <row r="7206" spans="57:58" x14ac:dyDescent="0.3">
      <c r="BE7206" s="33"/>
      <c r="BF7206" s="63"/>
    </row>
    <row r="7207" spans="57:58" x14ac:dyDescent="0.3">
      <c r="BE7207" s="33"/>
      <c r="BF7207" s="63"/>
    </row>
    <row r="7208" spans="57:58" x14ac:dyDescent="0.3">
      <c r="BE7208" s="33"/>
      <c r="BF7208" s="63"/>
    </row>
    <row r="7209" spans="57:58" x14ac:dyDescent="0.3">
      <c r="BE7209" s="33"/>
      <c r="BF7209" s="63"/>
    </row>
    <row r="7210" spans="57:58" x14ac:dyDescent="0.3">
      <c r="BE7210" s="33"/>
      <c r="BF7210" s="63"/>
    </row>
    <row r="7211" spans="57:58" x14ac:dyDescent="0.3">
      <c r="BE7211" s="33"/>
      <c r="BF7211" s="63"/>
    </row>
    <row r="7212" spans="57:58" x14ac:dyDescent="0.3">
      <c r="BE7212" s="33"/>
      <c r="BF7212" s="63"/>
    </row>
    <row r="7213" spans="57:58" x14ac:dyDescent="0.3">
      <c r="BE7213" s="33"/>
      <c r="BF7213" s="63"/>
    </row>
    <row r="7214" spans="57:58" x14ac:dyDescent="0.3">
      <c r="BE7214" s="33"/>
      <c r="BF7214" s="63"/>
    </row>
    <row r="7215" spans="57:58" x14ac:dyDescent="0.3">
      <c r="BE7215" s="33"/>
      <c r="BF7215" s="63"/>
    </row>
    <row r="7216" spans="57:58" x14ac:dyDescent="0.3">
      <c r="BE7216" s="33"/>
      <c r="BF7216" s="63"/>
    </row>
    <row r="7217" spans="57:58" x14ac:dyDescent="0.3">
      <c r="BE7217" s="33"/>
      <c r="BF7217" s="63"/>
    </row>
    <row r="7218" spans="57:58" x14ac:dyDescent="0.3">
      <c r="BE7218" s="33"/>
      <c r="BF7218" s="63"/>
    </row>
    <row r="7219" spans="57:58" x14ac:dyDescent="0.3">
      <c r="BE7219" s="33"/>
      <c r="BF7219" s="63"/>
    </row>
    <row r="7220" spans="57:58" x14ac:dyDescent="0.3">
      <c r="BE7220" s="33"/>
      <c r="BF7220" s="63"/>
    </row>
    <row r="7221" spans="57:58" x14ac:dyDescent="0.3">
      <c r="BE7221" s="33"/>
      <c r="BF7221" s="63"/>
    </row>
    <row r="7222" spans="57:58" x14ac:dyDescent="0.3">
      <c r="BE7222" s="33"/>
      <c r="BF7222" s="63"/>
    </row>
    <row r="7223" spans="57:58" x14ac:dyDescent="0.3">
      <c r="BE7223" s="33"/>
      <c r="BF7223" s="63"/>
    </row>
    <row r="7224" spans="57:58" x14ac:dyDescent="0.3">
      <c r="BE7224" s="33"/>
      <c r="BF7224" s="63"/>
    </row>
    <row r="7225" spans="57:58" x14ac:dyDescent="0.3">
      <c r="BE7225" s="33"/>
      <c r="BF7225" s="63"/>
    </row>
    <row r="7226" spans="57:58" x14ac:dyDescent="0.3">
      <c r="BE7226" s="33"/>
      <c r="BF7226" s="63"/>
    </row>
    <row r="7227" spans="57:58" x14ac:dyDescent="0.3">
      <c r="BE7227" s="33"/>
      <c r="BF7227" s="63"/>
    </row>
    <row r="7228" spans="57:58" x14ac:dyDescent="0.3">
      <c r="BE7228" s="33"/>
      <c r="BF7228" s="63"/>
    </row>
    <row r="7229" spans="57:58" x14ac:dyDescent="0.3">
      <c r="BE7229" s="33"/>
      <c r="BF7229" s="63"/>
    </row>
    <row r="7230" spans="57:58" x14ac:dyDescent="0.3">
      <c r="BE7230" s="33"/>
      <c r="BF7230" s="64"/>
    </row>
    <row r="7231" spans="57:58" x14ac:dyDescent="0.3">
      <c r="BE7231" s="33"/>
      <c r="BF7231" s="64"/>
    </row>
    <row r="7232" spans="57:58" x14ac:dyDescent="0.3">
      <c r="BE7232" s="33"/>
      <c r="BF7232" s="64"/>
    </row>
    <row r="7233" spans="57:58" x14ac:dyDescent="0.3">
      <c r="BE7233" s="33"/>
      <c r="BF7233" s="64"/>
    </row>
    <row r="7234" spans="57:58" x14ac:dyDescent="0.3">
      <c r="BE7234" s="33"/>
      <c r="BF7234" s="64"/>
    </row>
    <row r="7235" spans="57:58" x14ac:dyDescent="0.3">
      <c r="BE7235" s="33"/>
      <c r="BF7235" s="64"/>
    </row>
    <row r="7236" spans="57:58" x14ac:dyDescent="0.3">
      <c r="BE7236" s="33"/>
      <c r="BF7236" s="64"/>
    </row>
    <row r="7237" spans="57:58" x14ac:dyDescent="0.3">
      <c r="BE7237" s="33"/>
      <c r="BF7237" s="64"/>
    </row>
    <row r="7238" spans="57:58" x14ac:dyDescent="0.3">
      <c r="BE7238" s="33"/>
      <c r="BF7238" s="64"/>
    </row>
    <row r="7239" spans="57:58" x14ac:dyDescent="0.3">
      <c r="BE7239" s="33"/>
      <c r="BF7239" s="64"/>
    </row>
    <row r="7240" spans="57:58" x14ac:dyDescent="0.3">
      <c r="BE7240" s="33"/>
      <c r="BF7240" s="64"/>
    </row>
    <row r="7241" spans="57:58" x14ac:dyDescent="0.3">
      <c r="BE7241" s="33"/>
      <c r="BF7241" s="64"/>
    </row>
    <row r="7242" spans="57:58" x14ac:dyDescent="0.3">
      <c r="BE7242" s="33"/>
      <c r="BF7242" s="64"/>
    </row>
    <row r="7243" spans="57:58" x14ac:dyDescent="0.3">
      <c r="BE7243" s="33"/>
      <c r="BF7243" s="64"/>
    </row>
    <row r="7244" spans="57:58" x14ac:dyDescent="0.3">
      <c r="BE7244" s="33"/>
      <c r="BF7244" s="64"/>
    </row>
    <row r="7245" spans="57:58" x14ac:dyDescent="0.3">
      <c r="BE7245" s="33"/>
      <c r="BF7245" s="64"/>
    </row>
    <row r="7246" spans="57:58" x14ac:dyDescent="0.3">
      <c r="BE7246" s="33"/>
      <c r="BF7246" s="64"/>
    </row>
    <row r="7247" spans="57:58" x14ac:dyDescent="0.3">
      <c r="BE7247" s="33"/>
      <c r="BF7247" s="64"/>
    </row>
    <row r="7248" spans="57:58" x14ac:dyDescent="0.3">
      <c r="BE7248" s="33"/>
      <c r="BF7248" s="64"/>
    </row>
    <row r="7249" spans="57:58" x14ac:dyDescent="0.3">
      <c r="BE7249" s="33"/>
      <c r="BF7249" s="64"/>
    </row>
    <row r="7250" spans="57:58" x14ac:dyDescent="0.3">
      <c r="BE7250" s="33"/>
      <c r="BF7250" s="64"/>
    </row>
    <row r="7251" spans="57:58" x14ac:dyDescent="0.3">
      <c r="BE7251" s="33"/>
      <c r="BF7251" s="64"/>
    </row>
    <row r="7252" spans="57:58" x14ac:dyDescent="0.3">
      <c r="BE7252" s="33"/>
      <c r="BF7252" s="64"/>
    </row>
    <row r="7253" spans="57:58" x14ac:dyDescent="0.3">
      <c r="BE7253" s="33"/>
      <c r="BF7253" s="64"/>
    </row>
    <row r="7254" spans="57:58" x14ac:dyDescent="0.3">
      <c r="BE7254" s="33"/>
      <c r="BF7254" s="64"/>
    </row>
    <row r="7255" spans="57:58" x14ac:dyDescent="0.3">
      <c r="BE7255" s="33"/>
      <c r="BF7255" s="64"/>
    </row>
    <row r="7256" spans="57:58" x14ac:dyDescent="0.3">
      <c r="BE7256" s="33"/>
      <c r="BF7256" s="64"/>
    </row>
    <row r="7257" spans="57:58" x14ac:dyDescent="0.3">
      <c r="BE7257" s="33"/>
      <c r="BF7257" s="64"/>
    </row>
    <row r="7258" spans="57:58" x14ac:dyDescent="0.3">
      <c r="BE7258" s="33"/>
      <c r="BF7258" s="64"/>
    </row>
    <row r="7259" spans="57:58" x14ac:dyDescent="0.3">
      <c r="BE7259" s="33"/>
      <c r="BF7259" s="64"/>
    </row>
    <row r="7260" spans="57:58" x14ac:dyDescent="0.3">
      <c r="BE7260" s="33"/>
      <c r="BF7260" s="64"/>
    </row>
    <row r="7261" spans="57:58" x14ac:dyDescent="0.3">
      <c r="BE7261" s="33"/>
      <c r="BF7261" s="64"/>
    </row>
    <row r="7262" spans="57:58" x14ac:dyDescent="0.3">
      <c r="BE7262" s="33"/>
      <c r="BF7262" s="64"/>
    </row>
    <row r="7263" spans="57:58" x14ac:dyDescent="0.3">
      <c r="BE7263" s="33"/>
      <c r="BF7263" s="64"/>
    </row>
    <row r="7264" spans="57:58" x14ac:dyDescent="0.3">
      <c r="BE7264" s="33"/>
      <c r="BF7264" s="64"/>
    </row>
    <row r="7265" spans="57:58" x14ac:dyDescent="0.3">
      <c r="BE7265" s="33"/>
      <c r="BF7265" s="64"/>
    </row>
    <row r="7266" spans="57:58" x14ac:dyDescent="0.3">
      <c r="BE7266" s="33"/>
      <c r="BF7266" s="64"/>
    </row>
    <row r="7267" spans="57:58" x14ac:dyDescent="0.3">
      <c r="BE7267" s="33"/>
      <c r="BF7267" s="64"/>
    </row>
    <row r="7268" spans="57:58" x14ac:dyDescent="0.3">
      <c r="BE7268" s="33"/>
      <c r="BF7268" s="64"/>
    </row>
    <row r="7269" spans="57:58" x14ac:dyDescent="0.3">
      <c r="BE7269" s="33"/>
      <c r="BF7269" s="64"/>
    </row>
    <row r="7270" spans="57:58" x14ac:dyDescent="0.3">
      <c r="BE7270" s="33"/>
      <c r="BF7270" s="64"/>
    </row>
    <row r="7271" spans="57:58" x14ac:dyDescent="0.3">
      <c r="BE7271" s="33"/>
      <c r="BF7271" s="64"/>
    </row>
    <row r="7272" spans="57:58" x14ac:dyDescent="0.3">
      <c r="BE7272" s="33"/>
      <c r="BF7272" s="64"/>
    </row>
    <row r="7273" spans="57:58" x14ac:dyDescent="0.3">
      <c r="BE7273" s="33"/>
      <c r="BF7273" s="64"/>
    </row>
    <row r="7274" spans="57:58" x14ac:dyDescent="0.3">
      <c r="BE7274" s="33"/>
      <c r="BF7274" s="64"/>
    </row>
    <row r="7275" spans="57:58" x14ac:dyDescent="0.3">
      <c r="BE7275" s="33"/>
      <c r="BF7275" s="64"/>
    </row>
    <row r="7276" spans="57:58" x14ac:dyDescent="0.3">
      <c r="BE7276" s="33"/>
      <c r="BF7276" s="64"/>
    </row>
    <row r="7277" spans="57:58" x14ac:dyDescent="0.3">
      <c r="BE7277" s="33"/>
      <c r="BF7277" s="64"/>
    </row>
    <row r="7278" spans="57:58" x14ac:dyDescent="0.3">
      <c r="BE7278" s="33"/>
      <c r="BF7278" s="64"/>
    </row>
    <row r="7279" spans="57:58" x14ac:dyDescent="0.3">
      <c r="BE7279" s="33"/>
      <c r="BF7279" s="64"/>
    </row>
    <row r="7280" spans="57:58" x14ac:dyDescent="0.3">
      <c r="BE7280" s="33"/>
      <c r="BF7280" s="64"/>
    </row>
    <row r="7281" spans="57:58" x14ac:dyDescent="0.3">
      <c r="BE7281" s="33"/>
      <c r="BF7281" s="64"/>
    </row>
    <row r="7282" spans="57:58" x14ac:dyDescent="0.3">
      <c r="BE7282" s="33"/>
      <c r="BF7282" s="34"/>
    </row>
    <row r="7283" spans="57:58" x14ac:dyDescent="0.3">
      <c r="BE7283" s="33"/>
      <c r="BF7283" s="34"/>
    </row>
    <row r="7284" spans="57:58" x14ac:dyDescent="0.3">
      <c r="BE7284" s="33"/>
      <c r="BF7284" s="34"/>
    </row>
    <row r="7285" spans="57:58" x14ac:dyDescent="0.3">
      <c r="BE7285" s="33"/>
      <c r="BF7285" s="34"/>
    </row>
    <row r="7286" spans="57:58" x14ac:dyDescent="0.3">
      <c r="BE7286" s="33"/>
      <c r="BF7286" s="34"/>
    </row>
    <row r="7287" spans="57:58" x14ac:dyDescent="0.3">
      <c r="BE7287" s="33"/>
      <c r="BF7287" s="34"/>
    </row>
    <row r="7288" spans="57:58" x14ac:dyDescent="0.3">
      <c r="BE7288" s="33"/>
      <c r="BF7288" s="34"/>
    </row>
    <row r="7289" spans="57:58" x14ac:dyDescent="0.3">
      <c r="BE7289" s="33"/>
      <c r="BF7289" s="34"/>
    </row>
    <row r="7290" spans="57:58" x14ac:dyDescent="0.3">
      <c r="BE7290" s="33"/>
      <c r="BF7290" s="34"/>
    </row>
    <row r="7291" spans="57:58" x14ac:dyDescent="0.3">
      <c r="BE7291" s="33"/>
      <c r="BF7291" s="34"/>
    </row>
    <row r="7292" spans="57:58" x14ac:dyDescent="0.3">
      <c r="BE7292" s="33"/>
      <c r="BF7292" s="34"/>
    </row>
    <row r="7293" spans="57:58" x14ac:dyDescent="0.3">
      <c r="BE7293" s="33"/>
      <c r="BF7293" s="34"/>
    </row>
    <row r="7294" spans="57:58" x14ac:dyDescent="0.3">
      <c r="BE7294" s="33"/>
      <c r="BF7294" s="34"/>
    </row>
    <row r="7295" spans="57:58" x14ac:dyDescent="0.3">
      <c r="BE7295" s="33"/>
      <c r="BF7295" s="34"/>
    </row>
    <row r="7296" spans="57:58" x14ac:dyDescent="0.3">
      <c r="BE7296" s="33"/>
      <c r="BF7296" s="34"/>
    </row>
    <row r="7297" spans="57:58" x14ac:dyDescent="0.3">
      <c r="BE7297" s="33"/>
      <c r="BF7297" s="34"/>
    </row>
    <row r="7298" spans="57:58" x14ac:dyDescent="0.3">
      <c r="BE7298" s="33"/>
      <c r="BF7298" s="34"/>
    </row>
    <row r="7299" spans="57:58" x14ac:dyDescent="0.3">
      <c r="BE7299" s="33"/>
      <c r="BF7299" s="34"/>
    </row>
    <row r="7300" spans="57:58" x14ac:dyDescent="0.3">
      <c r="BE7300" s="33"/>
      <c r="BF7300" s="34"/>
    </row>
    <row r="7301" spans="57:58" x14ac:dyDescent="0.3">
      <c r="BE7301" s="33"/>
      <c r="BF7301" s="34"/>
    </row>
    <row r="7302" spans="57:58" x14ac:dyDescent="0.3">
      <c r="BE7302" s="33"/>
      <c r="BF7302" s="34"/>
    </row>
    <row r="7303" spans="57:58" x14ac:dyDescent="0.3">
      <c r="BE7303" s="33"/>
      <c r="BF7303" s="34"/>
    </row>
    <row r="7304" spans="57:58" x14ac:dyDescent="0.3">
      <c r="BE7304" s="33"/>
      <c r="BF7304" s="34"/>
    </row>
    <row r="7305" spans="57:58" x14ac:dyDescent="0.3">
      <c r="BE7305" s="33"/>
      <c r="BF7305" s="34"/>
    </row>
    <row r="7306" spans="57:58" x14ac:dyDescent="0.3">
      <c r="BE7306" s="33"/>
      <c r="BF7306" s="34"/>
    </row>
    <row r="7307" spans="57:58" x14ac:dyDescent="0.3">
      <c r="BE7307" s="33"/>
      <c r="BF7307" s="34"/>
    </row>
    <row r="7308" spans="57:58" x14ac:dyDescent="0.3">
      <c r="BE7308" s="33"/>
      <c r="BF7308" s="34"/>
    </row>
    <row r="7309" spans="57:58" x14ac:dyDescent="0.3">
      <c r="BE7309" s="33"/>
      <c r="BF7309" s="34"/>
    </row>
    <row r="7310" spans="57:58" x14ac:dyDescent="0.3">
      <c r="BE7310" s="33"/>
      <c r="BF7310" s="34"/>
    </row>
    <row r="7311" spans="57:58" x14ac:dyDescent="0.3">
      <c r="BE7311" s="33"/>
      <c r="BF7311" s="34"/>
    </row>
    <row r="7312" spans="57:58" x14ac:dyDescent="0.3">
      <c r="BE7312" s="33"/>
      <c r="BF7312" s="34"/>
    </row>
    <row r="7313" spans="57:58" x14ac:dyDescent="0.3">
      <c r="BE7313" s="33"/>
      <c r="BF7313" s="34"/>
    </row>
    <row r="7314" spans="57:58" x14ac:dyDescent="0.3">
      <c r="BE7314" s="33"/>
      <c r="BF7314" s="34"/>
    </row>
    <row r="7315" spans="57:58" x14ac:dyDescent="0.3">
      <c r="BE7315" s="33"/>
      <c r="BF7315" s="34"/>
    </row>
    <row r="7316" spans="57:58" x14ac:dyDescent="0.3">
      <c r="BE7316" s="33"/>
      <c r="BF7316" s="34"/>
    </row>
    <row r="7317" spans="57:58" x14ac:dyDescent="0.3">
      <c r="BE7317" s="33"/>
      <c r="BF7317" s="34"/>
    </row>
    <row r="7318" spans="57:58" x14ac:dyDescent="0.3">
      <c r="BE7318" s="33"/>
      <c r="BF7318" s="34"/>
    </row>
    <row r="7319" spans="57:58" x14ac:dyDescent="0.3">
      <c r="BE7319" s="33"/>
      <c r="BF7319" s="34"/>
    </row>
    <row r="7320" spans="57:58" x14ac:dyDescent="0.3">
      <c r="BE7320" s="33"/>
      <c r="BF7320" s="34"/>
    </row>
    <row r="7321" spans="57:58" x14ac:dyDescent="0.3">
      <c r="BE7321" s="33"/>
      <c r="BF7321" s="34"/>
    </row>
    <row r="7322" spans="57:58" x14ac:dyDescent="0.3">
      <c r="BE7322" s="33"/>
      <c r="BF7322" s="34"/>
    </row>
    <row r="7323" spans="57:58" x14ac:dyDescent="0.3">
      <c r="BE7323" s="33"/>
      <c r="BF7323" s="34"/>
    </row>
    <row r="7324" spans="57:58" x14ac:dyDescent="0.3">
      <c r="BE7324" s="33"/>
      <c r="BF7324" s="34"/>
    </row>
    <row r="7325" spans="57:58" x14ac:dyDescent="0.3">
      <c r="BE7325" s="33"/>
      <c r="BF7325" s="34"/>
    </row>
    <row r="7326" spans="57:58" x14ac:dyDescent="0.3">
      <c r="BE7326" s="33"/>
      <c r="BF7326" s="34"/>
    </row>
    <row r="7327" spans="57:58" x14ac:dyDescent="0.3">
      <c r="BE7327" s="33"/>
      <c r="BF7327" s="34"/>
    </row>
    <row r="7328" spans="57:58" x14ac:dyDescent="0.3">
      <c r="BE7328" s="33"/>
      <c r="BF7328" s="34"/>
    </row>
    <row r="7329" spans="57:58" x14ac:dyDescent="0.3">
      <c r="BE7329" s="33"/>
      <c r="BF7329" s="34"/>
    </row>
    <row r="7330" spans="57:58" x14ac:dyDescent="0.3">
      <c r="BE7330" s="33"/>
      <c r="BF7330" s="34"/>
    </row>
    <row r="7331" spans="57:58" x14ac:dyDescent="0.3">
      <c r="BE7331" s="33"/>
      <c r="BF7331" s="34"/>
    </row>
    <row r="7332" spans="57:58" x14ac:dyDescent="0.3">
      <c r="BE7332" s="33"/>
      <c r="BF7332" s="34"/>
    </row>
    <row r="7333" spans="57:58" x14ac:dyDescent="0.3">
      <c r="BE7333" s="33"/>
      <c r="BF7333" s="34"/>
    </row>
    <row r="7334" spans="57:58" x14ac:dyDescent="0.3">
      <c r="BE7334" s="33"/>
      <c r="BF7334" s="33"/>
    </row>
    <row r="7335" spans="57:58" x14ac:dyDescent="0.3">
      <c r="BE7335" s="33"/>
      <c r="BF7335" s="33"/>
    </row>
    <row r="7336" spans="57:58" x14ac:dyDescent="0.3">
      <c r="BE7336" s="33"/>
      <c r="BF7336" s="33"/>
    </row>
    <row r="7337" spans="57:58" x14ac:dyDescent="0.3">
      <c r="BE7337" s="33"/>
      <c r="BF7337" s="33"/>
    </row>
    <row r="7338" spans="57:58" x14ac:dyDescent="0.3">
      <c r="BE7338" s="33"/>
      <c r="BF7338" s="33"/>
    </row>
    <row r="7339" spans="57:58" x14ac:dyDescent="0.3">
      <c r="BE7339" s="33"/>
      <c r="BF7339" s="33"/>
    </row>
    <row r="7340" spans="57:58" x14ac:dyDescent="0.3">
      <c r="BE7340" s="33"/>
      <c r="BF7340" s="33"/>
    </row>
    <row r="7341" spans="57:58" x14ac:dyDescent="0.3">
      <c r="BE7341" s="33"/>
      <c r="BF7341" s="33"/>
    </row>
    <row r="7342" spans="57:58" x14ac:dyDescent="0.3">
      <c r="BE7342" s="33"/>
      <c r="BF7342" s="33"/>
    </row>
    <row r="7343" spans="57:58" x14ac:dyDescent="0.3">
      <c r="BE7343" s="33"/>
      <c r="BF7343" s="33"/>
    </row>
    <row r="7344" spans="57:58" x14ac:dyDescent="0.3">
      <c r="BE7344" s="33"/>
      <c r="BF7344" s="33"/>
    </row>
    <row r="7345" spans="57:58" x14ac:dyDescent="0.3">
      <c r="BE7345" s="33"/>
      <c r="BF7345" s="33"/>
    </row>
    <row r="7346" spans="57:58" x14ac:dyDescent="0.3">
      <c r="BE7346" s="33"/>
      <c r="BF7346" s="33"/>
    </row>
    <row r="7347" spans="57:58" x14ac:dyDescent="0.3">
      <c r="BE7347" s="33"/>
      <c r="BF7347" s="33"/>
    </row>
    <row r="7348" spans="57:58" x14ac:dyDescent="0.3">
      <c r="BE7348" s="33"/>
      <c r="BF7348" s="33"/>
    </row>
    <row r="7349" spans="57:58" x14ac:dyDescent="0.3">
      <c r="BE7349" s="33"/>
      <c r="BF7349" s="33"/>
    </row>
    <row r="7350" spans="57:58" x14ac:dyDescent="0.3">
      <c r="BE7350" s="33"/>
      <c r="BF7350" s="33"/>
    </row>
    <row r="7351" spans="57:58" x14ac:dyDescent="0.3">
      <c r="BE7351" s="33"/>
      <c r="BF7351" s="33"/>
    </row>
    <row r="7352" spans="57:58" x14ac:dyDescent="0.3">
      <c r="BE7352" s="33"/>
      <c r="BF7352" s="33"/>
    </row>
    <row r="7353" spans="57:58" x14ac:dyDescent="0.3">
      <c r="BE7353" s="33"/>
      <c r="BF7353" s="33"/>
    </row>
    <row r="7354" spans="57:58" x14ac:dyDescent="0.3">
      <c r="BE7354" s="33"/>
      <c r="BF7354" s="33"/>
    </row>
    <row r="7355" spans="57:58" x14ac:dyDescent="0.3">
      <c r="BE7355" s="33"/>
      <c r="BF7355" s="33"/>
    </row>
    <row r="7356" spans="57:58" x14ac:dyDescent="0.3">
      <c r="BE7356" s="33"/>
      <c r="BF7356" s="33"/>
    </row>
    <row r="7357" spans="57:58" x14ac:dyDescent="0.3">
      <c r="BE7357" s="33"/>
      <c r="BF7357" s="33"/>
    </row>
    <row r="7358" spans="57:58" x14ac:dyDescent="0.3">
      <c r="BE7358" s="33"/>
      <c r="BF7358" s="33"/>
    </row>
    <row r="7359" spans="57:58" x14ac:dyDescent="0.3">
      <c r="BE7359" s="33"/>
      <c r="BF7359" s="33"/>
    </row>
    <row r="7360" spans="57:58" x14ac:dyDescent="0.3">
      <c r="BE7360" s="33"/>
      <c r="BF7360" s="33"/>
    </row>
    <row r="7361" spans="57:58" x14ac:dyDescent="0.3">
      <c r="BE7361" s="33"/>
      <c r="BF7361" s="33"/>
    </row>
    <row r="7362" spans="57:58" x14ac:dyDescent="0.3">
      <c r="BE7362" s="33"/>
      <c r="BF7362" s="33"/>
    </row>
    <row r="7363" spans="57:58" x14ac:dyDescent="0.3">
      <c r="BE7363" s="33"/>
      <c r="BF7363" s="33"/>
    </row>
    <row r="7364" spans="57:58" x14ac:dyDescent="0.3">
      <c r="BE7364" s="33"/>
      <c r="BF7364" s="33"/>
    </row>
    <row r="7365" spans="57:58" x14ac:dyDescent="0.3">
      <c r="BE7365" s="33"/>
      <c r="BF7365" s="33"/>
    </row>
    <row r="7366" spans="57:58" x14ac:dyDescent="0.3">
      <c r="BE7366" s="33"/>
      <c r="BF7366" s="33"/>
    </row>
    <row r="7367" spans="57:58" x14ac:dyDescent="0.3">
      <c r="BE7367" s="33"/>
      <c r="BF7367" s="33"/>
    </row>
    <row r="7368" spans="57:58" x14ac:dyDescent="0.3">
      <c r="BE7368" s="33"/>
      <c r="BF7368" s="33"/>
    </row>
    <row r="7369" spans="57:58" x14ac:dyDescent="0.3">
      <c r="BE7369" s="33"/>
      <c r="BF7369" s="33"/>
    </row>
    <row r="7370" spans="57:58" x14ac:dyDescent="0.3">
      <c r="BE7370" s="33"/>
      <c r="BF7370" s="33"/>
    </row>
    <row r="7371" spans="57:58" x14ac:dyDescent="0.3">
      <c r="BE7371" s="33"/>
      <c r="BF7371" s="33"/>
    </row>
    <row r="7372" spans="57:58" x14ac:dyDescent="0.3">
      <c r="BE7372" s="33"/>
      <c r="BF7372" s="33"/>
    </row>
    <row r="7373" spans="57:58" x14ac:dyDescent="0.3">
      <c r="BE7373" s="33"/>
      <c r="BF7373" s="33"/>
    </row>
    <row r="7374" spans="57:58" x14ac:dyDescent="0.3">
      <c r="BE7374" s="33"/>
      <c r="BF7374" s="33"/>
    </row>
    <row r="7375" spans="57:58" x14ac:dyDescent="0.3">
      <c r="BE7375" s="33"/>
      <c r="BF7375" s="33"/>
    </row>
    <row r="7376" spans="57:58" x14ac:dyDescent="0.3">
      <c r="BE7376" s="33"/>
      <c r="BF7376" s="33"/>
    </row>
    <row r="7377" spans="57:58" x14ac:dyDescent="0.3">
      <c r="BE7377" s="33"/>
      <c r="BF7377" s="33"/>
    </row>
    <row r="7378" spans="57:58" x14ac:dyDescent="0.3">
      <c r="BE7378" s="33"/>
      <c r="BF7378" s="33"/>
    </row>
    <row r="7379" spans="57:58" x14ac:dyDescent="0.3">
      <c r="BE7379" s="33"/>
      <c r="BF7379" s="33"/>
    </row>
    <row r="7380" spans="57:58" x14ac:dyDescent="0.3">
      <c r="BE7380" s="33"/>
      <c r="BF7380" s="33"/>
    </row>
    <row r="7381" spans="57:58" x14ac:dyDescent="0.3">
      <c r="BE7381" s="33"/>
      <c r="BF7381" s="33"/>
    </row>
    <row r="7382" spans="57:58" x14ac:dyDescent="0.3">
      <c r="BE7382" s="33"/>
      <c r="BF7382" s="33"/>
    </row>
    <row r="7383" spans="57:58" x14ac:dyDescent="0.3">
      <c r="BE7383" s="33"/>
      <c r="BF7383" s="33"/>
    </row>
    <row r="7384" spans="57:58" x14ac:dyDescent="0.3">
      <c r="BE7384" s="33"/>
      <c r="BF7384" s="33"/>
    </row>
    <row r="7385" spans="57:58" x14ac:dyDescent="0.3">
      <c r="BE7385" s="33"/>
      <c r="BF7385" s="33"/>
    </row>
    <row r="7386" spans="57:58" x14ac:dyDescent="0.3">
      <c r="BE7386" s="33"/>
      <c r="BF7386" s="63"/>
    </row>
    <row r="7387" spans="57:58" x14ac:dyDescent="0.3">
      <c r="BE7387" s="33"/>
      <c r="BF7387" s="63"/>
    </row>
    <row r="7388" spans="57:58" x14ac:dyDescent="0.3">
      <c r="BE7388" s="33"/>
      <c r="BF7388" s="63"/>
    </row>
    <row r="7389" spans="57:58" x14ac:dyDescent="0.3">
      <c r="BE7389" s="33"/>
      <c r="BF7389" s="63"/>
    </row>
    <row r="7390" spans="57:58" x14ac:dyDescent="0.3">
      <c r="BE7390" s="33"/>
      <c r="BF7390" s="63"/>
    </row>
    <row r="7391" spans="57:58" x14ac:dyDescent="0.3">
      <c r="BE7391" s="33"/>
      <c r="BF7391" s="63"/>
    </row>
    <row r="7392" spans="57:58" x14ac:dyDescent="0.3">
      <c r="BE7392" s="33"/>
      <c r="BF7392" s="63"/>
    </row>
    <row r="7393" spans="57:58" x14ac:dyDescent="0.3">
      <c r="BE7393" s="33"/>
      <c r="BF7393" s="63"/>
    </row>
    <row r="7394" spans="57:58" x14ac:dyDescent="0.3">
      <c r="BE7394" s="33"/>
      <c r="BF7394" s="63"/>
    </row>
    <row r="7395" spans="57:58" x14ac:dyDescent="0.3">
      <c r="BE7395" s="33"/>
      <c r="BF7395" s="63"/>
    </row>
    <row r="7396" spans="57:58" x14ac:dyDescent="0.3">
      <c r="BE7396" s="33"/>
      <c r="BF7396" s="63"/>
    </row>
    <row r="7397" spans="57:58" x14ac:dyDescent="0.3">
      <c r="BE7397" s="33"/>
      <c r="BF7397" s="63"/>
    </row>
    <row r="7398" spans="57:58" x14ac:dyDescent="0.3">
      <c r="BE7398" s="33"/>
      <c r="BF7398" s="63"/>
    </row>
    <row r="7399" spans="57:58" x14ac:dyDescent="0.3">
      <c r="BE7399" s="33"/>
      <c r="BF7399" s="63"/>
    </row>
    <row r="7400" spans="57:58" x14ac:dyDescent="0.3">
      <c r="BE7400" s="33"/>
      <c r="BF7400" s="63"/>
    </row>
    <row r="7401" spans="57:58" x14ac:dyDescent="0.3">
      <c r="BE7401" s="33"/>
      <c r="BF7401" s="63"/>
    </row>
    <row r="7402" spans="57:58" x14ac:dyDescent="0.3">
      <c r="BE7402" s="33"/>
      <c r="BF7402" s="63"/>
    </row>
    <row r="7403" spans="57:58" x14ac:dyDescent="0.3">
      <c r="BE7403" s="33"/>
      <c r="BF7403" s="63"/>
    </row>
    <row r="7404" spans="57:58" x14ac:dyDescent="0.3">
      <c r="BE7404" s="33"/>
      <c r="BF7404" s="63"/>
    </row>
    <row r="7405" spans="57:58" x14ac:dyDescent="0.3">
      <c r="BE7405" s="33"/>
      <c r="BF7405" s="63"/>
    </row>
    <row r="7406" spans="57:58" x14ac:dyDescent="0.3">
      <c r="BE7406" s="33"/>
      <c r="BF7406" s="63"/>
    </row>
    <row r="7407" spans="57:58" x14ac:dyDescent="0.3">
      <c r="BE7407" s="33"/>
      <c r="BF7407" s="63"/>
    </row>
    <row r="7408" spans="57:58" x14ac:dyDescent="0.3">
      <c r="BE7408" s="33"/>
      <c r="BF7408" s="63"/>
    </row>
    <row r="7409" spans="57:58" x14ac:dyDescent="0.3">
      <c r="BE7409" s="33"/>
      <c r="BF7409" s="63"/>
    </row>
    <row r="7410" spans="57:58" x14ac:dyDescent="0.3">
      <c r="BE7410" s="33"/>
      <c r="BF7410" s="63"/>
    </row>
    <row r="7411" spans="57:58" x14ac:dyDescent="0.3">
      <c r="BE7411" s="33"/>
      <c r="BF7411" s="63"/>
    </row>
    <row r="7412" spans="57:58" x14ac:dyDescent="0.3">
      <c r="BE7412" s="33"/>
      <c r="BF7412" s="63"/>
    </row>
    <row r="7413" spans="57:58" x14ac:dyDescent="0.3">
      <c r="BE7413" s="33"/>
      <c r="BF7413" s="63"/>
    </row>
    <row r="7414" spans="57:58" x14ac:dyDescent="0.3">
      <c r="BE7414" s="33"/>
      <c r="BF7414" s="63"/>
    </row>
    <row r="7415" spans="57:58" x14ac:dyDescent="0.3">
      <c r="BE7415" s="33"/>
      <c r="BF7415" s="63"/>
    </row>
    <row r="7416" spans="57:58" x14ac:dyDescent="0.3">
      <c r="BE7416" s="33"/>
      <c r="BF7416" s="63"/>
    </row>
    <row r="7417" spans="57:58" x14ac:dyDescent="0.3">
      <c r="BE7417" s="33"/>
      <c r="BF7417" s="63"/>
    </row>
    <row r="7418" spans="57:58" x14ac:dyDescent="0.3">
      <c r="BE7418" s="33"/>
      <c r="BF7418" s="63"/>
    </row>
    <row r="7419" spans="57:58" x14ac:dyDescent="0.3">
      <c r="BE7419" s="33"/>
      <c r="BF7419" s="63"/>
    </row>
    <row r="7420" spans="57:58" x14ac:dyDescent="0.3">
      <c r="BE7420" s="33"/>
      <c r="BF7420" s="63"/>
    </row>
    <row r="7421" spans="57:58" x14ac:dyDescent="0.3">
      <c r="BE7421" s="33"/>
      <c r="BF7421" s="63"/>
    </row>
    <row r="7422" spans="57:58" x14ac:dyDescent="0.3">
      <c r="BE7422" s="33"/>
      <c r="BF7422" s="63"/>
    </row>
    <row r="7423" spans="57:58" x14ac:dyDescent="0.3">
      <c r="BE7423" s="33"/>
      <c r="BF7423" s="63"/>
    </row>
    <row r="7424" spans="57:58" x14ac:dyDescent="0.3">
      <c r="BE7424" s="33"/>
      <c r="BF7424" s="63"/>
    </row>
    <row r="7425" spans="57:58" x14ac:dyDescent="0.3">
      <c r="BE7425" s="33"/>
      <c r="BF7425" s="63"/>
    </row>
    <row r="7426" spans="57:58" x14ac:dyDescent="0.3">
      <c r="BE7426" s="33"/>
      <c r="BF7426" s="63"/>
    </row>
    <row r="7427" spans="57:58" x14ac:dyDescent="0.3">
      <c r="BE7427" s="33"/>
      <c r="BF7427" s="63"/>
    </row>
    <row r="7428" spans="57:58" x14ac:dyDescent="0.3">
      <c r="BE7428" s="33"/>
      <c r="BF7428" s="63"/>
    </row>
    <row r="7429" spans="57:58" x14ac:dyDescent="0.3">
      <c r="BE7429" s="33"/>
      <c r="BF7429" s="63"/>
    </row>
    <row r="7430" spans="57:58" x14ac:dyDescent="0.3">
      <c r="BE7430" s="33"/>
      <c r="BF7430" s="63"/>
    </row>
    <row r="7431" spans="57:58" x14ac:dyDescent="0.3">
      <c r="BE7431" s="33"/>
      <c r="BF7431" s="63"/>
    </row>
    <row r="7432" spans="57:58" x14ac:dyDescent="0.3">
      <c r="BE7432" s="33"/>
      <c r="BF7432" s="63"/>
    </row>
    <row r="7433" spans="57:58" x14ac:dyDescent="0.3">
      <c r="BE7433" s="33"/>
      <c r="BF7433" s="63"/>
    </row>
    <row r="7434" spans="57:58" x14ac:dyDescent="0.3">
      <c r="BE7434" s="33"/>
      <c r="BF7434" s="63"/>
    </row>
    <row r="7435" spans="57:58" x14ac:dyDescent="0.3">
      <c r="BE7435" s="33"/>
      <c r="BF7435" s="63"/>
    </row>
    <row r="7436" spans="57:58" x14ac:dyDescent="0.3">
      <c r="BE7436" s="33"/>
      <c r="BF7436" s="63"/>
    </row>
    <row r="7437" spans="57:58" x14ac:dyDescent="0.3">
      <c r="BE7437" s="33"/>
      <c r="BF7437" s="63"/>
    </row>
    <row r="7438" spans="57:58" x14ac:dyDescent="0.3">
      <c r="BE7438" s="33"/>
      <c r="BF7438" s="64"/>
    </row>
    <row r="7439" spans="57:58" x14ac:dyDescent="0.3">
      <c r="BE7439" s="33"/>
      <c r="BF7439" s="64"/>
    </row>
    <row r="7440" spans="57:58" x14ac:dyDescent="0.3">
      <c r="BE7440" s="33"/>
      <c r="BF7440" s="64"/>
    </row>
    <row r="7441" spans="57:58" x14ac:dyDescent="0.3">
      <c r="BE7441" s="33"/>
      <c r="BF7441" s="64"/>
    </row>
    <row r="7442" spans="57:58" x14ac:dyDescent="0.3">
      <c r="BE7442" s="33"/>
      <c r="BF7442" s="64"/>
    </row>
    <row r="7443" spans="57:58" x14ac:dyDescent="0.3">
      <c r="BE7443" s="33"/>
      <c r="BF7443" s="64"/>
    </row>
    <row r="7444" spans="57:58" x14ac:dyDescent="0.3">
      <c r="BE7444" s="33"/>
      <c r="BF7444" s="64"/>
    </row>
    <row r="7445" spans="57:58" x14ac:dyDescent="0.3">
      <c r="BE7445" s="33"/>
      <c r="BF7445" s="64"/>
    </row>
    <row r="7446" spans="57:58" x14ac:dyDescent="0.3">
      <c r="BE7446" s="33"/>
      <c r="BF7446" s="64"/>
    </row>
    <row r="7447" spans="57:58" x14ac:dyDescent="0.3">
      <c r="BE7447" s="33"/>
      <c r="BF7447" s="64"/>
    </row>
    <row r="7448" spans="57:58" x14ac:dyDescent="0.3">
      <c r="BE7448" s="33"/>
      <c r="BF7448" s="64"/>
    </row>
    <row r="7449" spans="57:58" x14ac:dyDescent="0.3">
      <c r="BE7449" s="33"/>
      <c r="BF7449" s="64"/>
    </row>
    <row r="7450" spans="57:58" x14ac:dyDescent="0.3">
      <c r="BE7450" s="33"/>
      <c r="BF7450" s="64"/>
    </row>
    <row r="7451" spans="57:58" x14ac:dyDescent="0.3">
      <c r="BE7451" s="33"/>
      <c r="BF7451" s="64"/>
    </row>
    <row r="7452" spans="57:58" x14ac:dyDescent="0.3">
      <c r="BE7452" s="33"/>
      <c r="BF7452" s="64"/>
    </row>
    <row r="7453" spans="57:58" x14ac:dyDescent="0.3">
      <c r="BE7453" s="33"/>
      <c r="BF7453" s="64"/>
    </row>
    <row r="7454" spans="57:58" x14ac:dyDescent="0.3">
      <c r="BE7454" s="33"/>
      <c r="BF7454" s="64"/>
    </row>
    <row r="7455" spans="57:58" x14ac:dyDescent="0.3">
      <c r="BE7455" s="33"/>
      <c r="BF7455" s="64"/>
    </row>
    <row r="7456" spans="57:58" x14ac:dyDescent="0.3">
      <c r="BE7456" s="33"/>
      <c r="BF7456" s="64"/>
    </row>
    <row r="7457" spans="57:58" x14ac:dyDescent="0.3">
      <c r="BE7457" s="33"/>
      <c r="BF7457" s="64"/>
    </row>
    <row r="7458" spans="57:58" x14ac:dyDescent="0.3">
      <c r="BE7458" s="33"/>
      <c r="BF7458" s="64"/>
    </row>
    <row r="7459" spans="57:58" x14ac:dyDescent="0.3">
      <c r="BE7459" s="33"/>
      <c r="BF7459" s="64"/>
    </row>
    <row r="7460" spans="57:58" x14ac:dyDescent="0.3">
      <c r="BE7460" s="33"/>
      <c r="BF7460" s="64"/>
    </row>
    <row r="7461" spans="57:58" x14ac:dyDescent="0.3">
      <c r="BE7461" s="33"/>
      <c r="BF7461" s="64"/>
    </row>
    <row r="7462" spans="57:58" x14ac:dyDescent="0.3">
      <c r="BE7462" s="33"/>
      <c r="BF7462" s="64"/>
    </row>
    <row r="7463" spans="57:58" x14ac:dyDescent="0.3">
      <c r="BE7463" s="33"/>
      <c r="BF7463" s="64"/>
    </row>
    <row r="7464" spans="57:58" x14ac:dyDescent="0.3">
      <c r="BE7464" s="33"/>
      <c r="BF7464" s="64"/>
    </row>
    <row r="7465" spans="57:58" x14ac:dyDescent="0.3">
      <c r="BE7465" s="33"/>
      <c r="BF7465" s="64"/>
    </row>
    <row r="7466" spans="57:58" x14ac:dyDescent="0.3">
      <c r="BE7466" s="33"/>
      <c r="BF7466" s="64"/>
    </row>
    <row r="7467" spans="57:58" x14ac:dyDescent="0.3">
      <c r="BE7467" s="33"/>
      <c r="BF7467" s="64"/>
    </row>
    <row r="7468" spans="57:58" x14ac:dyDescent="0.3">
      <c r="BE7468" s="33"/>
      <c r="BF7468" s="64"/>
    </row>
    <row r="7469" spans="57:58" x14ac:dyDescent="0.3">
      <c r="BE7469" s="33"/>
      <c r="BF7469" s="64"/>
    </row>
    <row r="7470" spans="57:58" x14ac:dyDescent="0.3">
      <c r="BE7470" s="33"/>
      <c r="BF7470" s="64"/>
    </row>
    <row r="7471" spans="57:58" x14ac:dyDescent="0.3">
      <c r="BE7471" s="33"/>
      <c r="BF7471" s="64"/>
    </row>
    <row r="7472" spans="57:58" x14ac:dyDescent="0.3">
      <c r="BE7472" s="33"/>
      <c r="BF7472" s="64"/>
    </row>
    <row r="7473" spans="57:58" x14ac:dyDescent="0.3">
      <c r="BE7473" s="33"/>
      <c r="BF7473" s="64"/>
    </row>
    <row r="7474" spans="57:58" x14ac:dyDescent="0.3">
      <c r="BE7474" s="33"/>
      <c r="BF7474" s="64"/>
    </row>
    <row r="7475" spans="57:58" x14ac:dyDescent="0.3">
      <c r="BE7475" s="33"/>
      <c r="BF7475" s="64"/>
    </row>
    <row r="7476" spans="57:58" x14ac:dyDescent="0.3">
      <c r="BE7476" s="33"/>
      <c r="BF7476" s="64"/>
    </row>
    <row r="7477" spans="57:58" x14ac:dyDescent="0.3">
      <c r="BE7477" s="33"/>
      <c r="BF7477" s="64"/>
    </row>
    <row r="7478" spans="57:58" x14ac:dyDescent="0.3">
      <c r="BE7478" s="33"/>
      <c r="BF7478" s="64"/>
    </row>
    <row r="7479" spans="57:58" x14ac:dyDescent="0.3">
      <c r="BE7479" s="33"/>
      <c r="BF7479" s="64"/>
    </row>
    <row r="7480" spans="57:58" x14ac:dyDescent="0.3">
      <c r="BE7480" s="33"/>
      <c r="BF7480" s="64"/>
    </row>
    <row r="7481" spans="57:58" x14ac:dyDescent="0.3">
      <c r="BE7481" s="33"/>
      <c r="BF7481" s="64"/>
    </row>
    <row r="7482" spans="57:58" x14ac:dyDescent="0.3">
      <c r="BE7482" s="33"/>
      <c r="BF7482" s="64"/>
    </row>
    <row r="7483" spans="57:58" x14ac:dyDescent="0.3">
      <c r="BE7483" s="33"/>
      <c r="BF7483" s="64"/>
    </row>
    <row r="7484" spans="57:58" x14ac:dyDescent="0.3">
      <c r="BE7484" s="33"/>
      <c r="BF7484" s="64"/>
    </row>
    <row r="7485" spans="57:58" x14ac:dyDescent="0.3">
      <c r="BE7485" s="33"/>
      <c r="BF7485" s="64"/>
    </row>
    <row r="7486" spans="57:58" x14ac:dyDescent="0.3">
      <c r="BE7486" s="33"/>
      <c r="BF7486" s="64"/>
    </row>
    <row r="7487" spans="57:58" x14ac:dyDescent="0.3">
      <c r="BE7487" s="33"/>
      <c r="BF7487" s="64"/>
    </row>
    <row r="7488" spans="57:58" x14ac:dyDescent="0.3">
      <c r="BE7488" s="33"/>
      <c r="BF7488" s="64"/>
    </row>
    <row r="7489" spans="57:58" x14ac:dyDescent="0.3">
      <c r="BE7489" s="33"/>
      <c r="BF7489" s="64"/>
    </row>
    <row r="7490" spans="57:58" x14ac:dyDescent="0.3">
      <c r="BE7490" s="33"/>
      <c r="BF7490" s="34"/>
    </row>
    <row r="7491" spans="57:58" x14ac:dyDescent="0.3">
      <c r="BE7491" s="33"/>
      <c r="BF7491" s="34"/>
    </row>
    <row r="7492" spans="57:58" x14ac:dyDescent="0.3">
      <c r="BE7492" s="33"/>
      <c r="BF7492" s="34"/>
    </row>
    <row r="7493" spans="57:58" x14ac:dyDescent="0.3">
      <c r="BE7493" s="33"/>
      <c r="BF7493" s="34"/>
    </row>
    <row r="7494" spans="57:58" x14ac:dyDescent="0.3">
      <c r="BE7494" s="33"/>
      <c r="BF7494" s="34"/>
    </row>
    <row r="7495" spans="57:58" x14ac:dyDescent="0.3">
      <c r="BE7495" s="33"/>
      <c r="BF7495" s="34"/>
    </row>
    <row r="7496" spans="57:58" x14ac:dyDescent="0.3">
      <c r="BE7496" s="33"/>
      <c r="BF7496" s="34"/>
    </row>
    <row r="7497" spans="57:58" x14ac:dyDescent="0.3">
      <c r="BE7497" s="33"/>
      <c r="BF7497" s="34"/>
    </row>
    <row r="7498" spans="57:58" x14ac:dyDescent="0.3">
      <c r="BE7498" s="33"/>
      <c r="BF7498" s="34"/>
    </row>
    <row r="7499" spans="57:58" x14ac:dyDescent="0.3">
      <c r="BE7499" s="33"/>
      <c r="BF7499" s="34"/>
    </row>
    <row r="7500" spans="57:58" x14ac:dyDescent="0.3">
      <c r="BE7500" s="33"/>
      <c r="BF7500" s="34"/>
    </row>
    <row r="7501" spans="57:58" x14ac:dyDescent="0.3">
      <c r="BE7501" s="33"/>
      <c r="BF7501" s="34"/>
    </row>
    <row r="7502" spans="57:58" x14ac:dyDescent="0.3">
      <c r="BE7502" s="33"/>
      <c r="BF7502" s="34"/>
    </row>
    <row r="7503" spans="57:58" x14ac:dyDescent="0.3">
      <c r="BE7503" s="33"/>
      <c r="BF7503" s="34"/>
    </row>
    <row r="7504" spans="57:58" x14ac:dyDescent="0.3">
      <c r="BE7504" s="33"/>
      <c r="BF7504" s="34"/>
    </row>
    <row r="7505" spans="57:58" x14ac:dyDescent="0.3">
      <c r="BE7505" s="33"/>
      <c r="BF7505" s="34"/>
    </row>
    <row r="7506" spans="57:58" x14ac:dyDescent="0.3">
      <c r="BE7506" s="33"/>
      <c r="BF7506" s="34"/>
    </row>
    <row r="7507" spans="57:58" x14ac:dyDescent="0.3">
      <c r="BE7507" s="33"/>
      <c r="BF7507" s="34"/>
    </row>
    <row r="7508" spans="57:58" x14ac:dyDescent="0.3">
      <c r="BE7508" s="33"/>
      <c r="BF7508" s="34"/>
    </row>
    <row r="7509" spans="57:58" x14ac:dyDescent="0.3">
      <c r="BE7509" s="33"/>
      <c r="BF7509" s="34"/>
    </row>
    <row r="7510" spans="57:58" x14ac:dyDescent="0.3">
      <c r="BE7510" s="33"/>
      <c r="BF7510" s="34"/>
    </row>
    <row r="7511" spans="57:58" x14ac:dyDescent="0.3">
      <c r="BE7511" s="33"/>
      <c r="BF7511" s="34"/>
    </row>
    <row r="7512" spans="57:58" x14ac:dyDescent="0.3">
      <c r="BE7512" s="33"/>
      <c r="BF7512" s="34"/>
    </row>
    <row r="7513" spans="57:58" x14ac:dyDescent="0.3">
      <c r="BE7513" s="33"/>
      <c r="BF7513" s="34"/>
    </row>
    <row r="7514" spans="57:58" x14ac:dyDescent="0.3">
      <c r="BE7514" s="33"/>
      <c r="BF7514" s="34"/>
    </row>
    <row r="7515" spans="57:58" x14ac:dyDescent="0.3">
      <c r="BE7515" s="33"/>
      <c r="BF7515" s="34"/>
    </row>
    <row r="7516" spans="57:58" x14ac:dyDescent="0.3">
      <c r="BE7516" s="33"/>
      <c r="BF7516" s="34"/>
    </row>
    <row r="7517" spans="57:58" x14ac:dyDescent="0.3">
      <c r="BE7517" s="33"/>
      <c r="BF7517" s="34"/>
    </row>
    <row r="7518" spans="57:58" x14ac:dyDescent="0.3">
      <c r="BE7518" s="33"/>
      <c r="BF7518" s="34"/>
    </row>
    <row r="7519" spans="57:58" x14ac:dyDescent="0.3">
      <c r="BE7519" s="33"/>
      <c r="BF7519" s="34"/>
    </row>
    <row r="7520" spans="57:58" x14ac:dyDescent="0.3">
      <c r="BE7520" s="33"/>
      <c r="BF7520" s="34"/>
    </row>
    <row r="7521" spans="57:58" x14ac:dyDescent="0.3">
      <c r="BE7521" s="33"/>
      <c r="BF7521" s="34"/>
    </row>
    <row r="7522" spans="57:58" x14ac:dyDescent="0.3">
      <c r="BE7522" s="33"/>
      <c r="BF7522" s="34"/>
    </row>
    <row r="7523" spans="57:58" x14ac:dyDescent="0.3">
      <c r="BE7523" s="33"/>
      <c r="BF7523" s="34"/>
    </row>
    <row r="7524" spans="57:58" x14ac:dyDescent="0.3">
      <c r="BE7524" s="33"/>
      <c r="BF7524" s="34"/>
    </row>
    <row r="7525" spans="57:58" x14ac:dyDescent="0.3">
      <c r="BE7525" s="33"/>
      <c r="BF7525" s="34"/>
    </row>
    <row r="7526" spans="57:58" x14ac:dyDescent="0.3">
      <c r="BE7526" s="33"/>
      <c r="BF7526" s="34"/>
    </row>
    <row r="7527" spans="57:58" x14ac:dyDescent="0.3">
      <c r="BE7527" s="33"/>
      <c r="BF7527" s="34"/>
    </row>
    <row r="7528" spans="57:58" x14ac:dyDescent="0.3">
      <c r="BE7528" s="33"/>
      <c r="BF7528" s="34"/>
    </row>
    <row r="7529" spans="57:58" x14ac:dyDescent="0.3">
      <c r="BE7529" s="33"/>
      <c r="BF7529" s="34"/>
    </row>
    <row r="7530" spans="57:58" x14ac:dyDescent="0.3">
      <c r="BE7530" s="33"/>
      <c r="BF7530" s="34"/>
    </row>
    <row r="7531" spans="57:58" x14ac:dyDescent="0.3">
      <c r="BE7531" s="33"/>
      <c r="BF7531" s="34"/>
    </row>
    <row r="7532" spans="57:58" x14ac:dyDescent="0.3">
      <c r="BE7532" s="33"/>
      <c r="BF7532" s="34"/>
    </row>
    <row r="7533" spans="57:58" x14ac:dyDescent="0.3">
      <c r="BE7533" s="33"/>
      <c r="BF7533" s="34"/>
    </row>
    <row r="7534" spans="57:58" x14ac:dyDescent="0.3">
      <c r="BE7534" s="33"/>
      <c r="BF7534" s="34"/>
    </row>
    <row r="7535" spans="57:58" x14ac:dyDescent="0.3">
      <c r="BE7535" s="33"/>
      <c r="BF7535" s="34"/>
    </row>
    <row r="7536" spans="57:58" x14ac:dyDescent="0.3">
      <c r="BE7536" s="33"/>
      <c r="BF7536" s="34"/>
    </row>
    <row r="7537" spans="57:58" x14ac:dyDescent="0.3">
      <c r="BE7537" s="33"/>
      <c r="BF7537" s="34"/>
    </row>
    <row r="7538" spans="57:58" x14ac:dyDescent="0.3">
      <c r="BE7538" s="33"/>
      <c r="BF7538" s="34"/>
    </row>
    <row r="7539" spans="57:58" x14ac:dyDescent="0.3">
      <c r="BE7539" s="33"/>
      <c r="BF7539" s="34"/>
    </row>
    <row r="7540" spans="57:58" x14ac:dyDescent="0.3">
      <c r="BE7540" s="33"/>
      <c r="BF7540" s="34"/>
    </row>
    <row r="7541" spans="57:58" x14ac:dyDescent="0.3">
      <c r="BE7541" s="33"/>
      <c r="BF7541" s="34"/>
    </row>
    <row r="7542" spans="57:58" x14ac:dyDescent="0.3">
      <c r="BE7542" s="33"/>
      <c r="BF7542" s="33"/>
    </row>
    <row r="7543" spans="57:58" x14ac:dyDescent="0.3">
      <c r="BE7543" s="33"/>
      <c r="BF7543" s="33"/>
    </row>
    <row r="7544" spans="57:58" x14ac:dyDescent="0.3">
      <c r="BE7544" s="33"/>
      <c r="BF7544" s="33"/>
    </row>
    <row r="7545" spans="57:58" x14ac:dyDescent="0.3">
      <c r="BE7545" s="33"/>
      <c r="BF7545" s="33"/>
    </row>
    <row r="7546" spans="57:58" x14ac:dyDescent="0.3">
      <c r="BE7546" s="33"/>
      <c r="BF7546" s="33"/>
    </row>
    <row r="7547" spans="57:58" x14ac:dyDescent="0.3">
      <c r="BE7547" s="33"/>
      <c r="BF7547" s="33"/>
    </row>
    <row r="7548" spans="57:58" x14ac:dyDescent="0.3">
      <c r="BE7548" s="33"/>
      <c r="BF7548" s="33"/>
    </row>
    <row r="7549" spans="57:58" x14ac:dyDescent="0.3">
      <c r="BE7549" s="33"/>
      <c r="BF7549" s="33"/>
    </row>
    <row r="7550" spans="57:58" x14ac:dyDescent="0.3">
      <c r="BE7550" s="33"/>
      <c r="BF7550" s="33"/>
    </row>
    <row r="7551" spans="57:58" x14ac:dyDescent="0.3">
      <c r="BE7551" s="33"/>
      <c r="BF7551" s="33"/>
    </row>
    <row r="7552" spans="57:58" x14ac:dyDescent="0.3">
      <c r="BE7552" s="33"/>
      <c r="BF7552" s="33"/>
    </row>
    <row r="7553" spans="57:58" x14ac:dyDescent="0.3">
      <c r="BE7553" s="33"/>
      <c r="BF7553" s="33"/>
    </row>
    <row r="7554" spans="57:58" x14ac:dyDescent="0.3">
      <c r="BE7554" s="33"/>
      <c r="BF7554" s="33"/>
    </row>
    <row r="7555" spans="57:58" x14ac:dyDescent="0.3">
      <c r="BE7555" s="33"/>
      <c r="BF7555" s="33"/>
    </row>
    <row r="7556" spans="57:58" x14ac:dyDescent="0.3">
      <c r="BE7556" s="33"/>
      <c r="BF7556" s="33"/>
    </row>
    <row r="7557" spans="57:58" x14ac:dyDescent="0.3">
      <c r="BE7557" s="33"/>
      <c r="BF7557" s="33"/>
    </row>
    <row r="7558" spans="57:58" x14ac:dyDescent="0.3">
      <c r="BE7558" s="33"/>
      <c r="BF7558" s="33"/>
    </row>
    <row r="7559" spans="57:58" x14ac:dyDescent="0.3">
      <c r="BE7559" s="33"/>
      <c r="BF7559" s="33"/>
    </row>
    <row r="7560" spans="57:58" x14ac:dyDescent="0.3">
      <c r="BE7560" s="33"/>
      <c r="BF7560" s="33"/>
    </row>
    <row r="7561" spans="57:58" x14ac:dyDescent="0.3">
      <c r="BE7561" s="33"/>
      <c r="BF7561" s="33"/>
    </row>
    <row r="7562" spans="57:58" x14ac:dyDescent="0.3">
      <c r="BE7562" s="33"/>
      <c r="BF7562" s="33"/>
    </row>
    <row r="7563" spans="57:58" x14ac:dyDescent="0.3">
      <c r="BE7563" s="33"/>
      <c r="BF7563" s="33"/>
    </row>
    <row r="7564" spans="57:58" x14ac:dyDescent="0.3">
      <c r="BE7564" s="33"/>
      <c r="BF7564" s="33"/>
    </row>
    <row r="7565" spans="57:58" x14ac:dyDescent="0.3">
      <c r="BE7565" s="33"/>
      <c r="BF7565" s="33"/>
    </row>
    <row r="7566" spans="57:58" x14ac:dyDescent="0.3">
      <c r="BE7566" s="33"/>
      <c r="BF7566" s="33"/>
    </row>
    <row r="7567" spans="57:58" x14ac:dyDescent="0.3">
      <c r="BE7567" s="33"/>
      <c r="BF7567" s="33"/>
    </row>
    <row r="7568" spans="57:58" x14ac:dyDescent="0.3">
      <c r="BE7568" s="33"/>
      <c r="BF7568" s="33"/>
    </row>
    <row r="7569" spans="57:58" x14ac:dyDescent="0.3">
      <c r="BE7569" s="33"/>
      <c r="BF7569" s="33"/>
    </row>
    <row r="7570" spans="57:58" x14ac:dyDescent="0.3">
      <c r="BE7570" s="33"/>
      <c r="BF7570" s="33"/>
    </row>
    <row r="7571" spans="57:58" x14ac:dyDescent="0.3">
      <c r="BE7571" s="33"/>
      <c r="BF7571" s="33"/>
    </row>
    <row r="7572" spans="57:58" x14ac:dyDescent="0.3">
      <c r="BE7572" s="33"/>
      <c r="BF7572" s="33"/>
    </row>
    <row r="7573" spans="57:58" x14ac:dyDescent="0.3">
      <c r="BE7573" s="33"/>
      <c r="BF7573" s="33"/>
    </row>
    <row r="7574" spans="57:58" x14ac:dyDescent="0.3">
      <c r="BE7574" s="33"/>
      <c r="BF7574" s="33"/>
    </row>
    <row r="7575" spans="57:58" x14ac:dyDescent="0.3">
      <c r="BE7575" s="33"/>
      <c r="BF7575" s="33"/>
    </row>
    <row r="7576" spans="57:58" x14ac:dyDescent="0.3">
      <c r="BE7576" s="33"/>
      <c r="BF7576" s="33"/>
    </row>
    <row r="7577" spans="57:58" x14ac:dyDescent="0.3">
      <c r="BE7577" s="33"/>
      <c r="BF7577" s="33"/>
    </row>
    <row r="7578" spans="57:58" x14ac:dyDescent="0.3">
      <c r="BE7578" s="33"/>
      <c r="BF7578" s="33"/>
    </row>
    <row r="7579" spans="57:58" x14ac:dyDescent="0.3">
      <c r="BE7579" s="33"/>
      <c r="BF7579" s="33"/>
    </row>
    <row r="7580" spans="57:58" x14ac:dyDescent="0.3">
      <c r="BE7580" s="33"/>
      <c r="BF7580" s="33"/>
    </row>
    <row r="7581" spans="57:58" x14ac:dyDescent="0.3">
      <c r="BE7581" s="33"/>
      <c r="BF7581" s="33"/>
    </row>
    <row r="7582" spans="57:58" x14ac:dyDescent="0.3">
      <c r="BE7582" s="33"/>
      <c r="BF7582" s="33"/>
    </row>
    <row r="7583" spans="57:58" x14ac:dyDescent="0.3">
      <c r="BE7583" s="33"/>
      <c r="BF7583" s="33"/>
    </row>
    <row r="7584" spans="57:58" x14ac:dyDescent="0.3">
      <c r="BE7584" s="33"/>
      <c r="BF7584" s="33"/>
    </row>
    <row r="7585" spans="57:58" x14ac:dyDescent="0.3">
      <c r="BE7585" s="33"/>
      <c r="BF7585" s="33"/>
    </row>
    <row r="7586" spans="57:58" x14ac:dyDescent="0.3">
      <c r="BE7586" s="33"/>
      <c r="BF7586" s="33"/>
    </row>
    <row r="7587" spans="57:58" x14ac:dyDescent="0.3">
      <c r="BE7587" s="33"/>
      <c r="BF7587" s="33"/>
    </row>
    <row r="7588" spans="57:58" x14ac:dyDescent="0.3">
      <c r="BE7588" s="33"/>
      <c r="BF7588" s="33"/>
    </row>
    <row r="7589" spans="57:58" x14ac:dyDescent="0.3">
      <c r="BE7589" s="33"/>
      <c r="BF7589" s="33"/>
    </row>
    <row r="7590" spans="57:58" x14ac:dyDescent="0.3">
      <c r="BE7590" s="33"/>
      <c r="BF7590" s="33"/>
    </row>
    <row r="7591" spans="57:58" x14ac:dyDescent="0.3">
      <c r="BE7591" s="33"/>
      <c r="BF7591" s="33"/>
    </row>
    <row r="7592" spans="57:58" x14ac:dyDescent="0.3">
      <c r="BE7592" s="33"/>
      <c r="BF7592" s="33"/>
    </row>
    <row r="7593" spans="57:58" x14ac:dyDescent="0.3">
      <c r="BE7593" s="33"/>
      <c r="BF7593" s="33"/>
    </row>
    <row r="7594" spans="57:58" x14ac:dyDescent="0.3">
      <c r="BE7594" s="33"/>
      <c r="BF7594" s="63"/>
    </row>
    <row r="7595" spans="57:58" x14ac:dyDescent="0.3">
      <c r="BE7595" s="33"/>
      <c r="BF7595" s="63"/>
    </row>
    <row r="7596" spans="57:58" x14ac:dyDescent="0.3">
      <c r="BE7596" s="33"/>
      <c r="BF7596" s="63"/>
    </row>
    <row r="7597" spans="57:58" x14ac:dyDescent="0.3">
      <c r="BE7597" s="33"/>
      <c r="BF7597" s="63"/>
    </row>
    <row r="7598" spans="57:58" x14ac:dyDescent="0.3">
      <c r="BE7598" s="33"/>
      <c r="BF7598" s="63"/>
    </row>
    <row r="7599" spans="57:58" x14ac:dyDescent="0.3">
      <c r="BE7599" s="33"/>
      <c r="BF7599" s="63"/>
    </row>
    <row r="7600" spans="57:58" x14ac:dyDescent="0.3">
      <c r="BE7600" s="33"/>
      <c r="BF7600" s="63"/>
    </row>
    <row r="7601" spans="57:58" x14ac:dyDescent="0.3">
      <c r="BE7601" s="33"/>
      <c r="BF7601" s="63"/>
    </row>
    <row r="7602" spans="57:58" x14ac:dyDescent="0.3">
      <c r="BE7602" s="33"/>
      <c r="BF7602" s="63"/>
    </row>
    <row r="7603" spans="57:58" x14ac:dyDescent="0.3">
      <c r="BE7603" s="33"/>
      <c r="BF7603" s="63"/>
    </row>
    <row r="7604" spans="57:58" x14ac:dyDescent="0.3">
      <c r="BE7604" s="33"/>
      <c r="BF7604" s="63"/>
    </row>
    <row r="7605" spans="57:58" x14ac:dyDescent="0.3">
      <c r="BE7605" s="33"/>
      <c r="BF7605" s="63"/>
    </row>
    <row r="7606" spans="57:58" x14ac:dyDescent="0.3">
      <c r="BE7606" s="33"/>
      <c r="BF7606" s="63"/>
    </row>
    <row r="7607" spans="57:58" x14ac:dyDescent="0.3">
      <c r="BE7607" s="33"/>
      <c r="BF7607" s="63"/>
    </row>
    <row r="7608" spans="57:58" x14ac:dyDescent="0.3">
      <c r="BE7608" s="33"/>
      <c r="BF7608" s="63"/>
    </row>
    <row r="7609" spans="57:58" x14ac:dyDescent="0.3">
      <c r="BE7609" s="33"/>
      <c r="BF7609" s="63"/>
    </row>
    <row r="7610" spans="57:58" x14ac:dyDescent="0.3">
      <c r="BE7610" s="33"/>
      <c r="BF7610" s="63"/>
    </row>
    <row r="7611" spans="57:58" x14ac:dyDescent="0.3">
      <c r="BE7611" s="33"/>
      <c r="BF7611" s="63"/>
    </row>
    <row r="7612" spans="57:58" x14ac:dyDescent="0.3">
      <c r="BE7612" s="33"/>
      <c r="BF7612" s="63"/>
    </row>
    <row r="7613" spans="57:58" x14ac:dyDescent="0.3">
      <c r="BE7613" s="33"/>
      <c r="BF7613" s="63"/>
    </row>
    <row r="7614" spans="57:58" x14ac:dyDescent="0.3">
      <c r="BE7614" s="33"/>
      <c r="BF7614" s="63"/>
    </row>
    <row r="7615" spans="57:58" x14ac:dyDescent="0.3">
      <c r="BE7615" s="33"/>
      <c r="BF7615" s="63"/>
    </row>
    <row r="7616" spans="57:58" x14ac:dyDescent="0.3">
      <c r="BE7616" s="33"/>
      <c r="BF7616" s="63"/>
    </row>
    <row r="7617" spans="57:58" x14ac:dyDescent="0.3">
      <c r="BE7617" s="33"/>
      <c r="BF7617" s="63"/>
    </row>
    <row r="7618" spans="57:58" x14ac:dyDescent="0.3">
      <c r="BE7618" s="33"/>
      <c r="BF7618" s="63"/>
    </row>
    <row r="7619" spans="57:58" x14ac:dyDescent="0.3">
      <c r="BE7619" s="33"/>
      <c r="BF7619" s="63"/>
    </row>
    <row r="7620" spans="57:58" x14ac:dyDescent="0.3">
      <c r="BE7620" s="33"/>
      <c r="BF7620" s="63"/>
    </row>
    <row r="7621" spans="57:58" x14ac:dyDescent="0.3">
      <c r="BE7621" s="33"/>
      <c r="BF7621" s="63"/>
    </row>
    <row r="7622" spans="57:58" x14ac:dyDescent="0.3">
      <c r="BE7622" s="33"/>
      <c r="BF7622" s="63"/>
    </row>
    <row r="7623" spans="57:58" x14ac:dyDescent="0.3">
      <c r="BE7623" s="33"/>
      <c r="BF7623" s="63"/>
    </row>
    <row r="7624" spans="57:58" x14ac:dyDescent="0.3">
      <c r="BE7624" s="33"/>
      <c r="BF7624" s="63"/>
    </row>
    <row r="7625" spans="57:58" x14ac:dyDescent="0.3">
      <c r="BE7625" s="33"/>
      <c r="BF7625" s="63"/>
    </row>
    <row r="7626" spans="57:58" x14ac:dyDescent="0.3">
      <c r="BE7626" s="33"/>
      <c r="BF7626" s="63"/>
    </row>
    <row r="7627" spans="57:58" x14ac:dyDescent="0.3">
      <c r="BE7627" s="33"/>
      <c r="BF7627" s="63"/>
    </row>
    <row r="7628" spans="57:58" x14ac:dyDescent="0.3">
      <c r="BE7628" s="33"/>
      <c r="BF7628" s="63"/>
    </row>
    <row r="7629" spans="57:58" x14ac:dyDescent="0.3">
      <c r="BE7629" s="33"/>
      <c r="BF7629" s="63"/>
    </row>
    <row r="7630" spans="57:58" x14ac:dyDescent="0.3">
      <c r="BE7630" s="33"/>
      <c r="BF7630" s="63"/>
    </row>
    <row r="7631" spans="57:58" x14ac:dyDescent="0.3">
      <c r="BE7631" s="33"/>
      <c r="BF7631" s="63"/>
    </row>
    <row r="7632" spans="57:58" x14ac:dyDescent="0.3">
      <c r="BE7632" s="33"/>
      <c r="BF7632" s="63"/>
    </row>
    <row r="7633" spans="57:58" x14ac:dyDescent="0.3">
      <c r="BE7633" s="33"/>
      <c r="BF7633" s="63"/>
    </row>
    <row r="7634" spans="57:58" x14ac:dyDescent="0.3">
      <c r="BE7634" s="33"/>
      <c r="BF7634" s="63"/>
    </row>
    <row r="7635" spans="57:58" x14ac:dyDescent="0.3">
      <c r="BE7635" s="33"/>
      <c r="BF7635" s="63"/>
    </row>
    <row r="7636" spans="57:58" x14ac:dyDescent="0.3">
      <c r="BE7636" s="33"/>
      <c r="BF7636" s="63"/>
    </row>
    <row r="7637" spans="57:58" x14ac:dyDescent="0.3">
      <c r="BE7637" s="33"/>
      <c r="BF7637" s="63"/>
    </row>
    <row r="7638" spans="57:58" x14ac:dyDescent="0.3">
      <c r="BE7638" s="33"/>
      <c r="BF7638" s="63"/>
    </row>
    <row r="7639" spans="57:58" x14ac:dyDescent="0.3">
      <c r="BE7639" s="33"/>
      <c r="BF7639" s="63"/>
    </row>
    <row r="7640" spans="57:58" x14ac:dyDescent="0.3">
      <c r="BE7640" s="33"/>
      <c r="BF7640" s="63"/>
    </row>
    <row r="7641" spans="57:58" x14ac:dyDescent="0.3">
      <c r="BE7641" s="33"/>
      <c r="BF7641" s="63"/>
    </row>
    <row r="7642" spans="57:58" x14ac:dyDescent="0.3">
      <c r="BE7642" s="33"/>
      <c r="BF7642" s="63"/>
    </row>
    <row r="7643" spans="57:58" x14ac:dyDescent="0.3">
      <c r="BE7643" s="33"/>
      <c r="BF7643" s="63"/>
    </row>
    <row r="7644" spans="57:58" x14ac:dyDescent="0.3">
      <c r="BE7644" s="33"/>
      <c r="BF7644" s="63"/>
    </row>
    <row r="7645" spans="57:58" x14ac:dyDescent="0.3">
      <c r="BE7645" s="33"/>
      <c r="BF7645" s="63"/>
    </row>
    <row r="7646" spans="57:58" x14ac:dyDescent="0.3">
      <c r="BE7646" s="33"/>
      <c r="BF7646" s="64"/>
    </row>
    <row r="7647" spans="57:58" x14ac:dyDescent="0.3">
      <c r="BE7647" s="33"/>
      <c r="BF7647" s="64"/>
    </row>
    <row r="7648" spans="57:58" x14ac:dyDescent="0.3">
      <c r="BE7648" s="33"/>
      <c r="BF7648" s="64"/>
    </row>
    <row r="7649" spans="57:58" x14ac:dyDescent="0.3">
      <c r="BE7649" s="33"/>
      <c r="BF7649" s="64"/>
    </row>
    <row r="7650" spans="57:58" x14ac:dyDescent="0.3">
      <c r="BE7650" s="33"/>
      <c r="BF7650" s="64"/>
    </row>
    <row r="7651" spans="57:58" x14ac:dyDescent="0.3">
      <c r="BE7651" s="33"/>
      <c r="BF7651" s="64"/>
    </row>
    <row r="7652" spans="57:58" x14ac:dyDescent="0.3">
      <c r="BE7652" s="33"/>
      <c r="BF7652" s="64"/>
    </row>
    <row r="7653" spans="57:58" x14ac:dyDescent="0.3">
      <c r="BE7653" s="33"/>
      <c r="BF7653" s="64"/>
    </row>
    <row r="7654" spans="57:58" x14ac:dyDescent="0.3">
      <c r="BE7654" s="33"/>
      <c r="BF7654" s="64"/>
    </row>
    <row r="7655" spans="57:58" x14ac:dyDescent="0.3">
      <c r="BE7655" s="33"/>
      <c r="BF7655" s="64"/>
    </row>
    <row r="7656" spans="57:58" x14ac:dyDescent="0.3">
      <c r="BE7656" s="33"/>
      <c r="BF7656" s="64"/>
    </row>
    <row r="7657" spans="57:58" x14ac:dyDescent="0.3">
      <c r="BE7657" s="33"/>
      <c r="BF7657" s="64"/>
    </row>
    <row r="7658" spans="57:58" x14ac:dyDescent="0.3">
      <c r="BE7658" s="33"/>
      <c r="BF7658" s="64"/>
    </row>
    <row r="7659" spans="57:58" x14ac:dyDescent="0.3">
      <c r="BE7659" s="33"/>
      <c r="BF7659" s="64"/>
    </row>
    <row r="7660" spans="57:58" x14ac:dyDescent="0.3">
      <c r="BE7660" s="33"/>
      <c r="BF7660" s="64"/>
    </row>
    <row r="7661" spans="57:58" x14ac:dyDescent="0.3">
      <c r="BE7661" s="33"/>
      <c r="BF7661" s="64"/>
    </row>
    <row r="7662" spans="57:58" x14ac:dyDescent="0.3">
      <c r="BE7662" s="33"/>
      <c r="BF7662" s="64"/>
    </row>
    <row r="7663" spans="57:58" x14ac:dyDescent="0.3">
      <c r="BE7663" s="33"/>
      <c r="BF7663" s="64"/>
    </row>
    <row r="7664" spans="57:58" x14ac:dyDescent="0.3">
      <c r="BE7664" s="33"/>
      <c r="BF7664" s="64"/>
    </row>
    <row r="7665" spans="57:58" x14ac:dyDescent="0.3">
      <c r="BE7665" s="33"/>
      <c r="BF7665" s="64"/>
    </row>
    <row r="7666" spans="57:58" x14ac:dyDescent="0.3">
      <c r="BE7666" s="33"/>
      <c r="BF7666" s="64"/>
    </row>
    <row r="7667" spans="57:58" x14ac:dyDescent="0.3">
      <c r="BE7667" s="33"/>
      <c r="BF7667" s="64"/>
    </row>
    <row r="7668" spans="57:58" x14ac:dyDescent="0.3">
      <c r="BE7668" s="33"/>
      <c r="BF7668" s="64"/>
    </row>
    <row r="7669" spans="57:58" x14ac:dyDescent="0.3">
      <c r="BE7669" s="33"/>
      <c r="BF7669" s="64"/>
    </row>
    <row r="7670" spans="57:58" x14ac:dyDescent="0.3">
      <c r="BE7670" s="33"/>
      <c r="BF7670" s="64"/>
    </row>
    <row r="7671" spans="57:58" x14ac:dyDescent="0.3">
      <c r="BE7671" s="33"/>
      <c r="BF7671" s="64"/>
    </row>
    <row r="7672" spans="57:58" x14ac:dyDescent="0.3">
      <c r="BE7672" s="33"/>
      <c r="BF7672" s="64"/>
    </row>
    <row r="7673" spans="57:58" x14ac:dyDescent="0.3">
      <c r="BE7673" s="33"/>
      <c r="BF7673" s="64"/>
    </row>
    <row r="7674" spans="57:58" x14ac:dyDescent="0.3">
      <c r="BE7674" s="33"/>
      <c r="BF7674" s="64"/>
    </row>
    <row r="7675" spans="57:58" x14ac:dyDescent="0.3">
      <c r="BE7675" s="33"/>
      <c r="BF7675" s="64"/>
    </row>
    <row r="7676" spans="57:58" x14ac:dyDescent="0.3">
      <c r="BE7676" s="33"/>
      <c r="BF7676" s="64"/>
    </row>
    <row r="7677" spans="57:58" x14ac:dyDescent="0.3">
      <c r="BE7677" s="33"/>
      <c r="BF7677" s="64"/>
    </row>
    <row r="7678" spans="57:58" x14ac:dyDescent="0.3">
      <c r="BE7678" s="33"/>
      <c r="BF7678" s="64"/>
    </row>
    <row r="7679" spans="57:58" x14ac:dyDescent="0.3">
      <c r="BE7679" s="33"/>
      <c r="BF7679" s="64"/>
    </row>
    <row r="7680" spans="57:58" x14ac:dyDescent="0.3">
      <c r="BE7680" s="33"/>
      <c r="BF7680" s="64"/>
    </row>
    <row r="7681" spans="57:58" x14ac:dyDescent="0.3">
      <c r="BE7681" s="33"/>
      <c r="BF7681" s="64"/>
    </row>
    <row r="7682" spans="57:58" x14ac:dyDescent="0.3">
      <c r="BE7682" s="33"/>
      <c r="BF7682" s="64"/>
    </row>
    <row r="7683" spans="57:58" x14ac:dyDescent="0.3">
      <c r="BE7683" s="33"/>
      <c r="BF7683" s="64"/>
    </row>
    <row r="7684" spans="57:58" x14ac:dyDescent="0.3">
      <c r="BE7684" s="33"/>
      <c r="BF7684" s="64"/>
    </row>
    <row r="7685" spans="57:58" x14ac:dyDescent="0.3">
      <c r="BE7685" s="33"/>
      <c r="BF7685" s="64"/>
    </row>
    <row r="7686" spans="57:58" x14ac:dyDescent="0.3">
      <c r="BE7686" s="33"/>
      <c r="BF7686" s="64"/>
    </row>
    <row r="7687" spans="57:58" x14ac:dyDescent="0.3">
      <c r="BE7687" s="33"/>
      <c r="BF7687" s="64"/>
    </row>
    <row r="7688" spans="57:58" x14ac:dyDescent="0.3">
      <c r="BE7688" s="33"/>
      <c r="BF7688" s="64"/>
    </row>
    <row r="7689" spans="57:58" x14ac:dyDescent="0.3">
      <c r="BE7689" s="33"/>
      <c r="BF7689" s="64"/>
    </row>
    <row r="7690" spans="57:58" x14ac:dyDescent="0.3">
      <c r="BE7690" s="33"/>
      <c r="BF7690" s="64"/>
    </row>
    <row r="7691" spans="57:58" x14ac:dyDescent="0.3">
      <c r="BE7691" s="33"/>
      <c r="BF7691" s="64"/>
    </row>
    <row r="7692" spans="57:58" x14ac:dyDescent="0.3">
      <c r="BE7692" s="33"/>
      <c r="BF7692" s="64"/>
    </row>
    <row r="7693" spans="57:58" x14ac:dyDescent="0.3">
      <c r="BE7693" s="33"/>
      <c r="BF7693" s="64"/>
    </row>
    <row r="7694" spans="57:58" x14ac:dyDescent="0.3">
      <c r="BE7694" s="33"/>
      <c r="BF7694" s="64"/>
    </row>
    <row r="7695" spans="57:58" x14ac:dyDescent="0.3">
      <c r="BE7695" s="33"/>
      <c r="BF7695" s="64"/>
    </row>
    <row r="7696" spans="57:58" x14ac:dyDescent="0.3">
      <c r="BE7696" s="33"/>
      <c r="BF7696" s="64"/>
    </row>
    <row r="7697" spans="57:58" x14ac:dyDescent="0.3">
      <c r="BE7697" s="33"/>
      <c r="BF7697" s="64"/>
    </row>
    <row r="7698" spans="57:58" x14ac:dyDescent="0.3">
      <c r="BE7698" s="33"/>
      <c r="BF7698" s="34"/>
    </row>
    <row r="7699" spans="57:58" x14ac:dyDescent="0.3">
      <c r="BE7699" s="33"/>
      <c r="BF7699" s="34"/>
    </row>
    <row r="7700" spans="57:58" x14ac:dyDescent="0.3">
      <c r="BE7700" s="33"/>
      <c r="BF7700" s="34"/>
    </row>
    <row r="7701" spans="57:58" x14ac:dyDescent="0.3">
      <c r="BE7701" s="33"/>
      <c r="BF7701" s="34"/>
    </row>
    <row r="7702" spans="57:58" x14ac:dyDescent="0.3">
      <c r="BE7702" s="33"/>
      <c r="BF7702" s="34"/>
    </row>
    <row r="7703" spans="57:58" x14ac:dyDescent="0.3">
      <c r="BE7703" s="33"/>
      <c r="BF7703" s="34"/>
    </row>
    <row r="7704" spans="57:58" x14ac:dyDescent="0.3">
      <c r="BE7704" s="33"/>
      <c r="BF7704" s="34"/>
    </row>
    <row r="7705" spans="57:58" x14ac:dyDescent="0.3">
      <c r="BE7705" s="33"/>
      <c r="BF7705" s="34"/>
    </row>
    <row r="7706" spans="57:58" x14ac:dyDescent="0.3">
      <c r="BE7706" s="33"/>
      <c r="BF7706" s="34"/>
    </row>
    <row r="7707" spans="57:58" x14ac:dyDescent="0.3">
      <c r="BE7707" s="33"/>
      <c r="BF7707" s="34"/>
    </row>
    <row r="7708" spans="57:58" x14ac:dyDescent="0.3">
      <c r="BE7708" s="33"/>
      <c r="BF7708" s="34"/>
    </row>
    <row r="7709" spans="57:58" x14ac:dyDescent="0.3">
      <c r="BE7709" s="33"/>
      <c r="BF7709" s="34"/>
    </row>
    <row r="7710" spans="57:58" x14ac:dyDescent="0.3">
      <c r="BE7710" s="33"/>
      <c r="BF7710" s="34"/>
    </row>
    <row r="7711" spans="57:58" x14ac:dyDescent="0.3">
      <c r="BE7711" s="33"/>
      <c r="BF7711" s="34"/>
    </row>
    <row r="7712" spans="57:58" x14ac:dyDescent="0.3">
      <c r="BE7712" s="33"/>
      <c r="BF7712" s="34"/>
    </row>
    <row r="7713" spans="57:58" x14ac:dyDescent="0.3">
      <c r="BE7713" s="33"/>
      <c r="BF7713" s="34"/>
    </row>
    <row r="7714" spans="57:58" x14ac:dyDescent="0.3">
      <c r="BE7714" s="33"/>
      <c r="BF7714" s="34"/>
    </row>
    <row r="7715" spans="57:58" x14ac:dyDescent="0.3">
      <c r="BE7715" s="33"/>
      <c r="BF7715" s="34"/>
    </row>
    <row r="7716" spans="57:58" x14ac:dyDescent="0.3">
      <c r="BE7716" s="33"/>
      <c r="BF7716" s="34"/>
    </row>
    <row r="7717" spans="57:58" x14ac:dyDescent="0.3">
      <c r="BE7717" s="33"/>
      <c r="BF7717" s="34"/>
    </row>
    <row r="7718" spans="57:58" x14ac:dyDescent="0.3">
      <c r="BE7718" s="33"/>
      <c r="BF7718" s="34"/>
    </row>
    <row r="7719" spans="57:58" x14ac:dyDescent="0.3">
      <c r="BE7719" s="33"/>
      <c r="BF7719" s="34"/>
    </row>
    <row r="7720" spans="57:58" x14ac:dyDescent="0.3">
      <c r="BE7720" s="33"/>
      <c r="BF7720" s="34"/>
    </row>
    <row r="7721" spans="57:58" x14ac:dyDescent="0.3">
      <c r="BE7721" s="33"/>
      <c r="BF7721" s="34"/>
    </row>
    <row r="7722" spans="57:58" x14ac:dyDescent="0.3">
      <c r="BE7722" s="33"/>
      <c r="BF7722" s="34"/>
    </row>
    <row r="7723" spans="57:58" x14ac:dyDescent="0.3">
      <c r="BE7723" s="33"/>
      <c r="BF7723" s="34"/>
    </row>
    <row r="7724" spans="57:58" x14ac:dyDescent="0.3">
      <c r="BE7724" s="33"/>
      <c r="BF7724" s="34"/>
    </row>
    <row r="7725" spans="57:58" x14ac:dyDescent="0.3">
      <c r="BE7725" s="33"/>
      <c r="BF7725" s="34"/>
    </row>
    <row r="7726" spans="57:58" x14ac:dyDescent="0.3">
      <c r="BE7726" s="33"/>
      <c r="BF7726" s="34"/>
    </row>
    <row r="7727" spans="57:58" x14ac:dyDescent="0.3">
      <c r="BE7727" s="33"/>
      <c r="BF7727" s="34"/>
    </row>
    <row r="7728" spans="57:58" x14ac:dyDescent="0.3">
      <c r="BE7728" s="33"/>
      <c r="BF7728" s="34"/>
    </row>
    <row r="7729" spans="57:58" x14ac:dyDescent="0.3">
      <c r="BE7729" s="33"/>
      <c r="BF7729" s="34"/>
    </row>
    <row r="7730" spans="57:58" x14ac:dyDescent="0.3">
      <c r="BE7730" s="33"/>
      <c r="BF7730" s="34"/>
    </row>
    <row r="7731" spans="57:58" x14ac:dyDescent="0.3">
      <c r="BE7731" s="33"/>
      <c r="BF7731" s="34"/>
    </row>
    <row r="7732" spans="57:58" x14ac:dyDescent="0.3">
      <c r="BE7732" s="33"/>
      <c r="BF7732" s="34"/>
    </row>
    <row r="7733" spans="57:58" x14ac:dyDescent="0.3">
      <c r="BE7733" s="33"/>
      <c r="BF7733" s="34"/>
    </row>
    <row r="7734" spans="57:58" x14ac:dyDescent="0.3">
      <c r="BE7734" s="33"/>
      <c r="BF7734" s="34"/>
    </row>
    <row r="7735" spans="57:58" x14ac:dyDescent="0.3">
      <c r="BE7735" s="33"/>
      <c r="BF7735" s="34"/>
    </row>
    <row r="7736" spans="57:58" x14ac:dyDescent="0.3">
      <c r="BE7736" s="33"/>
      <c r="BF7736" s="34"/>
    </row>
    <row r="7737" spans="57:58" x14ac:dyDescent="0.3">
      <c r="BE7737" s="33"/>
      <c r="BF7737" s="34"/>
    </row>
    <row r="7738" spans="57:58" x14ac:dyDescent="0.3">
      <c r="BE7738" s="33"/>
      <c r="BF7738" s="34"/>
    </row>
    <row r="7739" spans="57:58" x14ac:dyDescent="0.3">
      <c r="BE7739" s="33"/>
      <c r="BF7739" s="34"/>
    </row>
    <row r="7740" spans="57:58" x14ac:dyDescent="0.3">
      <c r="BE7740" s="33"/>
      <c r="BF7740" s="34"/>
    </row>
    <row r="7741" spans="57:58" x14ac:dyDescent="0.3">
      <c r="BE7741" s="33"/>
      <c r="BF7741" s="34"/>
    </row>
    <row r="7742" spans="57:58" x14ac:dyDescent="0.3">
      <c r="BE7742" s="33"/>
      <c r="BF7742" s="34"/>
    </row>
    <row r="7743" spans="57:58" x14ac:dyDescent="0.3">
      <c r="BE7743" s="33"/>
      <c r="BF7743" s="34"/>
    </row>
    <row r="7744" spans="57:58" x14ac:dyDescent="0.3">
      <c r="BE7744" s="33"/>
      <c r="BF7744" s="34"/>
    </row>
    <row r="7745" spans="57:58" x14ac:dyDescent="0.3">
      <c r="BE7745" s="33"/>
      <c r="BF7745" s="34"/>
    </row>
    <row r="7746" spans="57:58" x14ac:dyDescent="0.3">
      <c r="BE7746" s="33"/>
      <c r="BF7746" s="34"/>
    </row>
    <row r="7747" spans="57:58" x14ac:dyDescent="0.3">
      <c r="BE7747" s="33"/>
      <c r="BF7747" s="34"/>
    </row>
    <row r="7748" spans="57:58" x14ac:dyDescent="0.3">
      <c r="BE7748" s="33"/>
      <c r="BF7748" s="34"/>
    </row>
    <row r="7749" spans="57:58" x14ac:dyDescent="0.3">
      <c r="BE7749" s="33"/>
      <c r="BF7749" s="34"/>
    </row>
    <row r="7750" spans="57:58" x14ac:dyDescent="0.3">
      <c r="BE7750" s="33"/>
      <c r="BF7750" s="33"/>
    </row>
    <row r="7751" spans="57:58" x14ac:dyDescent="0.3">
      <c r="BE7751" s="33"/>
      <c r="BF7751" s="33"/>
    </row>
    <row r="7752" spans="57:58" x14ac:dyDescent="0.3">
      <c r="BE7752" s="33"/>
      <c r="BF7752" s="33"/>
    </row>
    <row r="7753" spans="57:58" x14ac:dyDescent="0.3">
      <c r="BE7753" s="33"/>
      <c r="BF7753" s="33"/>
    </row>
    <row r="7754" spans="57:58" x14ac:dyDescent="0.3">
      <c r="BE7754" s="33"/>
      <c r="BF7754" s="33"/>
    </row>
    <row r="7755" spans="57:58" x14ac:dyDescent="0.3">
      <c r="BE7755" s="33"/>
      <c r="BF7755" s="33"/>
    </row>
    <row r="7756" spans="57:58" x14ac:dyDescent="0.3">
      <c r="BE7756" s="33"/>
      <c r="BF7756" s="33"/>
    </row>
    <row r="7757" spans="57:58" x14ac:dyDescent="0.3">
      <c r="BE7757" s="33"/>
      <c r="BF7757" s="33"/>
    </row>
    <row r="7758" spans="57:58" x14ac:dyDescent="0.3">
      <c r="BE7758" s="33"/>
      <c r="BF7758" s="33"/>
    </row>
    <row r="7759" spans="57:58" x14ac:dyDescent="0.3">
      <c r="BE7759" s="33"/>
      <c r="BF7759" s="33"/>
    </row>
    <row r="7760" spans="57:58" x14ac:dyDescent="0.3">
      <c r="BE7760" s="33"/>
      <c r="BF7760" s="33"/>
    </row>
    <row r="7761" spans="57:58" x14ac:dyDescent="0.3">
      <c r="BE7761" s="33"/>
      <c r="BF7761" s="33"/>
    </row>
    <row r="7762" spans="57:58" x14ac:dyDescent="0.3">
      <c r="BE7762" s="33"/>
      <c r="BF7762" s="33"/>
    </row>
    <row r="7763" spans="57:58" x14ac:dyDescent="0.3">
      <c r="BE7763" s="33"/>
      <c r="BF7763" s="33"/>
    </row>
    <row r="7764" spans="57:58" x14ac:dyDescent="0.3">
      <c r="BE7764" s="33"/>
      <c r="BF7764" s="33"/>
    </row>
    <row r="7765" spans="57:58" x14ac:dyDescent="0.3">
      <c r="BE7765" s="33"/>
      <c r="BF7765" s="33"/>
    </row>
    <row r="7766" spans="57:58" x14ac:dyDescent="0.3">
      <c r="BE7766" s="33"/>
      <c r="BF7766" s="33"/>
    </row>
    <row r="7767" spans="57:58" x14ac:dyDescent="0.3">
      <c r="BE7767" s="33"/>
      <c r="BF7767" s="33"/>
    </row>
    <row r="7768" spans="57:58" x14ac:dyDescent="0.3">
      <c r="BE7768" s="33"/>
      <c r="BF7768" s="33"/>
    </row>
    <row r="7769" spans="57:58" x14ac:dyDescent="0.3">
      <c r="BE7769" s="33"/>
      <c r="BF7769" s="33"/>
    </row>
    <row r="7770" spans="57:58" x14ac:dyDescent="0.3">
      <c r="BE7770" s="33"/>
      <c r="BF7770" s="33"/>
    </row>
    <row r="7771" spans="57:58" x14ac:dyDescent="0.3">
      <c r="BE7771" s="33"/>
      <c r="BF7771" s="33"/>
    </row>
    <row r="7772" spans="57:58" x14ac:dyDescent="0.3">
      <c r="BE7772" s="33"/>
      <c r="BF7772" s="33"/>
    </row>
    <row r="7773" spans="57:58" x14ac:dyDescent="0.3">
      <c r="BE7773" s="33"/>
      <c r="BF7773" s="33"/>
    </row>
    <row r="7774" spans="57:58" x14ac:dyDescent="0.3">
      <c r="BE7774" s="33"/>
      <c r="BF7774" s="33"/>
    </row>
    <row r="7775" spans="57:58" x14ac:dyDescent="0.3">
      <c r="BE7775" s="33"/>
      <c r="BF7775" s="33"/>
    </row>
    <row r="7776" spans="57:58" x14ac:dyDescent="0.3">
      <c r="BE7776" s="33"/>
      <c r="BF7776" s="33"/>
    </row>
    <row r="7777" spans="57:58" x14ac:dyDescent="0.3">
      <c r="BE7777" s="33"/>
      <c r="BF7777" s="33"/>
    </row>
    <row r="7778" spans="57:58" x14ac:dyDescent="0.3">
      <c r="BE7778" s="33"/>
      <c r="BF7778" s="33"/>
    </row>
    <row r="7779" spans="57:58" x14ac:dyDescent="0.3">
      <c r="BE7779" s="33"/>
      <c r="BF7779" s="33"/>
    </row>
    <row r="7780" spans="57:58" x14ac:dyDescent="0.3">
      <c r="BE7780" s="33"/>
      <c r="BF7780" s="33"/>
    </row>
    <row r="7781" spans="57:58" x14ac:dyDescent="0.3">
      <c r="BE7781" s="33"/>
      <c r="BF7781" s="33"/>
    </row>
    <row r="7782" spans="57:58" x14ac:dyDescent="0.3">
      <c r="BE7782" s="33"/>
      <c r="BF7782" s="33"/>
    </row>
    <row r="7783" spans="57:58" x14ac:dyDescent="0.3">
      <c r="BE7783" s="33"/>
      <c r="BF7783" s="33"/>
    </row>
    <row r="7784" spans="57:58" x14ac:dyDescent="0.3">
      <c r="BE7784" s="33"/>
      <c r="BF7784" s="33"/>
    </row>
    <row r="7785" spans="57:58" x14ac:dyDescent="0.3">
      <c r="BE7785" s="33"/>
      <c r="BF7785" s="33"/>
    </row>
    <row r="7786" spans="57:58" x14ac:dyDescent="0.3">
      <c r="BE7786" s="33"/>
      <c r="BF7786" s="33"/>
    </row>
    <row r="7787" spans="57:58" x14ac:dyDescent="0.3">
      <c r="BE7787" s="33"/>
      <c r="BF7787" s="33"/>
    </row>
    <row r="7788" spans="57:58" x14ac:dyDescent="0.3">
      <c r="BE7788" s="33"/>
      <c r="BF7788" s="33"/>
    </row>
    <row r="7789" spans="57:58" x14ac:dyDescent="0.3">
      <c r="BE7789" s="33"/>
      <c r="BF7789" s="33"/>
    </row>
    <row r="7790" spans="57:58" x14ac:dyDescent="0.3">
      <c r="BE7790" s="33"/>
      <c r="BF7790" s="33"/>
    </row>
    <row r="7791" spans="57:58" x14ac:dyDescent="0.3">
      <c r="BE7791" s="33"/>
      <c r="BF7791" s="33"/>
    </row>
    <row r="7792" spans="57:58" x14ac:dyDescent="0.3">
      <c r="BE7792" s="33"/>
      <c r="BF7792" s="33"/>
    </row>
    <row r="7793" spans="57:58" x14ac:dyDescent="0.3">
      <c r="BE7793" s="33"/>
      <c r="BF7793" s="33"/>
    </row>
    <row r="7794" spans="57:58" x14ac:dyDescent="0.3">
      <c r="BE7794" s="33"/>
      <c r="BF7794" s="33"/>
    </row>
    <row r="7795" spans="57:58" x14ac:dyDescent="0.3">
      <c r="BE7795" s="33"/>
      <c r="BF7795" s="33"/>
    </row>
    <row r="7796" spans="57:58" x14ac:dyDescent="0.3">
      <c r="BE7796" s="33"/>
      <c r="BF7796" s="33"/>
    </row>
    <row r="7797" spans="57:58" x14ac:dyDescent="0.3">
      <c r="BE7797" s="33"/>
      <c r="BF7797" s="33"/>
    </row>
    <row r="7798" spans="57:58" x14ac:dyDescent="0.3">
      <c r="BE7798" s="33"/>
      <c r="BF7798" s="33"/>
    </row>
    <row r="7799" spans="57:58" x14ac:dyDescent="0.3">
      <c r="BE7799" s="33"/>
      <c r="BF7799" s="33"/>
    </row>
    <row r="7800" spans="57:58" x14ac:dyDescent="0.3">
      <c r="BE7800" s="33"/>
      <c r="BF7800" s="33"/>
    </row>
    <row r="7801" spans="57:58" x14ac:dyDescent="0.3">
      <c r="BE7801" s="33"/>
      <c r="BF7801" s="33"/>
    </row>
    <row r="7802" spans="57:58" x14ac:dyDescent="0.3">
      <c r="BE7802" s="33"/>
      <c r="BF7802" s="63"/>
    </row>
    <row r="7803" spans="57:58" x14ac:dyDescent="0.3">
      <c r="BE7803" s="33"/>
      <c r="BF7803" s="63"/>
    </row>
    <row r="7804" spans="57:58" x14ac:dyDescent="0.3">
      <c r="BE7804" s="33"/>
      <c r="BF7804" s="63"/>
    </row>
    <row r="7805" spans="57:58" x14ac:dyDescent="0.3">
      <c r="BE7805" s="33"/>
      <c r="BF7805" s="63"/>
    </row>
    <row r="7806" spans="57:58" x14ac:dyDescent="0.3">
      <c r="BE7806" s="33"/>
      <c r="BF7806" s="63"/>
    </row>
    <row r="7807" spans="57:58" x14ac:dyDescent="0.3">
      <c r="BE7807" s="33"/>
      <c r="BF7807" s="63"/>
    </row>
    <row r="7808" spans="57:58" x14ac:dyDescent="0.3">
      <c r="BE7808" s="33"/>
      <c r="BF7808" s="63"/>
    </row>
    <row r="7809" spans="57:58" x14ac:dyDescent="0.3">
      <c r="BE7809" s="33"/>
      <c r="BF7809" s="63"/>
    </row>
    <row r="7810" spans="57:58" x14ac:dyDescent="0.3">
      <c r="BE7810" s="33"/>
      <c r="BF7810" s="63"/>
    </row>
    <row r="7811" spans="57:58" x14ac:dyDescent="0.3">
      <c r="BE7811" s="33"/>
      <c r="BF7811" s="63"/>
    </row>
    <row r="7812" spans="57:58" x14ac:dyDescent="0.3">
      <c r="BE7812" s="33"/>
      <c r="BF7812" s="63"/>
    </row>
    <row r="7813" spans="57:58" x14ac:dyDescent="0.3">
      <c r="BE7813" s="33"/>
      <c r="BF7813" s="63"/>
    </row>
    <row r="7814" spans="57:58" x14ac:dyDescent="0.3">
      <c r="BE7814" s="33"/>
      <c r="BF7814" s="63"/>
    </row>
    <row r="7815" spans="57:58" x14ac:dyDescent="0.3">
      <c r="BE7815" s="33"/>
      <c r="BF7815" s="63"/>
    </row>
    <row r="7816" spans="57:58" x14ac:dyDescent="0.3">
      <c r="BE7816" s="33"/>
      <c r="BF7816" s="63"/>
    </row>
    <row r="7817" spans="57:58" x14ac:dyDescent="0.3">
      <c r="BE7817" s="33"/>
      <c r="BF7817" s="63"/>
    </row>
    <row r="7818" spans="57:58" x14ac:dyDescent="0.3">
      <c r="BE7818" s="33"/>
      <c r="BF7818" s="63"/>
    </row>
    <row r="7819" spans="57:58" x14ac:dyDescent="0.3">
      <c r="BE7819" s="33"/>
      <c r="BF7819" s="63"/>
    </row>
    <row r="7820" spans="57:58" x14ac:dyDescent="0.3">
      <c r="BE7820" s="33"/>
      <c r="BF7820" s="63"/>
    </row>
    <row r="7821" spans="57:58" x14ac:dyDescent="0.3">
      <c r="BE7821" s="33"/>
      <c r="BF7821" s="63"/>
    </row>
    <row r="7822" spans="57:58" x14ac:dyDescent="0.3">
      <c r="BE7822" s="33"/>
      <c r="BF7822" s="63"/>
    </row>
    <row r="7823" spans="57:58" x14ac:dyDescent="0.3">
      <c r="BE7823" s="33"/>
      <c r="BF7823" s="63"/>
    </row>
    <row r="7824" spans="57:58" x14ac:dyDescent="0.3">
      <c r="BE7824" s="33"/>
      <c r="BF7824" s="63"/>
    </row>
    <row r="7825" spans="57:58" x14ac:dyDescent="0.3">
      <c r="BE7825" s="33"/>
      <c r="BF7825" s="63"/>
    </row>
    <row r="7826" spans="57:58" x14ac:dyDescent="0.3">
      <c r="BE7826" s="33"/>
      <c r="BF7826" s="63"/>
    </row>
    <row r="7827" spans="57:58" x14ac:dyDescent="0.3">
      <c r="BE7827" s="33"/>
      <c r="BF7827" s="63"/>
    </row>
    <row r="7828" spans="57:58" x14ac:dyDescent="0.3">
      <c r="BE7828" s="33"/>
      <c r="BF7828" s="63"/>
    </row>
    <row r="7829" spans="57:58" x14ac:dyDescent="0.3">
      <c r="BE7829" s="33"/>
      <c r="BF7829" s="63"/>
    </row>
    <row r="7830" spans="57:58" x14ac:dyDescent="0.3">
      <c r="BE7830" s="33"/>
      <c r="BF7830" s="63"/>
    </row>
    <row r="7831" spans="57:58" x14ac:dyDescent="0.3">
      <c r="BE7831" s="33"/>
      <c r="BF7831" s="63"/>
    </row>
    <row r="7832" spans="57:58" x14ac:dyDescent="0.3">
      <c r="BE7832" s="33"/>
      <c r="BF7832" s="63"/>
    </row>
    <row r="7833" spans="57:58" x14ac:dyDescent="0.3">
      <c r="BE7833" s="33"/>
      <c r="BF7833" s="63"/>
    </row>
    <row r="7834" spans="57:58" x14ac:dyDescent="0.3">
      <c r="BE7834" s="33"/>
      <c r="BF7834" s="63"/>
    </row>
    <row r="7835" spans="57:58" x14ac:dyDescent="0.3">
      <c r="BE7835" s="33"/>
      <c r="BF7835" s="63"/>
    </row>
    <row r="7836" spans="57:58" x14ac:dyDescent="0.3">
      <c r="BE7836" s="33"/>
      <c r="BF7836" s="63"/>
    </row>
    <row r="7837" spans="57:58" x14ac:dyDescent="0.3">
      <c r="BE7837" s="33"/>
      <c r="BF7837" s="63"/>
    </row>
    <row r="7838" spans="57:58" x14ac:dyDescent="0.3">
      <c r="BE7838" s="33"/>
      <c r="BF7838" s="63"/>
    </row>
    <row r="7839" spans="57:58" x14ac:dyDescent="0.3">
      <c r="BE7839" s="33"/>
      <c r="BF7839" s="63"/>
    </row>
    <row r="7840" spans="57:58" x14ac:dyDescent="0.3">
      <c r="BE7840" s="33"/>
      <c r="BF7840" s="63"/>
    </row>
    <row r="7841" spans="57:58" x14ac:dyDescent="0.3">
      <c r="BE7841" s="33"/>
      <c r="BF7841" s="63"/>
    </row>
    <row r="7842" spans="57:58" x14ac:dyDescent="0.3">
      <c r="BE7842" s="33"/>
      <c r="BF7842" s="63"/>
    </row>
    <row r="7843" spans="57:58" x14ac:dyDescent="0.3">
      <c r="BE7843" s="33"/>
      <c r="BF7843" s="63"/>
    </row>
    <row r="7844" spans="57:58" x14ac:dyDescent="0.3">
      <c r="BE7844" s="33"/>
      <c r="BF7844" s="63"/>
    </row>
    <row r="7845" spans="57:58" x14ac:dyDescent="0.3">
      <c r="BE7845" s="33"/>
      <c r="BF7845" s="63"/>
    </row>
    <row r="7846" spans="57:58" x14ac:dyDescent="0.3">
      <c r="BE7846" s="33"/>
      <c r="BF7846" s="63"/>
    </row>
    <row r="7847" spans="57:58" x14ac:dyDescent="0.3">
      <c r="BE7847" s="33"/>
      <c r="BF7847" s="63"/>
    </row>
    <row r="7848" spans="57:58" x14ac:dyDescent="0.3">
      <c r="BE7848" s="33"/>
      <c r="BF7848" s="63"/>
    </row>
    <row r="7849" spans="57:58" x14ac:dyDescent="0.3">
      <c r="BE7849" s="33"/>
      <c r="BF7849" s="63"/>
    </row>
    <row r="7850" spans="57:58" x14ac:dyDescent="0.3">
      <c r="BE7850" s="33"/>
      <c r="BF7850" s="63"/>
    </row>
    <row r="7851" spans="57:58" x14ac:dyDescent="0.3">
      <c r="BE7851" s="33"/>
      <c r="BF7851" s="63"/>
    </row>
    <row r="7852" spans="57:58" x14ac:dyDescent="0.3">
      <c r="BE7852" s="33"/>
      <c r="BF7852" s="63"/>
    </row>
    <row r="7853" spans="57:58" x14ac:dyDescent="0.3">
      <c r="BE7853" s="33"/>
      <c r="BF7853" s="63"/>
    </row>
    <row r="7854" spans="57:58" x14ac:dyDescent="0.3">
      <c r="BE7854" s="33"/>
      <c r="BF7854" s="64"/>
    </row>
    <row r="7855" spans="57:58" x14ac:dyDescent="0.3">
      <c r="BE7855" s="33"/>
      <c r="BF7855" s="64"/>
    </row>
    <row r="7856" spans="57:58" x14ac:dyDescent="0.3">
      <c r="BE7856" s="33"/>
      <c r="BF7856" s="64"/>
    </row>
    <row r="7857" spans="57:58" x14ac:dyDescent="0.3">
      <c r="BE7857" s="33"/>
      <c r="BF7857" s="64"/>
    </row>
    <row r="7858" spans="57:58" x14ac:dyDescent="0.3">
      <c r="BE7858" s="33"/>
      <c r="BF7858" s="64"/>
    </row>
    <row r="7859" spans="57:58" x14ac:dyDescent="0.3">
      <c r="BE7859" s="33"/>
      <c r="BF7859" s="64"/>
    </row>
    <row r="7860" spans="57:58" x14ac:dyDescent="0.3">
      <c r="BE7860" s="33"/>
      <c r="BF7860" s="64"/>
    </row>
    <row r="7861" spans="57:58" x14ac:dyDescent="0.3">
      <c r="BE7861" s="33"/>
      <c r="BF7861" s="64"/>
    </row>
    <row r="7862" spans="57:58" x14ac:dyDescent="0.3">
      <c r="BE7862" s="33"/>
      <c r="BF7862" s="64"/>
    </row>
    <row r="7863" spans="57:58" x14ac:dyDescent="0.3">
      <c r="BE7863" s="33"/>
      <c r="BF7863" s="64"/>
    </row>
    <row r="7864" spans="57:58" x14ac:dyDescent="0.3">
      <c r="BE7864" s="33"/>
      <c r="BF7864" s="64"/>
    </row>
    <row r="7865" spans="57:58" x14ac:dyDescent="0.3">
      <c r="BE7865" s="33"/>
      <c r="BF7865" s="64"/>
    </row>
    <row r="7866" spans="57:58" x14ac:dyDescent="0.3">
      <c r="BE7866" s="33"/>
      <c r="BF7866" s="64"/>
    </row>
    <row r="7867" spans="57:58" x14ac:dyDescent="0.3">
      <c r="BE7867" s="33"/>
      <c r="BF7867" s="64"/>
    </row>
    <row r="7868" spans="57:58" x14ac:dyDescent="0.3">
      <c r="BE7868" s="33"/>
      <c r="BF7868" s="64"/>
    </row>
    <row r="7869" spans="57:58" x14ac:dyDescent="0.3">
      <c r="BE7869" s="33"/>
      <c r="BF7869" s="64"/>
    </row>
    <row r="7870" spans="57:58" x14ac:dyDescent="0.3">
      <c r="BE7870" s="33"/>
      <c r="BF7870" s="64"/>
    </row>
    <row r="7871" spans="57:58" x14ac:dyDescent="0.3">
      <c r="BE7871" s="33"/>
      <c r="BF7871" s="64"/>
    </row>
    <row r="7872" spans="57:58" x14ac:dyDescent="0.3">
      <c r="BE7872" s="33"/>
      <c r="BF7872" s="64"/>
    </row>
    <row r="7873" spans="57:58" x14ac:dyDescent="0.3">
      <c r="BE7873" s="33"/>
      <c r="BF7873" s="64"/>
    </row>
    <row r="7874" spans="57:58" x14ac:dyDescent="0.3">
      <c r="BE7874" s="33"/>
      <c r="BF7874" s="64"/>
    </row>
    <row r="7875" spans="57:58" x14ac:dyDescent="0.3">
      <c r="BE7875" s="33"/>
      <c r="BF7875" s="64"/>
    </row>
    <row r="7876" spans="57:58" x14ac:dyDescent="0.3">
      <c r="BE7876" s="33"/>
      <c r="BF7876" s="64"/>
    </row>
    <row r="7877" spans="57:58" x14ac:dyDescent="0.3">
      <c r="BE7877" s="33"/>
      <c r="BF7877" s="64"/>
    </row>
    <row r="7878" spans="57:58" x14ac:dyDescent="0.3">
      <c r="BE7878" s="33"/>
      <c r="BF7878" s="64"/>
    </row>
    <row r="7879" spans="57:58" x14ac:dyDescent="0.3">
      <c r="BE7879" s="33"/>
      <c r="BF7879" s="64"/>
    </row>
    <row r="7880" spans="57:58" x14ac:dyDescent="0.3">
      <c r="BE7880" s="33"/>
      <c r="BF7880" s="64"/>
    </row>
    <row r="7881" spans="57:58" x14ac:dyDescent="0.3">
      <c r="BE7881" s="33"/>
      <c r="BF7881" s="64"/>
    </row>
    <row r="7882" spans="57:58" x14ac:dyDescent="0.3">
      <c r="BE7882" s="33"/>
      <c r="BF7882" s="64"/>
    </row>
    <row r="7883" spans="57:58" x14ac:dyDescent="0.3">
      <c r="BE7883" s="33"/>
      <c r="BF7883" s="64"/>
    </row>
    <row r="7884" spans="57:58" x14ac:dyDescent="0.3">
      <c r="BE7884" s="33"/>
      <c r="BF7884" s="64"/>
    </row>
    <row r="7885" spans="57:58" x14ac:dyDescent="0.3">
      <c r="BE7885" s="33"/>
      <c r="BF7885" s="64"/>
    </row>
    <row r="7886" spans="57:58" x14ac:dyDescent="0.3">
      <c r="BE7886" s="33"/>
      <c r="BF7886" s="64"/>
    </row>
    <row r="7887" spans="57:58" x14ac:dyDescent="0.3">
      <c r="BE7887" s="33"/>
      <c r="BF7887" s="64"/>
    </row>
    <row r="7888" spans="57:58" x14ac:dyDescent="0.3">
      <c r="BE7888" s="33"/>
      <c r="BF7888" s="64"/>
    </row>
    <row r="7889" spans="57:58" x14ac:dyDescent="0.3">
      <c r="BE7889" s="33"/>
      <c r="BF7889" s="64"/>
    </row>
    <row r="7890" spans="57:58" x14ac:dyDescent="0.3">
      <c r="BE7890" s="33"/>
      <c r="BF7890" s="64"/>
    </row>
    <row r="7891" spans="57:58" x14ac:dyDescent="0.3">
      <c r="BE7891" s="33"/>
      <c r="BF7891" s="64"/>
    </row>
    <row r="7892" spans="57:58" x14ac:dyDescent="0.3">
      <c r="BE7892" s="33"/>
      <c r="BF7892" s="64"/>
    </row>
    <row r="7893" spans="57:58" x14ac:dyDescent="0.3">
      <c r="BE7893" s="33"/>
      <c r="BF7893" s="64"/>
    </row>
    <row r="7894" spans="57:58" x14ac:dyDescent="0.3">
      <c r="BE7894" s="33"/>
      <c r="BF7894" s="64"/>
    </row>
    <row r="7895" spans="57:58" x14ac:dyDescent="0.3">
      <c r="BE7895" s="33"/>
      <c r="BF7895" s="64"/>
    </row>
    <row r="7896" spans="57:58" x14ac:dyDescent="0.3">
      <c r="BE7896" s="33"/>
      <c r="BF7896" s="64"/>
    </row>
    <row r="7897" spans="57:58" x14ac:dyDescent="0.3">
      <c r="BE7897" s="33"/>
      <c r="BF7897" s="64"/>
    </row>
    <row r="7898" spans="57:58" x14ac:dyDescent="0.3">
      <c r="BE7898" s="33"/>
      <c r="BF7898" s="64"/>
    </row>
    <row r="7899" spans="57:58" x14ac:dyDescent="0.3">
      <c r="BE7899" s="33"/>
      <c r="BF7899" s="64"/>
    </row>
    <row r="7900" spans="57:58" x14ac:dyDescent="0.3">
      <c r="BE7900" s="33"/>
      <c r="BF7900" s="64"/>
    </row>
    <row r="7901" spans="57:58" x14ac:dyDescent="0.3">
      <c r="BE7901" s="33"/>
      <c r="BF7901" s="64"/>
    </row>
    <row r="7902" spans="57:58" x14ac:dyDescent="0.3">
      <c r="BE7902" s="33"/>
      <c r="BF7902" s="64"/>
    </row>
    <row r="7903" spans="57:58" x14ac:dyDescent="0.3">
      <c r="BE7903" s="33"/>
      <c r="BF7903" s="64"/>
    </row>
    <row r="7904" spans="57:58" x14ac:dyDescent="0.3">
      <c r="BE7904" s="33"/>
      <c r="BF7904" s="64"/>
    </row>
    <row r="7905" spans="57:58" x14ac:dyDescent="0.3">
      <c r="BE7905" s="33"/>
      <c r="BF7905" s="64"/>
    </row>
    <row r="7906" spans="57:58" x14ac:dyDescent="0.3">
      <c r="BE7906" s="33"/>
      <c r="BF7906" s="34"/>
    </row>
    <row r="7907" spans="57:58" x14ac:dyDescent="0.3">
      <c r="BE7907" s="33"/>
      <c r="BF7907" s="34"/>
    </row>
    <row r="7908" spans="57:58" x14ac:dyDescent="0.3">
      <c r="BE7908" s="33"/>
      <c r="BF7908" s="34"/>
    </row>
    <row r="7909" spans="57:58" x14ac:dyDescent="0.3">
      <c r="BE7909" s="33"/>
      <c r="BF7909" s="34"/>
    </row>
    <row r="7910" spans="57:58" x14ac:dyDescent="0.3">
      <c r="BE7910" s="33"/>
      <c r="BF7910" s="34"/>
    </row>
    <row r="7911" spans="57:58" x14ac:dyDescent="0.3">
      <c r="BE7911" s="33"/>
      <c r="BF7911" s="34"/>
    </row>
    <row r="7912" spans="57:58" x14ac:dyDescent="0.3">
      <c r="BE7912" s="33"/>
      <c r="BF7912" s="34"/>
    </row>
    <row r="7913" spans="57:58" x14ac:dyDescent="0.3">
      <c r="BE7913" s="33"/>
      <c r="BF7913" s="34"/>
    </row>
    <row r="7914" spans="57:58" x14ac:dyDescent="0.3">
      <c r="BE7914" s="33"/>
      <c r="BF7914" s="34"/>
    </row>
    <row r="7915" spans="57:58" x14ac:dyDescent="0.3">
      <c r="BE7915" s="33"/>
      <c r="BF7915" s="34"/>
    </row>
    <row r="7916" spans="57:58" x14ac:dyDescent="0.3">
      <c r="BE7916" s="33"/>
      <c r="BF7916" s="34"/>
    </row>
    <row r="7917" spans="57:58" x14ac:dyDescent="0.3">
      <c r="BE7917" s="33"/>
      <c r="BF7917" s="34"/>
    </row>
    <row r="7918" spans="57:58" x14ac:dyDescent="0.3">
      <c r="BE7918" s="33"/>
      <c r="BF7918" s="34"/>
    </row>
    <row r="7919" spans="57:58" x14ac:dyDescent="0.3">
      <c r="BE7919" s="33"/>
      <c r="BF7919" s="34"/>
    </row>
    <row r="7920" spans="57:58" x14ac:dyDescent="0.3">
      <c r="BE7920" s="33"/>
      <c r="BF7920" s="34"/>
    </row>
    <row r="7921" spans="57:58" x14ac:dyDescent="0.3">
      <c r="BE7921" s="33"/>
      <c r="BF7921" s="34"/>
    </row>
    <row r="7922" spans="57:58" x14ac:dyDescent="0.3">
      <c r="BE7922" s="33"/>
      <c r="BF7922" s="34"/>
    </row>
    <row r="7923" spans="57:58" x14ac:dyDescent="0.3">
      <c r="BE7923" s="33"/>
      <c r="BF7923" s="34"/>
    </row>
    <row r="7924" spans="57:58" x14ac:dyDescent="0.3">
      <c r="BE7924" s="33"/>
      <c r="BF7924" s="34"/>
    </row>
    <row r="7925" spans="57:58" x14ac:dyDescent="0.3">
      <c r="BE7925" s="33"/>
      <c r="BF7925" s="34"/>
    </row>
    <row r="7926" spans="57:58" x14ac:dyDescent="0.3">
      <c r="BE7926" s="33"/>
      <c r="BF7926" s="34"/>
    </row>
    <row r="7927" spans="57:58" x14ac:dyDescent="0.3">
      <c r="BE7927" s="33"/>
      <c r="BF7927" s="34"/>
    </row>
    <row r="7928" spans="57:58" x14ac:dyDescent="0.3">
      <c r="BE7928" s="33"/>
      <c r="BF7928" s="34"/>
    </row>
    <row r="7929" spans="57:58" x14ac:dyDescent="0.3">
      <c r="BE7929" s="33"/>
      <c r="BF7929" s="34"/>
    </row>
    <row r="7930" spans="57:58" x14ac:dyDescent="0.3">
      <c r="BE7930" s="33"/>
      <c r="BF7930" s="34"/>
    </row>
    <row r="7931" spans="57:58" x14ac:dyDescent="0.3">
      <c r="BE7931" s="33"/>
      <c r="BF7931" s="34"/>
    </row>
    <row r="7932" spans="57:58" x14ac:dyDescent="0.3">
      <c r="BE7932" s="33"/>
      <c r="BF7932" s="34"/>
    </row>
    <row r="7933" spans="57:58" x14ac:dyDescent="0.3">
      <c r="BE7933" s="33"/>
      <c r="BF7933" s="34"/>
    </row>
    <row r="7934" spans="57:58" x14ac:dyDescent="0.3">
      <c r="BE7934" s="33"/>
      <c r="BF7934" s="34"/>
    </row>
    <row r="7935" spans="57:58" x14ac:dyDescent="0.3">
      <c r="BE7935" s="33"/>
      <c r="BF7935" s="34"/>
    </row>
    <row r="7936" spans="57:58" x14ac:dyDescent="0.3">
      <c r="BE7936" s="33"/>
      <c r="BF7936" s="34"/>
    </row>
    <row r="7937" spans="57:58" x14ac:dyDescent="0.3">
      <c r="BE7937" s="33"/>
      <c r="BF7937" s="34"/>
    </row>
    <row r="7938" spans="57:58" x14ac:dyDescent="0.3">
      <c r="BE7938" s="33"/>
      <c r="BF7938" s="34"/>
    </row>
    <row r="7939" spans="57:58" x14ac:dyDescent="0.3">
      <c r="BE7939" s="33"/>
      <c r="BF7939" s="34"/>
    </row>
    <row r="7940" spans="57:58" x14ac:dyDescent="0.3">
      <c r="BE7940" s="33"/>
      <c r="BF7940" s="34"/>
    </row>
    <row r="7941" spans="57:58" x14ac:dyDescent="0.3">
      <c r="BE7941" s="33"/>
      <c r="BF7941" s="34"/>
    </row>
    <row r="7942" spans="57:58" x14ac:dyDescent="0.3">
      <c r="BE7942" s="33"/>
      <c r="BF7942" s="34"/>
    </row>
    <row r="7943" spans="57:58" x14ac:dyDescent="0.3">
      <c r="BE7943" s="33"/>
      <c r="BF7943" s="34"/>
    </row>
    <row r="7944" spans="57:58" x14ac:dyDescent="0.3">
      <c r="BE7944" s="33"/>
      <c r="BF7944" s="34"/>
    </row>
    <row r="7945" spans="57:58" x14ac:dyDescent="0.3">
      <c r="BE7945" s="33"/>
      <c r="BF7945" s="34"/>
    </row>
    <row r="7946" spans="57:58" x14ac:dyDescent="0.3">
      <c r="BE7946" s="33"/>
      <c r="BF7946" s="34"/>
    </row>
    <row r="7947" spans="57:58" x14ac:dyDescent="0.3">
      <c r="BE7947" s="33"/>
      <c r="BF7947" s="34"/>
    </row>
    <row r="7948" spans="57:58" x14ac:dyDescent="0.3">
      <c r="BE7948" s="33"/>
      <c r="BF7948" s="34"/>
    </row>
    <row r="7949" spans="57:58" x14ac:dyDescent="0.3">
      <c r="BE7949" s="33"/>
      <c r="BF7949" s="34"/>
    </row>
    <row r="7950" spans="57:58" x14ac:dyDescent="0.3">
      <c r="BE7950" s="33"/>
      <c r="BF7950" s="34"/>
    </row>
    <row r="7951" spans="57:58" x14ac:dyDescent="0.3">
      <c r="BE7951" s="33"/>
      <c r="BF7951" s="34"/>
    </row>
    <row r="7952" spans="57:58" x14ac:dyDescent="0.3">
      <c r="BE7952" s="33"/>
      <c r="BF7952" s="34"/>
    </row>
    <row r="7953" spans="57:58" x14ac:dyDescent="0.3">
      <c r="BE7953" s="33"/>
      <c r="BF7953" s="34"/>
    </row>
    <row r="7954" spans="57:58" x14ac:dyDescent="0.3">
      <c r="BE7954" s="33"/>
      <c r="BF7954" s="34"/>
    </row>
    <row r="7955" spans="57:58" x14ac:dyDescent="0.3">
      <c r="BE7955" s="33"/>
      <c r="BF7955" s="34"/>
    </row>
    <row r="7956" spans="57:58" x14ac:dyDescent="0.3">
      <c r="BE7956" s="33"/>
      <c r="BF7956" s="34"/>
    </row>
    <row r="7957" spans="57:58" x14ac:dyDescent="0.3">
      <c r="BE7957" s="33"/>
      <c r="BF7957" s="34"/>
    </row>
    <row r="7958" spans="57:58" x14ac:dyDescent="0.3">
      <c r="BE7958" s="33"/>
      <c r="BF7958" s="33"/>
    </row>
    <row r="7959" spans="57:58" x14ac:dyDescent="0.3">
      <c r="BE7959" s="33"/>
      <c r="BF7959" s="33"/>
    </row>
    <row r="7960" spans="57:58" x14ac:dyDescent="0.3">
      <c r="BE7960" s="33"/>
      <c r="BF7960" s="33"/>
    </row>
    <row r="7961" spans="57:58" x14ac:dyDescent="0.3">
      <c r="BE7961" s="33"/>
      <c r="BF7961" s="33"/>
    </row>
    <row r="7962" spans="57:58" x14ac:dyDescent="0.3">
      <c r="BE7962" s="33"/>
      <c r="BF7962" s="33"/>
    </row>
    <row r="7963" spans="57:58" x14ac:dyDescent="0.3">
      <c r="BE7963" s="33"/>
      <c r="BF7963" s="33"/>
    </row>
    <row r="7964" spans="57:58" x14ac:dyDescent="0.3">
      <c r="BE7964" s="33"/>
      <c r="BF7964" s="33"/>
    </row>
    <row r="7965" spans="57:58" x14ac:dyDescent="0.3">
      <c r="BE7965" s="33"/>
      <c r="BF7965" s="33"/>
    </row>
    <row r="7966" spans="57:58" x14ac:dyDescent="0.3">
      <c r="BE7966" s="33"/>
      <c r="BF7966" s="33"/>
    </row>
    <row r="7967" spans="57:58" x14ac:dyDescent="0.3">
      <c r="BE7967" s="33"/>
      <c r="BF7967" s="33"/>
    </row>
    <row r="7968" spans="57:58" x14ac:dyDescent="0.3">
      <c r="BE7968" s="33"/>
      <c r="BF7968" s="33"/>
    </row>
    <row r="7969" spans="57:58" x14ac:dyDescent="0.3">
      <c r="BE7969" s="33"/>
      <c r="BF7969" s="33"/>
    </row>
    <row r="7970" spans="57:58" x14ac:dyDescent="0.3">
      <c r="BE7970" s="33"/>
      <c r="BF7970" s="33"/>
    </row>
    <row r="7971" spans="57:58" x14ac:dyDescent="0.3">
      <c r="BE7971" s="33"/>
      <c r="BF7971" s="33"/>
    </row>
    <row r="7972" spans="57:58" x14ac:dyDescent="0.3">
      <c r="BE7972" s="33"/>
      <c r="BF7972" s="33"/>
    </row>
    <row r="7973" spans="57:58" x14ac:dyDescent="0.3">
      <c r="BE7973" s="33"/>
      <c r="BF7973" s="33"/>
    </row>
    <row r="7974" spans="57:58" x14ac:dyDescent="0.3">
      <c r="BE7974" s="33"/>
      <c r="BF7974" s="33"/>
    </row>
    <row r="7975" spans="57:58" x14ac:dyDescent="0.3">
      <c r="BE7975" s="33"/>
      <c r="BF7975" s="33"/>
    </row>
    <row r="7976" spans="57:58" x14ac:dyDescent="0.3">
      <c r="BE7976" s="33"/>
      <c r="BF7976" s="33"/>
    </row>
    <row r="7977" spans="57:58" x14ac:dyDescent="0.3">
      <c r="BE7977" s="33"/>
      <c r="BF7977" s="33"/>
    </row>
    <row r="7978" spans="57:58" x14ac:dyDescent="0.3">
      <c r="BE7978" s="33"/>
      <c r="BF7978" s="33"/>
    </row>
    <row r="7979" spans="57:58" x14ac:dyDescent="0.3">
      <c r="BE7979" s="33"/>
      <c r="BF7979" s="33"/>
    </row>
    <row r="7980" spans="57:58" x14ac:dyDescent="0.3">
      <c r="BE7980" s="33"/>
      <c r="BF7980" s="33"/>
    </row>
    <row r="7981" spans="57:58" x14ac:dyDescent="0.3">
      <c r="BE7981" s="33"/>
      <c r="BF7981" s="33"/>
    </row>
    <row r="7982" spans="57:58" x14ac:dyDescent="0.3">
      <c r="BE7982" s="33"/>
      <c r="BF7982" s="33"/>
    </row>
    <row r="7983" spans="57:58" x14ac:dyDescent="0.3">
      <c r="BE7983" s="33"/>
      <c r="BF7983" s="33"/>
    </row>
    <row r="7984" spans="57:58" x14ac:dyDescent="0.3">
      <c r="BE7984" s="33"/>
      <c r="BF7984" s="33"/>
    </row>
    <row r="7985" spans="57:58" x14ac:dyDescent="0.3">
      <c r="BE7985" s="33"/>
      <c r="BF7985" s="33"/>
    </row>
    <row r="7986" spans="57:58" x14ac:dyDescent="0.3">
      <c r="BE7986" s="33"/>
      <c r="BF7986" s="33"/>
    </row>
    <row r="7987" spans="57:58" x14ac:dyDescent="0.3">
      <c r="BE7987" s="33"/>
      <c r="BF7987" s="33"/>
    </row>
    <row r="7988" spans="57:58" x14ac:dyDescent="0.3">
      <c r="BE7988" s="33"/>
      <c r="BF7988" s="33"/>
    </row>
    <row r="7989" spans="57:58" x14ac:dyDescent="0.3">
      <c r="BE7989" s="33"/>
      <c r="BF7989" s="33"/>
    </row>
    <row r="7990" spans="57:58" x14ac:dyDescent="0.3">
      <c r="BE7990" s="33"/>
      <c r="BF7990" s="33"/>
    </row>
    <row r="7991" spans="57:58" x14ac:dyDescent="0.3">
      <c r="BE7991" s="33"/>
      <c r="BF7991" s="33"/>
    </row>
    <row r="7992" spans="57:58" x14ac:dyDescent="0.3">
      <c r="BE7992" s="33"/>
      <c r="BF7992" s="33"/>
    </row>
    <row r="7993" spans="57:58" x14ac:dyDescent="0.3">
      <c r="BE7993" s="33"/>
      <c r="BF7993" s="33"/>
    </row>
    <row r="7994" spans="57:58" x14ac:dyDescent="0.3">
      <c r="BE7994" s="33"/>
      <c r="BF7994" s="33"/>
    </row>
    <row r="7995" spans="57:58" x14ac:dyDescent="0.3">
      <c r="BE7995" s="33"/>
      <c r="BF7995" s="33"/>
    </row>
    <row r="7996" spans="57:58" x14ac:dyDescent="0.3">
      <c r="BE7996" s="33"/>
      <c r="BF7996" s="33"/>
    </row>
    <row r="7997" spans="57:58" x14ac:dyDescent="0.3">
      <c r="BE7997" s="33"/>
      <c r="BF7997" s="33"/>
    </row>
    <row r="7998" spans="57:58" x14ac:dyDescent="0.3">
      <c r="BE7998" s="33"/>
      <c r="BF7998" s="33"/>
    </row>
    <row r="7999" spans="57:58" x14ac:dyDescent="0.3">
      <c r="BE7999" s="33"/>
      <c r="BF7999" s="33"/>
    </row>
    <row r="8000" spans="57:58" x14ac:dyDescent="0.3">
      <c r="BE8000" s="33"/>
      <c r="BF8000" s="33"/>
    </row>
    <row r="8001" spans="57:58" x14ac:dyDescent="0.3">
      <c r="BE8001" s="33"/>
      <c r="BF8001" s="33"/>
    </row>
    <row r="8002" spans="57:58" x14ac:dyDescent="0.3">
      <c r="BE8002" s="33"/>
      <c r="BF8002" s="33"/>
    </row>
    <row r="8003" spans="57:58" x14ac:dyDescent="0.3">
      <c r="BE8003" s="33"/>
      <c r="BF8003" s="33"/>
    </row>
    <row r="8004" spans="57:58" x14ac:dyDescent="0.3">
      <c r="BE8004" s="33"/>
      <c r="BF8004" s="33"/>
    </row>
    <row r="8005" spans="57:58" x14ac:dyDescent="0.3">
      <c r="BE8005" s="33"/>
      <c r="BF8005" s="33"/>
    </row>
    <row r="8006" spans="57:58" x14ac:dyDescent="0.3">
      <c r="BE8006" s="33"/>
      <c r="BF8006" s="33"/>
    </row>
    <row r="8007" spans="57:58" x14ac:dyDescent="0.3">
      <c r="BE8007" s="33"/>
      <c r="BF8007" s="33"/>
    </row>
    <row r="8008" spans="57:58" x14ac:dyDescent="0.3">
      <c r="BE8008" s="33"/>
      <c r="BF8008" s="33"/>
    </row>
    <row r="8009" spans="57:58" x14ac:dyDescent="0.3">
      <c r="BE8009" s="33"/>
      <c r="BF8009" s="33"/>
    </row>
    <row r="8010" spans="57:58" x14ac:dyDescent="0.3">
      <c r="BE8010" s="33"/>
      <c r="BF8010" s="63"/>
    </row>
    <row r="8011" spans="57:58" x14ac:dyDescent="0.3">
      <c r="BE8011" s="33"/>
      <c r="BF8011" s="63"/>
    </row>
    <row r="8012" spans="57:58" x14ac:dyDescent="0.3">
      <c r="BE8012" s="33"/>
      <c r="BF8012" s="63"/>
    </row>
    <row r="8013" spans="57:58" x14ac:dyDescent="0.3">
      <c r="BE8013" s="33"/>
      <c r="BF8013" s="63"/>
    </row>
    <row r="8014" spans="57:58" x14ac:dyDescent="0.3">
      <c r="BE8014" s="33"/>
      <c r="BF8014" s="63"/>
    </row>
    <row r="8015" spans="57:58" x14ac:dyDescent="0.3">
      <c r="BE8015" s="33"/>
      <c r="BF8015" s="63"/>
    </row>
    <row r="8016" spans="57:58" x14ac:dyDescent="0.3">
      <c r="BE8016" s="33"/>
      <c r="BF8016" s="63"/>
    </row>
    <row r="8017" spans="57:58" x14ac:dyDescent="0.3">
      <c r="BE8017" s="33"/>
      <c r="BF8017" s="63"/>
    </row>
    <row r="8018" spans="57:58" x14ac:dyDescent="0.3">
      <c r="BE8018" s="33"/>
      <c r="BF8018" s="63"/>
    </row>
    <row r="8019" spans="57:58" x14ac:dyDescent="0.3">
      <c r="BE8019" s="33"/>
      <c r="BF8019" s="63"/>
    </row>
    <row r="8020" spans="57:58" x14ac:dyDescent="0.3">
      <c r="BE8020" s="33"/>
      <c r="BF8020" s="63"/>
    </row>
    <row r="8021" spans="57:58" x14ac:dyDescent="0.3">
      <c r="BE8021" s="33"/>
      <c r="BF8021" s="63"/>
    </row>
    <row r="8022" spans="57:58" x14ac:dyDescent="0.3">
      <c r="BE8022" s="33"/>
      <c r="BF8022" s="63"/>
    </row>
    <row r="8023" spans="57:58" x14ac:dyDescent="0.3">
      <c r="BE8023" s="33"/>
      <c r="BF8023" s="63"/>
    </row>
    <row r="8024" spans="57:58" x14ac:dyDescent="0.3">
      <c r="BE8024" s="33"/>
      <c r="BF8024" s="63"/>
    </row>
    <row r="8025" spans="57:58" x14ac:dyDescent="0.3">
      <c r="BE8025" s="33"/>
      <c r="BF8025" s="63"/>
    </row>
    <row r="8026" spans="57:58" x14ac:dyDescent="0.3">
      <c r="BE8026" s="33"/>
      <c r="BF8026" s="63"/>
    </row>
    <row r="8027" spans="57:58" x14ac:dyDescent="0.3">
      <c r="BE8027" s="33"/>
      <c r="BF8027" s="63"/>
    </row>
    <row r="8028" spans="57:58" x14ac:dyDescent="0.3">
      <c r="BE8028" s="33"/>
      <c r="BF8028" s="63"/>
    </row>
    <row r="8029" spans="57:58" x14ac:dyDescent="0.3">
      <c r="BE8029" s="33"/>
      <c r="BF8029" s="63"/>
    </row>
    <row r="8030" spans="57:58" x14ac:dyDescent="0.3">
      <c r="BE8030" s="33"/>
      <c r="BF8030" s="63"/>
    </row>
    <row r="8031" spans="57:58" x14ac:dyDescent="0.3">
      <c r="BE8031" s="33"/>
      <c r="BF8031" s="63"/>
    </row>
    <row r="8032" spans="57:58" x14ac:dyDescent="0.3">
      <c r="BE8032" s="33"/>
      <c r="BF8032" s="63"/>
    </row>
    <row r="8033" spans="57:58" x14ac:dyDescent="0.3">
      <c r="BE8033" s="33"/>
      <c r="BF8033" s="63"/>
    </row>
    <row r="8034" spans="57:58" x14ac:dyDescent="0.3">
      <c r="BE8034" s="33"/>
      <c r="BF8034" s="63"/>
    </row>
    <row r="8035" spans="57:58" x14ac:dyDescent="0.3">
      <c r="BE8035" s="33"/>
      <c r="BF8035" s="63"/>
    </row>
    <row r="8036" spans="57:58" x14ac:dyDescent="0.3">
      <c r="BE8036" s="33"/>
      <c r="BF8036" s="63"/>
    </row>
    <row r="8037" spans="57:58" x14ac:dyDescent="0.3">
      <c r="BE8037" s="33"/>
      <c r="BF8037" s="63"/>
    </row>
    <row r="8038" spans="57:58" x14ac:dyDescent="0.3">
      <c r="BE8038" s="33"/>
      <c r="BF8038" s="63"/>
    </row>
    <row r="8039" spans="57:58" x14ac:dyDescent="0.3">
      <c r="BE8039" s="33"/>
      <c r="BF8039" s="63"/>
    </row>
    <row r="8040" spans="57:58" x14ac:dyDescent="0.3">
      <c r="BE8040" s="33"/>
      <c r="BF8040" s="63"/>
    </row>
    <row r="8041" spans="57:58" x14ac:dyDescent="0.3">
      <c r="BE8041" s="33"/>
      <c r="BF8041" s="63"/>
    </row>
    <row r="8042" spans="57:58" x14ac:dyDescent="0.3">
      <c r="BE8042" s="33"/>
      <c r="BF8042" s="63"/>
    </row>
    <row r="8043" spans="57:58" x14ac:dyDescent="0.3">
      <c r="BE8043" s="33"/>
      <c r="BF8043" s="63"/>
    </row>
    <row r="8044" spans="57:58" x14ac:dyDescent="0.3">
      <c r="BE8044" s="33"/>
      <c r="BF8044" s="63"/>
    </row>
    <row r="8045" spans="57:58" x14ac:dyDescent="0.3">
      <c r="BE8045" s="33"/>
      <c r="BF8045" s="63"/>
    </row>
    <row r="8046" spans="57:58" x14ac:dyDescent="0.3">
      <c r="BE8046" s="33"/>
      <c r="BF8046" s="63"/>
    </row>
    <row r="8047" spans="57:58" x14ac:dyDescent="0.3">
      <c r="BE8047" s="33"/>
      <c r="BF8047" s="63"/>
    </row>
    <row r="8048" spans="57:58" x14ac:dyDescent="0.3">
      <c r="BE8048" s="33"/>
      <c r="BF8048" s="63"/>
    </row>
    <row r="8049" spans="57:58" x14ac:dyDescent="0.3">
      <c r="BE8049" s="33"/>
      <c r="BF8049" s="63"/>
    </row>
    <row r="8050" spans="57:58" x14ac:dyDescent="0.3">
      <c r="BE8050" s="33"/>
      <c r="BF8050" s="63"/>
    </row>
    <row r="8051" spans="57:58" x14ac:dyDescent="0.3">
      <c r="BE8051" s="33"/>
      <c r="BF8051" s="63"/>
    </row>
    <row r="8052" spans="57:58" x14ac:dyDescent="0.3">
      <c r="BE8052" s="33"/>
      <c r="BF8052" s="63"/>
    </row>
    <row r="8053" spans="57:58" x14ac:dyDescent="0.3">
      <c r="BE8053" s="33"/>
      <c r="BF8053" s="63"/>
    </row>
    <row r="8054" spans="57:58" x14ac:dyDescent="0.3">
      <c r="BE8054" s="33"/>
      <c r="BF8054" s="63"/>
    </row>
    <row r="8055" spans="57:58" x14ac:dyDescent="0.3">
      <c r="BE8055" s="33"/>
      <c r="BF8055" s="63"/>
    </row>
    <row r="8056" spans="57:58" x14ac:dyDescent="0.3">
      <c r="BE8056" s="33"/>
      <c r="BF8056" s="63"/>
    </row>
    <row r="8057" spans="57:58" x14ac:dyDescent="0.3">
      <c r="BE8057" s="33"/>
      <c r="BF8057" s="63"/>
    </row>
    <row r="8058" spans="57:58" x14ac:dyDescent="0.3">
      <c r="BE8058" s="33"/>
      <c r="BF8058" s="63"/>
    </row>
    <row r="8059" spans="57:58" x14ac:dyDescent="0.3">
      <c r="BE8059" s="33"/>
      <c r="BF8059" s="63"/>
    </row>
    <row r="8060" spans="57:58" x14ac:dyDescent="0.3">
      <c r="BE8060" s="33"/>
      <c r="BF8060" s="63"/>
    </row>
    <row r="8061" spans="57:58" x14ac:dyDescent="0.3">
      <c r="BE8061" s="33"/>
      <c r="BF8061" s="63"/>
    </row>
    <row r="8062" spans="57:58" x14ac:dyDescent="0.3">
      <c r="BE8062" s="33"/>
      <c r="BF8062" s="64"/>
    </row>
    <row r="8063" spans="57:58" x14ac:dyDescent="0.3">
      <c r="BE8063" s="33"/>
      <c r="BF8063" s="64"/>
    </row>
    <row r="8064" spans="57:58" x14ac:dyDescent="0.3">
      <c r="BE8064" s="33"/>
      <c r="BF8064" s="64"/>
    </row>
    <row r="8065" spans="57:58" x14ac:dyDescent="0.3">
      <c r="BE8065" s="33"/>
      <c r="BF8065" s="64"/>
    </row>
    <row r="8066" spans="57:58" x14ac:dyDescent="0.3">
      <c r="BE8066" s="33"/>
      <c r="BF8066" s="64"/>
    </row>
    <row r="8067" spans="57:58" x14ac:dyDescent="0.3">
      <c r="BE8067" s="33"/>
      <c r="BF8067" s="64"/>
    </row>
    <row r="8068" spans="57:58" x14ac:dyDescent="0.3">
      <c r="BE8068" s="33"/>
      <c r="BF8068" s="64"/>
    </row>
    <row r="8069" spans="57:58" x14ac:dyDescent="0.3">
      <c r="BE8069" s="33"/>
      <c r="BF8069" s="64"/>
    </row>
    <row r="8070" spans="57:58" x14ac:dyDescent="0.3">
      <c r="BE8070" s="33"/>
      <c r="BF8070" s="64"/>
    </row>
    <row r="8071" spans="57:58" x14ac:dyDescent="0.3">
      <c r="BE8071" s="33"/>
      <c r="BF8071" s="64"/>
    </row>
    <row r="8072" spans="57:58" x14ac:dyDescent="0.3">
      <c r="BE8072" s="33"/>
      <c r="BF8072" s="64"/>
    </row>
    <row r="8073" spans="57:58" x14ac:dyDescent="0.3">
      <c r="BE8073" s="33"/>
      <c r="BF8073" s="64"/>
    </row>
    <row r="8074" spans="57:58" x14ac:dyDescent="0.3">
      <c r="BE8074" s="33"/>
      <c r="BF8074" s="64"/>
    </row>
    <row r="8075" spans="57:58" x14ac:dyDescent="0.3">
      <c r="BE8075" s="33"/>
      <c r="BF8075" s="64"/>
    </row>
    <row r="8076" spans="57:58" x14ac:dyDescent="0.3">
      <c r="BE8076" s="33"/>
      <c r="BF8076" s="64"/>
    </row>
    <row r="8077" spans="57:58" x14ac:dyDescent="0.3">
      <c r="BE8077" s="33"/>
      <c r="BF8077" s="64"/>
    </row>
    <row r="8078" spans="57:58" x14ac:dyDescent="0.3">
      <c r="BE8078" s="33"/>
      <c r="BF8078" s="64"/>
    </row>
    <row r="8079" spans="57:58" x14ac:dyDescent="0.3">
      <c r="BE8079" s="33"/>
      <c r="BF8079" s="64"/>
    </row>
    <row r="8080" spans="57:58" x14ac:dyDescent="0.3">
      <c r="BE8080" s="33"/>
      <c r="BF8080" s="64"/>
    </row>
    <row r="8081" spans="57:58" x14ac:dyDescent="0.3">
      <c r="BE8081" s="33"/>
      <c r="BF8081" s="64"/>
    </row>
    <row r="8082" spans="57:58" x14ac:dyDescent="0.3">
      <c r="BE8082" s="33"/>
      <c r="BF8082" s="64"/>
    </row>
    <row r="8083" spans="57:58" x14ac:dyDescent="0.3">
      <c r="BE8083" s="33"/>
      <c r="BF8083" s="64"/>
    </row>
    <row r="8084" spans="57:58" x14ac:dyDescent="0.3">
      <c r="BE8084" s="33"/>
      <c r="BF8084" s="64"/>
    </row>
    <row r="8085" spans="57:58" x14ac:dyDescent="0.3">
      <c r="BE8085" s="33"/>
      <c r="BF8085" s="64"/>
    </row>
    <row r="8086" spans="57:58" x14ac:dyDescent="0.3">
      <c r="BE8086" s="33"/>
      <c r="BF8086" s="64"/>
    </row>
    <row r="8087" spans="57:58" x14ac:dyDescent="0.3">
      <c r="BE8087" s="33"/>
      <c r="BF8087" s="64"/>
    </row>
    <row r="8088" spans="57:58" x14ac:dyDescent="0.3">
      <c r="BE8088" s="33"/>
      <c r="BF8088" s="64"/>
    </row>
    <row r="8089" spans="57:58" x14ac:dyDescent="0.3">
      <c r="BE8089" s="33"/>
      <c r="BF8089" s="64"/>
    </row>
    <row r="8090" spans="57:58" x14ac:dyDescent="0.3">
      <c r="BE8090" s="33"/>
      <c r="BF8090" s="64"/>
    </row>
    <row r="8091" spans="57:58" x14ac:dyDescent="0.3">
      <c r="BE8091" s="33"/>
      <c r="BF8091" s="64"/>
    </row>
    <row r="8092" spans="57:58" x14ac:dyDescent="0.3">
      <c r="BE8092" s="33"/>
      <c r="BF8092" s="64"/>
    </row>
    <row r="8093" spans="57:58" x14ac:dyDescent="0.3">
      <c r="BE8093" s="33"/>
      <c r="BF8093" s="64"/>
    </row>
    <row r="8094" spans="57:58" x14ac:dyDescent="0.3">
      <c r="BE8094" s="33"/>
      <c r="BF8094" s="64"/>
    </row>
    <row r="8095" spans="57:58" x14ac:dyDescent="0.3">
      <c r="BE8095" s="33"/>
      <c r="BF8095" s="64"/>
    </row>
    <row r="8096" spans="57:58" x14ac:dyDescent="0.3">
      <c r="BE8096" s="33"/>
      <c r="BF8096" s="64"/>
    </row>
    <row r="8097" spans="57:58" x14ac:dyDescent="0.3">
      <c r="BE8097" s="33"/>
      <c r="BF8097" s="64"/>
    </row>
    <row r="8098" spans="57:58" x14ac:dyDescent="0.3">
      <c r="BE8098" s="33"/>
      <c r="BF8098" s="64"/>
    </row>
    <row r="8099" spans="57:58" x14ac:dyDescent="0.3">
      <c r="BE8099" s="33"/>
      <c r="BF8099" s="64"/>
    </row>
    <row r="8100" spans="57:58" x14ac:dyDescent="0.3">
      <c r="BE8100" s="33"/>
      <c r="BF8100" s="64"/>
    </row>
    <row r="8101" spans="57:58" x14ac:dyDescent="0.3">
      <c r="BE8101" s="33"/>
      <c r="BF8101" s="64"/>
    </row>
    <row r="8102" spans="57:58" x14ac:dyDescent="0.3">
      <c r="BE8102" s="33"/>
      <c r="BF8102" s="64"/>
    </row>
    <row r="8103" spans="57:58" x14ac:dyDescent="0.3">
      <c r="BE8103" s="33"/>
      <c r="BF8103" s="64"/>
    </row>
    <row r="8104" spans="57:58" x14ac:dyDescent="0.3">
      <c r="BE8104" s="33"/>
      <c r="BF8104" s="64"/>
    </row>
    <row r="8105" spans="57:58" x14ac:dyDescent="0.3">
      <c r="BE8105" s="33"/>
      <c r="BF8105" s="64"/>
    </row>
    <row r="8106" spans="57:58" x14ac:dyDescent="0.3">
      <c r="BE8106" s="33"/>
      <c r="BF8106" s="64"/>
    </row>
    <row r="8107" spans="57:58" x14ac:dyDescent="0.3">
      <c r="BE8107" s="33"/>
      <c r="BF8107" s="64"/>
    </row>
    <row r="8108" spans="57:58" x14ac:dyDescent="0.3">
      <c r="BE8108" s="33"/>
      <c r="BF8108" s="64"/>
    </row>
    <row r="8109" spans="57:58" x14ac:dyDescent="0.3">
      <c r="BE8109" s="33"/>
      <c r="BF8109" s="64"/>
    </row>
    <row r="8110" spans="57:58" x14ac:dyDescent="0.3">
      <c r="BE8110" s="33"/>
      <c r="BF8110" s="64"/>
    </row>
    <row r="8111" spans="57:58" x14ac:dyDescent="0.3">
      <c r="BE8111" s="33"/>
      <c r="BF8111" s="64"/>
    </row>
    <row r="8112" spans="57:58" x14ac:dyDescent="0.3">
      <c r="BE8112" s="33"/>
      <c r="BF8112" s="64"/>
    </row>
    <row r="8113" spans="57:58" x14ac:dyDescent="0.3">
      <c r="BE8113" s="33"/>
      <c r="BF8113" s="64"/>
    </row>
    <row r="8114" spans="57:58" x14ac:dyDescent="0.3">
      <c r="BE8114" s="33"/>
      <c r="BF8114" s="34"/>
    </row>
    <row r="8115" spans="57:58" x14ac:dyDescent="0.3">
      <c r="BE8115" s="33"/>
      <c r="BF8115" s="34"/>
    </row>
    <row r="8116" spans="57:58" x14ac:dyDescent="0.3">
      <c r="BE8116" s="33"/>
      <c r="BF8116" s="34"/>
    </row>
    <row r="8117" spans="57:58" x14ac:dyDescent="0.3">
      <c r="BE8117" s="33"/>
      <c r="BF8117" s="34"/>
    </row>
    <row r="8118" spans="57:58" x14ac:dyDescent="0.3">
      <c r="BE8118" s="33"/>
      <c r="BF8118" s="34"/>
    </row>
    <row r="8119" spans="57:58" x14ac:dyDescent="0.3">
      <c r="BE8119" s="33"/>
      <c r="BF8119" s="34"/>
    </row>
    <row r="8120" spans="57:58" x14ac:dyDescent="0.3">
      <c r="BE8120" s="33"/>
      <c r="BF8120" s="34"/>
    </row>
    <row r="8121" spans="57:58" x14ac:dyDescent="0.3">
      <c r="BE8121" s="33"/>
      <c r="BF8121" s="34"/>
    </row>
    <row r="8122" spans="57:58" x14ac:dyDescent="0.3">
      <c r="BE8122" s="33"/>
      <c r="BF8122" s="34"/>
    </row>
    <row r="8123" spans="57:58" x14ac:dyDescent="0.3">
      <c r="BE8123" s="33"/>
      <c r="BF8123" s="34"/>
    </row>
    <row r="8124" spans="57:58" x14ac:dyDescent="0.3">
      <c r="BE8124" s="33"/>
      <c r="BF8124" s="34"/>
    </row>
    <row r="8125" spans="57:58" x14ac:dyDescent="0.3">
      <c r="BE8125" s="33"/>
      <c r="BF8125" s="34"/>
    </row>
    <row r="8126" spans="57:58" x14ac:dyDescent="0.3">
      <c r="BE8126" s="33"/>
      <c r="BF8126" s="34"/>
    </row>
    <row r="8127" spans="57:58" x14ac:dyDescent="0.3">
      <c r="BE8127" s="33"/>
      <c r="BF8127" s="34"/>
    </row>
    <row r="8128" spans="57:58" x14ac:dyDescent="0.3">
      <c r="BE8128" s="33"/>
      <c r="BF8128" s="34"/>
    </row>
    <row r="8129" spans="57:58" x14ac:dyDescent="0.3">
      <c r="BE8129" s="33"/>
      <c r="BF8129" s="34"/>
    </row>
    <row r="8130" spans="57:58" x14ac:dyDescent="0.3">
      <c r="BE8130" s="33"/>
      <c r="BF8130" s="34"/>
    </row>
    <row r="8131" spans="57:58" x14ac:dyDescent="0.3">
      <c r="BE8131" s="33"/>
      <c r="BF8131" s="34"/>
    </row>
    <row r="8132" spans="57:58" x14ac:dyDescent="0.3">
      <c r="BE8132" s="33"/>
      <c r="BF8132" s="34"/>
    </row>
    <row r="8133" spans="57:58" x14ac:dyDescent="0.3">
      <c r="BE8133" s="33"/>
      <c r="BF8133" s="34"/>
    </row>
    <row r="8134" spans="57:58" x14ac:dyDescent="0.3">
      <c r="BE8134" s="33"/>
      <c r="BF8134" s="34"/>
    </row>
    <row r="8135" spans="57:58" x14ac:dyDescent="0.3">
      <c r="BE8135" s="33"/>
      <c r="BF8135" s="34"/>
    </row>
    <row r="8136" spans="57:58" x14ac:dyDescent="0.3">
      <c r="BE8136" s="33"/>
      <c r="BF8136" s="34"/>
    </row>
    <row r="8137" spans="57:58" x14ac:dyDescent="0.3">
      <c r="BE8137" s="33"/>
      <c r="BF8137" s="34"/>
    </row>
    <row r="8138" spans="57:58" x14ac:dyDescent="0.3">
      <c r="BE8138" s="33"/>
      <c r="BF8138" s="34"/>
    </row>
    <row r="8139" spans="57:58" x14ac:dyDescent="0.3">
      <c r="BE8139" s="33"/>
      <c r="BF8139" s="34"/>
    </row>
    <row r="8140" spans="57:58" x14ac:dyDescent="0.3">
      <c r="BE8140" s="33"/>
      <c r="BF8140" s="34"/>
    </row>
    <row r="8141" spans="57:58" x14ac:dyDescent="0.3">
      <c r="BE8141" s="33"/>
      <c r="BF8141" s="34"/>
    </row>
    <row r="8142" spans="57:58" x14ac:dyDescent="0.3">
      <c r="BE8142" s="33"/>
      <c r="BF8142" s="34"/>
    </row>
    <row r="8143" spans="57:58" x14ac:dyDescent="0.3">
      <c r="BE8143" s="33"/>
      <c r="BF8143" s="34"/>
    </row>
    <row r="8144" spans="57:58" x14ac:dyDescent="0.3">
      <c r="BE8144" s="33"/>
      <c r="BF8144" s="34"/>
    </row>
    <row r="8145" spans="57:58" x14ac:dyDescent="0.3">
      <c r="BE8145" s="33"/>
      <c r="BF8145" s="34"/>
    </row>
    <row r="8146" spans="57:58" x14ac:dyDescent="0.3">
      <c r="BE8146" s="33"/>
      <c r="BF8146" s="34"/>
    </row>
    <row r="8147" spans="57:58" x14ac:dyDescent="0.3">
      <c r="BE8147" s="33"/>
      <c r="BF8147" s="34"/>
    </row>
    <row r="8148" spans="57:58" x14ac:dyDescent="0.3">
      <c r="BE8148" s="33"/>
      <c r="BF8148" s="34"/>
    </row>
    <row r="8149" spans="57:58" x14ac:dyDescent="0.3">
      <c r="BE8149" s="33"/>
      <c r="BF8149" s="34"/>
    </row>
    <row r="8150" spans="57:58" x14ac:dyDescent="0.3">
      <c r="BE8150" s="33"/>
      <c r="BF8150" s="34"/>
    </row>
    <row r="8151" spans="57:58" x14ac:dyDescent="0.3">
      <c r="BE8151" s="33"/>
      <c r="BF8151" s="34"/>
    </row>
    <row r="8152" spans="57:58" x14ac:dyDescent="0.3">
      <c r="BE8152" s="33"/>
      <c r="BF8152" s="34"/>
    </row>
    <row r="8153" spans="57:58" x14ac:dyDescent="0.3">
      <c r="BE8153" s="33"/>
      <c r="BF8153" s="34"/>
    </row>
    <row r="8154" spans="57:58" x14ac:dyDescent="0.3">
      <c r="BE8154" s="33"/>
      <c r="BF8154" s="34"/>
    </row>
    <row r="8155" spans="57:58" x14ac:dyDescent="0.3">
      <c r="BE8155" s="33"/>
      <c r="BF8155" s="34"/>
    </row>
    <row r="8156" spans="57:58" x14ac:dyDescent="0.3">
      <c r="BE8156" s="33"/>
      <c r="BF8156" s="34"/>
    </row>
    <row r="8157" spans="57:58" x14ac:dyDescent="0.3">
      <c r="BE8157" s="33"/>
      <c r="BF8157" s="34"/>
    </row>
    <row r="8158" spans="57:58" x14ac:dyDescent="0.3">
      <c r="BE8158" s="33"/>
      <c r="BF8158" s="34"/>
    </row>
    <row r="8159" spans="57:58" x14ac:dyDescent="0.3">
      <c r="BE8159" s="33"/>
      <c r="BF8159" s="34"/>
    </row>
    <row r="8160" spans="57:58" x14ac:dyDescent="0.3">
      <c r="BE8160" s="33"/>
      <c r="BF8160" s="34"/>
    </row>
    <row r="8161" spans="57:58" x14ac:dyDescent="0.3">
      <c r="BE8161" s="33"/>
      <c r="BF8161" s="34"/>
    </row>
    <row r="8162" spans="57:58" x14ac:dyDescent="0.3">
      <c r="BE8162" s="33"/>
      <c r="BF8162" s="34"/>
    </row>
    <row r="8163" spans="57:58" x14ac:dyDescent="0.3">
      <c r="BE8163" s="33"/>
      <c r="BF8163" s="34"/>
    </row>
    <row r="8164" spans="57:58" x14ac:dyDescent="0.3">
      <c r="BE8164" s="33"/>
      <c r="BF8164" s="34"/>
    </row>
    <row r="8165" spans="57:58" x14ac:dyDescent="0.3">
      <c r="BE8165" s="33"/>
      <c r="BF8165" s="34"/>
    </row>
    <row r="8166" spans="57:58" x14ac:dyDescent="0.3">
      <c r="BE8166" s="33"/>
      <c r="BF8166" s="33"/>
    </row>
    <row r="8167" spans="57:58" x14ac:dyDescent="0.3">
      <c r="BE8167" s="33"/>
      <c r="BF8167" s="33"/>
    </row>
    <row r="8168" spans="57:58" x14ac:dyDescent="0.3">
      <c r="BE8168" s="33"/>
      <c r="BF8168" s="33"/>
    </row>
    <row r="8169" spans="57:58" x14ac:dyDescent="0.3">
      <c r="BE8169" s="33"/>
      <c r="BF8169" s="33"/>
    </row>
    <row r="8170" spans="57:58" x14ac:dyDescent="0.3">
      <c r="BE8170" s="33"/>
      <c r="BF8170" s="33"/>
    </row>
    <row r="8171" spans="57:58" x14ac:dyDescent="0.3">
      <c r="BE8171" s="33"/>
      <c r="BF8171" s="33"/>
    </row>
    <row r="8172" spans="57:58" x14ac:dyDescent="0.3">
      <c r="BE8172" s="33"/>
      <c r="BF8172" s="33"/>
    </row>
    <row r="8173" spans="57:58" x14ac:dyDescent="0.3">
      <c r="BE8173" s="33"/>
      <c r="BF8173" s="33"/>
    </row>
    <row r="8174" spans="57:58" x14ac:dyDescent="0.3">
      <c r="BE8174" s="33"/>
      <c r="BF8174" s="33"/>
    </row>
    <row r="8175" spans="57:58" x14ac:dyDescent="0.3">
      <c r="BE8175" s="33"/>
      <c r="BF8175" s="33"/>
    </row>
    <row r="8176" spans="57:58" x14ac:dyDescent="0.3">
      <c r="BE8176" s="33"/>
      <c r="BF8176" s="33"/>
    </row>
    <row r="8177" spans="57:58" x14ac:dyDescent="0.3">
      <c r="BE8177" s="33"/>
      <c r="BF8177" s="33"/>
    </row>
    <row r="8178" spans="57:58" x14ac:dyDescent="0.3">
      <c r="BE8178" s="33"/>
      <c r="BF8178" s="33"/>
    </row>
    <row r="8179" spans="57:58" x14ac:dyDescent="0.3">
      <c r="BE8179" s="33"/>
      <c r="BF8179" s="33"/>
    </row>
    <row r="8180" spans="57:58" x14ac:dyDescent="0.3">
      <c r="BE8180" s="33"/>
      <c r="BF8180" s="33"/>
    </row>
    <row r="8181" spans="57:58" x14ac:dyDescent="0.3">
      <c r="BE8181" s="33"/>
      <c r="BF8181" s="33"/>
    </row>
    <row r="8182" spans="57:58" x14ac:dyDescent="0.3">
      <c r="BE8182" s="33"/>
      <c r="BF8182" s="33"/>
    </row>
    <row r="8183" spans="57:58" x14ac:dyDescent="0.3">
      <c r="BE8183" s="33"/>
      <c r="BF8183" s="33"/>
    </row>
    <row r="8184" spans="57:58" x14ac:dyDescent="0.3">
      <c r="BE8184" s="33"/>
      <c r="BF8184" s="33"/>
    </row>
    <row r="8185" spans="57:58" x14ac:dyDescent="0.3">
      <c r="BE8185" s="33"/>
      <c r="BF8185" s="33"/>
    </row>
    <row r="8186" spans="57:58" x14ac:dyDescent="0.3">
      <c r="BE8186" s="33"/>
      <c r="BF8186" s="33"/>
    </row>
    <row r="8187" spans="57:58" x14ac:dyDescent="0.3">
      <c r="BE8187" s="33"/>
      <c r="BF8187" s="33"/>
    </row>
    <row r="8188" spans="57:58" x14ac:dyDescent="0.3">
      <c r="BE8188" s="33"/>
      <c r="BF8188" s="33"/>
    </row>
    <row r="8189" spans="57:58" x14ac:dyDescent="0.3">
      <c r="BE8189" s="33"/>
      <c r="BF8189" s="33"/>
    </row>
    <row r="8190" spans="57:58" x14ac:dyDescent="0.3">
      <c r="BE8190" s="33"/>
      <c r="BF8190" s="33"/>
    </row>
    <row r="8191" spans="57:58" x14ac:dyDescent="0.3">
      <c r="BE8191" s="33"/>
      <c r="BF8191" s="33"/>
    </row>
    <row r="8192" spans="57:58" x14ac:dyDescent="0.3">
      <c r="BE8192" s="33"/>
      <c r="BF8192" s="33"/>
    </row>
    <row r="8193" spans="57:58" x14ac:dyDescent="0.3">
      <c r="BE8193" s="33"/>
      <c r="BF8193" s="33"/>
    </row>
    <row r="8194" spans="57:58" x14ac:dyDescent="0.3">
      <c r="BE8194" s="33"/>
      <c r="BF8194" s="33"/>
    </row>
    <row r="8195" spans="57:58" x14ac:dyDescent="0.3">
      <c r="BE8195" s="33"/>
      <c r="BF8195" s="33"/>
    </row>
    <row r="8196" spans="57:58" x14ac:dyDescent="0.3">
      <c r="BE8196" s="33"/>
      <c r="BF8196" s="33"/>
    </row>
    <row r="8197" spans="57:58" x14ac:dyDescent="0.3">
      <c r="BE8197" s="33"/>
      <c r="BF8197" s="33"/>
    </row>
    <row r="8198" spans="57:58" x14ac:dyDescent="0.3">
      <c r="BE8198" s="33"/>
      <c r="BF8198" s="33"/>
    </row>
    <row r="8199" spans="57:58" x14ac:dyDescent="0.3">
      <c r="BE8199" s="33"/>
      <c r="BF8199" s="33"/>
    </row>
    <row r="8200" spans="57:58" x14ac:dyDescent="0.3">
      <c r="BE8200" s="33"/>
      <c r="BF8200" s="33"/>
    </row>
    <row r="8201" spans="57:58" x14ac:dyDescent="0.3">
      <c r="BE8201" s="33"/>
      <c r="BF8201" s="33"/>
    </row>
    <row r="8202" spans="57:58" x14ac:dyDescent="0.3">
      <c r="BE8202" s="33"/>
      <c r="BF8202" s="33"/>
    </row>
    <row r="8203" spans="57:58" x14ac:dyDescent="0.3">
      <c r="BE8203" s="33"/>
      <c r="BF8203" s="33"/>
    </row>
    <row r="8204" spans="57:58" x14ac:dyDescent="0.3">
      <c r="BE8204" s="33"/>
      <c r="BF8204" s="33"/>
    </row>
    <row r="8205" spans="57:58" x14ac:dyDescent="0.3">
      <c r="BE8205" s="33"/>
      <c r="BF8205" s="33"/>
    </row>
    <row r="8206" spans="57:58" x14ac:dyDescent="0.3">
      <c r="BE8206" s="33"/>
      <c r="BF8206" s="33"/>
    </row>
    <row r="8207" spans="57:58" x14ac:dyDescent="0.3">
      <c r="BE8207" s="33"/>
      <c r="BF8207" s="33"/>
    </row>
    <row r="8208" spans="57:58" x14ac:dyDescent="0.3">
      <c r="BE8208" s="33"/>
      <c r="BF8208" s="33"/>
    </row>
    <row r="8209" spans="57:58" x14ac:dyDescent="0.3">
      <c r="BE8209" s="33"/>
      <c r="BF8209" s="33"/>
    </row>
    <row r="8210" spans="57:58" x14ac:dyDescent="0.3">
      <c r="BE8210" s="33"/>
      <c r="BF8210" s="33"/>
    </row>
    <row r="8211" spans="57:58" x14ac:dyDescent="0.3">
      <c r="BE8211" s="33"/>
      <c r="BF8211" s="33"/>
    </row>
    <row r="8212" spans="57:58" x14ac:dyDescent="0.3">
      <c r="BE8212" s="33"/>
      <c r="BF8212" s="33"/>
    </row>
    <row r="8213" spans="57:58" x14ac:dyDescent="0.3">
      <c r="BE8213" s="33"/>
      <c r="BF8213" s="33"/>
    </row>
    <row r="8214" spans="57:58" x14ac:dyDescent="0.3">
      <c r="BE8214" s="33"/>
      <c r="BF8214" s="33"/>
    </row>
    <row r="8215" spans="57:58" x14ac:dyDescent="0.3">
      <c r="BE8215" s="33"/>
      <c r="BF8215" s="33"/>
    </row>
    <row r="8216" spans="57:58" x14ac:dyDescent="0.3">
      <c r="BE8216" s="33"/>
      <c r="BF8216" s="33"/>
    </row>
    <row r="8217" spans="57:58" x14ac:dyDescent="0.3">
      <c r="BE8217" s="33"/>
      <c r="BF8217" s="33"/>
    </row>
    <row r="8218" spans="57:58" x14ac:dyDescent="0.3">
      <c r="BE8218" s="33"/>
      <c r="BF8218" s="63"/>
    </row>
    <row r="8219" spans="57:58" x14ac:dyDescent="0.3">
      <c r="BE8219" s="33"/>
      <c r="BF8219" s="63"/>
    </row>
    <row r="8220" spans="57:58" x14ac:dyDescent="0.3">
      <c r="BE8220" s="33"/>
      <c r="BF8220" s="63"/>
    </row>
    <row r="8221" spans="57:58" x14ac:dyDescent="0.3">
      <c r="BE8221" s="33"/>
      <c r="BF8221" s="63"/>
    </row>
    <row r="8222" spans="57:58" x14ac:dyDescent="0.3">
      <c r="BE8222" s="33"/>
      <c r="BF8222" s="63"/>
    </row>
    <row r="8223" spans="57:58" x14ac:dyDescent="0.3">
      <c r="BE8223" s="33"/>
      <c r="BF8223" s="63"/>
    </row>
    <row r="8224" spans="57:58" x14ac:dyDescent="0.3">
      <c r="BE8224" s="33"/>
      <c r="BF8224" s="63"/>
    </row>
    <row r="8225" spans="57:58" x14ac:dyDescent="0.3">
      <c r="BE8225" s="33"/>
      <c r="BF8225" s="63"/>
    </row>
    <row r="8226" spans="57:58" x14ac:dyDescent="0.3">
      <c r="BE8226" s="33"/>
      <c r="BF8226" s="63"/>
    </row>
    <row r="8227" spans="57:58" x14ac:dyDescent="0.3">
      <c r="BE8227" s="33"/>
      <c r="BF8227" s="63"/>
    </row>
    <row r="8228" spans="57:58" x14ac:dyDescent="0.3">
      <c r="BE8228" s="33"/>
      <c r="BF8228" s="63"/>
    </row>
    <row r="8229" spans="57:58" x14ac:dyDescent="0.3">
      <c r="BE8229" s="33"/>
      <c r="BF8229" s="63"/>
    </row>
    <row r="8230" spans="57:58" x14ac:dyDescent="0.3">
      <c r="BE8230" s="33"/>
      <c r="BF8230" s="63"/>
    </row>
    <row r="8231" spans="57:58" x14ac:dyDescent="0.3">
      <c r="BE8231" s="33"/>
      <c r="BF8231" s="63"/>
    </row>
    <row r="8232" spans="57:58" x14ac:dyDescent="0.3">
      <c r="BE8232" s="33"/>
      <c r="BF8232" s="63"/>
    </row>
    <row r="8233" spans="57:58" x14ac:dyDescent="0.3">
      <c r="BE8233" s="33"/>
      <c r="BF8233" s="63"/>
    </row>
    <row r="8234" spans="57:58" x14ac:dyDescent="0.3">
      <c r="BE8234" s="33"/>
      <c r="BF8234" s="63"/>
    </row>
    <row r="8235" spans="57:58" x14ac:dyDescent="0.3">
      <c r="BE8235" s="33"/>
      <c r="BF8235" s="63"/>
    </row>
    <row r="8236" spans="57:58" x14ac:dyDescent="0.3">
      <c r="BE8236" s="33"/>
      <c r="BF8236" s="63"/>
    </row>
    <row r="8237" spans="57:58" x14ac:dyDescent="0.3">
      <c r="BE8237" s="33"/>
      <c r="BF8237" s="63"/>
    </row>
    <row r="8238" spans="57:58" x14ac:dyDescent="0.3">
      <c r="BE8238" s="33"/>
      <c r="BF8238" s="63"/>
    </row>
    <row r="8239" spans="57:58" x14ac:dyDescent="0.3">
      <c r="BE8239" s="33"/>
      <c r="BF8239" s="63"/>
    </row>
    <row r="8240" spans="57:58" x14ac:dyDescent="0.3">
      <c r="BE8240" s="33"/>
      <c r="BF8240" s="63"/>
    </row>
    <row r="8241" spans="57:58" x14ac:dyDescent="0.3">
      <c r="BE8241" s="33"/>
      <c r="BF8241" s="63"/>
    </row>
    <row r="8242" spans="57:58" x14ac:dyDescent="0.3">
      <c r="BE8242" s="33"/>
      <c r="BF8242" s="63"/>
    </row>
    <row r="8243" spans="57:58" x14ac:dyDescent="0.3">
      <c r="BE8243" s="33"/>
      <c r="BF8243" s="63"/>
    </row>
    <row r="8244" spans="57:58" x14ac:dyDescent="0.3">
      <c r="BE8244" s="33"/>
      <c r="BF8244" s="63"/>
    </row>
    <row r="8245" spans="57:58" x14ac:dyDescent="0.3">
      <c r="BE8245" s="33"/>
      <c r="BF8245" s="63"/>
    </row>
    <row r="8246" spans="57:58" x14ac:dyDescent="0.3">
      <c r="BE8246" s="33"/>
      <c r="BF8246" s="63"/>
    </row>
    <row r="8247" spans="57:58" x14ac:dyDescent="0.3">
      <c r="BE8247" s="33"/>
      <c r="BF8247" s="63"/>
    </row>
    <row r="8248" spans="57:58" x14ac:dyDescent="0.3">
      <c r="BE8248" s="33"/>
      <c r="BF8248" s="63"/>
    </row>
    <row r="8249" spans="57:58" x14ac:dyDescent="0.3">
      <c r="BE8249" s="33"/>
      <c r="BF8249" s="63"/>
    </row>
    <row r="8250" spans="57:58" x14ac:dyDescent="0.3">
      <c r="BE8250" s="33"/>
      <c r="BF8250" s="63"/>
    </row>
    <row r="8251" spans="57:58" x14ac:dyDescent="0.3">
      <c r="BE8251" s="33"/>
      <c r="BF8251" s="63"/>
    </row>
    <row r="8252" spans="57:58" x14ac:dyDescent="0.3">
      <c r="BE8252" s="33"/>
      <c r="BF8252" s="63"/>
    </row>
    <row r="8253" spans="57:58" x14ac:dyDescent="0.3">
      <c r="BE8253" s="33"/>
      <c r="BF8253" s="63"/>
    </row>
    <row r="8254" spans="57:58" x14ac:dyDescent="0.3">
      <c r="BE8254" s="33"/>
      <c r="BF8254" s="63"/>
    </row>
    <row r="8255" spans="57:58" x14ac:dyDescent="0.3">
      <c r="BE8255" s="33"/>
      <c r="BF8255" s="63"/>
    </row>
    <row r="8256" spans="57:58" x14ac:dyDescent="0.3">
      <c r="BE8256" s="33"/>
      <c r="BF8256" s="63"/>
    </row>
    <row r="8257" spans="57:58" x14ac:dyDescent="0.3">
      <c r="BE8257" s="33"/>
      <c r="BF8257" s="63"/>
    </row>
    <row r="8258" spans="57:58" x14ac:dyDescent="0.3">
      <c r="BE8258" s="33"/>
      <c r="BF8258" s="63"/>
    </row>
    <row r="8259" spans="57:58" x14ac:dyDescent="0.3">
      <c r="BE8259" s="33"/>
      <c r="BF8259" s="63"/>
    </row>
    <row r="8260" spans="57:58" x14ac:dyDescent="0.3">
      <c r="BE8260" s="33"/>
      <c r="BF8260" s="63"/>
    </row>
    <row r="8261" spans="57:58" x14ac:dyDescent="0.3">
      <c r="BE8261" s="33"/>
      <c r="BF8261" s="63"/>
    </row>
    <row r="8262" spans="57:58" x14ac:dyDescent="0.3">
      <c r="BE8262" s="33"/>
      <c r="BF8262" s="63"/>
    </row>
    <row r="8263" spans="57:58" x14ac:dyDescent="0.3">
      <c r="BE8263" s="33"/>
      <c r="BF8263" s="63"/>
    </row>
    <row r="8264" spans="57:58" x14ac:dyDescent="0.3">
      <c r="BE8264" s="33"/>
      <c r="BF8264" s="63"/>
    </row>
    <row r="8265" spans="57:58" x14ac:dyDescent="0.3">
      <c r="BE8265" s="33"/>
      <c r="BF8265" s="63"/>
    </row>
    <row r="8266" spans="57:58" x14ac:dyDescent="0.3">
      <c r="BE8266" s="33"/>
      <c r="BF8266" s="63"/>
    </row>
    <row r="8267" spans="57:58" x14ac:dyDescent="0.3">
      <c r="BE8267" s="33"/>
      <c r="BF8267" s="63"/>
    </row>
    <row r="8268" spans="57:58" x14ac:dyDescent="0.3">
      <c r="BE8268" s="33"/>
      <c r="BF8268" s="63"/>
    </row>
    <row r="8269" spans="57:58" x14ac:dyDescent="0.3">
      <c r="BE8269" s="33"/>
      <c r="BF8269" s="63"/>
    </row>
    <row r="8270" spans="57:58" x14ac:dyDescent="0.3">
      <c r="BE8270" s="33"/>
      <c r="BF8270" s="64"/>
    </row>
    <row r="8271" spans="57:58" x14ac:dyDescent="0.3">
      <c r="BE8271" s="33"/>
      <c r="BF8271" s="64"/>
    </row>
    <row r="8272" spans="57:58" x14ac:dyDescent="0.3">
      <c r="BE8272" s="33"/>
      <c r="BF8272" s="64"/>
    </row>
    <row r="8273" spans="57:58" x14ac:dyDescent="0.3">
      <c r="BE8273" s="33"/>
      <c r="BF8273" s="64"/>
    </row>
    <row r="8274" spans="57:58" x14ac:dyDescent="0.3">
      <c r="BE8274" s="33"/>
      <c r="BF8274" s="64"/>
    </row>
    <row r="8275" spans="57:58" x14ac:dyDescent="0.3">
      <c r="BE8275" s="33"/>
      <c r="BF8275" s="64"/>
    </row>
    <row r="8276" spans="57:58" x14ac:dyDescent="0.3">
      <c r="BE8276" s="33"/>
      <c r="BF8276" s="64"/>
    </row>
    <row r="8277" spans="57:58" x14ac:dyDescent="0.3">
      <c r="BE8277" s="33"/>
      <c r="BF8277" s="64"/>
    </row>
    <row r="8278" spans="57:58" x14ac:dyDescent="0.3">
      <c r="BE8278" s="33"/>
      <c r="BF8278" s="64"/>
    </row>
    <row r="8279" spans="57:58" x14ac:dyDescent="0.3">
      <c r="BE8279" s="33"/>
      <c r="BF8279" s="64"/>
    </row>
    <row r="8280" spans="57:58" x14ac:dyDescent="0.3">
      <c r="BE8280" s="33"/>
      <c r="BF8280" s="64"/>
    </row>
    <row r="8281" spans="57:58" x14ac:dyDescent="0.3">
      <c r="BE8281" s="33"/>
      <c r="BF8281" s="64"/>
    </row>
    <row r="8282" spans="57:58" x14ac:dyDescent="0.3">
      <c r="BE8282" s="33"/>
      <c r="BF8282" s="64"/>
    </row>
    <row r="8283" spans="57:58" x14ac:dyDescent="0.3">
      <c r="BE8283" s="33"/>
      <c r="BF8283" s="64"/>
    </row>
    <row r="8284" spans="57:58" x14ac:dyDescent="0.3">
      <c r="BE8284" s="33"/>
      <c r="BF8284" s="64"/>
    </row>
    <row r="8285" spans="57:58" x14ac:dyDescent="0.3">
      <c r="BE8285" s="33"/>
      <c r="BF8285" s="64"/>
    </row>
    <row r="8286" spans="57:58" x14ac:dyDescent="0.3">
      <c r="BE8286" s="33"/>
      <c r="BF8286" s="64"/>
    </row>
    <row r="8287" spans="57:58" x14ac:dyDescent="0.3">
      <c r="BE8287" s="33"/>
      <c r="BF8287" s="64"/>
    </row>
    <row r="8288" spans="57:58" x14ac:dyDescent="0.3">
      <c r="BE8288" s="33"/>
      <c r="BF8288" s="64"/>
    </row>
    <row r="8289" spans="57:58" x14ac:dyDescent="0.3">
      <c r="BE8289" s="33"/>
      <c r="BF8289" s="64"/>
    </row>
    <row r="8290" spans="57:58" x14ac:dyDescent="0.3">
      <c r="BE8290" s="33"/>
      <c r="BF8290" s="64"/>
    </row>
    <row r="8291" spans="57:58" x14ac:dyDescent="0.3">
      <c r="BE8291" s="33"/>
      <c r="BF8291" s="64"/>
    </row>
    <row r="8292" spans="57:58" x14ac:dyDescent="0.3">
      <c r="BE8292" s="33"/>
      <c r="BF8292" s="64"/>
    </row>
    <row r="8293" spans="57:58" x14ac:dyDescent="0.3">
      <c r="BE8293" s="33"/>
      <c r="BF8293" s="64"/>
    </row>
    <row r="8294" spans="57:58" x14ac:dyDescent="0.3">
      <c r="BE8294" s="33"/>
      <c r="BF8294" s="64"/>
    </row>
    <row r="8295" spans="57:58" x14ac:dyDescent="0.3">
      <c r="BE8295" s="33"/>
      <c r="BF8295" s="64"/>
    </row>
    <row r="8296" spans="57:58" x14ac:dyDescent="0.3">
      <c r="BE8296" s="33"/>
      <c r="BF8296" s="64"/>
    </row>
    <row r="8297" spans="57:58" x14ac:dyDescent="0.3">
      <c r="BE8297" s="33"/>
      <c r="BF8297" s="64"/>
    </row>
    <row r="8298" spans="57:58" x14ac:dyDescent="0.3">
      <c r="BE8298" s="33"/>
      <c r="BF8298" s="64"/>
    </row>
    <row r="8299" spans="57:58" x14ac:dyDescent="0.3">
      <c r="BE8299" s="33"/>
      <c r="BF8299" s="64"/>
    </row>
    <row r="8300" spans="57:58" x14ac:dyDescent="0.3">
      <c r="BE8300" s="33"/>
      <c r="BF8300" s="64"/>
    </row>
    <row r="8301" spans="57:58" x14ac:dyDescent="0.3">
      <c r="BE8301" s="33"/>
      <c r="BF8301" s="64"/>
    </row>
    <row r="8302" spans="57:58" x14ac:dyDescent="0.3">
      <c r="BE8302" s="33"/>
      <c r="BF8302" s="64"/>
    </row>
    <row r="8303" spans="57:58" x14ac:dyDescent="0.3">
      <c r="BE8303" s="33"/>
      <c r="BF8303" s="64"/>
    </row>
    <row r="8304" spans="57:58" x14ac:dyDescent="0.3">
      <c r="BE8304" s="33"/>
      <c r="BF8304" s="64"/>
    </row>
    <row r="8305" spans="57:58" x14ac:dyDescent="0.3">
      <c r="BE8305" s="33"/>
      <c r="BF8305" s="64"/>
    </row>
    <row r="8306" spans="57:58" x14ac:dyDescent="0.3">
      <c r="BE8306" s="33"/>
      <c r="BF8306" s="64"/>
    </row>
    <row r="8307" spans="57:58" x14ac:dyDescent="0.3">
      <c r="BE8307" s="33"/>
      <c r="BF8307" s="64"/>
    </row>
    <row r="8308" spans="57:58" x14ac:dyDescent="0.3">
      <c r="BE8308" s="33"/>
      <c r="BF8308" s="64"/>
    </row>
    <row r="8309" spans="57:58" x14ac:dyDescent="0.3">
      <c r="BE8309" s="33"/>
      <c r="BF8309" s="64"/>
    </row>
    <row r="8310" spans="57:58" x14ac:dyDescent="0.3">
      <c r="BE8310" s="33"/>
      <c r="BF8310" s="64"/>
    </row>
    <row r="8311" spans="57:58" x14ac:dyDescent="0.3">
      <c r="BE8311" s="33"/>
      <c r="BF8311" s="64"/>
    </row>
    <row r="8312" spans="57:58" x14ac:dyDescent="0.3">
      <c r="BE8312" s="33"/>
      <c r="BF8312" s="64"/>
    </row>
    <row r="8313" spans="57:58" x14ac:dyDescent="0.3">
      <c r="BE8313" s="33"/>
      <c r="BF8313" s="64"/>
    </row>
    <row r="8314" spans="57:58" x14ac:dyDescent="0.3">
      <c r="BE8314" s="33"/>
      <c r="BF8314" s="64"/>
    </row>
    <row r="8315" spans="57:58" x14ac:dyDescent="0.3">
      <c r="BE8315" s="33"/>
      <c r="BF8315" s="64"/>
    </row>
    <row r="8316" spans="57:58" x14ac:dyDescent="0.3">
      <c r="BE8316" s="33"/>
      <c r="BF8316" s="64"/>
    </row>
    <row r="8317" spans="57:58" x14ac:dyDescent="0.3">
      <c r="BE8317" s="33"/>
      <c r="BF8317" s="64"/>
    </row>
    <row r="8318" spans="57:58" x14ac:dyDescent="0.3">
      <c r="BE8318" s="33"/>
      <c r="BF8318" s="64"/>
    </row>
    <row r="8319" spans="57:58" x14ac:dyDescent="0.3">
      <c r="BE8319" s="33"/>
      <c r="BF8319" s="64"/>
    </row>
    <row r="8320" spans="57:58" x14ac:dyDescent="0.3">
      <c r="BE8320" s="33"/>
      <c r="BF8320" s="64"/>
    </row>
    <row r="8321" spans="57:58" x14ac:dyDescent="0.3">
      <c r="BE8321" s="33"/>
      <c r="BF8321" s="64"/>
    </row>
    <row r="8322" spans="57:58" x14ac:dyDescent="0.3">
      <c r="BE8322" s="33"/>
      <c r="BF8322" s="34"/>
    </row>
    <row r="8323" spans="57:58" x14ac:dyDescent="0.3">
      <c r="BE8323" s="33"/>
      <c r="BF8323" s="34"/>
    </row>
    <row r="8324" spans="57:58" x14ac:dyDescent="0.3">
      <c r="BE8324" s="33"/>
      <c r="BF8324" s="34"/>
    </row>
    <row r="8325" spans="57:58" x14ac:dyDescent="0.3">
      <c r="BE8325" s="33"/>
      <c r="BF8325" s="34"/>
    </row>
    <row r="8326" spans="57:58" x14ac:dyDescent="0.3">
      <c r="BE8326" s="33"/>
      <c r="BF8326" s="34"/>
    </row>
    <row r="8327" spans="57:58" x14ac:dyDescent="0.3">
      <c r="BE8327" s="33"/>
      <c r="BF8327" s="34"/>
    </row>
    <row r="8328" spans="57:58" x14ac:dyDescent="0.3">
      <c r="BE8328" s="33"/>
      <c r="BF8328" s="34"/>
    </row>
    <row r="8329" spans="57:58" x14ac:dyDescent="0.3">
      <c r="BE8329" s="33"/>
      <c r="BF8329" s="34"/>
    </row>
    <row r="8330" spans="57:58" x14ac:dyDescent="0.3">
      <c r="BE8330" s="33"/>
      <c r="BF8330" s="34"/>
    </row>
    <row r="8331" spans="57:58" x14ac:dyDescent="0.3">
      <c r="BE8331" s="33"/>
      <c r="BF8331" s="34"/>
    </row>
    <row r="8332" spans="57:58" x14ac:dyDescent="0.3">
      <c r="BE8332" s="33"/>
      <c r="BF8332" s="34"/>
    </row>
    <row r="8333" spans="57:58" x14ac:dyDescent="0.3">
      <c r="BE8333" s="33"/>
      <c r="BF8333" s="34"/>
    </row>
    <row r="8334" spans="57:58" x14ac:dyDescent="0.3">
      <c r="BE8334" s="33"/>
      <c r="BF8334" s="34"/>
    </row>
    <row r="8335" spans="57:58" x14ac:dyDescent="0.3">
      <c r="BE8335" s="33"/>
      <c r="BF8335" s="34"/>
    </row>
    <row r="8336" spans="57:58" x14ac:dyDescent="0.3">
      <c r="BE8336" s="33"/>
      <c r="BF8336" s="34"/>
    </row>
    <row r="8337" spans="57:58" x14ac:dyDescent="0.3">
      <c r="BE8337" s="33"/>
      <c r="BF8337" s="34"/>
    </row>
    <row r="8338" spans="57:58" x14ac:dyDescent="0.3">
      <c r="BE8338" s="33"/>
      <c r="BF8338" s="34"/>
    </row>
    <row r="8339" spans="57:58" x14ac:dyDescent="0.3">
      <c r="BE8339" s="33"/>
      <c r="BF8339" s="34"/>
    </row>
    <row r="8340" spans="57:58" x14ac:dyDescent="0.3">
      <c r="BE8340" s="33"/>
      <c r="BF8340" s="34"/>
    </row>
    <row r="8341" spans="57:58" x14ac:dyDescent="0.3">
      <c r="BE8341" s="33"/>
      <c r="BF8341" s="34"/>
    </row>
    <row r="8342" spans="57:58" x14ac:dyDescent="0.3">
      <c r="BE8342" s="33"/>
      <c r="BF8342" s="34"/>
    </row>
    <row r="8343" spans="57:58" x14ac:dyDescent="0.3">
      <c r="BE8343" s="33"/>
      <c r="BF8343" s="34"/>
    </row>
    <row r="8344" spans="57:58" x14ac:dyDescent="0.3">
      <c r="BE8344" s="33"/>
      <c r="BF8344" s="34"/>
    </row>
    <row r="8345" spans="57:58" x14ac:dyDescent="0.3">
      <c r="BE8345" s="33"/>
      <c r="BF8345" s="34"/>
    </row>
    <row r="8346" spans="57:58" x14ac:dyDescent="0.3">
      <c r="BE8346" s="33"/>
      <c r="BF8346" s="34"/>
    </row>
    <row r="8347" spans="57:58" x14ac:dyDescent="0.3">
      <c r="BE8347" s="33"/>
      <c r="BF8347" s="34"/>
    </row>
    <row r="8348" spans="57:58" x14ac:dyDescent="0.3">
      <c r="BE8348" s="33"/>
      <c r="BF8348" s="34"/>
    </row>
    <row r="8349" spans="57:58" x14ac:dyDescent="0.3">
      <c r="BE8349" s="33"/>
      <c r="BF8349" s="34"/>
    </row>
    <row r="8350" spans="57:58" x14ac:dyDescent="0.3">
      <c r="BE8350" s="33"/>
      <c r="BF8350" s="34"/>
    </row>
    <row r="8351" spans="57:58" x14ac:dyDescent="0.3">
      <c r="BE8351" s="33"/>
      <c r="BF8351" s="34"/>
    </row>
    <row r="8352" spans="57:58" x14ac:dyDescent="0.3">
      <c r="BE8352" s="33"/>
      <c r="BF8352" s="34"/>
    </row>
    <row r="8353" spans="57:58" x14ac:dyDescent="0.3">
      <c r="BE8353" s="33"/>
      <c r="BF8353" s="34"/>
    </row>
    <row r="8354" spans="57:58" x14ac:dyDescent="0.3">
      <c r="BE8354" s="33"/>
      <c r="BF8354" s="34"/>
    </row>
    <row r="8355" spans="57:58" x14ac:dyDescent="0.3">
      <c r="BE8355" s="33"/>
      <c r="BF8355" s="34"/>
    </row>
    <row r="8356" spans="57:58" x14ac:dyDescent="0.3">
      <c r="BE8356" s="33"/>
      <c r="BF8356" s="34"/>
    </row>
    <row r="8357" spans="57:58" x14ac:dyDescent="0.3">
      <c r="BE8357" s="33"/>
      <c r="BF8357" s="34"/>
    </row>
    <row r="8358" spans="57:58" x14ac:dyDescent="0.3">
      <c r="BE8358" s="33"/>
      <c r="BF8358" s="34"/>
    </row>
    <row r="8359" spans="57:58" x14ac:dyDescent="0.3">
      <c r="BE8359" s="33"/>
      <c r="BF8359" s="34"/>
    </row>
    <row r="8360" spans="57:58" x14ac:dyDescent="0.3">
      <c r="BE8360" s="33"/>
      <c r="BF8360" s="34"/>
    </row>
    <row r="8361" spans="57:58" x14ac:dyDescent="0.3">
      <c r="BE8361" s="33"/>
      <c r="BF8361" s="34"/>
    </row>
    <row r="8362" spans="57:58" x14ac:dyDescent="0.3">
      <c r="BE8362" s="33"/>
      <c r="BF8362" s="34"/>
    </row>
    <row r="8363" spans="57:58" x14ac:dyDescent="0.3">
      <c r="BE8363" s="33"/>
      <c r="BF8363" s="34"/>
    </row>
    <row r="8364" spans="57:58" x14ac:dyDescent="0.3">
      <c r="BE8364" s="33"/>
      <c r="BF8364" s="34"/>
    </row>
    <row r="8365" spans="57:58" x14ac:dyDescent="0.3">
      <c r="BE8365" s="33"/>
      <c r="BF8365" s="34"/>
    </row>
    <row r="8366" spans="57:58" x14ac:dyDescent="0.3">
      <c r="BE8366" s="33"/>
      <c r="BF8366" s="34"/>
    </row>
    <row r="8367" spans="57:58" x14ac:dyDescent="0.3">
      <c r="BE8367" s="33"/>
      <c r="BF8367" s="34"/>
    </row>
    <row r="8368" spans="57:58" x14ac:dyDescent="0.3">
      <c r="BE8368" s="33"/>
      <c r="BF8368" s="34"/>
    </row>
    <row r="8369" spans="57:58" x14ac:dyDescent="0.3">
      <c r="BE8369" s="33"/>
      <c r="BF8369" s="34"/>
    </row>
    <row r="8370" spans="57:58" x14ac:dyDescent="0.3">
      <c r="BE8370" s="33"/>
      <c r="BF8370" s="34"/>
    </row>
    <row r="8371" spans="57:58" x14ac:dyDescent="0.3">
      <c r="BE8371" s="33"/>
      <c r="BF8371" s="34"/>
    </row>
    <row r="8372" spans="57:58" x14ac:dyDescent="0.3">
      <c r="BE8372" s="33"/>
      <c r="BF8372" s="34"/>
    </row>
    <row r="8373" spans="57:58" x14ac:dyDescent="0.3">
      <c r="BE8373" s="33"/>
      <c r="BF8373" s="34"/>
    </row>
    <row r="8374" spans="57:58" x14ac:dyDescent="0.3">
      <c r="BE8374" s="33"/>
      <c r="BF8374" s="33"/>
    </row>
    <row r="8375" spans="57:58" x14ac:dyDescent="0.3">
      <c r="BE8375" s="33"/>
      <c r="BF8375" s="33"/>
    </row>
    <row r="8376" spans="57:58" x14ac:dyDescent="0.3">
      <c r="BE8376" s="33"/>
      <c r="BF8376" s="33"/>
    </row>
    <row r="8377" spans="57:58" x14ac:dyDescent="0.3">
      <c r="BE8377" s="33"/>
      <c r="BF8377" s="33"/>
    </row>
    <row r="8378" spans="57:58" x14ac:dyDescent="0.3">
      <c r="BE8378" s="33"/>
      <c r="BF8378" s="33"/>
    </row>
    <row r="8379" spans="57:58" x14ac:dyDescent="0.3">
      <c r="BE8379" s="33"/>
      <c r="BF8379" s="33"/>
    </row>
    <row r="8380" spans="57:58" x14ac:dyDescent="0.3">
      <c r="BE8380" s="33"/>
      <c r="BF8380" s="33"/>
    </row>
    <row r="8381" spans="57:58" x14ac:dyDescent="0.3">
      <c r="BE8381" s="33"/>
      <c r="BF8381" s="33"/>
    </row>
    <row r="8382" spans="57:58" x14ac:dyDescent="0.3">
      <c r="BE8382" s="33"/>
      <c r="BF8382" s="33"/>
    </row>
    <row r="8383" spans="57:58" x14ac:dyDescent="0.3">
      <c r="BE8383" s="33"/>
      <c r="BF8383" s="33"/>
    </row>
    <row r="8384" spans="57:58" x14ac:dyDescent="0.3">
      <c r="BE8384" s="33"/>
      <c r="BF8384" s="33"/>
    </row>
    <row r="8385" spans="57:58" x14ac:dyDescent="0.3">
      <c r="BE8385" s="33"/>
      <c r="BF8385" s="33"/>
    </row>
    <row r="8386" spans="57:58" x14ac:dyDescent="0.3">
      <c r="BE8386" s="33"/>
      <c r="BF8386" s="33"/>
    </row>
    <row r="8387" spans="57:58" x14ac:dyDescent="0.3">
      <c r="BE8387" s="33"/>
      <c r="BF8387" s="33"/>
    </row>
    <row r="8388" spans="57:58" x14ac:dyDescent="0.3">
      <c r="BE8388" s="33"/>
      <c r="BF8388" s="33"/>
    </row>
    <row r="8389" spans="57:58" x14ac:dyDescent="0.3">
      <c r="BE8389" s="33"/>
      <c r="BF8389" s="33"/>
    </row>
    <row r="8390" spans="57:58" x14ac:dyDescent="0.3">
      <c r="BE8390" s="33"/>
      <c r="BF8390" s="33"/>
    </row>
    <row r="8391" spans="57:58" x14ac:dyDescent="0.3">
      <c r="BE8391" s="33"/>
      <c r="BF8391" s="33"/>
    </row>
    <row r="8392" spans="57:58" x14ac:dyDescent="0.3">
      <c r="BE8392" s="33"/>
      <c r="BF8392" s="33"/>
    </row>
    <row r="8393" spans="57:58" x14ac:dyDescent="0.3">
      <c r="BE8393" s="33"/>
      <c r="BF8393" s="33"/>
    </row>
    <row r="8394" spans="57:58" x14ac:dyDescent="0.3">
      <c r="BE8394" s="33"/>
      <c r="BF8394" s="33"/>
    </row>
    <row r="8395" spans="57:58" x14ac:dyDescent="0.3">
      <c r="BE8395" s="33"/>
      <c r="BF8395" s="33"/>
    </row>
    <row r="8396" spans="57:58" x14ac:dyDescent="0.3">
      <c r="BE8396" s="33"/>
      <c r="BF8396" s="33"/>
    </row>
    <row r="8397" spans="57:58" x14ac:dyDescent="0.3">
      <c r="BE8397" s="33"/>
      <c r="BF8397" s="33"/>
    </row>
    <row r="8398" spans="57:58" x14ac:dyDescent="0.3">
      <c r="BE8398" s="33"/>
      <c r="BF8398" s="33"/>
    </row>
    <row r="8399" spans="57:58" x14ac:dyDescent="0.3">
      <c r="BE8399" s="33"/>
      <c r="BF8399" s="33"/>
    </row>
    <row r="8400" spans="57:58" x14ac:dyDescent="0.3">
      <c r="BE8400" s="33"/>
      <c r="BF8400" s="33"/>
    </row>
    <row r="8401" spans="57:58" x14ac:dyDescent="0.3">
      <c r="BE8401" s="33"/>
      <c r="BF8401" s="33"/>
    </row>
    <row r="8402" spans="57:58" x14ac:dyDescent="0.3">
      <c r="BE8402" s="33"/>
      <c r="BF8402" s="33"/>
    </row>
    <row r="8403" spans="57:58" x14ac:dyDescent="0.3">
      <c r="BE8403" s="33"/>
      <c r="BF8403" s="33"/>
    </row>
    <row r="8404" spans="57:58" x14ac:dyDescent="0.3">
      <c r="BE8404" s="33"/>
      <c r="BF8404" s="33"/>
    </row>
    <row r="8405" spans="57:58" x14ac:dyDescent="0.3">
      <c r="BE8405" s="33"/>
      <c r="BF8405" s="33"/>
    </row>
    <row r="8406" spans="57:58" x14ac:dyDescent="0.3">
      <c r="BE8406" s="33"/>
      <c r="BF8406" s="33"/>
    </row>
    <row r="8407" spans="57:58" x14ac:dyDescent="0.3">
      <c r="BE8407" s="33"/>
      <c r="BF8407" s="33"/>
    </row>
    <row r="8408" spans="57:58" x14ac:dyDescent="0.3">
      <c r="BE8408" s="33"/>
      <c r="BF8408" s="33"/>
    </row>
    <row r="8409" spans="57:58" x14ac:dyDescent="0.3">
      <c r="BE8409" s="33"/>
      <c r="BF8409" s="33"/>
    </row>
    <row r="8410" spans="57:58" x14ac:dyDescent="0.3">
      <c r="BE8410" s="33"/>
      <c r="BF8410" s="33"/>
    </row>
    <row r="8411" spans="57:58" x14ac:dyDescent="0.3">
      <c r="BE8411" s="33"/>
      <c r="BF8411" s="33"/>
    </row>
    <row r="8412" spans="57:58" x14ac:dyDescent="0.3">
      <c r="BE8412" s="33"/>
      <c r="BF8412" s="33"/>
    </row>
    <row r="8413" spans="57:58" x14ac:dyDescent="0.3">
      <c r="BE8413" s="33"/>
      <c r="BF8413" s="33"/>
    </row>
    <row r="8414" spans="57:58" x14ac:dyDescent="0.3">
      <c r="BE8414" s="33"/>
      <c r="BF8414" s="33"/>
    </row>
    <row r="8415" spans="57:58" x14ac:dyDescent="0.3">
      <c r="BE8415" s="33"/>
      <c r="BF8415" s="33"/>
    </row>
    <row r="8416" spans="57:58" x14ac:dyDescent="0.3">
      <c r="BE8416" s="33"/>
      <c r="BF8416" s="33"/>
    </row>
    <row r="8417" spans="57:58" x14ac:dyDescent="0.3">
      <c r="BE8417" s="33"/>
      <c r="BF8417" s="33"/>
    </row>
    <row r="8418" spans="57:58" x14ac:dyDescent="0.3">
      <c r="BE8418" s="33"/>
      <c r="BF8418" s="33"/>
    </row>
    <row r="8419" spans="57:58" x14ac:dyDescent="0.3">
      <c r="BE8419" s="33"/>
      <c r="BF8419" s="33"/>
    </row>
    <row r="8420" spans="57:58" x14ac:dyDescent="0.3">
      <c r="BE8420" s="33"/>
      <c r="BF8420" s="33"/>
    </row>
    <row r="8421" spans="57:58" x14ac:dyDescent="0.3">
      <c r="BE8421" s="33"/>
      <c r="BF8421" s="33"/>
    </row>
    <row r="8422" spans="57:58" x14ac:dyDescent="0.3">
      <c r="BE8422" s="33"/>
      <c r="BF8422" s="33"/>
    </row>
    <row r="8423" spans="57:58" x14ac:dyDescent="0.3">
      <c r="BE8423" s="33"/>
      <c r="BF8423" s="33"/>
    </row>
    <row r="8424" spans="57:58" x14ac:dyDescent="0.3">
      <c r="BE8424" s="33"/>
      <c r="BF8424" s="33"/>
    </row>
    <row r="8425" spans="57:58" x14ac:dyDescent="0.3">
      <c r="BE8425" s="33"/>
      <c r="BF8425" s="33"/>
    </row>
    <row r="8426" spans="57:58" x14ac:dyDescent="0.3">
      <c r="BE8426" s="33"/>
      <c r="BF8426" s="63"/>
    </row>
    <row r="8427" spans="57:58" x14ac:dyDescent="0.3">
      <c r="BE8427" s="33"/>
      <c r="BF8427" s="63"/>
    </row>
    <row r="8428" spans="57:58" x14ac:dyDescent="0.3">
      <c r="BE8428" s="33"/>
      <c r="BF8428" s="63"/>
    </row>
    <row r="8429" spans="57:58" x14ac:dyDescent="0.3">
      <c r="BE8429" s="33"/>
      <c r="BF8429" s="63"/>
    </row>
    <row r="8430" spans="57:58" x14ac:dyDescent="0.3">
      <c r="BE8430" s="33"/>
      <c r="BF8430" s="63"/>
    </row>
    <row r="8431" spans="57:58" x14ac:dyDescent="0.3">
      <c r="BE8431" s="33"/>
      <c r="BF8431" s="63"/>
    </row>
    <row r="8432" spans="57:58" x14ac:dyDescent="0.3">
      <c r="BE8432" s="33"/>
      <c r="BF8432" s="63"/>
    </row>
    <row r="8433" spans="57:58" x14ac:dyDescent="0.3">
      <c r="BE8433" s="33"/>
      <c r="BF8433" s="63"/>
    </row>
    <row r="8434" spans="57:58" x14ac:dyDescent="0.3">
      <c r="BE8434" s="33"/>
      <c r="BF8434" s="63"/>
    </row>
    <row r="8435" spans="57:58" x14ac:dyDescent="0.3">
      <c r="BE8435" s="33"/>
      <c r="BF8435" s="63"/>
    </row>
    <row r="8436" spans="57:58" x14ac:dyDescent="0.3">
      <c r="BE8436" s="33"/>
      <c r="BF8436" s="63"/>
    </row>
    <row r="8437" spans="57:58" x14ac:dyDescent="0.3">
      <c r="BE8437" s="33"/>
      <c r="BF8437" s="63"/>
    </row>
    <row r="8438" spans="57:58" x14ac:dyDescent="0.3">
      <c r="BE8438" s="33"/>
      <c r="BF8438" s="63"/>
    </row>
    <row r="8439" spans="57:58" x14ac:dyDescent="0.3">
      <c r="BE8439" s="33"/>
      <c r="BF8439" s="63"/>
    </row>
    <row r="8440" spans="57:58" x14ac:dyDescent="0.3">
      <c r="BE8440" s="33"/>
      <c r="BF8440" s="63"/>
    </row>
    <row r="8441" spans="57:58" x14ac:dyDescent="0.3">
      <c r="BE8441" s="33"/>
      <c r="BF8441" s="63"/>
    </row>
    <row r="8442" spans="57:58" x14ac:dyDescent="0.3">
      <c r="BE8442" s="33"/>
      <c r="BF8442" s="63"/>
    </row>
    <row r="8443" spans="57:58" x14ac:dyDescent="0.3">
      <c r="BE8443" s="33"/>
      <c r="BF8443" s="63"/>
    </row>
    <row r="8444" spans="57:58" x14ac:dyDescent="0.3">
      <c r="BE8444" s="33"/>
      <c r="BF8444" s="63"/>
    </row>
    <row r="8445" spans="57:58" x14ac:dyDescent="0.3">
      <c r="BE8445" s="33"/>
      <c r="BF8445" s="63"/>
    </row>
    <row r="8446" spans="57:58" x14ac:dyDescent="0.3">
      <c r="BE8446" s="33"/>
      <c r="BF8446" s="63"/>
    </row>
    <row r="8447" spans="57:58" x14ac:dyDescent="0.3">
      <c r="BE8447" s="33"/>
      <c r="BF8447" s="63"/>
    </row>
    <row r="8448" spans="57:58" x14ac:dyDescent="0.3">
      <c r="BE8448" s="33"/>
      <c r="BF8448" s="63"/>
    </row>
    <row r="8449" spans="57:58" x14ac:dyDescent="0.3">
      <c r="BE8449" s="33"/>
      <c r="BF8449" s="63"/>
    </row>
    <row r="8450" spans="57:58" x14ac:dyDescent="0.3">
      <c r="BE8450" s="33"/>
      <c r="BF8450" s="63"/>
    </row>
    <row r="8451" spans="57:58" x14ac:dyDescent="0.3">
      <c r="BE8451" s="33"/>
      <c r="BF8451" s="63"/>
    </row>
    <row r="8452" spans="57:58" x14ac:dyDescent="0.3">
      <c r="BE8452" s="33"/>
      <c r="BF8452" s="63"/>
    </row>
    <row r="8453" spans="57:58" x14ac:dyDescent="0.3">
      <c r="BE8453" s="33"/>
      <c r="BF8453" s="63"/>
    </row>
    <row r="8454" spans="57:58" x14ac:dyDescent="0.3">
      <c r="BE8454" s="33"/>
      <c r="BF8454" s="63"/>
    </row>
    <row r="8455" spans="57:58" x14ac:dyDescent="0.3">
      <c r="BE8455" s="33"/>
      <c r="BF8455" s="63"/>
    </row>
    <row r="8456" spans="57:58" x14ac:dyDescent="0.3">
      <c r="BE8456" s="33"/>
      <c r="BF8456" s="63"/>
    </row>
    <row r="8457" spans="57:58" x14ac:dyDescent="0.3">
      <c r="BE8457" s="33"/>
      <c r="BF8457" s="63"/>
    </row>
    <row r="8458" spans="57:58" x14ac:dyDescent="0.3">
      <c r="BE8458" s="33"/>
      <c r="BF8458" s="63"/>
    </row>
    <row r="8459" spans="57:58" x14ac:dyDescent="0.3">
      <c r="BE8459" s="33"/>
      <c r="BF8459" s="63"/>
    </row>
    <row r="8460" spans="57:58" x14ac:dyDescent="0.3">
      <c r="BE8460" s="33"/>
      <c r="BF8460" s="63"/>
    </row>
    <row r="8461" spans="57:58" x14ac:dyDescent="0.3">
      <c r="BE8461" s="33"/>
      <c r="BF8461" s="63"/>
    </row>
    <row r="8462" spans="57:58" x14ac:dyDescent="0.3">
      <c r="BE8462" s="33"/>
      <c r="BF8462" s="63"/>
    </row>
    <row r="8463" spans="57:58" x14ac:dyDescent="0.3">
      <c r="BE8463" s="33"/>
      <c r="BF8463" s="63"/>
    </row>
    <row r="8464" spans="57:58" x14ac:dyDescent="0.3">
      <c r="BE8464" s="33"/>
      <c r="BF8464" s="63"/>
    </row>
    <row r="8465" spans="57:58" x14ac:dyDescent="0.3">
      <c r="BE8465" s="33"/>
      <c r="BF8465" s="63"/>
    </row>
    <row r="8466" spans="57:58" x14ac:dyDescent="0.3">
      <c r="BE8466" s="33"/>
      <c r="BF8466" s="63"/>
    </row>
    <row r="8467" spans="57:58" x14ac:dyDescent="0.3">
      <c r="BE8467" s="33"/>
      <c r="BF8467" s="63"/>
    </row>
    <row r="8468" spans="57:58" x14ac:dyDescent="0.3">
      <c r="BE8468" s="33"/>
      <c r="BF8468" s="63"/>
    </row>
    <row r="8469" spans="57:58" x14ac:dyDescent="0.3">
      <c r="BE8469" s="33"/>
      <c r="BF8469" s="63"/>
    </row>
    <row r="8470" spans="57:58" x14ac:dyDescent="0.3">
      <c r="BE8470" s="33"/>
      <c r="BF8470" s="63"/>
    </row>
    <row r="8471" spans="57:58" x14ac:dyDescent="0.3">
      <c r="BE8471" s="33"/>
      <c r="BF8471" s="63"/>
    </row>
    <row r="8472" spans="57:58" x14ac:dyDescent="0.3">
      <c r="BE8472" s="33"/>
      <c r="BF8472" s="63"/>
    </row>
    <row r="8473" spans="57:58" x14ac:dyDescent="0.3">
      <c r="BE8473" s="33"/>
      <c r="BF8473" s="63"/>
    </row>
    <row r="8474" spans="57:58" x14ac:dyDescent="0.3">
      <c r="BE8474" s="33"/>
      <c r="BF8474" s="63"/>
    </row>
    <row r="8475" spans="57:58" x14ac:dyDescent="0.3">
      <c r="BE8475" s="33"/>
      <c r="BF8475" s="63"/>
    </row>
    <row r="8476" spans="57:58" x14ac:dyDescent="0.3">
      <c r="BE8476" s="33"/>
      <c r="BF8476" s="63"/>
    </row>
    <row r="8477" spans="57:58" x14ac:dyDescent="0.3">
      <c r="BE8477" s="33"/>
      <c r="BF8477" s="63"/>
    </row>
    <row r="8478" spans="57:58" x14ac:dyDescent="0.3">
      <c r="BE8478" s="33"/>
      <c r="BF8478" s="64"/>
    </row>
    <row r="8479" spans="57:58" x14ac:dyDescent="0.3">
      <c r="BE8479" s="33"/>
      <c r="BF8479" s="64"/>
    </row>
    <row r="8480" spans="57:58" x14ac:dyDescent="0.3">
      <c r="BE8480" s="33"/>
      <c r="BF8480" s="64"/>
    </row>
    <row r="8481" spans="57:58" x14ac:dyDescent="0.3">
      <c r="BE8481" s="33"/>
      <c r="BF8481" s="64"/>
    </row>
    <row r="8482" spans="57:58" x14ac:dyDescent="0.3">
      <c r="BE8482" s="33"/>
      <c r="BF8482" s="64"/>
    </row>
    <row r="8483" spans="57:58" x14ac:dyDescent="0.3">
      <c r="BE8483" s="33"/>
      <c r="BF8483" s="64"/>
    </row>
    <row r="8484" spans="57:58" x14ac:dyDescent="0.3">
      <c r="BE8484" s="33"/>
      <c r="BF8484" s="64"/>
    </row>
    <row r="8485" spans="57:58" x14ac:dyDescent="0.3">
      <c r="BE8485" s="33"/>
      <c r="BF8485" s="64"/>
    </row>
    <row r="8486" spans="57:58" x14ac:dyDescent="0.3">
      <c r="BE8486" s="33"/>
      <c r="BF8486" s="64"/>
    </row>
    <row r="8487" spans="57:58" x14ac:dyDescent="0.3">
      <c r="BE8487" s="33"/>
      <c r="BF8487" s="64"/>
    </row>
    <row r="8488" spans="57:58" x14ac:dyDescent="0.3">
      <c r="BE8488" s="33"/>
      <c r="BF8488" s="64"/>
    </row>
    <row r="8489" spans="57:58" x14ac:dyDescent="0.3">
      <c r="BE8489" s="33"/>
      <c r="BF8489" s="64"/>
    </row>
    <row r="8490" spans="57:58" x14ac:dyDescent="0.3">
      <c r="BE8490" s="33"/>
      <c r="BF8490" s="64"/>
    </row>
    <row r="8491" spans="57:58" x14ac:dyDescent="0.3">
      <c r="BE8491" s="33"/>
      <c r="BF8491" s="64"/>
    </row>
    <row r="8492" spans="57:58" x14ac:dyDescent="0.3">
      <c r="BE8492" s="33"/>
      <c r="BF8492" s="64"/>
    </row>
    <row r="8493" spans="57:58" x14ac:dyDescent="0.3">
      <c r="BE8493" s="33"/>
      <c r="BF8493" s="64"/>
    </row>
    <row r="8494" spans="57:58" x14ac:dyDescent="0.3">
      <c r="BE8494" s="33"/>
      <c r="BF8494" s="64"/>
    </row>
    <row r="8495" spans="57:58" x14ac:dyDescent="0.3">
      <c r="BE8495" s="33"/>
      <c r="BF8495" s="64"/>
    </row>
    <row r="8496" spans="57:58" x14ac:dyDescent="0.3">
      <c r="BE8496" s="33"/>
      <c r="BF8496" s="64"/>
    </row>
    <row r="8497" spans="57:58" x14ac:dyDescent="0.3">
      <c r="BE8497" s="33"/>
      <c r="BF8497" s="64"/>
    </row>
    <row r="8498" spans="57:58" x14ac:dyDescent="0.3">
      <c r="BE8498" s="33"/>
      <c r="BF8498" s="64"/>
    </row>
    <row r="8499" spans="57:58" x14ac:dyDescent="0.3">
      <c r="BE8499" s="33"/>
      <c r="BF8499" s="64"/>
    </row>
    <row r="8500" spans="57:58" x14ac:dyDescent="0.3">
      <c r="BE8500" s="33"/>
      <c r="BF8500" s="64"/>
    </row>
    <row r="8501" spans="57:58" x14ac:dyDescent="0.3">
      <c r="BE8501" s="33"/>
      <c r="BF8501" s="64"/>
    </row>
    <row r="8502" spans="57:58" x14ac:dyDescent="0.3">
      <c r="BE8502" s="33"/>
      <c r="BF8502" s="64"/>
    </row>
    <row r="8503" spans="57:58" x14ac:dyDescent="0.3">
      <c r="BE8503" s="33"/>
      <c r="BF8503" s="64"/>
    </row>
    <row r="8504" spans="57:58" x14ac:dyDescent="0.3">
      <c r="BE8504" s="33"/>
      <c r="BF8504" s="64"/>
    </row>
    <row r="8505" spans="57:58" x14ac:dyDescent="0.3">
      <c r="BE8505" s="33"/>
      <c r="BF8505" s="64"/>
    </row>
    <row r="8506" spans="57:58" x14ac:dyDescent="0.3">
      <c r="BE8506" s="33"/>
      <c r="BF8506" s="64"/>
    </row>
    <row r="8507" spans="57:58" x14ac:dyDescent="0.3">
      <c r="BE8507" s="33"/>
      <c r="BF8507" s="64"/>
    </row>
    <row r="8508" spans="57:58" x14ac:dyDescent="0.3">
      <c r="BE8508" s="33"/>
      <c r="BF8508" s="64"/>
    </row>
    <row r="8509" spans="57:58" x14ac:dyDescent="0.3">
      <c r="BE8509" s="33"/>
      <c r="BF8509" s="64"/>
    </row>
    <row r="8510" spans="57:58" x14ac:dyDescent="0.3">
      <c r="BE8510" s="33"/>
      <c r="BF8510" s="64"/>
    </row>
    <row r="8511" spans="57:58" x14ac:dyDescent="0.3">
      <c r="BE8511" s="33"/>
      <c r="BF8511" s="64"/>
    </row>
    <row r="8512" spans="57:58" x14ac:dyDescent="0.3">
      <c r="BE8512" s="33"/>
      <c r="BF8512" s="64"/>
    </row>
    <row r="8513" spans="57:58" x14ac:dyDescent="0.3">
      <c r="BE8513" s="33"/>
      <c r="BF8513" s="64"/>
    </row>
    <row r="8514" spans="57:58" x14ac:dyDescent="0.3">
      <c r="BE8514" s="33"/>
      <c r="BF8514" s="64"/>
    </row>
    <row r="8515" spans="57:58" x14ac:dyDescent="0.3">
      <c r="BE8515" s="33"/>
      <c r="BF8515" s="64"/>
    </row>
    <row r="8516" spans="57:58" x14ac:dyDescent="0.3">
      <c r="BE8516" s="33"/>
      <c r="BF8516" s="64"/>
    </row>
    <row r="8517" spans="57:58" x14ac:dyDescent="0.3">
      <c r="BE8517" s="33"/>
      <c r="BF8517" s="64"/>
    </row>
    <row r="8518" spans="57:58" x14ac:dyDescent="0.3">
      <c r="BE8518" s="33"/>
      <c r="BF8518" s="64"/>
    </row>
    <row r="8519" spans="57:58" x14ac:dyDescent="0.3">
      <c r="BE8519" s="33"/>
      <c r="BF8519" s="64"/>
    </row>
    <row r="8520" spans="57:58" x14ac:dyDescent="0.3">
      <c r="BE8520" s="33"/>
      <c r="BF8520" s="64"/>
    </row>
    <row r="8521" spans="57:58" x14ac:dyDescent="0.3">
      <c r="BE8521" s="33"/>
      <c r="BF8521" s="64"/>
    </row>
    <row r="8522" spans="57:58" x14ac:dyDescent="0.3">
      <c r="BE8522" s="33"/>
      <c r="BF8522" s="64"/>
    </row>
    <row r="8523" spans="57:58" x14ac:dyDescent="0.3">
      <c r="BE8523" s="33"/>
      <c r="BF8523" s="64"/>
    </row>
    <row r="8524" spans="57:58" x14ac:dyDescent="0.3">
      <c r="BE8524" s="33"/>
      <c r="BF8524" s="64"/>
    </row>
    <row r="8525" spans="57:58" x14ac:dyDescent="0.3">
      <c r="BE8525" s="33"/>
      <c r="BF8525" s="64"/>
    </row>
    <row r="8526" spans="57:58" x14ac:dyDescent="0.3">
      <c r="BE8526" s="33"/>
      <c r="BF8526" s="64"/>
    </row>
    <row r="8527" spans="57:58" x14ac:dyDescent="0.3">
      <c r="BE8527" s="33"/>
      <c r="BF8527" s="64"/>
    </row>
    <row r="8528" spans="57:58" x14ac:dyDescent="0.3">
      <c r="BE8528" s="33"/>
      <c r="BF8528" s="64"/>
    </row>
    <row r="8529" spans="57:58" x14ac:dyDescent="0.3">
      <c r="BE8529" s="33"/>
      <c r="BF8529" s="64"/>
    </row>
    <row r="8530" spans="57:58" x14ac:dyDescent="0.3">
      <c r="BE8530" s="33"/>
      <c r="BF8530" s="34"/>
    </row>
    <row r="8531" spans="57:58" x14ac:dyDescent="0.3">
      <c r="BE8531" s="33"/>
      <c r="BF8531" s="34"/>
    </row>
    <row r="8532" spans="57:58" x14ac:dyDescent="0.3">
      <c r="BE8532" s="33"/>
      <c r="BF8532" s="34"/>
    </row>
    <row r="8533" spans="57:58" x14ac:dyDescent="0.3">
      <c r="BE8533" s="33"/>
      <c r="BF8533" s="34"/>
    </row>
    <row r="8534" spans="57:58" x14ac:dyDescent="0.3">
      <c r="BE8534" s="33"/>
      <c r="BF8534" s="34"/>
    </row>
    <row r="8535" spans="57:58" x14ac:dyDescent="0.3">
      <c r="BE8535" s="33"/>
      <c r="BF8535" s="34"/>
    </row>
    <row r="8536" spans="57:58" x14ac:dyDescent="0.3">
      <c r="BE8536" s="33"/>
      <c r="BF8536" s="34"/>
    </row>
    <row r="8537" spans="57:58" x14ac:dyDescent="0.3">
      <c r="BE8537" s="33"/>
      <c r="BF8537" s="34"/>
    </row>
    <row r="8538" spans="57:58" x14ac:dyDescent="0.3">
      <c r="BE8538" s="33"/>
      <c r="BF8538" s="34"/>
    </row>
    <row r="8539" spans="57:58" x14ac:dyDescent="0.3">
      <c r="BE8539" s="33"/>
      <c r="BF8539" s="34"/>
    </row>
    <row r="8540" spans="57:58" x14ac:dyDescent="0.3">
      <c r="BE8540" s="33"/>
      <c r="BF8540" s="34"/>
    </row>
    <row r="8541" spans="57:58" x14ac:dyDescent="0.3">
      <c r="BE8541" s="33"/>
      <c r="BF8541" s="34"/>
    </row>
    <row r="8542" spans="57:58" x14ac:dyDescent="0.3">
      <c r="BE8542" s="33"/>
      <c r="BF8542" s="34"/>
    </row>
    <row r="8543" spans="57:58" x14ac:dyDescent="0.3">
      <c r="BE8543" s="33"/>
      <c r="BF8543" s="34"/>
    </row>
    <row r="8544" spans="57:58" x14ac:dyDescent="0.3">
      <c r="BE8544" s="33"/>
      <c r="BF8544" s="34"/>
    </row>
    <row r="8545" spans="57:58" x14ac:dyDescent="0.3">
      <c r="BE8545" s="33"/>
      <c r="BF8545" s="34"/>
    </row>
    <row r="8546" spans="57:58" x14ac:dyDescent="0.3">
      <c r="BE8546" s="33"/>
      <c r="BF8546" s="34"/>
    </row>
    <row r="8547" spans="57:58" x14ac:dyDescent="0.3">
      <c r="BE8547" s="33"/>
      <c r="BF8547" s="34"/>
    </row>
    <row r="8548" spans="57:58" x14ac:dyDescent="0.3">
      <c r="BE8548" s="33"/>
      <c r="BF8548" s="34"/>
    </row>
    <row r="8549" spans="57:58" x14ac:dyDescent="0.3">
      <c r="BE8549" s="33"/>
      <c r="BF8549" s="34"/>
    </row>
    <row r="8550" spans="57:58" x14ac:dyDescent="0.3">
      <c r="BE8550" s="33"/>
      <c r="BF8550" s="34"/>
    </row>
    <row r="8551" spans="57:58" x14ac:dyDescent="0.3">
      <c r="BE8551" s="33"/>
      <c r="BF8551" s="34"/>
    </row>
    <row r="8552" spans="57:58" x14ac:dyDescent="0.3">
      <c r="BE8552" s="33"/>
      <c r="BF8552" s="34"/>
    </row>
    <row r="8553" spans="57:58" x14ac:dyDescent="0.3">
      <c r="BE8553" s="33"/>
      <c r="BF8553" s="34"/>
    </row>
    <row r="8554" spans="57:58" x14ac:dyDescent="0.3">
      <c r="BE8554" s="33"/>
      <c r="BF8554" s="34"/>
    </row>
    <row r="8555" spans="57:58" x14ac:dyDescent="0.3">
      <c r="BE8555" s="33"/>
      <c r="BF8555" s="34"/>
    </row>
    <row r="8556" spans="57:58" x14ac:dyDescent="0.3">
      <c r="BE8556" s="33"/>
      <c r="BF8556" s="34"/>
    </row>
    <row r="8557" spans="57:58" x14ac:dyDescent="0.3">
      <c r="BE8557" s="33"/>
      <c r="BF8557" s="34"/>
    </row>
    <row r="8558" spans="57:58" x14ac:dyDescent="0.3">
      <c r="BE8558" s="33"/>
      <c r="BF8558" s="34"/>
    </row>
    <row r="8559" spans="57:58" x14ac:dyDescent="0.3">
      <c r="BE8559" s="33"/>
      <c r="BF8559" s="34"/>
    </row>
    <row r="8560" spans="57:58" x14ac:dyDescent="0.3">
      <c r="BE8560" s="33"/>
      <c r="BF8560" s="34"/>
    </row>
    <row r="8561" spans="57:58" x14ac:dyDescent="0.3">
      <c r="BE8561" s="33"/>
      <c r="BF8561" s="34"/>
    </row>
    <row r="8562" spans="57:58" x14ac:dyDescent="0.3">
      <c r="BE8562" s="33"/>
      <c r="BF8562" s="34"/>
    </row>
    <row r="8563" spans="57:58" x14ac:dyDescent="0.3">
      <c r="BE8563" s="33"/>
      <c r="BF8563" s="34"/>
    </row>
    <row r="8564" spans="57:58" x14ac:dyDescent="0.3">
      <c r="BE8564" s="33"/>
      <c r="BF8564" s="34"/>
    </row>
    <row r="8565" spans="57:58" x14ac:dyDescent="0.3">
      <c r="BE8565" s="33"/>
      <c r="BF8565" s="34"/>
    </row>
    <row r="8566" spans="57:58" x14ac:dyDescent="0.3">
      <c r="BE8566" s="33"/>
      <c r="BF8566" s="34"/>
    </row>
    <row r="8567" spans="57:58" x14ac:dyDescent="0.3">
      <c r="BE8567" s="33"/>
      <c r="BF8567" s="34"/>
    </row>
    <row r="8568" spans="57:58" x14ac:dyDescent="0.3">
      <c r="BE8568" s="33"/>
      <c r="BF8568" s="34"/>
    </row>
    <row r="8569" spans="57:58" x14ac:dyDescent="0.3">
      <c r="BE8569" s="33"/>
      <c r="BF8569" s="34"/>
    </row>
    <row r="8570" spans="57:58" x14ac:dyDescent="0.3">
      <c r="BE8570" s="33"/>
      <c r="BF8570" s="34"/>
    </row>
    <row r="8571" spans="57:58" x14ac:dyDescent="0.3">
      <c r="BE8571" s="33"/>
      <c r="BF8571" s="34"/>
    </row>
    <row r="8572" spans="57:58" x14ac:dyDescent="0.3">
      <c r="BE8572" s="33"/>
      <c r="BF8572" s="34"/>
    </row>
    <row r="8573" spans="57:58" x14ac:dyDescent="0.3">
      <c r="BE8573" s="33"/>
      <c r="BF8573" s="34"/>
    </row>
    <row r="8574" spans="57:58" x14ac:dyDescent="0.3">
      <c r="BE8574" s="33"/>
      <c r="BF8574" s="34"/>
    </row>
    <row r="8575" spans="57:58" x14ac:dyDescent="0.3">
      <c r="BE8575" s="33"/>
      <c r="BF8575" s="34"/>
    </row>
    <row r="8576" spans="57:58" x14ac:dyDescent="0.3">
      <c r="BE8576" s="33"/>
      <c r="BF8576" s="34"/>
    </row>
    <row r="8577" spans="57:58" x14ac:dyDescent="0.3">
      <c r="BE8577" s="33"/>
      <c r="BF8577" s="34"/>
    </row>
    <row r="8578" spans="57:58" x14ac:dyDescent="0.3">
      <c r="BE8578" s="33"/>
      <c r="BF8578" s="34"/>
    </row>
    <row r="8579" spans="57:58" x14ac:dyDescent="0.3">
      <c r="BE8579" s="33"/>
      <c r="BF8579" s="34"/>
    </row>
    <row r="8580" spans="57:58" x14ac:dyDescent="0.3">
      <c r="BE8580" s="33"/>
      <c r="BF8580" s="34"/>
    </row>
    <row r="8581" spans="57:58" x14ac:dyDescent="0.3">
      <c r="BE8581" s="33"/>
      <c r="BF8581" s="34"/>
    </row>
    <row r="8582" spans="57:58" x14ac:dyDescent="0.3">
      <c r="BE8582" s="33"/>
      <c r="BF8582" s="33"/>
    </row>
    <row r="8583" spans="57:58" x14ac:dyDescent="0.3">
      <c r="BE8583" s="33"/>
      <c r="BF8583" s="33"/>
    </row>
    <row r="8584" spans="57:58" x14ac:dyDescent="0.3">
      <c r="BE8584" s="33"/>
      <c r="BF8584" s="33"/>
    </row>
    <row r="8585" spans="57:58" x14ac:dyDescent="0.3">
      <c r="BE8585" s="33"/>
      <c r="BF8585" s="33"/>
    </row>
    <row r="8586" spans="57:58" x14ac:dyDescent="0.3">
      <c r="BE8586" s="33"/>
      <c r="BF8586" s="33"/>
    </row>
    <row r="8587" spans="57:58" x14ac:dyDescent="0.3">
      <c r="BE8587" s="33"/>
      <c r="BF8587" s="33"/>
    </row>
    <row r="8588" spans="57:58" x14ac:dyDescent="0.3">
      <c r="BE8588" s="33"/>
      <c r="BF8588" s="33"/>
    </row>
    <row r="8589" spans="57:58" x14ac:dyDescent="0.3">
      <c r="BE8589" s="33"/>
      <c r="BF8589" s="33"/>
    </row>
    <row r="8590" spans="57:58" x14ac:dyDescent="0.3">
      <c r="BE8590" s="33"/>
      <c r="BF8590" s="33"/>
    </row>
    <row r="8591" spans="57:58" x14ac:dyDescent="0.3">
      <c r="BE8591" s="33"/>
      <c r="BF8591" s="33"/>
    </row>
    <row r="8592" spans="57:58" x14ac:dyDescent="0.3">
      <c r="BE8592" s="33"/>
      <c r="BF8592" s="33"/>
    </row>
    <row r="8593" spans="57:58" x14ac:dyDescent="0.3">
      <c r="BE8593" s="33"/>
      <c r="BF8593" s="33"/>
    </row>
    <row r="8594" spans="57:58" x14ac:dyDescent="0.3">
      <c r="BE8594" s="33"/>
      <c r="BF8594" s="33"/>
    </row>
    <row r="8595" spans="57:58" x14ac:dyDescent="0.3">
      <c r="BE8595" s="33"/>
      <c r="BF8595" s="33"/>
    </row>
    <row r="8596" spans="57:58" x14ac:dyDescent="0.3">
      <c r="BE8596" s="33"/>
      <c r="BF8596" s="33"/>
    </row>
    <row r="8597" spans="57:58" x14ac:dyDescent="0.3">
      <c r="BE8597" s="33"/>
      <c r="BF8597" s="33"/>
    </row>
    <row r="8598" spans="57:58" x14ac:dyDescent="0.3">
      <c r="BE8598" s="33"/>
      <c r="BF8598" s="33"/>
    </row>
    <row r="8599" spans="57:58" x14ac:dyDescent="0.3">
      <c r="BE8599" s="33"/>
      <c r="BF8599" s="33"/>
    </row>
    <row r="8600" spans="57:58" x14ac:dyDescent="0.3">
      <c r="BE8600" s="33"/>
      <c r="BF8600" s="33"/>
    </row>
    <row r="8601" spans="57:58" x14ac:dyDescent="0.3">
      <c r="BE8601" s="33"/>
      <c r="BF8601" s="33"/>
    </row>
    <row r="8602" spans="57:58" x14ac:dyDescent="0.3">
      <c r="BE8602" s="33"/>
      <c r="BF8602" s="33"/>
    </row>
    <row r="8603" spans="57:58" x14ac:dyDescent="0.3">
      <c r="BE8603" s="33"/>
      <c r="BF8603" s="33"/>
    </row>
    <row r="8604" spans="57:58" x14ac:dyDescent="0.3">
      <c r="BE8604" s="33"/>
      <c r="BF8604" s="33"/>
    </row>
    <row r="8605" spans="57:58" x14ac:dyDescent="0.3">
      <c r="BE8605" s="33"/>
      <c r="BF8605" s="33"/>
    </row>
    <row r="8606" spans="57:58" x14ac:dyDescent="0.3">
      <c r="BE8606" s="33"/>
      <c r="BF8606" s="33"/>
    </row>
    <row r="8607" spans="57:58" x14ac:dyDescent="0.3">
      <c r="BE8607" s="33"/>
      <c r="BF8607" s="33"/>
    </row>
    <row r="8608" spans="57:58" x14ac:dyDescent="0.3">
      <c r="BE8608" s="33"/>
      <c r="BF8608" s="33"/>
    </row>
    <row r="8609" spans="57:58" x14ac:dyDescent="0.3">
      <c r="BE8609" s="33"/>
      <c r="BF8609" s="33"/>
    </row>
    <row r="8610" spans="57:58" x14ac:dyDescent="0.3">
      <c r="BE8610" s="33"/>
      <c r="BF8610" s="33"/>
    </row>
    <row r="8611" spans="57:58" x14ac:dyDescent="0.3">
      <c r="BE8611" s="33"/>
      <c r="BF8611" s="33"/>
    </row>
    <row r="8612" spans="57:58" x14ac:dyDescent="0.3">
      <c r="BE8612" s="33"/>
      <c r="BF8612" s="33"/>
    </row>
    <row r="8613" spans="57:58" x14ac:dyDescent="0.3">
      <c r="BE8613" s="33"/>
      <c r="BF8613" s="33"/>
    </row>
    <row r="8614" spans="57:58" x14ac:dyDescent="0.3">
      <c r="BE8614" s="33"/>
      <c r="BF8614" s="33"/>
    </row>
    <row r="8615" spans="57:58" x14ac:dyDescent="0.3">
      <c r="BE8615" s="33"/>
      <c r="BF8615" s="33"/>
    </row>
    <row r="8616" spans="57:58" x14ac:dyDescent="0.3">
      <c r="BE8616" s="33"/>
      <c r="BF8616" s="33"/>
    </row>
    <row r="8617" spans="57:58" x14ac:dyDescent="0.3">
      <c r="BE8617" s="33"/>
      <c r="BF8617" s="33"/>
    </row>
    <row r="8618" spans="57:58" x14ac:dyDescent="0.3">
      <c r="BE8618" s="33"/>
      <c r="BF8618" s="33"/>
    </row>
    <row r="8619" spans="57:58" x14ac:dyDescent="0.3">
      <c r="BE8619" s="33"/>
      <c r="BF8619" s="33"/>
    </row>
    <row r="8620" spans="57:58" x14ac:dyDescent="0.3">
      <c r="BE8620" s="33"/>
      <c r="BF8620" s="33"/>
    </row>
    <row r="8621" spans="57:58" x14ac:dyDescent="0.3">
      <c r="BE8621" s="33"/>
      <c r="BF8621" s="33"/>
    </row>
    <row r="8622" spans="57:58" x14ac:dyDescent="0.3">
      <c r="BE8622" s="33"/>
      <c r="BF8622" s="33"/>
    </row>
    <row r="8623" spans="57:58" x14ac:dyDescent="0.3">
      <c r="BE8623" s="33"/>
      <c r="BF8623" s="33"/>
    </row>
    <row r="8624" spans="57:58" x14ac:dyDescent="0.3">
      <c r="BE8624" s="33"/>
      <c r="BF8624" s="33"/>
    </row>
    <row r="8625" spans="57:58" x14ac:dyDescent="0.3">
      <c r="BE8625" s="33"/>
      <c r="BF8625" s="33"/>
    </row>
    <row r="8626" spans="57:58" x14ac:dyDescent="0.3">
      <c r="BE8626" s="33"/>
      <c r="BF8626" s="33"/>
    </row>
    <row r="8627" spans="57:58" x14ac:dyDescent="0.3">
      <c r="BE8627" s="33"/>
      <c r="BF8627" s="33"/>
    </row>
    <row r="8628" spans="57:58" x14ac:dyDescent="0.3">
      <c r="BE8628" s="33"/>
      <c r="BF8628" s="33"/>
    </row>
    <row r="8629" spans="57:58" x14ac:dyDescent="0.3">
      <c r="BE8629" s="33"/>
      <c r="BF8629" s="33"/>
    </row>
    <row r="8630" spans="57:58" x14ac:dyDescent="0.3">
      <c r="BE8630" s="33"/>
      <c r="BF8630" s="33"/>
    </row>
    <row r="8631" spans="57:58" x14ac:dyDescent="0.3">
      <c r="BE8631" s="33"/>
      <c r="BF8631" s="33"/>
    </row>
    <row r="8632" spans="57:58" x14ac:dyDescent="0.3">
      <c r="BE8632" s="33"/>
      <c r="BF8632" s="33"/>
    </row>
    <row r="8633" spans="57:58" x14ac:dyDescent="0.3">
      <c r="BE8633" s="33"/>
      <c r="BF8633" s="33"/>
    </row>
    <row r="8634" spans="57:58" x14ac:dyDescent="0.3">
      <c r="BE8634" s="33"/>
      <c r="BF8634" s="63"/>
    </row>
    <row r="8635" spans="57:58" x14ac:dyDescent="0.3">
      <c r="BE8635" s="33"/>
      <c r="BF8635" s="63"/>
    </row>
    <row r="8636" spans="57:58" x14ac:dyDescent="0.3">
      <c r="BE8636" s="33"/>
      <c r="BF8636" s="63"/>
    </row>
    <row r="8637" spans="57:58" x14ac:dyDescent="0.3">
      <c r="BE8637" s="33"/>
      <c r="BF8637" s="63"/>
    </row>
    <row r="8638" spans="57:58" x14ac:dyDescent="0.3">
      <c r="BE8638" s="33"/>
      <c r="BF8638" s="63"/>
    </row>
    <row r="8639" spans="57:58" x14ac:dyDescent="0.3">
      <c r="BE8639" s="33"/>
      <c r="BF8639" s="63"/>
    </row>
    <row r="8640" spans="57:58" x14ac:dyDescent="0.3">
      <c r="BE8640" s="33"/>
      <c r="BF8640" s="63"/>
    </row>
    <row r="8641" spans="57:58" x14ac:dyDescent="0.3">
      <c r="BE8641" s="33"/>
      <c r="BF8641" s="63"/>
    </row>
    <row r="8642" spans="57:58" x14ac:dyDescent="0.3">
      <c r="BE8642" s="33"/>
      <c r="BF8642" s="63"/>
    </row>
    <row r="8643" spans="57:58" x14ac:dyDescent="0.3">
      <c r="BE8643" s="33"/>
      <c r="BF8643" s="63"/>
    </row>
    <row r="8644" spans="57:58" x14ac:dyDescent="0.3">
      <c r="BE8644" s="33"/>
      <c r="BF8644" s="63"/>
    </row>
    <row r="8645" spans="57:58" x14ac:dyDescent="0.3">
      <c r="BE8645" s="33"/>
      <c r="BF8645" s="63"/>
    </row>
    <row r="8646" spans="57:58" x14ac:dyDescent="0.3">
      <c r="BE8646" s="33"/>
      <c r="BF8646" s="63"/>
    </row>
    <row r="8647" spans="57:58" x14ac:dyDescent="0.3">
      <c r="BE8647" s="33"/>
      <c r="BF8647" s="63"/>
    </row>
    <row r="8648" spans="57:58" x14ac:dyDescent="0.3">
      <c r="BE8648" s="33"/>
      <c r="BF8648" s="63"/>
    </row>
    <row r="8649" spans="57:58" x14ac:dyDescent="0.3">
      <c r="BE8649" s="33"/>
      <c r="BF8649" s="63"/>
    </row>
    <row r="8650" spans="57:58" x14ac:dyDescent="0.3">
      <c r="BE8650" s="33"/>
      <c r="BF8650" s="63"/>
    </row>
    <row r="8651" spans="57:58" x14ac:dyDescent="0.3">
      <c r="BE8651" s="33"/>
      <c r="BF8651" s="63"/>
    </row>
    <row r="8652" spans="57:58" x14ac:dyDescent="0.3">
      <c r="BE8652" s="33"/>
      <c r="BF8652" s="63"/>
    </row>
    <row r="8653" spans="57:58" x14ac:dyDescent="0.3">
      <c r="BE8653" s="33"/>
      <c r="BF8653" s="63"/>
    </row>
    <row r="8654" spans="57:58" x14ac:dyDescent="0.3">
      <c r="BE8654" s="33"/>
      <c r="BF8654" s="63"/>
    </row>
    <row r="8655" spans="57:58" x14ac:dyDescent="0.3">
      <c r="BE8655" s="33"/>
      <c r="BF8655" s="63"/>
    </row>
    <row r="8656" spans="57:58" x14ac:dyDescent="0.3">
      <c r="BE8656" s="33"/>
      <c r="BF8656" s="63"/>
    </row>
    <row r="8657" spans="57:58" x14ac:dyDescent="0.3">
      <c r="BE8657" s="33"/>
      <c r="BF8657" s="63"/>
    </row>
    <row r="8658" spans="57:58" x14ac:dyDescent="0.3">
      <c r="BE8658" s="33"/>
      <c r="BF8658" s="63"/>
    </row>
    <row r="8659" spans="57:58" x14ac:dyDescent="0.3">
      <c r="BE8659" s="33"/>
      <c r="BF8659" s="63"/>
    </row>
    <row r="8660" spans="57:58" x14ac:dyDescent="0.3">
      <c r="BE8660" s="33"/>
      <c r="BF8660" s="63"/>
    </row>
    <row r="8661" spans="57:58" x14ac:dyDescent="0.3">
      <c r="BE8661" s="33"/>
      <c r="BF8661" s="63"/>
    </row>
    <row r="8662" spans="57:58" x14ac:dyDescent="0.3">
      <c r="BE8662" s="33"/>
      <c r="BF8662" s="63"/>
    </row>
    <row r="8663" spans="57:58" x14ac:dyDescent="0.3">
      <c r="BE8663" s="33"/>
      <c r="BF8663" s="63"/>
    </row>
    <row r="8664" spans="57:58" x14ac:dyDescent="0.3">
      <c r="BE8664" s="33"/>
      <c r="BF8664" s="63"/>
    </row>
    <row r="8665" spans="57:58" x14ac:dyDescent="0.3">
      <c r="BE8665" s="33"/>
      <c r="BF8665" s="63"/>
    </row>
    <row r="8666" spans="57:58" x14ac:dyDescent="0.3">
      <c r="BE8666" s="33"/>
      <c r="BF8666" s="63"/>
    </row>
    <row r="8667" spans="57:58" x14ac:dyDescent="0.3">
      <c r="BE8667" s="33"/>
      <c r="BF8667" s="63"/>
    </row>
    <row r="8668" spans="57:58" x14ac:dyDescent="0.3">
      <c r="BE8668" s="33"/>
      <c r="BF8668" s="63"/>
    </row>
    <row r="8669" spans="57:58" x14ac:dyDescent="0.3">
      <c r="BE8669" s="33"/>
      <c r="BF8669" s="63"/>
    </row>
    <row r="8670" spans="57:58" x14ac:dyDescent="0.3">
      <c r="BE8670" s="33"/>
      <c r="BF8670" s="63"/>
    </row>
    <row r="8671" spans="57:58" x14ac:dyDescent="0.3">
      <c r="BE8671" s="33"/>
      <c r="BF8671" s="63"/>
    </row>
    <row r="8672" spans="57:58" x14ac:dyDescent="0.3">
      <c r="BE8672" s="33"/>
      <c r="BF8672" s="63"/>
    </row>
    <row r="8673" spans="57:58" x14ac:dyDescent="0.3">
      <c r="BE8673" s="33"/>
      <c r="BF8673" s="63"/>
    </row>
    <row r="8674" spans="57:58" x14ac:dyDescent="0.3">
      <c r="BE8674" s="33"/>
      <c r="BF8674" s="63"/>
    </row>
    <row r="8675" spans="57:58" x14ac:dyDescent="0.3">
      <c r="BE8675" s="33"/>
      <c r="BF8675" s="63"/>
    </row>
    <row r="8676" spans="57:58" x14ac:dyDescent="0.3">
      <c r="BE8676" s="33"/>
      <c r="BF8676" s="63"/>
    </row>
    <row r="8677" spans="57:58" x14ac:dyDescent="0.3">
      <c r="BE8677" s="33"/>
      <c r="BF8677" s="63"/>
    </row>
    <row r="8678" spans="57:58" x14ac:dyDescent="0.3">
      <c r="BE8678" s="33"/>
      <c r="BF8678" s="63"/>
    </row>
    <row r="8679" spans="57:58" x14ac:dyDescent="0.3">
      <c r="BE8679" s="33"/>
      <c r="BF8679" s="63"/>
    </row>
    <row r="8680" spans="57:58" x14ac:dyDescent="0.3">
      <c r="BE8680" s="33"/>
      <c r="BF8680" s="63"/>
    </row>
    <row r="8681" spans="57:58" x14ac:dyDescent="0.3">
      <c r="BE8681" s="33"/>
      <c r="BF8681" s="63"/>
    </row>
    <row r="8682" spans="57:58" x14ac:dyDescent="0.3">
      <c r="BE8682" s="33"/>
      <c r="BF8682" s="63"/>
    </row>
    <row r="8683" spans="57:58" x14ac:dyDescent="0.3">
      <c r="BE8683" s="33"/>
      <c r="BF8683" s="63"/>
    </row>
    <row r="8684" spans="57:58" x14ac:dyDescent="0.3">
      <c r="BE8684" s="33"/>
      <c r="BF8684" s="63"/>
    </row>
    <row r="8685" spans="57:58" x14ac:dyDescent="0.3">
      <c r="BE8685" s="33"/>
      <c r="BF8685" s="63"/>
    </row>
    <row r="8686" spans="57:58" x14ac:dyDescent="0.3">
      <c r="BE8686" s="33"/>
      <c r="BF8686" s="64"/>
    </row>
    <row r="8687" spans="57:58" x14ac:dyDescent="0.3">
      <c r="BE8687" s="33"/>
      <c r="BF8687" s="64"/>
    </row>
    <row r="8688" spans="57:58" x14ac:dyDescent="0.3">
      <c r="BE8688" s="33"/>
      <c r="BF8688" s="64"/>
    </row>
    <row r="8689" spans="57:58" x14ac:dyDescent="0.3">
      <c r="BE8689" s="33"/>
      <c r="BF8689" s="64"/>
    </row>
    <row r="8690" spans="57:58" x14ac:dyDescent="0.3">
      <c r="BE8690" s="33"/>
      <c r="BF8690" s="64"/>
    </row>
    <row r="8691" spans="57:58" x14ac:dyDescent="0.3">
      <c r="BE8691" s="33"/>
      <c r="BF8691" s="64"/>
    </row>
    <row r="8692" spans="57:58" x14ac:dyDescent="0.3">
      <c r="BE8692" s="33"/>
      <c r="BF8692" s="64"/>
    </row>
    <row r="8693" spans="57:58" x14ac:dyDescent="0.3">
      <c r="BE8693" s="33"/>
      <c r="BF8693" s="64"/>
    </row>
    <row r="8694" spans="57:58" x14ac:dyDescent="0.3">
      <c r="BE8694" s="33"/>
      <c r="BF8694" s="64"/>
    </row>
    <row r="8695" spans="57:58" x14ac:dyDescent="0.3">
      <c r="BE8695" s="33"/>
      <c r="BF8695" s="64"/>
    </row>
    <row r="8696" spans="57:58" x14ac:dyDescent="0.3">
      <c r="BE8696" s="33"/>
      <c r="BF8696" s="64"/>
    </row>
    <row r="8697" spans="57:58" x14ac:dyDescent="0.3">
      <c r="BE8697" s="33"/>
      <c r="BF8697" s="64"/>
    </row>
    <row r="8698" spans="57:58" x14ac:dyDescent="0.3">
      <c r="BE8698" s="33"/>
      <c r="BF8698" s="64"/>
    </row>
    <row r="8699" spans="57:58" x14ac:dyDescent="0.3">
      <c r="BE8699" s="33"/>
      <c r="BF8699" s="64"/>
    </row>
    <row r="8700" spans="57:58" x14ac:dyDescent="0.3">
      <c r="BE8700" s="33"/>
      <c r="BF8700" s="64"/>
    </row>
    <row r="8701" spans="57:58" x14ac:dyDescent="0.3">
      <c r="BE8701" s="33"/>
      <c r="BF8701" s="64"/>
    </row>
    <row r="8702" spans="57:58" x14ac:dyDescent="0.3">
      <c r="BE8702" s="33"/>
      <c r="BF8702" s="64"/>
    </row>
    <row r="8703" spans="57:58" x14ac:dyDescent="0.3">
      <c r="BE8703" s="33"/>
      <c r="BF8703" s="64"/>
    </row>
    <row r="8704" spans="57:58" x14ac:dyDescent="0.3">
      <c r="BE8704" s="33"/>
      <c r="BF8704" s="64"/>
    </row>
    <row r="8705" spans="57:58" x14ac:dyDescent="0.3">
      <c r="BE8705" s="33"/>
      <c r="BF8705" s="64"/>
    </row>
    <row r="8706" spans="57:58" x14ac:dyDescent="0.3">
      <c r="BE8706" s="33"/>
      <c r="BF8706" s="64"/>
    </row>
    <row r="8707" spans="57:58" x14ac:dyDescent="0.3">
      <c r="BE8707" s="33"/>
      <c r="BF8707" s="64"/>
    </row>
    <row r="8708" spans="57:58" x14ac:dyDescent="0.3">
      <c r="BE8708" s="33"/>
      <c r="BF8708" s="64"/>
    </row>
    <row r="8709" spans="57:58" x14ac:dyDescent="0.3">
      <c r="BE8709" s="33"/>
      <c r="BF8709" s="64"/>
    </row>
    <row r="8710" spans="57:58" x14ac:dyDescent="0.3">
      <c r="BE8710" s="33"/>
      <c r="BF8710" s="64"/>
    </row>
    <row r="8711" spans="57:58" x14ac:dyDescent="0.3">
      <c r="BE8711" s="33"/>
      <c r="BF8711" s="64"/>
    </row>
    <row r="8712" spans="57:58" x14ac:dyDescent="0.3">
      <c r="BE8712" s="33"/>
      <c r="BF8712" s="64"/>
    </row>
    <row r="8713" spans="57:58" x14ac:dyDescent="0.3">
      <c r="BE8713" s="33"/>
      <c r="BF8713" s="64"/>
    </row>
    <row r="8714" spans="57:58" x14ac:dyDescent="0.3">
      <c r="BE8714" s="33"/>
      <c r="BF8714" s="64"/>
    </row>
    <row r="8715" spans="57:58" x14ac:dyDescent="0.3">
      <c r="BE8715" s="33"/>
      <c r="BF8715" s="64"/>
    </row>
    <row r="8716" spans="57:58" x14ac:dyDescent="0.3">
      <c r="BE8716" s="33"/>
      <c r="BF8716" s="64"/>
    </row>
    <row r="8717" spans="57:58" x14ac:dyDescent="0.3">
      <c r="BE8717" s="33"/>
      <c r="BF8717" s="64"/>
    </row>
    <row r="8718" spans="57:58" x14ac:dyDescent="0.3">
      <c r="BE8718" s="33"/>
      <c r="BF8718" s="64"/>
    </row>
    <row r="8719" spans="57:58" x14ac:dyDescent="0.3">
      <c r="BE8719" s="33"/>
      <c r="BF8719" s="64"/>
    </row>
    <row r="8720" spans="57:58" x14ac:dyDescent="0.3">
      <c r="BE8720" s="33"/>
      <c r="BF8720" s="64"/>
    </row>
    <row r="8721" spans="57:58" x14ac:dyDescent="0.3">
      <c r="BE8721" s="33"/>
      <c r="BF8721" s="64"/>
    </row>
    <row r="8722" spans="57:58" x14ac:dyDescent="0.3">
      <c r="BE8722" s="33"/>
      <c r="BF8722" s="64"/>
    </row>
    <row r="8723" spans="57:58" x14ac:dyDescent="0.3">
      <c r="BE8723" s="33"/>
      <c r="BF8723" s="64"/>
    </row>
    <row r="8724" spans="57:58" x14ac:dyDescent="0.3">
      <c r="BE8724" s="33"/>
      <c r="BF8724" s="64"/>
    </row>
    <row r="8725" spans="57:58" x14ac:dyDescent="0.3">
      <c r="BE8725" s="33"/>
      <c r="BF8725" s="64"/>
    </row>
    <row r="8726" spans="57:58" x14ac:dyDescent="0.3">
      <c r="BE8726" s="33"/>
      <c r="BF8726" s="64"/>
    </row>
    <row r="8727" spans="57:58" x14ac:dyDescent="0.3">
      <c r="BE8727" s="33"/>
      <c r="BF8727" s="64"/>
    </row>
    <row r="8728" spans="57:58" x14ac:dyDescent="0.3">
      <c r="BE8728" s="33"/>
      <c r="BF8728" s="64"/>
    </row>
    <row r="8729" spans="57:58" x14ac:dyDescent="0.3">
      <c r="BE8729" s="33"/>
      <c r="BF8729" s="64"/>
    </row>
    <row r="8730" spans="57:58" x14ac:dyDescent="0.3">
      <c r="BE8730" s="33"/>
      <c r="BF8730" s="64"/>
    </row>
    <row r="8731" spans="57:58" x14ac:dyDescent="0.3">
      <c r="BE8731" s="33"/>
      <c r="BF8731" s="64"/>
    </row>
    <row r="8732" spans="57:58" x14ac:dyDescent="0.3">
      <c r="BE8732" s="33"/>
      <c r="BF8732" s="64"/>
    </row>
    <row r="8733" spans="57:58" x14ac:dyDescent="0.3">
      <c r="BE8733" s="33"/>
      <c r="BF8733" s="64"/>
    </row>
    <row r="8734" spans="57:58" x14ac:dyDescent="0.3">
      <c r="BE8734" s="33"/>
      <c r="BF8734" s="64"/>
    </row>
    <row r="8735" spans="57:58" x14ac:dyDescent="0.3">
      <c r="BE8735" s="33"/>
      <c r="BF8735" s="64"/>
    </row>
    <row r="8736" spans="57:58" x14ac:dyDescent="0.3">
      <c r="BE8736" s="33"/>
      <c r="BF8736" s="64"/>
    </row>
    <row r="8737" spans="57:58" x14ac:dyDescent="0.3">
      <c r="BE8737" s="33"/>
      <c r="BF8737" s="64"/>
    </row>
    <row r="8738" spans="57:58" x14ac:dyDescent="0.3">
      <c r="BE8738" s="33"/>
      <c r="BF8738" s="34"/>
    </row>
    <row r="8739" spans="57:58" x14ac:dyDescent="0.3">
      <c r="BE8739" s="33"/>
      <c r="BF8739" s="34"/>
    </row>
    <row r="8740" spans="57:58" x14ac:dyDescent="0.3">
      <c r="BE8740" s="33"/>
      <c r="BF8740" s="34"/>
    </row>
    <row r="8741" spans="57:58" x14ac:dyDescent="0.3">
      <c r="BE8741" s="33"/>
      <c r="BF8741" s="34"/>
    </row>
    <row r="8742" spans="57:58" x14ac:dyDescent="0.3">
      <c r="BE8742" s="33"/>
      <c r="BF8742" s="34"/>
    </row>
    <row r="8743" spans="57:58" x14ac:dyDescent="0.3">
      <c r="BE8743" s="33"/>
      <c r="BF8743" s="34"/>
    </row>
    <row r="8744" spans="57:58" x14ac:dyDescent="0.3">
      <c r="BE8744" s="33"/>
      <c r="BF8744" s="34"/>
    </row>
    <row r="8745" spans="57:58" x14ac:dyDescent="0.3">
      <c r="BE8745" s="33"/>
      <c r="BF8745" s="34"/>
    </row>
    <row r="8746" spans="57:58" x14ac:dyDescent="0.3">
      <c r="BE8746" s="33"/>
      <c r="BF8746" s="34"/>
    </row>
    <row r="8747" spans="57:58" x14ac:dyDescent="0.3">
      <c r="BE8747" s="33"/>
      <c r="BF8747" s="34"/>
    </row>
    <row r="8748" spans="57:58" x14ac:dyDescent="0.3">
      <c r="BE8748" s="33"/>
      <c r="BF8748" s="34"/>
    </row>
    <row r="8749" spans="57:58" x14ac:dyDescent="0.3">
      <c r="BE8749" s="33"/>
      <c r="BF8749" s="34"/>
    </row>
    <row r="8750" spans="57:58" x14ac:dyDescent="0.3">
      <c r="BE8750" s="33"/>
      <c r="BF8750" s="34"/>
    </row>
    <row r="8751" spans="57:58" x14ac:dyDescent="0.3">
      <c r="BE8751" s="33"/>
      <c r="BF8751" s="34"/>
    </row>
    <row r="8752" spans="57:58" x14ac:dyDescent="0.3">
      <c r="BE8752" s="33"/>
      <c r="BF8752" s="34"/>
    </row>
    <row r="8753" spans="57:58" x14ac:dyDescent="0.3">
      <c r="BE8753" s="33"/>
      <c r="BF8753" s="34"/>
    </row>
    <row r="8754" spans="57:58" x14ac:dyDescent="0.3">
      <c r="BE8754" s="33"/>
      <c r="BF8754" s="34"/>
    </row>
    <row r="8755" spans="57:58" x14ac:dyDescent="0.3">
      <c r="BE8755" s="33"/>
      <c r="BF8755" s="34"/>
    </row>
    <row r="8756" spans="57:58" x14ac:dyDescent="0.3">
      <c r="BE8756" s="33"/>
      <c r="BF8756" s="34"/>
    </row>
    <row r="8757" spans="57:58" x14ac:dyDescent="0.3">
      <c r="BE8757" s="33"/>
      <c r="BF8757" s="34"/>
    </row>
    <row r="8758" spans="57:58" x14ac:dyDescent="0.3">
      <c r="BE8758" s="33"/>
      <c r="BF8758" s="34"/>
    </row>
    <row r="8759" spans="57:58" x14ac:dyDescent="0.3">
      <c r="BE8759" s="33"/>
      <c r="BF8759" s="34"/>
    </row>
    <row r="8760" spans="57:58" x14ac:dyDescent="0.3">
      <c r="BE8760" s="33"/>
      <c r="BF8760" s="34"/>
    </row>
    <row r="8761" spans="57:58" x14ac:dyDescent="0.3">
      <c r="BE8761" s="33"/>
      <c r="BF8761" s="34"/>
    </row>
    <row r="8762" spans="57:58" x14ac:dyDescent="0.3">
      <c r="BE8762" s="33"/>
      <c r="BF8762" s="34"/>
    </row>
    <row r="8763" spans="57:58" x14ac:dyDescent="0.3">
      <c r="BE8763" s="33"/>
      <c r="BF8763" s="34"/>
    </row>
    <row r="8764" spans="57:58" x14ac:dyDescent="0.3">
      <c r="BE8764" s="33"/>
      <c r="BF8764" s="34"/>
    </row>
    <row r="8765" spans="57:58" x14ac:dyDescent="0.3">
      <c r="BE8765" s="33"/>
      <c r="BF8765" s="34"/>
    </row>
    <row r="8766" spans="57:58" x14ac:dyDescent="0.3">
      <c r="BE8766" s="33"/>
      <c r="BF8766" s="34"/>
    </row>
    <row r="8767" spans="57:58" x14ac:dyDescent="0.3">
      <c r="BE8767" s="33"/>
      <c r="BF8767" s="34"/>
    </row>
    <row r="8768" spans="57:58" x14ac:dyDescent="0.3">
      <c r="BE8768" s="33"/>
      <c r="BF8768" s="34"/>
    </row>
    <row r="8769" spans="57:58" x14ac:dyDescent="0.3">
      <c r="BE8769" s="33"/>
      <c r="BF8769" s="34"/>
    </row>
    <row r="8770" spans="57:58" x14ac:dyDescent="0.3">
      <c r="BE8770" s="33"/>
      <c r="BF8770" s="34"/>
    </row>
    <row r="8771" spans="57:58" x14ac:dyDescent="0.3">
      <c r="BE8771" s="33"/>
      <c r="BF8771" s="34"/>
    </row>
    <row r="8772" spans="57:58" x14ac:dyDescent="0.3">
      <c r="BE8772" s="33"/>
      <c r="BF8772" s="34"/>
    </row>
    <row r="8773" spans="57:58" x14ac:dyDescent="0.3">
      <c r="BE8773" s="33"/>
      <c r="BF8773" s="34"/>
    </row>
    <row r="8774" spans="57:58" x14ac:dyDescent="0.3">
      <c r="BE8774" s="33"/>
      <c r="BF8774" s="34"/>
    </row>
    <row r="8775" spans="57:58" x14ac:dyDescent="0.3">
      <c r="BE8775" s="33"/>
      <c r="BF8775" s="34"/>
    </row>
    <row r="8776" spans="57:58" x14ac:dyDescent="0.3">
      <c r="BE8776" s="33"/>
      <c r="BF8776" s="34"/>
    </row>
    <row r="8777" spans="57:58" x14ac:dyDescent="0.3">
      <c r="BE8777" s="33"/>
      <c r="BF8777" s="34"/>
    </row>
    <row r="8778" spans="57:58" x14ac:dyDescent="0.3">
      <c r="BE8778" s="33"/>
      <c r="BF8778" s="34"/>
    </row>
    <row r="8779" spans="57:58" x14ac:dyDescent="0.3">
      <c r="BE8779" s="33"/>
      <c r="BF8779" s="34"/>
    </row>
    <row r="8780" spans="57:58" x14ac:dyDescent="0.3">
      <c r="BE8780" s="33"/>
      <c r="BF8780" s="34"/>
    </row>
    <row r="8781" spans="57:58" x14ac:dyDescent="0.3">
      <c r="BE8781" s="33"/>
      <c r="BF8781" s="34"/>
    </row>
    <row r="8782" spans="57:58" x14ac:dyDescent="0.3">
      <c r="BE8782" s="33"/>
      <c r="BF8782" s="34"/>
    </row>
    <row r="8783" spans="57:58" x14ac:dyDescent="0.3">
      <c r="BE8783" s="33"/>
      <c r="BF8783" s="34"/>
    </row>
    <row r="8784" spans="57:58" x14ac:dyDescent="0.3">
      <c r="BE8784" s="33"/>
      <c r="BF8784" s="34"/>
    </row>
    <row r="8785" spans="57:58" x14ac:dyDescent="0.3">
      <c r="BE8785" s="33"/>
      <c r="BF8785" s="34"/>
    </row>
    <row r="8786" spans="57:58" x14ac:dyDescent="0.3">
      <c r="BE8786" s="33"/>
      <c r="BF8786" s="34"/>
    </row>
    <row r="8787" spans="57:58" x14ac:dyDescent="0.3">
      <c r="BE8787" s="33"/>
      <c r="BF8787" s="34"/>
    </row>
    <row r="8788" spans="57:58" x14ac:dyDescent="0.3">
      <c r="BE8788" s="33"/>
      <c r="BF8788" s="34"/>
    </row>
    <row r="8789" spans="57:58" x14ac:dyDescent="0.3">
      <c r="BE8789" s="33"/>
      <c r="BF8789" s="34"/>
    </row>
    <row r="8790" spans="57:58" x14ac:dyDescent="0.3">
      <c r="BE8790" s="33"/>
      <c r="BF8790" s="33"/>
    </row>
    <row r="8791" spans="57:58" x14ac:dyDescent="0.3">
      <c r="BE8791" s="33"/>
      <c r="BF8791" s="33"/>
    </row>
    <row r="8792" spans="57:58" x14ac:dyDescent="0.3">
      <c r="BE8792" s="33"/>
      <c r="BF8792" s="33"/>
    </row>
    <row r="8793" spans="57:58" x14ac:dyDescent="0.3">
      <c r="BE8793" s="33"/>
      <c r="BF8793" s="33"/>
    </row>
    <row r="8794" spans="57:58" x14ac:dyDescent="0.3">
      <c r="BE8794" s="33"/>
      <c r="BF8794" s="33"/>
    </row>
    <row r="8795" spans="57:58" x14ac:dyDescent="0.3">
      <c r="BE8795" s="33"/>
      <c r="BF8795" s="33"/>
    </row>
    <row r="8796" spans="57:58" x14ac:dyDescent="0.3">
      <c r="BE8796" s="33"/>
      <c r="BF8796" s="33"/>
    </row>
    <row r="8797" spans="57:58" x14ac:dyDescent="0.3">
      <c r="BE8797" s="33"/>
      <c r="BF8797" s="33"/>
    </row>
    <row r="8798" spans="57:58" x14ac:dyDescent="0.3">
      <c r="BE8798" s="33"/>
      <c r="BF8798" s="33"/>
    </row>
    <row r="8799" spans="57:58" x14ac:dyDescent="0.3">
      <c r="BE8799" s="33"/>
      <c r="BF8799" s="33"/>
    </row>
    <row r="8800" spans="57:58" x14ac:dyDescent="0.3">
      <c r="BE8800" s="33"/>
      <c r="BF8800" s="33"/>
    </row>
    <row r="8801" spans="57:58" x14ac:dyDescent="0.3">
      <c r="BE8801" s="33"/>
      <c r="BF8801" s="33"/>
    </row>
    <row r="8802" spans="57:58" x14ac:dyDescent="0.3">
      <c r="BE8802" s="33"/>
      <c r="BF8802" s="33"/>
    </row>
    <row r="8803" spans="57:58" x14ac:dyDescent="0.3">
      <c r="BE8803" s="33"/>
      <c r="BF8803" s="33"/>
    </row>
    <row r="8804" spans="57:58" x14ac:dyDescent="0.3">
      <c r="BE8804" s="33"/>
      <c r="BF8804" s="33"/>
    </row>
    <row r="8805" spans="57:58" x14ac:dyDescent="0.3">
      <c r="BE8805" s="33"/>
      <c r="BF8805" s="33"/>
    </row>
    <row r="8806" spans="57:58" x14ac:dyDescent="0.3">
      <c r="BE8806" s="33"/>
      <c r="BF8806" s="33"/>
    </row>
    <row r="8807" spans="57:58" x14ac:dyDescent="0.3">
      <c r="BE8807" s="33"/>
      <c r="BF8807" s="33"/>
    </row>
    <row r="8808" spans="57:58" x14ac:dyDescent="0.3">
      <c r="BE8808" s="33"/>
      <c r="BF8808" s="33"/>
    </row>
    <row r="8809" spans="57:58" x14ac:dyDescent="0.3">
      <c r="BE8809" s="33"/>
      <c r="BF8809" s="33"/>
    </row>
    <row r="8810" spans="57:58" x14ac:dyDescent="0.3">
      <c r="BE8810" s="33"/>
      <c r="BF8810" s="33"/>
    </row>
    <row r="8811" spans="57:58" x14ac:dyDescent="0.3">
      <c r="BE8811" s="33"/>
      <c r="BF8811" s="33"/>
    </row>
    <row r="8812" spans="57:58" x14ac:dyDescent="0.3">
      <c r="BE8812" s="33"/>
      <c r="BF8812" s="33"/>
    </row>
    <row r="8813" spans="57:58" x14ac:dyDescent="0.3">
      <c r="BE8813" s="33"/>
      <c r="BF8813" s="33"/>
    </row>
    <row r="8814" spans="57:58" x14ac:dyDescent="0.3">
      <c r="BE8814" s="33"/>
      <c r="BF8814" s="33"/>
    </row>
    <row r="8815" spans="57:58" x14ac:dyDescent="0.3">
      <c r="BE8815" s="33"/>
      <c r="BF8815" s="33"/>
    </row>
    <row r="8816" spans="57:58" x14ac:dyDescent="0.3">
      <c r="BE8816" s="33"/>
      <c r="BF8816" s="33"/>
    </row>
    <row r="8817" spans="57:58" x14ac:dyDescent="0.3">
      <c r="BE8817" s="33"/>
      <c r="BF8817" s="33"/>
    </row>
    <row r="8818" spans="57:58" x14ac:dyDescent="0.3">
      <c r="BE8818" s="33"/>
      <c r="BF8818" s="33"/>
    </row>
    <row r="8819" spans="57:58" x14ac:dyDescent="0.3">
      <c r="BE8819" s="33"/>
      <c r="BF8819" s="33"/>
    </row>
    <row r="8820" spans="57:58" x14ac:dyDescent="0.3">
      <c r="BE8820" s="33"/>
      <c r="BF8820" s="33"/>
    </row>
    <row r="8821" spans="57:58" x14ac:dyDescent="0.3">
      <c r="BE8821" s="33"/>
      <c r="BF8821" s="33"/>
    </row>
    <row r="8822" spans="57:58" x14ac:dyDescent="0.3">
      <c r="BE8822" s="33"/>
      <c r="BF8822" s="33"/>
    </row>
    <row r="8823" spans="57:58" x14ac:dyDescent="0.3">
      <c r="BE8823" s="33"/>
      <c r="BF8823" s="33"/>
    </row>
    <row r="8824" spans="57:58" x14ac:dyDescent="0.3">
      <c r="BE8824" s="33"/>
      <c r="BF8824" s="33"/>
    </row>
    <row r="8825" spans="57:58" x14ac:dyDescent="0.3">
      <c r="BE8825" s="33"/>
      <c r="BF8825" s="33"/>
    </row>
    <row r="8826" spans="57:58" x14ac:dyDescent="0.3">
      <c r="BE8826" s="33"/>
      <c r="BF8826" s="33"/>
    </row>
    <row r="8827" spans="57:58" x14ac:dyDescent="0.3">
      <c r="BE8827" s="33"/>
      <c r="BF8827" s="33"/>
    </row>
    <row r="8828" spans="57:58" x14ac:dyDescent="0.3">
      <c r="BE8828" s="33"/>
      <c r="BF8828" s="33"/>
    </row>
    <row r="8829" spans="57:58" x14ac:dyDescent="0.3">
      <c r="BE8829" s="33"/>
      <c r="BF8829" s="33"/>
    </row>
    <row r="8830" spans="57:58" x14ac:dyDescent="0.3">
      <c r="BE8830" s="33"/>
      <c r="BF8830" s="33"/>
    </row>
    <row r="8831" spans="57:58" x14ac:dyDescent="0.3">
      <c r="BE8831" s="33"/>
      <c r="BF8831" s="33"/>
    </row>
    <row r="8832" spans="57:58" x14ac:dyDescent="0.3">
      <c r="BE8832" s="33"/>
      <c r="BF8832" s="33"/>
    </row>
    <row r="8833" spans="57:58" x14ac:dyDescent="0.3">
      <c r="BE8833" s="33"/>
      <c r="BF8833" s="33"/>
    </row>
    <row r="8834" spans="57:58" x14ac:dyDescent="0.3">
      <c r="BE8834" s="33"/>
      <c r="BF8834" s="33"/>
    </row>
    <row r="8835" spans="57:58" x14ac:dyDescent="0.3">
      <c r="BE8835" s="33"/>
      <c r="BF8835" s="33"/>
    </row>
    <row r="8836" spans="57:58" x14ac:dyDescent="0.3">
      <c r="BE8836" s="33"/>
      <c r="BF8836" s="33"/>
    </row>
    <row r="8837" spans="57:58" x14ac:dyDescent="0.3">
      <c r="BE8837" s="33"/>
      <c r="BF8837" s="33"/>
    </row>
    <row r="8838" spans="57:58" x14ac:dyDescent="0.3">
      <c r="BE8838" s="33"/>
      <c r="BF8838" s="33"/>
    </row>
    <row r="8839" spans="57:58" x14ac:dyDescent="0.3">
      <c r="BE8839" s="33"/>
      <c r="BF8839" s="33"/>
    </row>
    <row r="8840" spans="57:58" x14ac:dyDescent="0.3">
      <c r="BE8840" s="33"/>
      <c r="BF8840" s="33"/>
    </row>
    <row r="8841" spans="57:58" x14ac:dyDescent="0.3">
      <c r="BE8841" s="33"/>
      <c r="BF8841" s="33"/>
    </row>
    <row r="8842" spans="57:58" x14ac:dyDescent="0.3">
      <c r="BE8842" s="33"/>
      <c r="BF8842" s="63"/>
    </row>
    <row r="8843" spans="57:58" x14ac:dyDescent="0.3">
      <c r="BE8843" s="33"/>
      <c r="BF8843" s="63"/>
    </row>
    <row r="8844" spans="57:58" x14ac:dyDescent="0.3">
      <c r="BE8844" s="33"/>
      <c r="BF8844" s="63"/>
    </row>
    <row r="8845" spans="57:58" x14ac:dyDescent="0.3">
      <c r="BE8845" s="33"/>
      <c r="BF8845" s="63"/>
    </row>
    <row r="8846" spans="57:58" x14ac:dyDescent="0.3">
      <c r="BE8846" s="33"/>
      <c r="BF8846" s="63"/>
    </row>
    <row r="8847" spans="57:58" x14ac:dyDescent="0.3">
      <c r="BE8847" s="33"/>
      <c r="BF8847" s="63"/>
    </row>
    <row r="8848" spans="57:58" x14ac:dyDescent="0.3">
      <c r="BE8848" s="33"/>
      <c r="BF8848" s="63"/>
    </row>
    <row r="8849" spans="57:58" x14ac:dyDescent="0.3">
      <c r="BE8849" s="33"/>
      <c r="BF8849" s="63"/>
    </row>
    <row r="8850" spans="57:58" x14ac:dyDescent="0.3">
      <c r="BE8850" s="33"/>
      <c r="BF8850" s="63"/>
    </row>
    <row r="8851" spans="57:58" x14ac:dyDescent="0.3">
      <c r="BE8851" s="33"/>
      <c r="BF8851" s="63"/>
    </row>
    <row r="8852" spans="57:58" x14ac:dyDescent="0.3">
      <c r="BE8852" s="33"/>
      <c r="BF8852" s="63"/>
    </row>
    <row r="8853" spans="57:58" x14ac:dyDescent="0.3">
      <c r="BE8853" s="33"/>
      <c r="BF8853" s="63"/>
    </row>
    <row r="8854" spans="57:58" x14ac:dyDescent="0.3">
      <c r="BE8854" s="33"/>
      <c r="BF8854" s="63"/>
    </row>
    <row r="8855" spans="57:58" x14ac:dyDescent="0.3">
      <c r="BE8855" s="33"/>
      <c r="BF8855" s="63"/>
    </row>
    <row r="8856" spans="57:58" x14ac:dyDescent="0.3">
      <c r="BE8856" s="33"/>
      <c r="BF8856" s="63"/>
    </row>
    <row r="8857" spans="57:58" x14ac:dyDescent="0.3">
      <c r="BE8857" s="33"/>
      <c r="BF8857" s="63"/>
    </row>
    <row r="8858" spans="57:58" x14ac:dyDescent="0.3">
      <c r="BE8858" s="33"/>
      <c r="BF8858" s="63"/>
    </row>
    <row r="8859" spans="57:58" x14ac:dyDescent="0.3">
      <c r="BE8859" s="33"/>
      <c r="BF8859" s="63"/>
    </row>
    <row r="8860" spans="57:58" x14ac:dyDescent="0.3">
      <c r="BE8860" s="33"/>
      <c r="BF8860" s="63"/>
    </row>
    <row r="8861" spans="57:58" x14ac:dyDescent="0.3">
      <c r="BE8861" s="33"/>
      <c r="BF8861" s="63"/>
    </row>
    <row r="8862" spans="57:58" x14ac:dyDescent="0.3">
      <c r="BE8862" s="33"/>
      <c r="BF8862" s="63"/>
    </row>
    <row r="8863" spans="57:58" x14ac:dyDescent="0.3">
      <c r="BE8863" s="33"/>
      <c r="BF8863" s="63"/>
    </row>
    <row r="8864" spans="57:58" x14ac:dyDescent="0.3">
      <c r="BE8864" s="33"/>
      <c r="BF8864" s="63"/>
    </row>
    <row r="8865" spans="57:58" x14ac:dyDescent="0.3">
      <c r="BE8865" s="33"/>
      <c r="BF8865" s="63"/>
    </row>
    <row r="8866" spans="57:58" x14ac:dyDescent="0.3">
      <c r="BE8866" s="33"/>
      <c r="BF8866" s="63"/>
    </row>
    <row r="8867" spans="57:58" x14ac:dyDescent="0.3">
      <c r="BE8867" s="33"/>
      <c r="BF8867" s="63"/>
    </row>
    <row r="8868" spans="57:58" x14ac:dyDescent="0.3">
      <c r="BE8868" s="33"/>
      <c r="BF8868" s="63"/>
    </row>
    <row r="8869" spans="57:58" x14ac:dyDescent="0.3">
      <c r="BE8869" s="33"/>
      <c r="BF8869" s="63"/>
    </row>
    <row r="8870" spans="57:58" x14ac:dyDescent="0.3">
      <c r="BE8870" s="33"/>
      <c r="BF8870" s="63"/>
    </row>
    <row r="8871" spans="57:58" x14ac:dyDescent="0.3">
      <c r="BE8871" s="33"/>
      <c r="BF8871" s="63"/>
    </row>
    <row r="8872" spans="57:58" x14ac:dyDescent="0.3">
      <c r="BE8872" s="33"/>
      <c r="BF8872" s="63"/>
    </row>
    <row r="8873" spans="57:58" x14ac:dyDescent="0.3">
      <c r="BE8873" s="33"/>
      <c r="BF8873" s="63"/>
    </row>
    <row r="8874" spans="57:58" x14ac:dyDescent="0.3">
      <c r="BE8874" s="33"/>
      <c r="BF8874" s="63"/>
    </row>
    <row r="8875" spans="57:58" x14ac:dyDescent="0.3">
      <c r="BE8875" s="33"/>
      <c r="BF8875" s="63"/>
    </row>
    <row r="8876" spans="57:58" x14ac:dyDescent="0.3">
      <c r="BE8876" s="33"/>
      <c r="BF8876" s="63"/>
    </row>
    <row r="8877" spans="57:58" x14ac:dyDescent="0.3">
      <c r="BE8877" s="33"/>
      <c r="BF8877" s="63"/>
    </row>
    <row r="8878" spans="57:58" x14ac:dyDescent="0.3">
      <c r="BE8878" s="33"/>
      <c r="BF8878" s="63"/>
    </row>
    <row r="8879" spans="57:58" x14ac:dyDescent="0.3">
      <c r="BE8879" s="33"/>
      <c r="BF8879" s="63"/>
    </row>
    <row r="8880" spans="57:58" x14ac:dyDescent="0.3">
      <c r="BE8880" s="33"/>
      <c r="BF8880" s="63"/>
    </row>
    <row r="8881" spans="57:58" x14ac:dyDescent="0.3">
      <c r="BE8881" s="33"/>
      <c r="BF8881" s="63"/>
    </row>
    <row r="8882" spans="57:58" x14ac:dyDescent="0.3">
      <c r="BE8882" s="33"/>
      <c r="BF8882" s="63"/>
    </row>
    <row r="8883" spans="57:58" x14ac:dyDescent="0.3">
      <c r="BE8883" s="33"/>
      <c r="BF8883" s="63"/>
    </row>
    <row r="8884" spans="57:58" x14ac:dyDescent="0.3">
      <c r="BE8884" s="33"/>
      <c r="BF8884" s="63"/>
    </row>
    <row r="8885" spans="57:58" x14ac:dyDescent="0.3">
      <c r="BE8885" s="33"/>
      <c r="BF8885" s="63"/>
    </row>
    <row r="8886" spans="57:58" x14ac:dyDescent="0.3">
      <c r="BE8886" s="33"/>
      <c r="BF8886" s="63"/>
    </row>
    <row r="8887" spans="57:58" x14ac:dyDescent="0.3">
      <c r="BE8887" s="33"/>
      <c r="BF8887" s="63"/>
    </row>
    <row r="8888" spans="57:58" x14ac:dyDescent="0.3">
      <c r="BE8888" s="33"/>
      <c r="BF8888" s="63"/>
    </row>
    <row r="8889" spans="57:58" x14ac:dyDescent="0.3">
      <c r="BE8889" s="33"/>
      <c r="BF8889" s="63"/>
    </row>
    <row r="8890" spans="57:58" x14ac:dyDescent="0.3">
      <c r="BE8890" s="33"/>
      <c r="BF8890" s="63"/>
    </row>
    <row r="8891" spans="57:58" x14ac:dyDescent="0.3">
      <c r="BE8891" s="33"/>
      <c r="BF8891" s="63"/>
    </row>
    <row r="8892" spans="57:58" x14ac:dyDescent="0.3">
      <c r="BE8892" s="33"/>
      <c r="BF8892" s="63"/>
    </row>
    <row r="8893" spans="57:58" x14ac:dyDescent="0.3">
      <c r="BE8893" s="33"/>
      <c r="BF8893" s="63"/>
    </row>
    <row r="8894" spans="57:58" x14ac:dyDescent="0.3">
      <c r="BE8894" s="33"/>
      <c r="BF8894" s="64"/>
    </row>
    <row r="8895" spans="57:58" x14ac:dyDescent="0.3">
      <c r="BE8895" s="33"/>
      <c r="BF8895" s="64"/>
    </row>
    <row r="8896" spans="57:58" x14ac:dyDescent="0.3">
      <c r="BE8896" s="33"/>
      <c r="BF8896" s="64"/>
    </row>
    <row r="8897" spans="57:58" x14ac:dyDescent="0.3">
      <c r="BE8897" s="33"/>
      <c r="BF8897" s="64"/>
    </row>
    <row r="8898" spans="57:58" x14ac:dyDescent="0.3">
      <c r="BE8898" s="33"/>
      <c r="BF8898" s="64"/>
    </row>
    <row r="8899" spans="57:58" x14ac:dyDescent="0.3">
      <c r="BE8899" s="33"/>
      <c r="BF8899" s="64"/>
    </row>
    <row r="8900" spans="57:58" x14ac:dyDescent="0.3">
      <c r="BE8900" s="33"/>
      <c r="BF8900" s="64"/>
    </row>
    <row r="8901" spans="57:58" x14ac:dyDescent="0.3">
      <c r="BE8901" s="33"/>
      <c r="BF8901" s="64"/>
    </row>
    <row r="8902" spans="57:58" x14ac:dyDescent="0.3">
      <c r="BE8902" s="33"/>
      <c r="BF8902" s="64"/>
    </row>
    <row r="8903" spans="57:58" x14ac:dyDescent="0.3">
      <c r="BE8903" s="33"/>
      <c r="BF8903" s="64"/>
    </row>
    <row r="8904" spans="57:58" x14ac:dyDescent="0.3">
      <c r="BE8904" s="33"/>
      <c r="BF8904" s="64"/>
    </row>
    <row r="8905" spans="57:58" x14ac:dyDescent="0.3">
      <c r="BE8905" s="33"/>
      <c r="BF8905" s="64"/>
    </row>
    <row r="8906" spans="57:58" x14ac:dyDescent="0.3">
      <c r="BE8906" s="33"/>
      <c r="BF8906" s="64"/>
    </row>
    <row r="8907" spans="57:58" x14ac:dyDescent="0.3">
      <c r="BE8907" s="33"/>
      <c r="BF8907" s="64"/>
    </row>
    <row r="8908" spans="57:58" x14ac:dyDescent="0.3">
      <c r="BE8908" s="33"/>
      <c r="BF8908" s="64"/>
    </row>
    <row r="8909" spans="57:58" x14ac:dyDescent="0.3">
      <c r="BE8909" s="33"/>
      <c r="BF8909" s="64"/>
    </row>
    <row r="8910" spans="57:58" x14ac:dyDescent="0.3">
      <c r="BE8910" s="33"/>
      <c r="BF8910" s="64"/>
    </row>
    <row r="8911" spans="57:58" x14ac:dyDescent="0.3">
      <c r="BE8911" s="33"/>
      <c r="BF8911" s="64"/>
    </row>
    <row r="8912" spans="57:58" x14ac:dyDescent="0.3">
      <c r="BE8912" s="33"/>
      <c r="BF8912" s="64"/>
    </row>
    <row r="8913" spans="57:58" x14ac:dyDescent="0.3">
      <c r="BE8913" s="33"/>
      <c r="BF8913" s="64"/>
    </row>
    <row r="8914" spans="57:58" x14ac:dyDescent="0.3">
      <c r="BE8914" s="33"/>
      <c r="BF8914" s="64"/>
    </row>
    <row r="8915" spans="57:58" x14ac:dyDescent="0.3">
      <c r="BE8915" s="33"/>
      <c r="BF8915" s="64"/>
    </row>
    <row r="8916" spans="57:58" x14ac:dyDescent="0.3">
      <c r="BE8916" s="33"/>
      <c r="BF8916" s="64"/>
    </row>
    <row r="8917" spans="57:58" x14ac:dyDescent="0.3">
      <c r="BE8917" s="33"/>
      <c r="BF8917" s="64"/>
    </row>
    <row r="8918" spans="57:58" x14ac:dyDescent="0.3">
      <c r="BE8918" s="33"/>
      <c r="BF8918" s="64"/>
    </row>
    <row r="8919" spans="57:58" x14ac:dyDescent="0.3">
      <c r="BE8919" s="33"/>
      <c r="BF8919" s="64"/>
    </row>
    <row r="8920" spans="57:58" x14ac:dyDescent="0.3">
      <c r="BE8920" s="33"/>
      <c r="BF8920" s="64"/>
    </row>
    <row r="8921" spans="57:58" x14ac:dyDescent="0.3">
      <c r="BE8921" s="33"/>
      <c r="BF8921" s="64"/>
    </row>
    <row r="8922" spans="57:58" x14ac:dyDescent="0.3">
      <c r="BE8922" s="33"/>
      <c r="BF8922" s="64"/>
    </row>
    <row r="8923" spans="57:58" x14ac:dyDescent="0.3">
      <c r="BE8923" s="33"/>
      <c r="BF8923" s="64"/>
    </row>
    <row r="8924" spans="57:58" x14ac:dyDescent="0.3">
      <c r="BE8924" s="33"/>
      <c r="BF8924" s="64"/>
    </row>
    <row r="8925" spans="57:58" x14ac:dyDescent="0.3">
      <c r="BE8925" s="33"/>
      <c r="BF8925" s="64"/>
    </row>
    <row r="8926" spans="57:58" x14ac:dyDescent="0.3">
      <c r="BE8926" s="33"/>
      <c r="BF8926" s="64"/>
    </row>
    <row r="8927" spans="57:58" x14ac:dyDescent="0.3">
      <c r="BE8927" s="33"/>
      <c r="BF8927" s="64"/>
    </row>
    <row r="8928" spans="57:58" x14ac:dyDescent="0.3">
      <c r="BE8928" s="33"/>
      <c r="BF8928" s="64"/>
    </row>
    <row r="8929" spans="57:58" x14ac:dyDescent="0.3">
      <c r="BE8929" s="33"/>
      <c r="BF8929" s="64"/>
    </row>
    <row r="8930" spans="57:58" x14ac:dyDescent="0.3">
      <c r="BE8930" s="33"/>
      <c r="BF8930" s="64"/>
    </row>
    <row r="8931" spans="57:58" x14ac:dyDescent="0.3">
      <c r="BE8931" s="33"/>
      <c r="BF8931" s="64"/>
    </row>
    <row r="8932" spans="57:58" x14ac:dyDescent="0.3">
      <c r="BE8932" s="33"/>
      <c r="BF8932" s="64"/>
    </row>
    <row r="8933" spans="57:58" x14ac:dyDescent="0.3">
      <c r="BE8933" s="33"/>
      <c r="BF8933" s="64"/>
    </row>
    <row r="8934" spans="57:58" x14ac:dyDescent="0.3">
      <c r="BE8934" s="33"/>
      <c r="BF8934" s="64"/>
    </row>
    <row r="8935" spans="57:58" x14ac:dyDescent="0.3">
      <c r="BE8935" s="33"/>
      <c r="BF8935" s="64"/>
    </row>
    <row r="8936" spans="57:58" x14ac:dyDescent="0.3">
      <c r="BE8936" s="33"/>
      <c r="BF8936" s="64"/>
    </row>
    <row r="8937" spans="57:58" x14ac:dyDescent="0.3">
      <c r="BE8937" s="33"/>
      <c r="BF8937" s="64"/>
    </row>
    <row r="8938" spans="57:58" x14ac:dyDescent="0.3">
      <c r="BE8938" s="33"/>
      <c r="BF8938" s="64"/>
    </row>
    <row r="8939" spans="57:58" x14ac:dyDescent="0.3">
      <c r="BE8939" s="33"/>
      <c r="BF8939" s="64"/>
    </row>
    <row r="8940" spans="57:58" x14ac:dyDescent="0.3">
      <c r="BE8940" s="33"/>
      <c r="BF8940" s="64"/>
    </row>
    <row r="8941" spans="57:58" x14ac:dyDescent="0.3">
      <c r="BE8941" s="33"/>
      <c r="BF8941" s="64"/>
    </row>
    <row r="8942" spans="57:58" x14ac:dyDescent="0.3">
      <c r="BE8942" s="33"/>
      <c r="BF8942" s="64"/>
    </row>
    <row r="8943" spans="57:58" x14ac:dyDescent="0.3">
      <c r="BE8943" s="33"/>
      <c r="BF8943" s="64"/>
    </row>
    <row r="8944" spans="57:58" x14ac:dyDescent="0.3">
      <c r="BE8944" s="33"/>
      <c r="BF8944" s="64"/>
    </row>
    <row r="8945" spans="57:58" x14ac:dyDescent="0.3">
      <c r="BE8945" s="33"/>
      <c r="BF8945" s="64"/>
    </row>
    <row r="8946" spans="57:58" x14ac:dyDescent="0.3">
      <c r="BE8946" s="33"/>
      <c r="BF8946" s="34"/>
    </row>
    <row r="8947" spans="57:58" x14ac:dyDescent="0.3">
      <c r="BE8947" s="33"/>
      <c r="BF8947" s="34"/>
    </row>
    <row r="8948" spans="57:58" x14ac:dyDescent="0.3">
      <c r="BE8948" s="33"/>
      <c r="BF8948" s="34"/>
    </row>
    <row r="8949" spans="57:58" x14ac:dyDescent="0.3">
      <c r="BE8949" s="33"/>
      <c r="BF8949" s="34"/>
    </row>
    <row r="8950" spans="57:58" x14ac:dyDescent="0.3">
      <c r="BE8950" s="33"/>
      <c r="BF8950" s="34"/>
    </row>
    <row r="8951" spans="57:58" x14ac:dyDescent="0.3">
      <c r="BE8951" s="33"/>
      <c r="BF8951" s="34"/>
    </row>
    <row r="8952" spans="57:58" x14ac:dyDescent="0.3">
      <c r="BE8952" s="33"/>
      <c r="BF8952" s="34"/>
    </row>
    <row r="8953" spans="57:58" x14ac:dyDescent="0.3">
      <c r="BE8953" s="33"/>
      <c r="BF8953" s="34"/>
    </row>
    <row r="8954" spans="57:58" x14ac:dyDescent="0.3">
      <c r="BE8954" s="33"/>
      <c r="BF8954" s="34"/>
    </row>
    <row r="8955" spans="57:58" x14ac:dyDescent="0.3">
      <c r="BE8955" s="33"/>
      <c r="BF8955" s="34"/>
    </row>
    <row r="8956" spans="57:58" x14ac:dyDescent="0.3">
      <c r="BE8956" s="33"/>
      <c r="BF8956" s="34"/>
    </row>
    <row r="8957" spans="57:58" x14ac:dyDescent="0.3">
      <c r="BE8957" s="33"/>
      <c r="BF8957" s="34"/>
    </row>
    <row r="8958" spans="57:58" x14ac:dyDescent="0.3">
      <c r="BE8958" s="33"/>
      <c r="BF8958" s="34"/>
    </row>
    <row r="8959" spans="57:58" x14ac:dyDescent="0.3">
      <c r="BE8959" s="33"/>
      <c r="BF8959" s="34"/>
    </row>
    <row r="8960" spans="57:58" x14ac:dyDescent="0.3">
      <c r="BE8960" s="33"/>
      <c r="BF8960" s="34"/>
    </row>
    <row r="8961" spans="57:58" x14ac:dyDescent="0.3">
      <c r="BE8961" s="33"/>
      <c r="BF8961" s="34"/>
    </row>
    <row r="8962" spans="57:58" x14ac:dyDescent="0.3">
      <c r="BE8962" s="33"/>
      <c r="BF8962" s="34"/>
    </row>
    <row r="8963" spans="57:58" x14ac:dyDescent="0.3">
      <c r="BE8963" s="33"/>
      <c r="BF8963" s="34"/>
    </row>
    <row r="8964" spans="57:58" x14ac:dyDescent="0.3">
      <c r="BE8964" s="33"/>
      <c r="BF8964" s="34"/>
    </row>
    <row r="8965" spans="57:58" x14ac:dyDescent="0.3">
      <c r="BE8965" s="33"/>
      <c r="BF8965" s="34"/>
    </row>
    <row r="8966" spans="57:58" x14ac:dyDescent="0.3">
      <c r="BE8966" s="33"/>
      <c r="BF8966" s="34"/>
    </row>
    <row r="8967" spans="57:58" x14ac:dyDescent="0.3">
      <c r="BE8967" s="33"/>
      <c r="BF8967" s="34"/>
    </row>
    <row r="8968" spans="57:58" x14ac:dyDescent="0.3">
      <c r="BE8968" s="33"/>
      <c r="BF8968" s="34"/>
    </row>
    <row r="8969" spans="57:58" x14ac:dyDescent="0.3">
      <c r="BE8969" s="33"/>
      <c r="BF8969" s="34"/>
    </row>
    <row r="8970" spans="57:58" x14ac:dyDescent="0.3">
      <c r="BE8970" s="33"/>
      <c r="BF8970" s="34"/>
    </row>
    <row r="8971" spans="57:58" x14ac:dyDescent="0.3">
      <c r="BE8971" s="33"/>
      <c r="BF8971" s="34"/>
    </row>
    <row r="8972" spans="57:58" x14ac:dyDescent="0.3">
      <c r="BE8972" s="33"/>
      <c r="BF8972" s="34"/>
    </row>
    <row r="8973" spans="57:58" x14ac:dyDescent="0.3">
      <c r="BE8973" s="33"/>
      <c r="BF8973" s="34"/>
    </row>
    <row r="8974" spans="57:58" x14ac:dyDescent="0.3">
      <c r="BE8974" s="33"/>
      <c r="BF8974" s="34"/>
    </row>
    <row r="8975" spans="57:58" x14ac:dyDescent="0.3">
      <c r="BE8975" s="33"/>
      <c r="BF8975" s="34"/>
    </row>
    <row r="8976" spans="57:58" x14ac:dyDescent="0.3">
      <c r="BE8976" s="33"/>
      <c r="BF8976" s="34"/>
    </row>
    <row r="8977" spans="57:58" x14ac:dyDescent="0.3">
      <c r="BE8977" s="33"/>
      <c r="BF8977" s="34"/>
    </row>
    <row r="8978" spans="57:58" x14ac:dyDescent="0.3">
      <c r="BE8978" s="33"/>
      <c r="BF8978" s="34"/>
    </row>
    <row r="8979" spans="57:58" x14ac:dyDescent="0.3">
      <c r="BE8979" s="33"/>
      <c r="BF8979" s="34"/>
    </row>
    <row r="8980" spans="57:58" x14ac:dyDescent="0.3">
      <c r="BE8980" s="33"/>
      <c r="BF8980" s="34"/>
    </row>
    <row r="8981" spans="57:58" x14ac:dyDescent="0.3">
      <c r="BE8981" s="33"/>
      <c r="BF8981" s="34"/>
    </row>
    <row r="8982" spans="57:58" x14ac:dyDescent="0.3">
      <c r="BE8982" s="33"/>
      <c r="BF8982" s="34"/>
    </row>
    <row r="8983" spans="57:58" x14ac:dyDescent="0.3">
      <c r="BE8983" s="33"/>
      <c r="BF8983" s="34"/>
    </row>
    <row r="8984" spans="57:58" x14ac:dyDescent="0.3">
      <c r="BE8984" s="33"/>
      <c r="BF8984" s="34"/>
    </row>
    <row r="8985" spans="57:58" x14ac:dyDescent="0.3">
      <c r="BE8985" s="33"/>
      <c r="BF8985" s="34"/>
    </row>
    <row r="8986" spans="57:58" x14ac:dyDescent="0.3">
      <c r="BE8986" s="33"/>
      <c r="BF8986" s="34"/>
    </row>
    <row r="8987" spans="57:58" x14ac:dyDescent="0.3">
      <c r="BE8987" s="33"/>
      <c r="BF8987" s="34"/>
    </row>
    <row r="8988" spans="57:58" x14ac:dyDescent="0.3">
      <c r="BE8988" s="33"/>
      <c r="BF8988" s="34"/>
    </row>
    <row r="8989" spans="57:58" x14ac:dyDescent="0.3">
      <c r="BE8989" s="33"/>
      <c r="BF8989" s="34"/>
    </row>
    <row r="8990" spans="57:58" x14ac:dyDescent="0.3">
      <c r="BE8990" s="33"/>
      <c r="BF8990" s="34"/>
    </row>
    <row r="8991" spans="57:58" x14ac:dyDescent="0.3">
      <c r="BE8991" s="33"/>
      <c r="BF8991" s="34"/>
    </row>
    <row r="8992" spans="57:58" x14ac:dyDescent="0.3">
      <c r="BE8992" s="33"/>
      <c r="BF8992" s="34"/>
    </row>
    <row r="8993" spans="57:58" x14ac:dyDescent="0.3">
      <c r="BE8993" s="33"/>
      <c r="BF8993" s="34"/>
    </row>
    <row r="8994" spans="57:58" x14ac:dyDescent="0.3">
      <c r="BE8994" s="33"/>
      <c r="BF8994" s="34"/>
    </row>
    <row r="8995" spans="57:58" x14ac:dyDescent="0.3">
      <c r="BE8995" s="33"/>
      <c r="BF8995" s="34"/>
    </row>
    <row r="8996" spans="57:58" x14ac:dyDescent="0.3">
      <c r="BE8996" s="33"/>
      <c r="BF8996" s="34"/>
    </row>
    <row r="8997" spans="57:58" x14ac:dyDescent="0.3">
      <c r="BE8997" s="33"/>
      <c r="BF8997" s="34"/>
    </row>
    <row r="8998" spans="57:58" x14ac:dyDescent="0.3">
      <c r="BE8998" s="33"/>
      <c r="BF8998" s="33"/>
    </row>
    <row r="8999" spans="57:58" x14ac:dyDescent="0.3">
      <c r="BE8999" s="33"/>
      <c r="BF8999" s="33"/>
    </row>
    <row r="9000" spans="57:58" x14ac:dyDescent="0.3">
      <c r="BE9000" s="33"/>
      <c r="BF9000" s="33"/>
    </row>
    <row r="9001" spans="57:58" x14ac:dyDescent="0.3">
      <c r="BE9001" s="33"/>
      <c r="BF9001" s="33"/>
    </row>
    <row r="9002" spans="57:58" x14ac:dyDescent="0.3">
      <c r="BE9002" s="33"/>
      <c r="BF9002" s="33"/>
    </row>
    <row r="9003" spans="57:58" x14ac:dyDescent="0.3">
      <c r="BE9003" s="33"/>
      <c r="BF9003" s="33"/>
    </row>
    <row r="9004" spans="57:58" x14ac:dyDescent="0.3">
      <c r="BE9004" s="33"/>
      <c r="BF9004" s="33"/>
    </row>
    <row r="9005" spans="57:58" x14ac:dyDescent="0.3">
      <c r="BE9005" s="33"/>
      <c r="BF9005" s="33"/>
    </row>
    <row r="9006" spans="57:58" x14ac:dyDescent="0.3">
      <c r="BE9006" s="33"/>
      <c r="BF9006" s="33"/>
    </row>
    <row r="9007" spans="57:58" x14ac:dyDescent="0.3">
      <c r="BE9007" s="33"/>
      <c r="BF9007" s="33"/>
    </row>
    <row r="9008" spans="57:58" x14ac:dyDescent="0.3">
      <c r="BE9008" s="33"/>
      <c r="BF9008" s="33"/>
    </row>
    <row r="9009" spans="57:58" x14ac:dyDescent="0.3">
      <c r="BE9009" s="33"/>
      <c r="BF9009" s="33"/>
    </row>
    <row r="9010" spans="57:58" x14ac:dyDescent="0.3">
      <c r="BE9010" s="33"/>
      <c r="BF9010" s="33"/>
    </row>
    <row r="9011" spans="57:58" x14ac:dyDescent="0.3">
      <c r="BE9011" s="33"/>
      <c r="BF9011" s="33"/>
    </row>
    <row r="9012" spans="57:58" x14ac:dyDescent="0.3">
      <c r="BE9012" s="33"/>
      <c r="BF9012" s="33"/>
    </row>
    <row r="9013" spans="57:58" x14ac:dyDescent="0.3">
      <c r="BE9013" s="33"/>
      <c r="BF9013" s="33"/>
    </row>
    <row r="9014" spans="57:58" x14ac:dyDescent="0.3">
      <c r="BE9014" s="33"/>
      <c r="BF9014" s="33"/>
    </row>
    <row r="9015" spans="57:58" x14ac:dyDescent="0.3">
      <c r="BE9015" s="33"/>
      <c r="BF9015" s="33"/>
    </row>
    <row r="9016" spans="57:58" x14ac:dyDescent="0.3">
      <c r="BE9016" s="33"/>
      <c r="BF9016" s="33"/>
    </row>
    <row r="9017" spans="57:58" x14ac:dyDescent="0.3">
      <c r="BE9017" s="33"/>
      <c r="BF9017" s="33"/>
    </row>
    <row r="9018" spans="57:58" x14ac:dyDescent="0.3">
      <c r="BE9018" s="33"/>
      <c r="BF9018" s="33"/>
    </row>
    <row r="9019" spans="57:58" x14ac:dyDescent="0.3">
      <c r="BE9019" s="33"/>
      <c r="BF9019" s="33"/>
    </row>
    <row r="9020" spans="57:58" x14ac:dyDescent="0.3">
      <c r="BE9020" s="33"/>
      <c r="BF9020" s="33"/>
    </row>
    <row r="9021" spans="57:58" x14ac:dyDescent="0.3">
      <c r="BE9021" s="33"/>
      <c r="BF9021" s="33"/>
    </row>
    <row r="9022" spans="57:58" x14ac:dyDescent="0.3">
      <c r="BE9022" s="33"/>
      <c r="BF9022" s="33"/>
    </row>
    <row r="9023" spans="57:58" x14ac:dyDescent="0.3">
      <c r="BE9023" s="33"/>
      <c r="BF9023" s="33"/>
    </row>
    <row r="9024" spans="57:58" x14ac:dyDescent="0.3">
      <c r="BE9024" s="33"/>
      <c r="BF9024" s="33"/>
    </row>
    <row r="9025" spans="57:58" x14ac:dyDescent="0.3">
      <c r="BE9025" s="33"/>
      <c r="BF9025" s="33"/>
    </row>
    <row r="9026" spans="57:58" x14ac:dyDescent="0.3">
      <c r="BE9026" s="33"/>
      <c r="BF9026" s="33"/>
    </row>
    <row r="9027" spans="57:58" x14ac:dyDescent="0.3">
      <c r="BE9027" s="33"/>
      <c r="BF9027" s="33"/>
    </row>
    <row r="9028" spans="57:58" x14ac:dyDescent="0.3">
      <c r="BE9028" s="33"/>
      <c r="BF9028" s="33"/>
    </row>
    <row r="9029" spans="57:58" x14ac:dyDescent="0.3">
      <c r="BE9029" s="33"/>
      <c r="BF9029" s="33"/>
    </row>
    <row r="9030" spans="57:58" x14ac:dyDescent="0.3">
      <c r="BE9030" s="33"/>
      <c r="BF9030" s="33"/>
    </row>
    <row r="9031" spans="57:58" x14ac:dyDescent="0.3">
      <c r="BE9031" s="33"/>
      <c r="BF9031" s="33"/>
    </row>
    <row r="9032" spans="57:58" x14ac:dyDescent="0.3">
      <c r="BE9032" s="33"/>
      <c r="BF9032" s="33"/>
    </row>
    <row r="9033" spans="57:58" x14ac:dyDescent="0.3">
      <c r="BE9033" s="33"/>
      <c r="BF9033" s="33"/>
    </row>
    <row r="9034" spans="57:58" x14ac:dyDescent="0.3">
      <c r="BE9034" s="33"/>
      <c r="BF9034" s="33"/>
    </row>
    <row r="9035" spans="57:58" x14ac:dyDescent="0.3">
      <c r="BE9035" s="33"/>
      <c r="BF9035" s="33"/>
    </row>
    <row r="9036" spans="57:58" x14ac:dyDescent="0.3">
      <c r="BE9036" s="33"/>
      <c r="BF9036" s="33"/>
    </row>
    <row r="9037" spans="57:58" x14ac:dyDescent="0.3">
      <c r="BE9037" s="33"/>
      <c r="BF9037" s="33"/>
    </row>
    <row r="9038" spans="57:58" x14ac:dyDescent="0.3">
      <c r="BE9038" s="33"/>
      <c r="BF9038" s="33"/>
    </row>
    <row r="9039" spans="57:58" x14ac:dyDescent="0.3">
      <c r="BE9039" s="33"/>
      <c r="BF9039" s="33"/>
    </row>
    <row r="9040" spans="57:58" x14ac:dyDescent="0.3">
      <c r="BE9040" s="33"/>
      <c r="BF9040" s="33"/>
    </row>
    <row r="9041" spans="57:58" x14ac:dyDescent="0.3">
      <c r="BE9041" s="33"/>
      <c r="BF9041" s="33"/>
    </row>
    <row r="9042" spans="57:58" x14ac:dyDescent="0.3">
      <c r="BE9042" s="33"/>
      <c r="BF9042" s="33"/>
    </row>
    <row r="9043" spans="57:58" x14ac:dyDescent="0.3">
      <c r="BE9043" s="33"/>
      <c r="BF9043" s="33"/>
    </row>
    <row r="9044" spans="57:58" x14ac:dyDescent="0.3">
      <c r="BE9044" s="33"/>
      <c r="BF9044" s="33"/>
    </row>
    <row r="9045" spans="57:58" x14ac:dyDescent="0.3">
      <c r="BE9045" s="33"/>
      <c r="BF9045" s="33"/>
    </row>
    <row r="9046" spans="57:58" x14ac:dyDescent="0.3">
      <c r="BE9046" s="33"/>
      <c r="BF9046" s="33"/>
    </row>
    <row r="9047" spans="57:58" x14ac:dyDescent="0.3">
      <c r="BE9047" s="33"/>
      <c r="BF9047" s="33"/>
    </row>
    <row r="9048" spans="57:58" x14ac:dyDescent="0.3">
      <c r="BE9048" s="33"/>
      <c r="BF9048" s="33"/>
    </row>
    <row r="9049" spans="57:58" x14ac:dyDescent="0.3">
      <c r="BE9049" s="33"/>
      <c r="BF9049" s="33"/>
    </row>
    <row r="9050" spans="57:58" x14ac:dyDescent="0.3">
      <c r="BE9050" s="33"/>
      <c r="BF9050" s="63"/>
    </row>
    <row r="9051" spans="57:58" x14ac:dyDescent="0.3">
      <c r="BE9051" s="33"/>
      <c r="BF9051" s="63"/>
    </row>
    <row r="9052" spans="57:58" x14ac:dyDescent="0.3">
      <c r="BE9052" s="33"/>
      <c r="BF9052" s="63"/>
    </row>
    <row r="9053" spans="57:58" x14ac:dyDescent="0.3">
      <c r="BE9053" s="33"/>
      <c r="BF9053" s="63"/>
    </row>
    <row r="9054" spans="57:58" x14ac:dyDescent="0.3">
      <c r="BE9054" s="33"/>
      <c r="BF9054" s="63"/>
    </row>
    <row r="9055" spans="57:58" x14ac:dyDescent="0.3">
      <c r="BE9055" s="33"/>
      <c r="BF9055" s="63"/>
    </row>
    <row r="9056" spans="57:58" x14ac:dyDescent="0.3">
      <c r="BE9056" s="33"/>
      <c r="BF9056" s="63"/>
    </row>
    <row r="9057" spans="57:58" x14ac:dyDescent="0.3">
      <c r="BE9057" s="33"/>
      <c r="BF9057" s="63"/>
    </row>
    <row r="9058" spans="57:58" x14ac:dyDescent="0.3">
      <c r="BE9058" s="33"/>
      <c r="BF9058" s="63"/>
    </row>
    <row r="9059" spans="57:58" x14ac:dyDescent="0.3">
      <c r="BE9059" s="33"/>
      <c r="BF9059" s="63"/>
    </row>
    <row r="9060" spans="57:58" x14ac:dyDescent="0.3">
      <c r="BE9060" s="33"/>
      <c r="BF9060" s="63"/>
    </row>
    <row r="9061" spans="57:58" x14ac:dyDescent="0.3">
      <c r="BE9061" s="33"/>
      <c r="BF9061" s="63"/>
    </row>
    <row r="9062" spans="57:58" x14ac:dyDescent="0.3">
      <c r="BE9062" s="33"/>
      <c r="BF9062" s="63"/>
    </row>
    <row r="9063" spans="57:58" x14ac:dyDescent="0.3">
      <c r="BE9063" s="33"/>
      <c r="BF9063" s="63"/>
    </row>
    <row r="9064" spans="57:58" x14ac:dyDescent="0.3">
      <c r="BE9064" s="33"/>
      <c r="BF9064" s="63"/>
    </row>
    <row r="9065" spans="57:58" x14ac:dyDescent="0.3">
      <c r="BE9065" s="33"/>
      <c r="BF9065" s="63"/>
    </row>
    <row r="9066" spans="57:58" x14ac:dyDescent="0.3">
      <c r="BE9066" s="33"/>
      <c r="BF9066" s="63"/>
    </row>
    <row r="9067" spans="57:58" x14ac:dyDescent="0.3">
      <c r="BE9067" s="33"/>
      <c r="BF9067" s="63"/>
    </row>
    <row r="9068" spans="57:58" x14ac:dyDescent="0.3">
      <c r="BE9068" s="33"/>
      <c r="BF9068" s="63"/>
    </row>
    <row r="9069" spans="57:58" x14ac:dyDescent="0.3">
      <c r="BE9069" s="33"/>
      <c r="BF9069" s="63"/>
    </row>
    <row r="9070" spans="57:58" x14ac:dyDescent="0.3">
      <c r="BE9070" s="33"/>
      <c r="BF9070" s="63"/>
    </row>
    <row r="9071" spans="57:58" x14ac:dyDescent="0.3">
      <c r="BE9071" s="33"/>
      <c r="BF9071" s="63"/>
    </row>
    <row r="9072" spans="57:58" x14ac:dyDescent="0.3">
      <c r="BE9072" s="33"/>
      <c r="BF9072" s="63"/>
    </row>
    <row r="9073" spans="57:58" x14ac:dyDescent="0.3">
      <c r="BE9073" s="33"/>
      <c r="BF9073" s="63"/>
    </row>
    <row r="9074" spans="57:58" x14ac:dyDescent="0.3">
      <c r="BE9074" s="33"/>
      <c r="BF9074" s="63"/>
    </row>
    <row r="9075" spans="57:58" x14ac:dyDescent="0.3">
      <c r="BE9075" s="33"/>
      <c r="BF9075" s="63"/>
    </row>
    <row r="9076" spans="57:58" x14ac:dyDescent="0.3">
      <c r="BE9076" s="33"/>
      <c r="BF9076" s="63"/>
    </row>
    <row r="9077" spans="57:58" x14ac:dyDescent="0.3">
      <c r="BE9077" s="33"/>
      <c r="BF9077" s="63"/>
    </row>
    <row r="9078" spans="57:58" x14ac:dyDescent="0.3">
      <c r="BE9078" s="33"/>
      <c r="BF9078" s="63"/>
    </row>
    <row r="9079" spans="57:58" x14ac:dyDescent="0.3">
      <c r="BE9079" s="33"/>
      <c r="BF9079" s="63"/>
    </row>
    <row r="9080" spans="57:58" x14ac:dyDescent="0.3">
      <c r="BE9080" s="33"/>
      <c r="BF9080" s="63"/>
    </row>
    <row r="9081" spans="57:58" x14ac:dyDescent="0.3">
      <c r="BE9081" s="33"/>
      <c r="BF9081" s="63"/>
    </row>
    <row r="9082" spans="57:58" x14ac:dyDescent="0.3">
      <c r="BE9082" s="33"/>
      <c r="BF9082" s="63"/>
    </row>
    <row r="9083" spans="57:58" x14ac:dyDescent="0.3">
      <c r="BE9083" s="33"/>
      <c r="BF9083" s="63"/>
    </row>
    <row r="9084" spans="57:58" x14ac:dyDescent="0.3">
      <c r="BE9084" s="33"/>
      <c r="BF9084" s="63"/>
    </row>
    <row r="9085" spans="57:58" x14ac:dyDescent="0.3">
      <c r="BE9085" s="33"/>
      <c r="BF9085" s="63"/>
    </row>
    <row r="9086" spans="57:58" x14ac:dyDescent="0.3">
      <c r="BE9086" s="33"/>
      <c r="BF9086" s="63"/>
    </row>
    <row r="9087" spans="57:58" x14ac:dyDescent="0.3">
      <c r="BE9087" s="33"/>
      <c r="BF9087" s="63"/>
    </row>
    <row r="9088" spans="57:58" x14ac:dyDescent="0.3">
      <c r="BE9088" s="33"/>
      <c r="BF9088" s="63"/>
    </row>
    <row r="9089" spans="57:58" x14ac:dyDescent="0.3">
      <c r="BE9089" s="33"/>
      <c r="BF9089" s="63"/>
    </row>
    <row r="9090" spans="57:58" x14ac:dyDescent="0.3">
      <c r="BE9090" s="33"/>
      <c r="BF9090" s="63"/>
    </row>
    <row r="9091" spans="57:58" x14ac:dyDescent="0.3">
      <c r="BE9091" s="33"/>
      <c r="BF9091" s="63"/>
    </row>
    <row r="9092" spans="57:58" x14ac:dyDescent="0.3">
      <c r="BE9092" s="33"/>
      <c r="BF9092" s="63"/>
    </row>
    <row r="9093" spans="57:58" x14ac:dyDescent="0.3">
      <c r="BE9093" s="33"/>
      <c r="BF9093" s="63"/>
    </row>
    <row r="9094" spans="57:58" x14ac:dyDescent="0.3">
      <c r="BE9094" s="33"/>
      <c r="BF9094" s="63"/>
    </row>
    <row r="9095" spans="57:58" x14ac:dyDescent="0.3">
      <c r="BE9095" s="33"/>
      <c r="BF9095" s="63"/>
    </row>
    <row r="9096" spans="57:58" x14ac:dyDescent="0.3">
      <c r="BE9096" s="33"/>
      <c r="BF9096" s="63"/>
    </row>
    <row r="9097" spans="57:58" x14ac:dyDescent="0.3">
      <c r="BE9097" s="33"/>
      <c r="BF9097" s="63"/>
    </row>
    <row r="9098" spans="57:58" x14ac:dyDescent="0.3">
      <c r="BE9098" s="33"/>
      <c r="BF9098" s="63"/>
    </row>
    <row r="9099" spans="57:58" x14ac:dyDescent="0.3">
      <c r="BE9099" s="33"/>
      <c r="BF9099" s="63"/>
    </row>
    <row r="9100" spans="57:58" x14ac:dyDescent="0.3">
      <c r="BE9100" s="33"/>
      <c r="BF9100" s="63"/>
    </row>
    <row r="9101" spans="57:58" x14ac:dyDescent="0.3">
      <c r="BE9101" s="33"/>
      <c r="BF9101" s="63"/>
    </row>
    <row r="9102" spans="57:58" x14ac:dyDescent="0.3">
      <c r="BE9102" s="33"/>
      <c r="BF9102" s="64"/>
    </row>
    <row r="9103" spans="57:58" x14ac:dyDescent="0.3">
      <c r="BE9103" s="33"/>
      <c r="BF9103" s="64"/>
    </row>
    <row r="9104" spans="57:58" x14ac:dyDescent="0.3">
      <c r="BE9104" s="33"/>
      <c r="BF9104" s="64"/>
    </row>
    <row r="9105" spans="57:58" x14ac:dyDescent="0.3">
      <c r="BE9105" s="33"/>
      <c r="BF9105" s="64"/>
    </row>
    <row r="9106" spans="57:58" x14ac:dyDescent="0.3">
      <c r="BE9106" s="33"/>
      <c r="BF9106" s="64"/>
    </row>
    <row r="9107" spans="57:58" x14ac:dyDescent="0.3">
      <c r="BE9107" s="33"/>
      <c r="BF9107" s="64"/>
    </row>
    <row r="9108" spans="57:58" x14ac:dyDescent="0.3">
      <c r="BE9108" s="33"/>
      <c r="BF9108" s="64"/>
    </row>
    <row r="9109" spans="57:58" x14ac:dyDescent="0.3">
      <c r="BE9109" s="33"/>
      <c r="BF9109" s="64"/>
    </row>
    <row r="9110" spans="57:58" x14ac:dyDescent="0.3">
      <c r="BE9110" s="33"/>
      <c r="BF9110" s="64"/>
    </row>
    <row r="9111" spans="57:58" x14ac:dyDescent="0.3">
      <c r="BE9111" s="33"/>
      <c r="BF9111" s="64"/>
    </row>
    <row r="9112" spans="57:58" x14ac:dyDescent="0.3">
      <c r="BE9112" s="33"/>
      <c r="BF9112" s="64"/>
    </row>
    <row r="9113" spans="57:58" x14ac:dyDescent="0.3">
      <c r="BE9113" s="33"/>
      <c r="BF9113" s="64"/>
    </row>
    <row r="9114" spans="57:58" x14ac:dyDescent="0.3">
      <c r="BE9114" s="33"/>
      <c r="BF9114" s="64"/>
    </row>
    <row r="9115" spans="57:58" x14ac:dyDescent="0.3">
      <c r="BE9115" s="33"/>
      <c r="BF9115" s="64"/>
    </row>
    <row r="9116" spans="57:58" x14ac:dyDescent="0.3">
      <c r="BE9116" s="33"/>
      <c r="BF9116" s="64"/>
    </row>
    <row r="9117" spans="57:58" x14ac:dyDescent="0.3">
      <c r="BE9117" s="33"/>
      <c r="BF9117" s="64"/>
    </row>
    <row r="9118" spans="57:58" x14ac:dyDescent="0.3">
      <c r="BE9118" s="33"/>
      <c r="BF9118" s="64"/>
    </row>
    <row r="9119" spans="57:58" x14ac:dyDescent="0.3">
      <c r="BE9119" s="33"/>
      <c r="BF9119" s="64"/>
    </row>
    <row r="9120" spans="57:58" x14ac:dyDescent="0.3">
      <c r="BE9120" s="33"/>
      <c r="BF9120" s="64"/>
    </row>
    <row r="9121" spans="57:58" x14ac:dyDescent="0.3">
      <c r="BE9121" s="33"/>
      <c r="BF9121" s="64"/>
    </row>
    <row r="9122" spans="57:58" x14ac:dyDescent="0.3">
      <c r="BE9122" s="33"/>
      <c r="BF9122" s="64"/>
    </row>
    <row r="9123" spans="57:58" x14ac:dyDescent="0.3">
      <c r="BE9123" s="33"/>
      <c r="BF9123" s="64"/>
    </row>
    <row r="9124" spans="57:58" x14ac:dyDescent="0.3">
      <c r="BE9124" s="33"/>
      <c r="BF9124" s="64"/>
    </row>
    <row r="9125" spans="57:58" x14ac:dyDescent="0.3">
      <c r="BE9125" s="33"/>
      <c r="BF9125" s="64"/>
    </row>
    <row r="9126" spans="57:58" x14ac:dyDescent="0.3">
      <c r="BE9126" s="33"/>
      <c r="BF9126" s="64"/>
    </row>
    <row r="9127" spans="57:58" x14ac:dyDescent="0.3">
      <c r="BE9127" s="33"/>
      <c r="BF9127" s="64"/>
    </row>
    <row r="9128" spans="57:58" x14ac:dyDescent="0.3">
      <c r="BE9128" s="33"/>
      <c r="BF9128" s="64"/>
    </row>
    <row r="9129" spans="57:58" x14ac:dyDescent="0.3">
      <c r="BE9129" s="33"/>
      <c r="BF9129" s="64"/>
    </row>
    <row r="9130" spans="57:58" x14ac:dyDescent="0.3">
      <c r="BE9130" s="33"/>
      <c r="BF9130" s="64"/>
    </row>
    <row r="9131" spans="57:58" x14ac:dyDescent="0.3">
      <c r="BE9131" s="33"/>
      <c r="BF9131" s="64"/>
    </row>
    <row r="9132" spans="57:58" x14ac:dyDescent="0.3">
      <c r="BE9132" s="33"/>
      <c r="BF9132" s="64"/>
    </row>
    <row r="9133" spans="57:58" x14ac:dyDescent="0.3">
      <c r="BE9133" s="33"/>
      <c r="BF9133" s="64"/>
    </row>
    <row r="9134" spans="57:58" x14ac:dyDescent="0.3">
      <c r="BE9134" s="33"/>
      <c r="BF9134" s="64"/>
    </row>
    <row r="9135" spans="57:58" x14ac:dyDescent="0.3">
      <c r="BE9135" s="33"/>
      <c r="BF9135" s="64"/>
    </row>
    <row r="9136" spans="57:58" x14ac:dyDescent="0.3">
      <c r="BE9136" s="33"/>
      <c r="BF9136" s="64"/>
    </row>
    <row r="9137" spans="57:58" x14ac:dyDescent="0.3">
      <c r="BE9137" s="33"/>
      <c r="BF9137" s="64"/>
    </row>
    <row r="9138" spans="57:58" x14ac:dyDescent="0.3">
      <c r="BE9138" s="33"/>
      <c r="BF9138" s="64"/>
    </row>
    <row r="9139" spans="57:58" x14ac:dyDescent="0.3">
      <c r="BE9139" s="33"/>
      <c r="BF9139" s="64"/>
    </row>
    <row r="9140" spans="57:58" x14ac:dyDescent="0.3">
      <c r="BE9140" s="33"/>
      <c r="BF9140" s="64"/>
    </row>
    <row r="9141" spans="57:58" x14ac:dyDescent="0.3">
      <c r="BE9141" s="33"/>
      <c r="BF9141" s="64"/>
    </row>
    <row r="9142" spans="57:58" x14ac:dyDescent="0.3">
      <c r="BE9142" s="33"/>
      <c r="BF9142" s="64"/>
    </row>
    <row r="9143" spans="57:58" x14ac:dyDescent="0.3">
      <c r="BE9143" s="33"/>
      <c r="BF9143" s="64"/>
    </row>
    <row r="9144" spans="57:58" x14ac:dyDescent="0.3">
      <c r="BE9144" s="33"/>
      <c r="BF9144" s="64"/>
    </row>
    <row r="9145" spans="57:58" x14ac:dyDescent="0.3">
      <c r="BE9145" s="33"/>
      <c r="BF9145" s="64"/>
    </row>
    <row r="9146" spans="57:58" x14ac:dyDescent="0.3">
      <c r="BE9146" s="33"/>
      <c r="BF9146" s="64"/>
    </row>
    <row r="9147" spans="57:58" x14ac:dyDescent="0.3">
      <c r="BE9147" s="33"/>
      <c r="BF9147" s="64"/>
    </row>
    <row r="9148" spans="57:58" x14ac:dyDescent="0.3">
      <c r="BE9148" s="33"/>
      <c r="BF9148" s="64"/>
    </row>
    <row r="9149" spans="57:58" x14ac:dyDescent="0.3">
      <c r="BE9149" s="33"/>
      <c r="BF9149" s="64"/>
    </row>
    <row r="9150" spans="57:58" x14ac:dyDescent="0.3">
      <c r="BE9150" s="33"/>
      <c r="BF9150" s="64"/>
    </row>
    <row r="9151" spans="57:58" x14ac:dyDescent="0.3">
      <c r="BE9151" s="33"/>
      <c r="BF9151" s="64"/>
    </row>
    <row r="9152" spans="57:58" x14ac:dyDescent="0.3">
      <c r="BE9152" s="33"/>
      <c r="BF9152" s="64"/>
    </row>
    <row r="9153" spans="57:58" x14ac:dyDescent="0.3">
      <c r="BE9153" s="33"/>
      <c r="BF9153" s="64"/>
    </row>
    <row r="9154" spans="57:58" x14ac:dyDescent="0.3">
      <c r="BE9154" s="33"/>
      <c r="BF9154" s="34"/>
    </row>
    <row r="9155" spans="57:58" x14ac:dyDescent="0.3">
      <c r="BE9155" s="33"/>
      <c r="BF9155" s="34"/>
    </row>
    <row r="9156" spans="57:58" x14ac:dyDescent="0.3">
      <c r="BE9156" s="33"/>
      <c r="BF9156" s="34"/>
    </row>
    <row r="9157" spans="57:58" x14ac:dyDescent="0.3">
      <c r="BE9157" s="33"/>
      <c r="BF9157" s="34"/>
    </row>
    <row r="9158" spans="57:58" x14ac:dyDescent="0.3">
      <c r="BE9158" s="33"/>
      <c r="BF9158" s="34"/>
    </row>
    <row r="9159" spans="57:58" x14ac:dyDescent="0.3">
      <c r="BE9159" s="33"/>
      <c r="BF9159" s="34"/>
    </row>
    <row r="9160" spans="57:58" x14ac:dyDescent="0.3">
      <c r="BE9160" s="33"/>
      <c r="BF9160" s="34"/>
    </row>
    <row r="9161" spans="57:58" x14ac:dyDescent="0.3">
      <c r="BE9161" s="33"/>
      <c r="BF9161" s="34"/>
    </row>
    <row r="9162" spans="57:58" x14ac:dyDescent="0.3">
      <c r="BE9162" s="33"/>
      <c r="BF9162" s="34"/>
    </row>
    <row r="9163" spans="57:58" x14ac:dyDescent="0.3">
      <c r="BE9163" s="33"/>
      <c r="BF9163" s="34"/>
    </row>
    <row r="9164" spans="57:58" x14ac:dyDescent="0.3">
      <c r="BE9164" s="33"/>
      <c r="BF9164" s="34"/>
    </row>
    <row r="9165" spans="57:58" x14ac:dyDescent="0.3">
      <c r="BE9165" s="33"/>
      <c r="BF9165" s="34"/>
    </row>
    <row r="9166" spans="57:58" x14ac:dyDescent="0.3">
      <c r="BE9166" s="33"/>
      <c r="BF9166" s="34"/>
    </row>
    <row r="9167" spans="57:58" x14ac:dyDescent="0.3">
      <c r="BE9167" s="33"/>
      <c r="BF9167" s="34"/>
    </row>
    <row r="9168" spans="57:58" x14ac:dyDescent="0.3">
      <c r="BE9168" s="33"/>
      <c r="BF9168" s="34"/>
    </row>
    <row r="9169" spans="57:58" x14ac:dyDescent="0.3">
      <c r="BE9169" s="33"/>
      <c r="BF9169" s="34"/>
    </row>
    <row r="9170" spans="57:58" x14ac:dyDescent="0.3">
      <c r="BE9170" s="33"/>
      <c r="BF9170" s="34"/>
    </row>
    <row r="9171" spans="57:58" x14ac:dyDescent="0.3">
      <c r="BE9171" s="33"/>
      <c r="BF9171" s="34"/>
    </row>
    <row r="9172" spans="57:58" x14ac:dyDescent="0.3">
      <c r="BE9172" s="33"/>
      <c r="BF9172" s="34"/>
    </row>
    <row r="9173" spans="57:58" x14ac:dyDescent="0.3">
      <c r="BE9173" s="33"/>
      <c r="BF9173" s="34"/>
    </row>
    <row r="9174" spans="57:58" x14ac:dyDescent="0.3">
      <c r="BE9174" s="33"/>
      <c r="BF9174" s="34"/>
    </row>
    <row r="9175" spans="57:58" x14ac:dyDescent="0.3">
      <c r="BE9175" s="33"/>
      <c r="BF9175" s="34"/>
    </row>
    <row r="9176" spans="57:58" x14ac:dyDescent="0.3">
      <c r="BE9176" s="33"/>
      <c r="BF9176" s="34"/>
    </row>
    <row r="9177" spans="57:58" x14ac:dyDescent="0.3">
      <c r="BE9177" s="33"/>
      <c r="BF9177" s="34"/>
    </row>
    <row r="9178" spans="57:58" x14ac:dyDescent="0.3">
      <c r="BE9178" s="33"/>
      <c r="BF9178" s="34"/>
    </row>
    <row r="9179" spans="57:58" x14ac:dyDescent="0.3">
      <c r="BE9179" s="33"/>
      <c r="BF9179" s="34"/>
    </row>
    <row r="9180" spans="57:58" x14ac:dyDescent="0.3">
      <c r="BE9180" s="33"/>
      <c r="BF9180" s="34"/>
    </row>
    <row r="9181" spans="57:58" x14ac:dyDescent="0.3">
      <c r="BE9181" s="33"/>
      <c r="BF9181" s="34"/>
    </row>
    <row r="9182" spans="57:58" x14ac:dyDescent="0.3">
      <c r="BE9182" s="33"/>
      <c r="BF9182" s="34"/>
    </row>
    <row r="9183" spans="57:58" x14ac:dyDescent="0.3">
      <c r="BE9183" s="33"/>
      <c r="BF9183" s="34"/>
    </row>
    <row r="9184" spans="57:58" x14ac:dyDescent="0.3">
      <c r="BE9184" s="33"/>
      <c r="BF9184" s="34"/>
    </row>
    <row r="9185" spans="57:58" x14ac:dyDescent="0.3">
      <c r="BE9185" s="33"/>
      <c r="BF9185" s="34"/>
    </row>
    <row r="9186" spans="57:58" x14ac:dyDescent="0.3">
      <c r="BE9186" s="33"/>
      <c r="BF9186" s="34"/>
    </row>
    <row r="9187" spans="57:58" x14ac:dyDescent="0.3">
      <c r="BE9187" s="33"/>
      <c r="BF9187" s="34"/>
    </row>
    <row r="9188" spans="57:58" x14ac:dyDescent="0.3">
      <c r="BE9188" s="33"/>
      <c r="BF9188" s="34"/>
    </row>
    <row r="9189" spans="57:58" x14ac:dyDescent="0.3">
      <c r="BE9189" s="33"/>
      <c r="BF9189" s="34"/>
    </row>
    <row r="9190" spans="57:58" x14ac:dyDescent="0.3">
      <c r="BE9190" s="33"/>
      <c r="BF9190" s="34"/>
    </row>
    <row r="9191" spans="57:58" x14ac:dyDescent="0.3">
      <c r="BE9191" s="33"/>
      <c r="BF9191" s="34"/>
    </row>
    <row r="9192" spans="57:58" x14ac:dyDescent="0.3">
      <c r="BE9192" s="33"/>
      <c r="BF9192" s="34"/>
    </row>
    <row r="9193" spans="57:58" x14ac:dyDescent="0.3">
      <c r="BE9193" s="33"/>
      <c r="BF9193" s="34"/>
    </row>
    <row r="9194" spans="57:58" x14ac:dyDescent="0.3">
      <c r="BE9194" s="33"/>
      <c r="BF9194" s="34"/>
    </row>
    <row r="9195" spans="57:58" x14ac:dyDescent="0.3">
      <c r="BE9195" s="33"/>
      <c r="BF9195" s="34"/>
    </row>
    <row r="9196" spans="57:58" x14ac:dyDescent="0.3">
      <c r="BE9196" s="33"/>
      <c r="BF9196" s="34"/>
    </row>
    <row r="9197" spans="57:58" x14ac:dyDescent="0.3">
      <c r="BE9197" s="33"/>
      <c r="BF9197" s="34"/>
    </row>
    <row r="9198" spans="57:58" x14ac:dyDescent="0.3">
      <c r="BE9198" s="33"/>
      <c r="BF9198" s="34"/>
    </row>
    <row r="9199" spans="57:58" x14ac:dyDescent="0.3">
      <c r="BE9199" s="33"/>
      <c r="BF9199" s="34"/>
    </row>
    <row r="9200" spans="57:58" x14ac:dyDescent="0.3">
      <c r="BE9200" s="33"/>
      <c r="BF9200" s="34"/>
    </row>
    <row r="9201" spans="57:58" x14ac:dyDescent="0.3">
      <c r="BE9201" s="33"/>
      <c r="BF9201" s="34"/>
    </row>
    <row r="9202" spans="57:58" x14ac:dyDescent="0.3">
      <c r="BE9202" s="33"/>
      <c r="BF9202" s="34"/>
    </row>
    <row r="9203" spans="57:58" x14ac:dyDescent="0.3">
      <c r="BE9203" s="33"/>
      <c r="BF9203" s="34"/>
    </row>
    <row r="9204" spans="57:58" x14ac:dyDescent="0.3">
      <c r="BE9204" s="33"/>
      <c r="BF9204" s="34"/>
    </row>
    <row r="9205" spans="57:58" x14ac:dyDescent="0.3">
      <c r="BE9205" s="33"/>
      <c r="BF9205" s="34"/>
    </row>
    <row r="9206" spans="57:58" x14ac:dyDescent="0.3">
      <c r="BE9206" s="33"/>
      <c r="BF9206" s="33"/>
    </row>
    <row r="9207" spans="57:58" x14ac:dyDescent="0.3">
      <c r="BE9207" s="33"/>
      <c r="BF9207" s="33"/>
    </row>
    <row r="9208" spans="57:58" x14ac:dyDescent="0.3">
      <c r="BE9208" s="33"/>
      <c r="BF9208" s="33"/>
    </row>
    <row r="9209" spans="57:58" x14ac:dyDescent="0.3">
      <c r="BE9209" s="33"/>
      <c r="BF9209" s="33"/>
    </row>
    <row r="9210" spans="57:58" x14ac:dyDescent="0.3">
      <c r="BE9210" s="33"/>
      <c r="BF9210" s="33"/>
    </row>
    <row r="9211" spans="57:58" x14ac:dyDescent="0.3">
      <c r="BE9211" s="33"/>
      <c r="BF9211" s="33"/>
    </row>
    <row r="9212" spans="57:58" x14ac:dyDescent="0.3">
      <c r="BE9212" s="33"/>
      <c r="BF9212" s="33"/>
    </row>
    <row r="9213" spans="57:58" x14ac:dyDescent="0.3">
      <c r="BE9213" s="33"/>
      <c r="BF9213" s="33"/>
    </row>
    <row r="9214" spans="57:58" x14ac:dyDescent="0.3">
      <c r="BE9214" s="33"/>
      <c r="BF9214" s="33"/>
    </row>
    <row r="9215" spans="57:58" x14ac:dyDescent="0.3">
      <c r="BE9215" s="33"/>
      <c r="BF9215" s="33"/>
    </row>
    <row r="9216" spans="57:58" x14ac:dyDescent="0.3">
      <c r="BE9216" s="33"/>
      <c r="BF9216" s="33"/>
    </row>
    <row r="9217" spans="57:58" x14ac:dyDescent="0.3">
      <c r="BE9217" s="33"/>
      <c r="BF9217" s="33"/>
    </row>
    <row r="9218" spans="57:58" x14ac:dyDescent="0.3">
      <c r="BE9218" s="33"/>
      <c r="BF9218" s="33"/>
    </row>
    <row r="9219" spans="57:58" x14ac:dyDescent="0.3">
      <c r="BE9219" s="33"/>
      <c r="BF9219" s="33"/>
    </row>
    <row r="9220" spans="57:58" x14ac:dyDescent="0.3">
      <c r="BE9220" s="33"/>
      <c r="BF9220" s="33"/>
    </row>
    <row r="9221" spans="57:58" x14ac:dyDescent="0.3">
      <c r="BE9221" s="33"/>
      <c r="BF9221" s="33"/>
    </row>
    <row r="9222" spans="57:58" x14ac:dyDescent="0.3">
      <c r="BE9222" s="33"/>
      <c r="BF9222" s="33"/>
    </row>
    <row r="9223" spans="57:58" x14ac:dyDescent="0.3">
      <c r="BE9223" s="33"/>
      <c r="BF9223" s="33"/>
    </row>
    <row r="9224" spans="57:58" x14ac:dyDescent="0.3">
      <c r="BE9224" s="33"/>
      <c r="BF9224" s="33"/>
    </row>
    <row r="9225" spans="57:58" x14ac:dyDescent="0.3">
      <c r="BE9225" s="33"/>
      <c r="BF9225" s="33"/>
    </row>
    <row r="9226" spans="57:58" x14ac:dyDescent="0.3">
      <c r="BE9226" s="33"/>
      <c r="BF9226" s="33"/>
    </row>
    <row r="9227" spans="57:58" x14ac:dyDescent="0.3">
      <c r="BE9227" s="33"/>
      <c r="BF9227" s="33"/>
    </row>
    <row r="9228" spans="57:58" x14ac:dyDescent="0.3">
      <c r="BE9228" s="33"/>
      <c r="BF9228" s="33"/>
    </row>
    <row r="9229" spans="57:58" x14ac:dyDescent="0.3">
      <c r="BE9229" s="33"/>
      <c r="BF9229" s="33"/>
    </row>
    <row r="9230" spans="57:58" x14ac:dyDescent="0.3">
      <c r="BE9230" s="33"/>
      <c r="BF9230" s="33"/>
    </row>
    <row r="9231" spans="57:58" x14ac:dyDescent="0.3">
      <c r="BE9231" s="33"/>
      <c r="BF9231" s="33"/>
    </row>
    <row r="9232" spans="57:58" x14ac:dyDescent="0.3">
      <c r="BE9232" s="33"/>
      <c r="BF9232" s="33"/>
    </row>
    <row r="9233" spans="57:58" x14ac:dyDescent="0.3">
      <c r="BE9233" s="33"/>
      <c r="BF9233" s="33"/>
    </row>
    <row r="9234" spans="57:58" x14ac:dyDescent="0.3">
      <c r="BE9234" s="33"/>
      <c r="BF9234" s="33"/>
    </row>
    <row r="9235" spans="57:58" x14ac:dyDescent="0.3">
      <c r="BE9235" s="33"/>
      <c r="BF9235" s="33"/>
    </row>
    <row r="9236" spans="57:58" x14ac:dyDescent="0.3">
      <c r="BE9236" s="33"/>
      <c r="BF9236" s="33"/>
    </row>
    <row r="9237" spans="57:58" x14ac:dyDescent="0.3">
      <c r="BE9237" s="33"/>
      <c r="BF9237" s="33"/>
    </row>
    <row r="9238" spans="57:58" x14ac:dyDescent="0.3">
      <c r="BE9238" s="33"/>
      <c r="BF9238" s="33"/>
    </row>
    <row r="9239" spans="57:58" x14ac:dyDescent="0.3">
      <c r="BE9239" s="33"/>
      <c r="BF9239" s="33"/>
    </row>
    <row r="9240" spans="57:58" x14ac:dyDescent="0.3">
      <c r="BE9240" s="33"/>
      <c r="BF9240" s="33"/>
    </row>
    <row r="9241" spans="57:58" x14ac:dyDescent="0.3">
      <c r="BE9241" s="33"/>
      <c r="BF9241" s="33"/>
    </row>
    <row r="9242" spans="57:58" x14ac:dyDescent="0.3">
      <c r="BE9242" s="33"/>
      <c r="BF9242" s="33"/>
    </row>
    <row r="9243" spans="57:58" x14ac:dyDescent="0.3">
      <c r="BE9243" s="33"/>
      <c r="BF9243" s="33"/>
    </row>
    <row r="9244" spans="57:58" x14ac:dyDescent="0.3">
      <c r="BE9244" s="33"/>
      <c r="BF9244" s="33"/>
    </row>
    <row r="9245" spans="57:58" x14ac:dyDescent="0.3">
      <c r="BE9245" s="33"/>
      <c r="BF9245" s="33"/>
    </row>
    <row r="9246" spans="57:58" x14ac:dyDescent="0.3">
      <c r="BE9246" s="33"/>
      <c r="BF9246" s="33"/>
    </row>
    <row r="9247" spans="57:58" x14ac:dyDescent="0.3">
      <c r="BE9247" s="33"/>
      <c r="BF9247" s="33"/>
    </row>
    <row r="9248" spans="57:58" x14ac:dyDescent="0.3">
      <c r="BE9248" s="33"/>
      <c r="BF9248" s="33"/>
    </row>
    <row r="9249" spans="57:58" x14ac:dyDescent="0.3">
      <c r="BE9249" s="33"/>
      <c r="BF9249" s="33"/>
    </row>
    <row r="9250" spans="57:58" x14ac:dyDescent="0.3">
      <c r="BE9250" s="33"/>
      <c r="BF9250" s="33"/>
    </row>
    <row r="9251" spans="57:58" x14ac:dyDescent="0.3">
      <c r="BE9251" s="33"/>
      <c r="BF9251" s="33"/>
    </row>
    <row r="9252" spans="57:58" x14ac:dyDescent="0.3">
      <c r="BE9252" s="33"/>
      <c r="BF9252" s="33"/>
    </row>
    <row r="9253" spans="57:58" x14ac:dyDescent="0.3">
      <c r="BE9253" s="33"/>
      <c r="BF9253" s="33"/>
    </row>
    <row r="9254" spans="57:58" x14ac:dyDescent="0.3">
      <c r="BE9254" s="33"/>
      <c r="BF9254" s="33"/>
    </row>
    <row r="9255" spans="57:58" x14ac:dyDescent="0.3">
      <c r="BE9255" s="33"/>
      <c r="BF9255" s="33"/>
    </row>
    <row r="9256" spans="57:58" x14ac:dyDescent="0.3">
      <c r="BE9256" s="33"/>
      <c r="BF9256" s="33"/>
    </row>
    <row r="9257" spans="57:58" x14ac:dyDescent="0.3">
      <c r="BE9257" s="33"/>
      <c r="BF9257" s="33"/>
    </row>
    <row r="9258" spans="57:58" x14ac:dyDescent="0.3">
      <c r="BE9258" s="33"/>
      <c r="BF9258" s="63"/>
    </row>
    <row r="9259" spans="57:58" x14ac:dyDescent="0.3">
      <c r="BE9259" s="33"/>
      <c r="BF9259" s="63"/>
    </row>
    <row r="9260" spans="57:58" x14ac:dyDescent="0.3">
      <c r="BE9260" s="33"/>
      <c r="BF9260" s="63"/>
    </row>
    <row r="9261" spans="57:58" x14ac:dyDescent="0.3">
      <c r="BE9261" s="33"/>
      <c r="BF9261" s="63"/>
    </row>
    <row r="9262" spans="57:58" x14ac:dyDescent="0.3">
      <c r="BE9262" s="33"/>
      <c r="BF9262" s="63"/>
    </row>
    <row r="9263" spans="57:58" x14ac:dyDescent="0.3">
      <c r="BE9263" s="33"/>
      <c r="BF9263" s="63"/>
    </row>
    <row r="9264" spans="57:58" x14ac:dyDescent="0.3">
      <c r="BE9264" s="33"/>
      <c r="BF9264" s="63"/>
    </row>
    <row r="9265" spans="57:58" x14ac:dyDescent="0.3">
      <c r="BE9265" s="33"/>
      <c r="BF9265" s="63"/>
    </row>
    <row r="9266" spans="57:58" x14ac:dyDescent="0.3">
      <c r="BE9266" s="33"/>
      <c r="BF9266" s="63"/>
    </row>
    <row r="9267" spans="57:58" x14ac:dyDescent="0.3">
      <c r="BE9267" s="33"/>
      <c r="BF9267" s="63"/>
    </row>
    <row r="9268" spans="57:58" x14ac:dyDescent="0.3">
      <c r="BE9268" s="33"/>
      <c r="BF9268" s="63"/>
    </row>
    <row r="9269" spans="57:58" x14ac:dyDescent="0.3">
      <c r="BE9269" s="33"/>
      <c r="BF9269" s="63"/>
    </row>
    <row r="9270" spans="57:58" x14ac:dyDescent="0.3">
      <c r="BE9270" s="33"/>
      <c r="BF9270" s="63"/>
    </row>
    <row r="9271" spans="57:58" x14ac:dyDescent="0.3">
      <c r="BE9271" s="33"/>
      <c r="BF9271" s="63"/>
    </row>
    <row r="9272" spans="57:58" x14ac:dyDescent="0.3">
      <c r="BE9272" s="33"/>
      <c r="BF9272" s="63"/>
    </row>
    <row r="9273" spans="57:58" x14ac:dyDescent="0.3">
      <c r="BE9273" s="33"/>
      <c r="BF9273" s="63"/>
    </row>
    <row r="9274" spans="57:58" x14ac:dyDescent="0.3">
      <c r="BE9274" s="33"/>
      <c r="BF9274" s="63"/>
    </row>
    <row r="9275" spans="57:58" x14ac:dyDescent="0.3">
      <c r="BE9275" s="33"/>
      <c r="BF9275" s="63"/>
    </row>
    <row r="9276" spans="57:58" x14ac:dyDescent="0.3">
      <c r="BE9276" s="33"/>
      <c r="BF9276" s="63"/>
    </row>
    <row r="9277" spans="57:58" x14ac:dyDescent="0.3">
      <c r="BE9277" s="33"/>
      <c r="BF9277" s="63"/>
    </row>
    <row r="9278" spans="57:58" x14ac:dyDescent="0.3">
      <c r="BE9278" s="33"/>
      <c r="BF9278" s="63"/>
    </row>
    <row r="9279" spans="57:58" x14ac:dyDescent="0.3">
      <c r="BE9279" s="33"/>
      <c r="BF9279" s="63"/>
    </row>
    <row r="9280" spans="57:58" x14ac:dyDescent="0.3">
      <c r="BE9280" s="33"/>
      <c r="BF9280" s="63"/>
    </row>
    <row r="9281" spans="57:58" x14ac:dyDescent="0.3">
      <c r="BE9281" s="33"/>
      <c r="BF9281" s="63"/>
    </row>
    <row r="9282" spans="57:58" x14ac:dyDescent="0.3">
      <c r="BE9282" s="33"/>
      <c r="BF9282" s="63"/>
    </row>
    <row r="9283" spans="57:58" x14ac:dyDescent="0.3">
      <c r="BE9283" s="33"/>
      <c r="BF9283" s="63"/>
    </row>
    <row r="9284" spans="57:58" x14ac:dyDescent="0.3">
      <c r="BE9284" s="33"/>
      <c r="BF9284" s="63"/>
    </row>
    <row r="9285" spans="57:58" x14ac:dyDescent="0.3">
      <c r="BE9285" s="33"/>
      <c r="BF9285" s="63"/>
    </row>
    <row r="9286" spans="57:58" x14ac:dyDescent="0.3">
      <c r="BE9286" s="33"/>
      <c r="BF9286" s="63"/>
    </row>
    <row r="9287" spans="57:58" x14ac:dyDescent="0.3">
      <c r="BE9287" s="33"/>
      <c r="BF9287" s="63"/>
    </row>
    <row r="9288" spans="57:58" x14ac:dyDescent="0.3">
      <c r="BE9288" s="33"/>
      <c r="BF9288" s="63"/>
    </row>
    <row r="9289" spans="57:58" x14ac:dyDescent="0.3">
      <c r="BE9289" s="33"/>
      <c r="BF9289" s="63"/>
    </row>
    <row r="9290" spans="57:58" x14ac:dyDescent="0.3">
      <c r="BE9290" s="33"/>
      <c r="BF9290" s="63"/>
    </row>
    <row r="9291" spans="57:58" x14ac:dyDescent="0.3">
      <c r="BE9291" s="33"/>
      <c r="BF9291" s="63"/>
    </row>
    <row r="9292" spans="57:58" x14ac:dyDescent="0.3">
      <c r="BE9292" s="33"/>
      <c r="BF9292" s="63"/>
    </row>
    <row r="9293" spans="57:58" x14ac:dyDescent="0.3">
      <c r="BE9293" s="33"/>
      <c r="BF9293" s="63"/>
    </row>
    <row r="9294" spans="57:58" x14ac:dyDescent="0.3">
      <c r="BE9294" s="33"/>
      <c r="BF9294" s="63"/>
    </row>
    <row r="9295" spans="57:58" x14ac:dyDescent="0.3">
      <c r="BE9295" s="33"/>
      <c r="BF9295" s="63"/>
    </row>
    <row r="9296" spans="57:58" x14ac:dyDescent="0.3">
      <c r="BE9296" s="33"/>
      <c r="BF9296" s="63"/>
    </row>
    <row r="9297" spans="57:58" x14ac:dyDescent="0.3">
      <c r="BE9297" s="33"/>
      <c r="BF9297" s="63"/>
    </row>
    <row r="9298" spans="57:58" x14ac:dyDescent="0.3">
      <c r="BE9298" s="33"/>
      <c r="BF9298" s="63"/>
    </row>
    <row r="9299" spans="57:58" x14ac:dyDescent="0.3">
      <c r="BE9299" s="33"/>
      <c r="BF9299" s="63"/>
    </row>
    <row r="9300" spans="57:58" x14ac:dyDescent="0.3">
      <c r="BE9300" s="33"/>
      <c r="BF9300" s="63"/>
    </row>
    <row r="9301" spans="57:58" x14ac:dyDescent="0.3">
      <c r="BE9301" s="33"/>
      <c r="BF9301" s="63"/>
    </row>
    <row r="9302" spans="57:58" x14ac:dyDescent="0.3">
      <c r="BE9302" s="33"/>
      <c r="BF9302" s="63"/>
    </row>
    <row r="9303" spans="57:58" x14ac:dyDescent="0.3">
      <c r="BE9303" s="33"/>
      <c r="BF9303" s="63"/>
    </row>
    <row r="9304" spans="57:58" x14ac:dyDescent="0.3">
      <c r="BE9304" s="33"/>
      <c r="BF9304" s="63"/>
    </row>
    <row r="9305" spans="57:58" x14ac:dyDescent="0.3">
      <c r="BE9305" s="33"/>
      <c r="BF9305" s="63"/>
    </row>
    <row r="9306" spans="57:58" x14ac:dyDescent="0.3">
      <c r="BE9306" s="33"/>
      <c r="BF9306" s="63"/>
    </row>
    <row r="9307" spans="57:58" x14ac:dyDescent="0.3">
      <c r="BE9307" s="33"/>
      <c r="BF9307" s="63"/>
    </row>
    <row r="9308" spans="57:58" x14ac:dyDescent="0.3">
      <c r="BE9308" s="33"/>
      <c r="BF9308" s="63"/>
    </row>
    <row r="9309" spans="57:58" x14ac:dyDescent="0.3">
      <c r="BE9309" s="33"/>
      <c r="BF9309" s="63"/>
    </row>
    <row r="9310" spans="57:58" x14ac:dyDescent="0.3">
      <c r="BE9310" s="33"/>
      <c r="BF9310" s="64"/>
    </row>
    <row r="9311" spans="57:58" x14ac:dyDescent="0.3">
      <c r="BE9311" s="33"/>
      <c r="BF9311" s="64"/>
    </row>
    <row r="9312" spans="57:58" x14ac:dyDescent="0.3">
      <c r="BE9312" s="33"/>
      <c r="BF9312" s="64"/>
    </row>
    <row r="9313" spans="57:58" x14ac:dyDescent="0.3">
      <c r="BE9313" s="33"/>
      <c r="BF9313" s="64"/>
    </row>
    <row r="9314" spans="57:58" x14ac:dyDescent="0.3">
      <c r="BE9314" s="33"/>
      <c r="BF9314" s="64"/>
    </row>
    <row r="9315" spans="57:58" x14ac:dyDescent="0.3">
      <c r="BE9315" s="33"/>
      <c r="BF9315" s="64"/>
    </row>
    <row r="9316" spans="57:58" x14ac:dyDescent="0.3">
      <c r="BE9316" s="33"/>
      <c r="BF9316" s="64"/>
    </row>
    <row r="9317" spans="57:58" x14ac:dyDescent="0.3">
      <c r="BE9317" s="33"/>
      <c r="BF9317" s="64"/>
    </row>
    <row r="9318" spans="57:58" x14ac:dyDescent="0.3">
      <c r="BE9318" s="33"/>
      <c r="BF9318" s="64"/>
    </row>
    <row r="9319" spans="57:58" x14ac:dyDescent="0.3">
      <c r="BE9319" s="33"/>
      <c r="BF9319" s="64"/>
    </row>
    <row r="9320" spans="57:58" x14ac:dyDescent="0.3">
      <c r="BE9320" s="33"/>
      <c r="BF9320" s="64"/>
    </row>
    <row r="9321" spans="57:58" x14ac:dyDescent="0.3">
      <c r="BE9321" s="33"/>
      <c r="BF9321" s="64"/>
    </row>
    <row r="9322" spans="57:58" x14ac:dyDescent="0.3">
      <c r="BE9322" s="33"/>
      <c r="BF9322" s="64"/>
    </row>
    <row r="9323" spans="57:58" x14ac:dyDescent="0.3">
      <c r="BE9323" s="33"/>
      <c r="BF9323" s="64"/>
    </row>
    <row r="9324" spans="57:58" x14ac:dyDescent="0.3">
      <c r="BE9324" s="33"/>
      <c r="BF9324" s="64"/>
    </row>
    <row r="9325" spans="57:58" x14ac:dyDescent="0.3">
      <c r="BE9325" s="33"/>
      <c r="BF9325" s="64"/>
    </row>
    <row r="9326" spans="57:58" x14ac:dyDescent="0.3">
      <c r="BE9326" s="33"/>
      <c r="BF9326" s="64"/>
    </row>
    <row r="9327" spans="57:58" x14ac:dyDescent="0.3">
      <c r="BE9327" s="33"/>
      <c r="BF9327" s="64"/>
    </row>
    <row r="9328" spans="57:58" x14ac:dyDescent="0.3">
      <c r="BE9328" s="33"/>
      <c r="BF9328" s="64"/>
    </row>
    <row r="9329" spans="57:58" x14ac:dyDescent="0.3">
      <c r="BE9329" s="33"/>
      <c r="BF9329" s="64"/>
    </row>
    <row r="9330" spans="57:58" x14ac:dyDescent="0.3">
      <c r="BE9330" s="33"/>
      <c r="BF9330" s="64"/>
    </row>
    <row r="9331" spans="57:58" x14ac:dyDescent="0.3">
      <c r="BE9331" s="33"/>
      <c r="BF9331" s="64"/>
    </row>
    <row r="9332" spans="57:58" x14ac:dyDescent="0.3">
      <c r="BE9332" s="33"/>
      <c r="BF9332" s="64"/>
    </row>
    <row r="9333" spans="57:58" x14ac:dyDescent="0.3">
      <c r="BE9333" s="33"/>
      <c r="BF9333" s="64"/>
    </row>
    <row r="9334" spans="57:58" x14ac:dyDescent="0.3">
      <c r="BE9334" s="33"/>
      <c r="BF9334" s="64"/>
    </row>
    <row r="9335" spans="57:58" x14ac:dyDescent="0.3">
      <c r="BE9335" s="33"/>
      <c r="BF9335" s="64"/>
    </row>
    <row r="9336" spans="57:58" x14ac:dyDescent="0.3">
      <c r="BE9336" s="33"/>
      <c r="BF9336" s="64"/>
    </row>
    <row r="9337" spans="57:58" x14ac:dyDescent="0.3">
      <c r="BE9337" s="33"/>
      <c r="BF9337" s="64"/>
    </row>
    <row r="9338" spans="57:58" x14ac:dyDescent="0.3">
      <c r="BE9338" s="33"/>
      <c r="BF9338" s="64"/>
    </row>
    <row r="9339" spans="57:58" x14ac:dyDescent="0.3">
      <c r="BE9339" s="33"/>
      <c r="BF9339" s="64"/>
    </row>
    <row r="9340" spans="57:58" x14ac:dyDescent="0.3">
      <c r="BE9340" s="33"/>
      <c r="BF9340" s="64"/>
    </row>
    <row r="9341" spans="57:58" x14ac:dyDescent="0.3">
      <c r="BE9341" s="33"/>
      <c r="BF9341" s="64"/>
    </row>
    <row r="9342" spans="57:58" x14ac:dyDescent="0.3">
      <c r="BE9342" s="33"/>
      <c r="BF9342" s="64"/>
    </row>
    <row r="9343" spans="57:58" x14ac:dyDescent="0.3">
      <c r="BE9343" s="33"/>
      <c r="BF9343" s="64"/>
    </row>
    <row r="9344" spans="57:58" x14ac:dyDescent="0.3">
      <c r="BE9344" s="33"/>
      <c r="BF9344" s="64"/>
    </row>
    <row r="9345" spans="57:58" x14ac:dyDescent="0.3">
      <c r="BE9345" s="33"/>
      <c r="BF9345" s="64"/>
    </row>
    <row r="9346" spans="57:58" x14ac:dyDescent="0.3">
      <c r="BE9346" s="33"/>
      <c r="BF9346" s="64"/>
    </row>
    <row r="9347" spans="57:58" x14ac:dyDescent="0.3">
      <c r="BE9347" s="33"/>
      <c r="BF9347" s="64"/>
    </row>
    <row r="9348" spans="57:58" x14ac:dyDescent="0.3">
      <c r="BE9348" s="33"/>
      <c r="BF9348" s="64"/>
    </row>
    <row r="9349" spans="57:58" x14ac:dyDescent="0.3">
      <c r="BE9349" s="33"/>
      <c r="BF9349" s="64"/>
    </row>
    <row r="9350" spans="57:58" x14ac:dyDescent="0.3">
      <c r="BE9350" s="33"/>
      <c r="BF9350" s="64"/>
    </row>
    <row r="9351" spans="57:58" x14ac:dyDescent="0.3">
      <c r="BE9351" s="33"/>
      <c r="BF9351" s="64"/>
    </row>
    <row r="9352" spans="57:58" x14ac:dyDescent="0.3">
      <c r="BE9352" s="33"/>
      <c r="BF9352" s="64"/>
    </row>
    <row r="9353" spans="57:58" x14ac:dyDescent="0.3">
      <c r="BE9353" s="33"/>
      <c r="BF9353" s="64"/>
    </row>
    <row r="9354" spans="57:58" x14ac:dyDescent="0.3">
      <c r="BE9354" s="33"/>
      <c r="BF9354" s="64"/>
    </row>
    <row r="9355" spans="57:58" x14ac:dyDescent="0.3">
      <c r="BE9355" s="33"/>
      <c r="BF9355" s="64"/>
    </row>
    <row r="9356" spans="57:58" x14ac:dyDescent="0.3">
      <c r="BE9356" s="33"/>
      <c r="BF9356" s="64"/>
    </row>
    <row r="9357" spans="57:58" x14ac:dyDescent="0.3">
      <c r="BE9357" s="33"/>
      <c r="BF9357" s="64"/>
    </row>
    <row r="9358" spans="57:58" x14ac:dyDescent="0.3">
      <c r="BE9358" s="33"/>
      <c r="BF9358" s="64"/>
    </row>
    <row r="9359" spans="57:58" x14ac:dyDescent="0.3">
      <c r="BE9359" s="33"/>
      <c r="BF9359" s="64"/>
    </row>
    <row r="9360" spans="57:58" x14ac:dyDescent="0.3">
      <c r="BE9360" s="33"/>
      <c r="BF9360" s="64"/>
    </row>
    <row r="9361" spans="57:58" x14ac:dyDescent="0.3">
      <c r="BE9361" s="33"/>
      <c r="BF9361" s="64"/>
    </row>
    <row r="9362" spans="57:58" x14ac:dyDescent="0.3">
      <c r="BE9362" s="33"/>
      <c r="BF9362" s="34"/>
    </row>
    <row r="9363" spans="57:58" x14ac:dyDescent="0.3">
      <c r="BE9363" s="33"/>
      <c r="BF9363" s="34"/>
    </row>
    <row r="9364" spans="57:58" x14ac:dyDescent="0.3">
      <c r="BE9364" s="33"/>
      <c r="BF9364" s="34"/>
    </row>
    <row r="9365" spans="57:58" x14ac:dyDescent="0.3">
      <c r="BE9365" s="33"/>
      <c r="BF9365" s="34"/>
    </row>
    <row r="9366" spans="57:58" x14ac:dyDescent="0.3">
      <c r="BE9366" s="33"/>
      <c r="BF9366" s="34"/>
    </row>
    <row r="9367" spans="57:58" x14ac:dyDescent="0.3">
      <c r="BE9367" s="33"/>
      <c r="BF9367" s="34"/>
    </row>
    <row r="9368" spans="57:58" x14ac:dyDescent="0.3">
      <c r="BE9368" s="33"/>
      <c r="BF9368" s="34"/>
    </row>
    <row r="9369" spans="57:58" x14ac:dyDescent="0.3">
      <c r="BE9369" s="33"/>
      <c r="BF9369" s="34"/>
    </row>
    <row r="9370" spans="57:58" x14ac:dyDescent="0.3">
      <c r="BE9370" s="33"/>
      <c r="BF9370" s="34"/>
    </row>
    <row r="9371" spans="57:58" x14ac:dyDescent="0.3">
      <c r="BE9371" s="33"/>
      <c r="BF9371" s="34"/>
    </row>
    <row r="9372" spans="57:58" x14ac:dyDescent="0.3">
      <c r="BE9372" s="33"/>
      <c r="BF9372" s="34"/>
    </row>
    <row r="9373" spans="57:58" x14ac:dyDescent="0.3">
      <c r="BE9373" s="33"/>
      <c r="BF9373" s="34"/>
    </row>
    <row r="9374" spans="57:58" x14ac:dyDescent="0.3">
      <c r="BE9374" s="33"/>
      <c r="BF9374" s="34"/>
    </row>
    <row r="9375" spans="57:58" x14ac:dyDescent="0.3">
      <c r="BE9375" s="33"/>
      <c r="BF9375" s="34"/>
    </row>
    <row r="9376" spans="57:58" x14ac:dyDescent="0.3">
      <c r="BE9376" s="33"/>
      <c r="BF9376" s="34"/>
    </row>
    <row r="9377" spans="57:58" x14ac:dyDescent="0.3">
      <c r="BE9377" s="33"/>
      <c r="BF9377" s="34"/>
    </row>
    <row r="9378" spans="57:58" x14ac:dyDescent="0.3">
      <c r="BE9378" s="33"/>
      <c r="BF9378" s="34"/>
    </row>
    <row r="9379" spans="57:58" x14ac:dyDescent="0.3">
      <c r="BE9379" s="33"/>
      <c r="BF9379" s="34"/>
    </row>
    <row r="9380" spans="57:58" x14ac:dyDescent="0.3">
      <c r="BE9380" s="33"/>
      <c r="BF9380" s="34"/>
    </row>
    <row r="9381" spans="57:58" x14ac:dyDescent="0.3">
      <c r="BE9381" s="33"/>
      <c r="BF9381" s="34"/>
    </row>
    <row r="9382" spans="57:58" x14ac:dyDescent="0.3">
      <c r="BE9382" s="33"/>
      <c r="BF9382" s="34"/>
    </row>
    <row r="9383" spans="57:58" x14ac:dyDescent="0.3">
      <c r="BE9383" s="33"/>
      <c r="BF9383" s="34"/>
    </row>
    <row r="9384" spans="57:58" x14ac:dyDescent="0.3">
      <c r="BE9384" s="33"/>
      <c r="BF9384" s="34"/>
    </row>
    <row r="9385" spans="57:58" x14ac:dyDescent="0.3">
      <c r="BE9385" s="33"/>
      <c r="BF9385" s="34"/>
    </row>
    <row r="9386" spans="57:58" x14ac:dyDescent="0.3">
      <c r="BE9386" s="33"/>
      <c r="BF9386" s="34"/>
    </row>
    <row r="9387" spans="57:58" x14ac:dyDescent="0.3">
      <c r="BE9387" s="33"/>
      <c r="BF9387" s="34"/>
    </row>
    <row r="9388" spans="57:58" x14ac:dyDescent="0.3">
      <c r="BE9388" s="33"/>
      <c r="BF9388" s="34"/>
    </row>
    <row r="9389" spans="57:58" x14ac:dyDescent="0.3">
      <c r="BE9389" s="33"/>
      <c r="BF9389" s="34"/>
    </row>
    <row r="9390" spans="57:58" x14ac:dyDescent="0.3">
      <c r="BE9390" s="33"/>
      <c r="BF9390" s="34"/>
    </row>
    <row r="9391" spans="57:58" x14ac:dyDescent="0.3">
      <c r="BE9391" s="33"/>
      <c r="BF9391" s="34"/>
    </row>
    <row r="9392" spans="57:58" x14ac:dyDescent="0.3">
      <c r="BE9392" s="33"/>
      <c r="BF9392" s="34"/>
    </row>
    <row r="9393" spans="57:58" x14ac:dyDescent="0.3">
      <c r="BE9393" s="33"/>
      <c r="BF9393" s="34"/>
    </row>
    <row r="9394" spans="57:58" x14ac:dyDescent="0.3">
      <c r="BE9394" s="33"/>
      <c r="BF9394" s="34"/>
    </row>
    <row r="9395" spans="57:58" x14ac:dyDescent="0.3">
      <c r="BE9395" s="33"/>
      <c r="BF9395" s="34"/>
    </row>
    <row r="9396" spans="57:58" x14ac:dyDescent="0.3">
      <c r="BE9396" s="33"/>
      <c r="BF9396" s="34"/>
    </row>
    <row r="9397" spans="57:58" x14ac:dyDescent="0.3">
      <c r="BE9397" s="33"/>
      <c r="BF9397" s="34"/>
    </row>
    <row r="9398" spans="57:58" x14ac:dyDescent="0.3">
      <c r="BE9398" s="33"/>
      <c r="BF9398" s="34"/>
    </row>
    <row r="9399" spans="57:58" x14ac:dyDescent="0.3">
      <c r="BE9399" s="33"/>
      <c r="BF9399" s="34"/>
    </row>
    <row r="9400" spans="57:58" x14ac:dyDescent="0.3">
      <c r="BE9400" s="33"/>
      <c r="BF9400" s="34"/>
    </row>
    <row r="9401" spans="57:58" x14ac:dyDescent="0.3">
      <c r="BE9401" s="33"/>
      <c r="BF9401" s="34"/>
    </row>
    <row r="9402" spans="57:58" x14ac:dyDescent="0.3">
      <c r="BE9402" s="33"/>
      <c r="BF9402" s="34"/>
    </row>
    <row r="9403" spans="57:58" x14ac:dyDescent="0.3">
      <c r="BE9403" s="33"/>
      <c r="BF9403" s="34"/>
    </row>
    <row r="9404" spans="57:58" x14ac:dyDescent="0.3">
      <c r="BE9404" s="33"/>
      <c r="BF9404" s="34"/>
    </row>
    <row r="9405" spans="57:58" x14ac:dyDescent="0.3">
      <c r="BE9405" s="33"/>
      <c r="BF9405" s="34"/>
    </row>
    <row r="9406" spans="57:58" x14ac:dyDescent="0.3">
      <c r="BE9406" s="33"/>
      <c r="BF9406" s="34"/>
    </row>
    <row r="9407" spans="57:58" x14ac:dyDescent="0.3">
      <c r="BE9407" s="33"/>
      <c r="BF9407" s="34"/>
    </row>
    <row r="9408" spans="57:58" x14ac:dyDescent="0.3">
      <c r="BE9408" s="33"/>
      <c r="BF9408" s="34"/>
    </row>
    <row r="9409" spans="57:58" x14ac:dyDescent="0.3">
      <c r="BE9409" s="33"/>
      <c r="BF9409" s="34"/>
    </row>
    <row r="9410" spans="57:58" x14ac:dyDescent="0.3">
      <c r="BE9410" s="33"/>
      <c r="BF9410" s="34"/>
    </row>
    <row r="9411" spans="57:58" x14ac:dyDescent="0.3">
      <c r="BE9411" s="33"/>
      <c r="BF9411" s="34"/>
    </row>
    <row r="9412" spans="57:58" x14ac:dyDescent="0.3">
      <c r="BE9412" s="33"/>
      <c r="BF9412" s="34"/>
    </row>
    <row r="9413" spans="57:58" x14ac:dyDescent="0.3">
      <c r="BE9413" s="33"/>
      <c r="BF9413" s="34"/>
    </row>
    <row r="9414" spans="57:58" x14ac:dyDescent="0.3">
      <c r="BE9414" s="33"/>
      <c r="BF9414" s="33"/>
    </row>
    <row r="9415" spans="57:58" x14ac:dyDescent="0.3">
      <c r="BE9415" s="33"/>
      <c r="BF9415" s="33"/>
    </row>
    <row r="9416" spans="57:58" x14ac:dyDescent="0.3">
      <c r="BE9416" s="33"/>
      <c r="BF9416" s="33"/>
    </row>
    <row r="9417" spans="57:58" x14ac:dyDescent="0.3">
      <c r="BE9417" s="33"/>
      <c r="BF9417" s="33"/>
    </row>
    <row r="9418" spans="57:58" x14ac:dyDescent="0.3">
      <c r="BE9418" s="33"/>
      <c r="BF9418" s="33"/>
    </row>
    <row r="9419" spans="57:58" x14ac:dyDescent="0.3">
      <c r="BE9419" s="33"/>
      <c r="BF9419" s="33"/>
    </row>
    <row r="9420" spans="57:58" x14ac:dyDescent="0.3">
      <c r="BE9420" s="33"/>
      <c r="BF9420" s="33"/>
    </row>
    <row r="9421" spans="57:58" x14ac:dyDescent="0.3">
      <c r="BE9421" s="33"/>
      <c r="BF9421" s="33"/>
    </row>
    <row r="9422" spans="57:58" x14ac:dyDescent="0.3">
      <c r="BE9422" s="33"/>
      <c r="BF9422" s="33"/>
    </row>
    <row r="9423" spans="57:58" x14ac:dyDescent="0.3">
      <c r="BE9423" s="33"/>
      <c r="BF9423" s="33"/>
    </row>
    <row r="9424" spans="57:58" x14ac:dyDescent="0.3">
      <c r="BE9424" s="33"/>
      <c r="BF9424" s="33"/>
    </row>
    <row r="9425" spans="57:58" x14ac:dyDescent="0.3">
      <c r="BE9425" s="33"/>
      <c r="BF9425" s="33"/>
    </row>
    <row r="9426" spans="57:58" x14ac:dyDescent="0.3">
      <c r="BE9426" s="33"/>
      <c r="BF9426" s="33"/>
    </row>
    <row r="9427" spans="57:58" x14ac:dyDescent="0.3">
      <c r="BE9427" s="33"/>
      <c r="BF9427" s="33"/>
    </row>
    <row r="9428" spans="57:58" x14ac:dyDescent="0.3">
      <c r="BE9428" s="33"/>
      <c r="BF9428" s="33"/>
    </row>
    <row r="9429" spans="57:58" x14ac:dyDescent="0.3">
      <c r="BE9429" s="33"/>
      <c r="BF9429" s="33"/>
    </row>
    <row r="9430" spans="57:58" x14ac:dyDescent="0.3">
      <c r="BE9430" s="33"/>
      <c r="BF9430" s="33"/>
    </row>
    <row r="9431" spans="57:58" x14ac:dyDescent="0.3">
      <c r="BE9431" s="33"/>
      <c r="BF9431" s="33"/>
    </row>
    <row r="9432" spans="57:58" x14ac:dyDescent="0.3">
      <c r="BE9432" s="33"/>
      <c r="BF9432" s="33"/>
    </row>
    <row r="9433" spans="57:58" x14ac:dyDescent="0.3">
      <c r="BE9433" s="33"/>
      <c r="BF9433" s="33"/>
    </row>
    <row r="9434" spans="57:58" x14ac:dyDescent="0.3">
      <c r="BE9434" s="33"/>
      <c r="BF9434" s="33"/>
    </row>
    <row r="9435" spans="57:58" x14ac:dyDescent="0.3">
      <c r="BE9435" s="33"/>
      <c r="BF9435" s="33"/>
    </row>
    <row r="9436" spans="57:58" x14ac:dyDescent="0.3">
      <c r="BE9436" s="33"/>
      <c r="BF9436" s="33"/>
    </row>
    <row r="9437" spans="57:58" x14ac:dyDescent="0.3">
      <c r="BE9437" s="33"/>
      <c r="BF9437" s="33"/>
    </row>
    <row r="9438" spans="57:58" x14ac:dyDescent="0.3">
      <c r="BE9438" s="33"/>
      <c r="BF9438" s="33"/>
    </row>
    <row r="9439" spans="57:58" x14ac:dyDescent="0.3">
      <c r="BE9439" s="33"/>
      <c r="BF9439" s="33"/>
    </row>
    <row r="9440" spans="57:58" x14ac:dyDescent="0.3">
      <c r="BE9440" s="33"/>
      <c r="BF9440" s="33"/>
    </row>
    <row r="9441" spans="57:58" x14ac:dyDescent="0.3">
      <c r="BE9441" s="33"/>
      <c r="BF9441" s="33"/>
    </row>
    <row r="9442" spans="57:58" x14ac:dyDescent="0.3">
      <c r="BE9442" s="33"/>
      <c r="BF9442" s="33"/>
    </row>
    <row r="9443" spans="57:58" x14ac:dyDescent="0.3">
      <c r="BE9443" s="33"/>
      <c r="BF9443" s="33"/>
    </row>
    <row r="9444" spans="57:58" x14ac:dyDescent="0.3">
      <c r="BE9444" s="33"/>
      <c r="BF9444" s="33"/>
    </row>
    <row r="9445" spans="57:58" x14ac:dyDescent="0.3">
      <c r="BE9445" s="33"/>
      <c r="BF9445" s="33"/>
    </row>
    <row r="9446" spans="57:58" x14ac:dyDescent="0.3">
      <c r="BE9446" s="33"/>
      <c r="BF9446" s="33"/>
    </row>
    <row r="9447" spans="57:58" x14ac:dyDescent="0.3">
      <c r="BE9447" s="33"/>
      <c r="BF9447" s="33"/>
    </row>
    <row r="9448" spans="57:58" x14ac:dyDescent="0.3">
      <c r="BE9448" s="33"/>
      <c r="BF9448" s="33"/>
    </row>
    <row r="9449" spans="57:58" x14ac:dyDescent="0.3">
      <c r="BE9449" s="33"/>
      <c r="BF9449" s="33"/>
    </row>
    <row r="9450" spans="57:58" x14ac:dyDescent="0.3">
      <c r="BE9450" s="33"/>
      <c r="BF9450" s="33"/>
    </row>
    <row r="9451" spans="57:58" x14ac:dyDescent="0.3">
      <c r="BE9451" s="33"/>
      <c r="BF9451" s="33"/>
    </row>
    <row r="9452" spans="57:58" x14ac:dyDescent="0.3">
      <c r="BE9452" s="33"/>
      <c r="BF9452" s="33"/>
    </row>
    <row r="9453" spans="57:58" x14ac:dyDescent="0.3">
      <c r="BE9453" s="33"/>
      <c r="BF9453" s="33"/>
    </row>
    <row r="9454" spans="57:58" x14ac:dyDescent="0.3">
      <c r="BE9454" s="33"/>
      <c r="BF9454" s="33"/>
    </row>
    <row r="9455" spans="57:58" x14ac:dyDescent="0.3">
      <c r="BE9455" s="33"/>
      <c r="BF9455" s="33"/>
    </row>
    <row r="9456" spans="57:58" x14ac:dyDescent="0.3">
      <c r="BE9456" s="33"/>
      <c r="BF9456" s="33"/>
    </row>
    <row r="9457" spans="57:58" x14ac:dyDescent="0.3">
      <c r="BE9457" s="33"/>
      <c r="BF9457" s="33"/>
    </row>
    <row r="9458" spans="57:58" x14ac:dyDescent="0.3">
      <c r="BE9458" s="33"/>
      <c r="BF9458" s="33"/>
    </row>
    <row r="9459" spans="57:58" x14ac:dyDescent="0.3">
      <c r="BE9459" s="33"/>
      <c r="BF9459" s="33"/>
    </row>
    <row r="9460" spans="57:58" x14ac:dyDescent="0.3">
      <c r="BE9460" s="33"/>
      <c r="BF9460" s="33"/>
    </row>
    <row r="9461" spans="57:58" x14ac:dyDescent="0.3">
      <c r="BE9461" s="33"/>
      <c r="BF9461" s="33"/>
    </row>
    <row r="9462" spans="57:58" x14ac:dyDescent="0.3">
      <c r="BE9462" s="33"/>
      <c r="BF9462" s="33"/>
    </row>
    <row r="9463" spans="57:58" x14ac:dyDescent="0.3">
      <c r="BE9463" s="33"/>
      <c r="BF9463" s="33"/>
    </row>
    <row r="9464" spans="57:58" x14ac:dyDescent="0.3">
      <c r="BE9464" s="33"/>
      <c r="BF9464" s="33"/>
    </row>
    <row r="9465" spans="57:58" x14ac:dyDescent="0.3">
      <c r="BE9465" s="33"/>
      <c r="BF9465" s="33"/>
    </row>
    <row r="9466" spans="57:58" x14ac:dyDescent="0.3">
      <c r="BE9466" s="33"/>
      <c r="BF9466" s="63"/>
    </row>
    <row r="9467" spans="57:58" x14ac:dyDescent="0.3">
      <c r="BE9467" s="33"/>
      <c r="BF9467" s="63"/>
    </row>
    <row r="9468" spans="57:58" x14ac:dyDescent="0.3">
      <c r="BE9468" s="33"/>
      <c r="BF9468" s="63"/>
    </row>
    <row r="9469" spans="57:58" x14ac:dyDescent="0.3">
      <c r="BE9469" s="33"/>
      <c r="BF9469" s="63"/>
    </row>
    <row r="9470" spans="57:58" x14ac:dyDescent="0.3">
      <c r="BE9470" s="33"/>
      <c r="BF9470" s="63"/>
    </row>
    <row r="9471" spans="57:58" x14ac:dyDescent="0.3">
      <c r="BE9471" s="33"/>
      <c r="BF9471" s="63"/>
    </row>
    <row r="9472" spans="57:58" x14ac:dyDescent="0.3">
      <c r="BE9472" s="33"/>
      <c r="BF9472" s="63"/>
    </row>
    <row r="9473" spans="57:58" x14ac:dyDescent="0.3">
      <c r="BE9473" s="33"/>
      <c r="BF9473" s="63"/>
    </row>
    <row r="9474" spans="57:58" x14ac:dyDescent="0.3">
      <c r="BE9474" s="33"/>
      <c r="BF9474" s="63"/>
    </row>
    <row r="9475" spans="57:58" x14ac:dyDescent="0.3">
      <c r="BE9475" s="33"/>
      <c r="BF9475" s="63"/>
    </row>
    <row r="9476" spans="57:58" x14ac:dyDescent="0.3">
      <c r="BE9476" s="33"/>
      <c r="BF9476" s="63"/>
    </row>
    <row r="9477" spans="57:58" x14ac:dyDescent="0.3">
      <c r="BE9477" s="33"/>
      <c r="BF9477" s="63"/>
    </row>
    <row r="9478" spans="57:58" x14ac:dyDescent="0.3">
      <c r="BE9478" s="33"/>
      <c r="BF9478" s="63"/>
    </row>
    <row r="9479" spans="57:58" x14ac:dyDescent="0.3">
      <c r="BE9479" s="33"/>
      <c r="BF9479" s="63"/>
    </row>
    <row r="9480" spans="57:58" x14ac:dyDescent="0.3">
      <c r="BE9480" s="33"/>
      <c r="BF9480" s="63"/>
    </row>
    <row r="9481" spans="57:58" x14ac:dyDescent="0.3">
      <c r="BE9481" s="33"/>
      <c r="BF9481" s="63"/>
    </row>
    <row r="9482" spans="57:58" x14ac:dyDescent="0.3">
      <c r="BE9482" s="33"/>
      <c r="BF9482" s="63"/>
    </row>
    <row r="9483" spans="57:58" x14ac:dyDescent="0.3">
      <c r="BE9483" s="33"/>
      <c r="BF9483" s="63"/>
    </row>
    <row r="9484" spans="57:58" x14ac:dyDescent="0.3">
      <c r="BE9484" s="33"/>
      <c r="BF9484" s="63"/>
    </row>
    <row r="9485" spans="57:58" x14ac:dyDescent="0.3">
      <c r="BE9485" s="33"/>
      <c r="BF9485" s="63"/>
    </row>
    <row r="9486" spans="57:58" x14ac:dyDescent="0.3">
      <c r="BE9486" s="33"/>
      <c r="BF9486" s="63"/>
    </row>
    <row r="9487" spans="57:58" x14ac:dyDescent="0.3">
      <c r="BE9487" s="33"/>
      <c r="BF9487" s="63"/>
    </row>
    <row r="9488" spans="57:58" x14ac:dyDescent="0.3">
      <c r="BE9488" s="33"/>
      <c r="BF9488" s="63"/>
    </row>
    <row r="9489" spans="57:58" x14ac:dyDescent="0.3">
      <c r="BE9489" s="33"/>
      <c r="BF9489" s="63"/>
    </row>
    <row r="9490" spans="57:58" x14ac:dyDescent="0.3">
      <c r="BE9490" s="33"/>
      <c r="BF9490" s="63"/>
    </row>
    <row r="9491" spans="57:58" x14ac:dyDescent="0.3">
      <c r="BE9491" s="33"/>
      <c r="BF9491" s="63"/>
    </row>
    <row r="9492" spans="57:58" x14ac:dyDescent="0.3">
      <c r="BE9492" s="33"/>
      <c r="BF9492" s="63"/>
    </row>
    <row r="9493" spans="57:58" x14ac:dyDescent="0.3">
      <c r="BE9493" s="33"/>
      <c r="BF9493" s="63"/>
    </row>
    <row r="9494" spans="57:58" x14ac:dyDescent="0.3">
      <c r="BE9494" s="33"/>
      <c r="BF9494" s="63"/>
    </row>
    <row r="9495" spans="57:58" x14ac:dyDescent="0.3">
      <c r="BE9495" s="33"/>
      <c r="BF9495" s="63"/>
    </row>
    <row r="9496" spans="57:58" x14ac:dyDescent="0.3">
      <c r="BE9496" s="33"/>
      <c r="BF9496" s="63"/>
    </row>
    <row r="9497" spans="57:58" x14ac:dyDescent="0.3">
      <c r="BE9497" s="33"/>
      <c r="BF9497" s="63"/>
    </row>
    <row r="9498" spans="57:58" x14ac:dyDescent="0.3">
      <c r="BE9498" s="33"/>
      <c r="BF9498" s="63"/>
    </row>
    <row r="9499" spans="57:58" x14ac:dyDescent="0.3">
      <c r="BE9499" s="33"/>
      <c r="BF9499" s="63"/>
    </row>
    <row r="9500" spans="57:58" x14ac:dyDescent="0.3">
      <c r="BE9500" s="33"/>
      <c r="BF9500" s="63"/>
    </row>
    <row r="9501" spans="57:58" x14ac:dyDescent="0.3">
      <c r="BE9501" s="33"/>
      <c r="BF9501" s="63"/>
    </row>
    <row r="9502" spans="57:58" x14ac:dyDescent="0.3">
      <c r="BE9502" s="33"/>
      <c r="BF9502" s="63"/>
    </row>
    <row r="9503" spans="57:58" x14ac:dyDescent="0.3">
      <c r="BE9503" s="33"/>
      <c r="BF9503" s="63"/>
    </row>
    <row r="9504" spans="57:58" x14ac:dyDescent="0.3">
      <c r="BE9504" s="33"/>
      <c r="BF9504" s="63"/>
    </row>
    <row r="9505" spans="57:58" x14ac:dyDescent="0.3">
      <c r="BE9505" s="33"/>
      <c r="BF9505" s="63"/>
    </row>
    <row r="9506" spans="57:58" x14ac:dyDescent="0.3">
      <c r="BE9506" s="33"/>
      <c r="BF9506" s="63"/>
    </row>
    <row r="9507" spans="57:58" x14ac:dyDescent="0.3">
      <c r="BE9507" s="33"/>
      <c r="BF9507" s="63"/>
    </row>
    <row r="9508" spans="57:58" x14ac:dyDescent="0.3">
      <c r="BE9508" s="33"/>
      <c r="BF9508" s="63"/>
    </row>
    <row r="9509" spans="57:58" x14ac:dyDescent="0.3">
      <c r="BE9509" s="33"/>
      <c r="BF9509" s="63"/>
    </row>
    <row r="9510" spans="57:58" x14ac:dyDescent="0.3">
      <c r="BE9510" s="33"/>
      <c r="BF9510" s="63"/>
    </row>
    <row r="9511" spans="57:58" x14ac:dyDescent="0.3">
      <c r="BE9511" s="33"/>
      <c r="BF9511" s="63"/>
    </row>
    <row r="9512" spans="57:58" x14ac:dyDescent="0.3">
      <c r="BE9512" s="33"/>
      <c r="BF9512" s="63"/>
    </row>
    <row r="9513" spans="57:58" x14ac:dyDescent="0.3">
      <c r="BE9513" s="33"/>
      <c r="BF9513" s="63"/>
    </row>
    <row r="9514" spans="57:58" x14ac:dyDescent="0.3">
      <c r="BE9514" s="33"/>
      <c r="BF9514" s="63"/>
    </row>
    <row r="9515" spans="57:58" x14ac:dyDescent="0.3">
      <c r="BE9515" s="33"/>
      <c r="BF9515" s="63"/>
    </row>
    <row r="9516" spans="57:58" x14ac:dyDescent="0.3">
      <c r="BE9516" s="33"/>
      <c r="BF9516" s="63"/>
    </row>
    <row r="9517" spans="57:58" x14ac:dyDescent="0.3">
      <c r="BE9517" s="33"/>
      <c r="BF9517" s="63"/>
    </row>
    <row r="9518" spans="57:58" x14ac:dyDescent="0.3">
      <c r="BE9518" s="33"/>
      <c r="BF9518" s="64"/>
    </row>
    <row r="9519" spans="57:58" x14ac:dyDescent="0.3">
      <c r="BE9519" s="33"/>
      <c r="BF9519" s="64"/>
    </row>
    <row r="9520" spans="57:58" x14ac:dyDescent="0.3">
      <c r="BE9520" s="33"/>
      <c r="BF9520" s="64"/>
    </row>
    <row r="9521" spans="57:58" x14ac:dyDescent="0.3">
      <c r="BE9521" s="33"/>
      <c r="BF9521" s="64"/>
    </row>
    <row r="9522" spans="57:58" x14ac:dyDescent="0.3">
      <c r="BE9522" s="33"/>
      <c r="BF9522" s="64"/>
    </row>
    <row r="9523" spans="57:58" x14ac:dyDescent="0.3">
      <c r="BE9523" s="33"/>
      <c r="BF9523" s="64"/>
    </row>
    <row r="9524" spans="57:58" x14ac:dyDescent="0.3">
      <c r="BE9524" s="33"/>
      <c r="BF9524" s="64"/>
    </row>
    <row r="9525" spans="57:58" x14ac:dyDescent="0.3">
      <c r="BE9525" s="33"/>
      <c r="BF9525" s="64"/>
    </row>
    <row r="9526" spans="57:58" x14ac:dyDescent="0.3">
      <c r="BE9526" s="33"/>
      <c r="BF9526" s="64"/>
    </row>
    <row r="9527" spans="57:58" x14ac:dyDescent="0.3">
      <c r="BE9527" s="33"/>
      <c r="BF9527" s="64"/>
    </row>
    <row r="9528" spans="57:58" x14ac:dyDescent="0.3">
      <c r="BE9528" s="33"/>
      <c r="BF9528" s="64"/>
    </row>
    <row r="9529" spans="57:58" x14ac:dyDescent="0.3">
      <c r="BE9529" s="33"/>
      <c r="BF9529" s="64"/>
    </row>
    <row r="9530" spans="57:58" x14ac:dyDescent="0.3">
      <c r="BE9530" s="33"/>
      <c r="BF9530" s="64"/>
    </row>
    <row r="9531" spans="57:58" x14ac:dyDescent="0.3">
      <c r="BE9531" s="33"/>
      <c r="BF9531" s="64"/>
    </row>
    <row r="9532" spans="57:58" x14ac:dyDescent="0.3">
      <c r="BE9532" s="33"/>
      <c r="BF9532" s="64"/>
    </row>
    <row r="9533" spans="57:58" x14ac:dyDescent="0.3">
      <c r="BE9533" s="33"/>
      <c r="BF9533" s="64"/>
    </row>
    <row r="9534" spans="57:58" x14ac:dyDescent="0.3">
      <c r="BE9534" s="33"/>
      <c r="BF9534" s="64"/>
    </row>
    <row r="9535" spans="57:58" x14ac:dyDescent="0.3">
      <c r="BE9535" s="33"/>
      <c r="BF9535" s="64"/>
    </row>
    <row r="9536" spans="57:58" x14ac:dyDescent="0.3">
      <c r="BE9536" s="33"/>
      <c r="BF9536" s="64"/>
    </row>
    <row r="9537" spans="57:58" x14ac:dyDescent="0.3">
      <c r="BE9537" s="33"/>
      <c r="BF9537" s="64"/>
    </row>
    <row r="9538" spans="57:58" x14ac:dyDescent="0.3">
      <c r="BE9538" s="33"/>
      <c r="BF9538" s="64"/>
    </row>
    <row r="9539" spans="57:58" x14ac:dyDescent="0.3">
      <c r="BE9539" s="33"/>
      <c r="BF9539" s="64"/>
    </row>
    <row r="9540" spans="57:58" x14ac:dyDescent="0.3">
      <c r="BE9540" s="33"/>
      <c r="BF9540" s="64"/>
    </row>
    <row r="9541" spans="57:58" x14ac:dyDescent="0.3">
      <c r="BE9541" s="33"/>
      <c r="BF9541" s="64"/>
    </row>
    <row r="9542" spans="57:58" x14ac:dyDescent="0.3">
      <c r="BE9542" s="33"/>
      <c r="BF9542" s="64"/>
    </row>
    <row r="9543" spans="57:58" x14ac:dyDescent="0.3">
      <c r="BE9543" s="33"/>
      <c r="BF9543" s="64"/>
    </row>
    <row r="9544" spans="57:58" x14ac:dyDescent="0.3">
      <c r="BE9544" s="33"/>
      <c r="BF9544" s="64"/>
    </row>
    <row r="9545" spans="57:58" x14ac:dyDescent="0.3">
      <c r="BE9545" s="33"/>
      <c r="BF9545" s="64"/>
    </row>
    <row r="9546" spans="57:58" x14ac:dyDescent="0.3">
      <c r="BE9546" s="33"/>
      <c r="BF9546" s="64"/>
    </row>
    <row r="9547" spans="57:58" x14ac:dyDescent="0.3">
      <c r="BE9547" s="33"/>
      <c r="BF9547" s="64"/>
    </row>
    <row r="9548" spans="57:58" x14ac:dyDescent="0.3">
      <c r="BE9548" s="33"/>
      <c r="BF9548" s="64"/>
    </row>
    <row r="9549" spans="57:58" x14ac:dyDescent="0.3">
      <c r="BE9549" s="33"/>
      <c r="BF9549" s="64"/>
    </row>
    <row r="9550" spans="57:58" x14ac:dyDescent="0.3">
      <c r="BE9550" s="33"/>
      <c r="BF9550" s="64"/>
    </row>
    <row r="9551" spans="57:58" x14ac:dyDescent="0.3">
      <c r="BE9551" s="33"/>
      <c r="BF9551" s="64"/>
    </row>
    <row r="9552" spans="57:58" x14ac:dyDescent="0.3">
      <c r="BE9552" s="33"/>
      <c r="BF9552" s="64"/>
    </row>
    <row r="9553" spans="57:58" x14ac:dyDescent="0.3">
      <c r="BE9553" s="33"/>
      <c r="BF9553" s="64"/>
    </row>
    <row r="9554" spans="57:58" x14ac:dyDescent="0.3">
      <c r="BE9554" s="33"/>
      <c r="BF9554" s="64"/>
    </row>
    <row r="9555" spans="57:58" x14ac:dyDescent="0.3">
      <c r="BE9555" s="33"/>
      <c r="BF9555" s="64"/>
    </row>
    <row r="9556" spans="57:58" x14ac:dyDescent="0.3">
      <c r="BE9556" s="33"/>
      <c r="BF9556" s="64"/>
    </row>
    <row r="9557" spans="57:58" x14ac:dyDescent="0.3">
      <c r="BE9557" s="33"/>
      <c r="BF9557" s="64"/>
    </row>
    <row r="9558" spans="57:58" x14ac:dyDescent="0.3">
      <c r="BE9558" s="33"/>
      <c r="BF9558" s="64"/>
    </row>
    <row r="9559" spans="57:58" x14ac:dyDescent="0.3">
      <c r="BE9559" s="33"/>
      <c r="BF9559" s="64"/>
    </row>
    <row r="9560" spans="57:58" x14ac:dyDescent="0.3">
      <c r="BE9560" s="33"/>
      <c r="BF9560" s="64"/>
    </row>
    <row r="9561" spans="57:58" x14ac:dyDescent="0.3">
      <c r="BE9561" s="33"/>
      <c r="BF9561" s="64"/>
    </row>
    <row r="9562" spans="57:58" x14ac:dyDescent="0.3">
      <c r="BE9562" s="33"/>
      <c r="BF9562" s="64"/>
    </row>
    <row r="9563" spans="57:58" x14ac:dyDescent="0.3">
      <c r="BE9563" s="33"/>
      <c r="BF9563" s="64"/>
    </row>
    <row r="9564" spans="57:58" x14ac:dyDescent="0.3">
      <c r="BE9564" s="33"/>
      <c r="BF9564" s="64"/>
    </row>
    <row r="9565" spans="57:58" x14ac:dyDescent="0.3">
      <c r="BE9565" s="33"/>
      <c r="BF9565" s="64"/>
    </row>
    <row r="9566" spans="57:58" x14ac:dyDescent="0.3">
      <c r="BE9566" s="33"/>
      <c r="BF9566" s="64"/>
    </row>
    <row r="9567" spans="57:58" x14ac:dyDescent="0.3">
      <c r="BE9567" s="33"/>
      <c r="BF9567" s="64"/>
    </row>
    <row r="9568" spans="57:58" x14ac:dyDescent="0.3">
      <c r="BE9568" s="33"/>
      <c r="BF9568" s="64"/>
    </row>
    <row r="9569" spans="57:58" x14ac:dyDescent="0.3">
      <c r="BE9569" s="33"/>
      <c r="BF9569" s="64"/>
    </row>
    <row r="9570" spans="57:58" x14ac:dyDescent="0.3">
      <c r="BE9570" s="33"/>
      <c r="BF9570" s="34"/>
    </row>
    <row r="9571" spans="57:58" x14ac:dyDescent="0.3">
      <c r="BE9571" s="33"/>
      <c r="BF9571" s="34"/>
    </row>
    <row r="9572" spans="57:58" x14ac:dyDescent="0.3">
      <c r="BE9572" s="33"/>
      <c r="BF9572" s="34"/>
    </row>
    <row r="9573" spans="57:58" x14ac:dyDescent="0.3">
      <c r="BE9573" s="33"/>
      <c r="BF9573" s="34"/>
    </row>
    <row r="9574" spans="57:58" x14ac:dyDescent="0.3">
      <c r="BE9574" s="33"/>
      <c r="BF9574" s="34"/>
    </row>
    <row r="9575" spans="57:58" x14ac:dyDescent="0.3">
      <c r="BE9575" s="33"/>
      <c r="BF9575" s="34"/>
    </row>
    <row r="9576" spans="57:58" x14ac:dyDescent="0.3">
      <c r="BE9576" s="33"/>
      <c r="BF9576" s="34"/>
    </row>
    <row r="9577" spans="57:58" x14ac:dyDescent="0.3">
      <c r="BE9577" s="33"/>
      <c r="BF9577" s="34"/>
    </row>
    <row r="9578" spans="57:58" x14ac:dyDescent="0.3">
      <c r="BE9578" s="33"/>
      <c r="BF9578" s="34"/>
    </row>
    <row r="9579" spans="57:58" x14ac:dyDescent="0.3">
      <c r="BE9579" s="33"/>
      <c r="BF9579" s="34"/>
    </row>
    <row r="9580" spans="57:58" x14ac:dyDescent="0.3">
      <c r="BE9580" s="33"/>
      <c r="BF9580" s="34"/>
    </row>
    <row r="9581" spans="57:58" x14ac:dyDescent="0.3">
      <c r="BE9581" s="33"/>
      <c r="BF9581" s="34"/>
    </row>
    <row r="9582" spans="57:58" x14ac:dyDescent="0.3">
      <c r="BE9582" s="33"/>
      <c r="BF9582" s="34"/>
    </row>
    <row r="9583" spans="57:58" x14ac:dyDescent="0.3">
      <c r="BE9583" s="33"/>
      <c r="BF9583" s="34"/>
    </row>
    <row r="9584" spans="57:58" x14ac:dyDescent="0.3">
      <c r="BE9584" s="33"/>
      <c r="BF9584" s="34"/>
    </row>
    <row r="9585" spans="57:58" x14ac:dyDescent="0.3">
      <c r="BE9585" s="33"/>
      <c r="BF9585" s="34"/>
    </row>
    <row r="9586" spans="57:58" x14ac:dyDescent="0.3">
      <c r="BE9586" s="33"/>
      <c r="BF9586" s="34"/>
    </row>
    <row r="9587" spans="57:58" x14ac:dyDescent="0.3">
      <c r="BE9587" s="33"/>
      <c r="BF9587" s="34"/>
    </row>
    <row r="9588" spans="57:58" x14ac:dyDescent="0.3">
      <c r="BE9588" s="33"/>
      <c r="BF9588" s="34"/>
    </row>
    <row r="9589" spans="57:58" x14ac:dyDescent="0.3">
      <c r="BE9589" s="33"/>
      <c r="BF9589" s="34"/>
    </row>
    <row r="9590" spans="57:58" x14ac:dyDescent="0.3">
      <c r="BE9590" s="33"/>
      <c r="BF9590" s="34"/>
    </row>
    <row r="9591" spans="57:58" x14ac:dyDescent="0.3">
      <c r="BE9591" s="33"/>
      <c r="BF9591" s="34"/>
    </row>
    <row r="9592" spans="57:58" x14ac:dyDescent="0.3">
      <c r="BE9592" s="33"/>
      <c r="BF9592" s="34"/>
    </row>
    <row r="9593" spans="57:58" x14ac:dyDescent="0.3">
      <c r="BE9593" s="33"/>
      <c r="BF9593" s="34"/>
    </row>
    <row r="9594" spans="57:58" x14ac:dyDescent="0.3">
      <c r="BE9594" s="33"/>
      <c r="BF9594" s="34"/>
    </row>
    <row r="9595" spans="57:58" x14ac:dyDescent="0.3">
      <c r="BE9595" s="33"/>
      <c r="BF9595" s="34"/>
    </row>
    <row r="9596" spans="57:58" x14ac:dyDescent="0.3">
      <c r="BE9596" s="33"/>
      <c r="BF9596" s="34"/>
    </row>
    <row r="9597" spans="57:58" x14ac:dyDescent="0.3">
      <c r="BE9597" s="33"/>
      <c r="BF9597" s="34"/>
    </row>
    <row r="9598" spans="57:58" x14ac:dyDescent="0.3">
      <c r="BE9598" s="33"/>
      <c r="BF9598" s="34"/>
    </row>
    <row r="9599" spans="57:58" x14ac:dyDescent="0.3">
      <c r="BE9599" s="33"/>
      <c r="BF9599" s="34"/>
    </row>
    <row r="9600" spans="57:58" x14ac:dyDescent="0.3">
      <c r="BE9600" s="33"/>
      <c r="BF9600" s="34"/>
    </row>
    <row r="9601" spans="57:58" x14ac:dyDescent="0.3">
      <c r="BE9601" s="33"/>
      <c r="BF9601" s="34"/>
    </row>
    <row r="9602" spans="57:58" x14ac:dyDescent="0.3">
      <c r="BE9602" s="33"/>
      <c r="BF9602" s="34"/>
    </row>
    <row r="9603" spans="57:58" x14ac:dyDescent="0.3">
      <c r="BE9603" s="33"/>
      <c r="BF9603" s="34"/>
    </row>
    <row r="9604" spans="57:58" x14ac:dyDescent="0.3">
      <c r="BE9604" s="33"/>
      <c r="BF9604" s="34"/>
    </row>
    <row r="9605" spans="57:58" x14ac:dyDescent="0.3">
      <c r="BE9605" s="33"/>
      <c r="BF9605" s="34"/>
    </row>
    <row r="9606" spans="57:58" x14ac:dyDescent="0.3">
      <c r="BE9606" s="33"/>
      <c r="BF9606" s="34"/>
    </row>
    <row r="9607" spans="57:58" x14ac:dyDescent="0.3">
      <c r="BE9607" s="33"/>
      <c r="BF9607" s="34"/>
    </row>
    <row r="9608" spans="57:58" x14ac:dyDescent="0.3">
      <c r="BE9608" s="33"/>
      <c r="BF9608" s="34"/>
    </row>
    <row r="9609" spans="57:58" x14ac:dyDescent="0.3">
      <c r="BE9609" s="33"/>
      <c r="BF9609" s="34"/>
    </row>
    <row r="9610" spans="57:58" x14ac:dyDescent="0.3">
      <c r="BE9610" s="33"/>
      <c r="BF9610" s="34"/>
    </row>
    <row r="9611" spans="57:58" x14ac:dyDescent="0.3">
      <c r="BE9611" s="33"/>
      <c r="BF9611" s="34"/>
    </row>
    <row r="9612" spans="57:58" x14ac:dyDescent="0.3">
      <c r="BE9612" s="33"/>
      <c r="BF9612" s="34"/>
    </row>
    <row r="9613" spans="57:58" x14ac:dyDescent="0.3">
      <c r="BE9613" s="33"/>
      <c r="BF9613" s="34"/>
    </row>
    <row r="9614" spans="57:58" x14ac:dyDescent="0.3">
      <c r="BE9614" s="33"/>
      <c r="BF9614" s="34"/>
    </row>
    <row r="9615" spans="57:58" x14ac:dyDescent="0.3">
      <c r="BE9615" s="33"/>
      <c r="BF9615" s="34"/>
    </row>
    <row r="9616" spans="57:58" x14ac:dyDescent="0.3">
      <c r="BE9616" s="33"/>
      <c r="BF9616" s="34"/>
    </row>
    <row r="9617" spans="57:58" x14ac:dyDescent="0.3">
      <c r="BE9617" s="33"/>
      <c r="BF9617" s="34"/>
    </row>
    <row r="9618" spans="57:58" x14ac:dyDescent="0.3">
      <c r="BE9618" s="33"/>
      <c r="BF9618" s="34"/>
    </row>
    <row r="9619" spans="57:58" x14ac:dyDescent="0.3">
      <c r="BE9619" s="33"/>
      <c r="BF9619" s="34"/>
    </row>
    <row r="9620" spans="57:58" x14ac:dyDescent="0.3">
      <c r="BE9620" s="33"/>
      <c r="BF9620" s="34"/>
    </row>
    <row r="9621" spans="57:58" x14ac:dyDescent="0.3">
      <c r="BE9621" s="33"/>
      <c r="BF9621" s="34"/>
    </row>
    <row r="9622" spans="57:58" x14ac:dyDescent="0.3">
      <c r="BE9622" s="33"/>
      <c r="BF9622" s="33"/>
    </row>
    <row r="9623" spans="57:58" x14ac:dyDescent="0.3">
      <c r="BE9623" s="33"/>
      <c r="BF9623" s="33"/>
    </row>
    <row r="9624" spans="57:58" x14ac:dyDescent="0.3">
      <c r="BE9624" s="33"/>
      <c r="BF9624" s="33"/>
    </row>
    <row r="9625" spans="57:58" x14ac:dyDescent="0.3">
      <c r="BE9625" s="33"/>
      <c r="BF9625" s="33"/>
    </row>
    <row r="9626" spans="57:58" x14ac:dyDescent="0.3">
      <c r="BE9626" s="33"/>
      <c r="BF9626" s="33"/>
    </row>
    <row r="9627" spans="57:58" x14ac:dyDescent="0.3">
      <c r="BE9627" s="33"/>
      <c r="BF9627" s="33"/>
    </row>
    <row r="9628" spans="57:58" x14ac:dyDescent="0.3">
      <c r="BE9628" s="33"/>
      <c r="BF9628" s="33"/>
    </row>
    <row r="9629" spans="57:58" x14ac:dyDescent="0.3">
      <c r="BE9629" s="33"/>
      <c r="BF9629" s="33"/>
    </row>
    <row r="9630" spans="57:58" x14ac:dyDescent="0.3">
      <c r="BE9630" s="33"/>
      <c r="BF9630" s="33"/>
    </row>
    <row r="9631" spans="57:58" x14ac:dyDescent="0.3">
      <c r="BE9631" s="33"/>
      <c r="BF9631" s="33"/>
    </row>
    <row r="9632" spans="57:58" x14ac:dyDescent="0.3">
      <c r="BE9632" s="33"/>
      <c r="BF9632" s="33"/>
    </row>
    <row r="9633" spans="57:58" x14ac:dyDescent="0.3">
      <c r="BE9633" s="33"/>
      <c r="BF9633" s="33"/>
    </row>
    <row r="9634" spans="57:58" x14ac:dyDescent="0.3">
      <c r="BE9634" s="33"/>
      <c r="BF9634" s="33"/>
    </row>
    <row r="9635" spans="57:58" x14ac:dyDescent="0.3">
      <c r="BE9635" s="33"/>
      <c r="BF9635" s="33"/>
    </row>
    <row r="9636" spans="57:58" x14ac:dyDescent="0.3">
      <c r="BE9636" s="33"/>
      <c r="BF9636" s="33"/>
    </row>
    <row r="9637" spans="57:58" x14ac:dyDescent="0.3">
      <c r="BE9637" s="33"/>
      <c r="BF9637" s="33"/>
    </row>
    <row r="9638" spans="57:58" x14ac:dyDescent="0.3">
      <c r="BE9638" s="33"/>
      <c r="BF9638" s="33"/>
    </row>
    <row r="9639" spans="57:58" x14ac:dyDescent="0.3">
      <c r="BE9639" s="33"/>
      <c r="BF9639" s="33"/>
    </row>
    <row r="9640" spans="57:58" x14ac:dyDescent="0.3">
      <c r="BE9640" s="33"/>
      <c r="BF9640" s="33"/>
    </row>
    <row r="9641" spans="57:58" x14ac:dyDescent="0.3">
      <c r="BE9641" s="33"/>
      <c r="BF9641" s="33"/>
    </row>
    <row r="9642" spans="57:58" x14ac:dyDescent="0.3">
      <c r="BE9642" s="33"/>
      <c r="BF9642" s="33"/>
    </row>
    <row r="9643" spans="57:58" x14ac:dyDescent="0.3">
      <c r="BE9643" s="33"/>
      <c r="BF9643" s="33"/>
    </row>
    <row r="9644" spans="57:58" x14ac:dyDescent="0.3">
      <c r="BE9644" s="33"/>
      <c r="BF9644" s="33"/>
    </row>
    <row r="9645" spans="57:58" x14ac:dyDescent="0.3">
      <c r="BE9645" s="33"/>
      <c r="BF9645" s="33"/>
    </row>
    <row r="9646" spans="57:58" x14ac:dyDescent="0.3">
      <c r="BE9646" s="33"/>
      <c r="BF9646" s="33"/>
    </row>
    <row r="9647" spans="57:58" x14ac:dyDescent="0.3">
      <c r="BE9647" s="33"/>
      <c r="BF9647" s="33"/>
    </row>
    <row r="9648" spans="57:58" x14ac:dyDescent="0.3">
      <c r="BE9648" s="33"/>
      <c r="BF9648" s="33"/>
    </row>
    <row r="9649" spans="57:58" x14ac:dyDescent="0.3">
      <c r="BE9649" s="33"/>
      <c r="BF9649" s="33"/>
    </row>
    <row r="9650" spans="57:58" x14ac:dyDescent="0.3">
      <c r="BE9650" s="33"/>
      <c r="BF9650" s="33"/>
    </row>
    <row r="9651" spans="57:58" x14ac:dyDescent="0.3">
      <c r="BE9651" s="33"/>
      <c r="BF9651" s="33"/>
    </row>
    <row r="9652" spans="57:58" x14ac:dyDescent="0.3">
      <c r="BE9652" s="33"/>
      <c r="BF9652" s="33"/>
    </row>
    <row r="9653" spans="57:58" x14ac:dyDescent="0.3">
      <c r="BE9653" s="33"/>
      <c r="BF9653" s="33"/>
    </row>
    <row r="9654" spans="57:58" x14ac:dyDescent="0.3">
      <c r="BE9654" s="33"/>
      <c r="BF9654" s="33"/>
    </row>
    <row r="9655" spans="57:58" x14ac:dyDescent="0.3">
      <c r="BE9655" s="33"/>
      <c r="BF9655" s="33"/>
    </row>
    <row r="9656" spans="57:58" x14ac:dyDescent="0.3">
      <c r="BE9656" s="33"/>
      <c r="BF9656" s="33"/>
    </row>
    <row r="9657" spans="57:58" x14ac:dyDescent="0.3">
      <c r="BE9657" s="33"/>
      <c r="BF9657" s="33"/>
    </row>
    <row r="9658" spans="57:58" x14ac:dyDescent="0.3">
      <c r="BE9658" s="33"/>
      <c r="BF9658" s="33"/>
    </row>
    <row r="9659" spans="57:58" x14ac:dyDescent="0.3">
      <c r="BE9659" s="33"/>
      <c r="BF9659" s="33"/>
    </row>
    <row r="9660" spans="57:58" x14ac:dyDescent="0.3">
      <c r="BE9660" s="33"/>
      <c r="BF9660" s="33"/>
    </row>
    <row r="9661" spans="57:58" x14ac:dyDescent="0.3">
      <c r="BE9661" s="33"/>
      <c r="BF9661" s="33"/>
    </row>
    <row r="9662" spans="57:58" x14ac:dyDescent="0.3">
      <c r="BE9662" s="33"/>
      <c r="BF9662" s="33"/>
    </row>
    <row r="9663" spans="57:58" x14ac:dyDescent="0.3">
      <c r="BE9663" s="33"/>
      <c r="BF9663" s="33"/>
    </row>
    <row r="9664" spans="57:58" x14ac:dyDescent="0.3">
      <c r="BE9664" s="33"/>
      <c r="BF9664" s="33"/>
    </row>
    <row r="9665" spans="57:58" x14ac:dyDescent="0.3">
      <c r="BE9665" s="33"/>
      <c r="BF9665" s="33"/>
    </row>
    <row r="9666" spans="57:58" x14ac:dyDescent="0.3">
      <c r="BE9666" s="33"/>
      <c r="BF9666" s="33"/>
    </row>
    <row r="9667" spans="57:58" x14ac:dyDescent="0.3">
      <c r="BE9667" s="33"/>
      <c r="BF9667" s="33"/>
    </row>
    <row r="9668" spans="57:58" x14ac:dyDescent="0.3">
      <c r="BE9668" s="33"/>
      <c r="BF9668" s="33"/>
    </row>
    <row r="9669" spans="57:58" x14ac:dyDescent="0.3">
      <c r="BE9669" s="33"/>
      <c r="BF9669" s="33"/>
    </row>
    <row r="9670" spans="57:58" x14ac:dyDescent="0.3">
      <c r="BE9670" s="33"/>
      <c r="BF9670" s="33"/>
    </row>
    <row r="9671" spans="57:58" x14ac:dyDescent="0.3">
      <c r="BE9671" s="33"/>
      <c r="BF9671" s="33"/>
    </row>
    <row r="9672" spans="57:58" x14ac:dyDescent="0.3">
      <c r="BE9672" s="33"/>
      <c r="BF9672" s="33"/>
    </row>
    <row r="9673" spans="57:58" x14ac:dyDescent="0.3">
      <c r="BE9673" s="33"/>
      <c r="BF9673" s="33"/>
    </row>
    <row r="9674" spans="57:58" x14ac:dyDescent="0.3">
      <c r="BE9674" s="33"/>
      <c r="BF9674" s="63"/>
    </row>
    <row r="9675" spans="57:58" x14ac:dyDescent="0.3">
      <c r="BE9675" s="33"/>
      <c r="BF9675" s="63"/>
    </row>
    <row r="9676" spans="57:58" x14ac:dyDescent="0.3">
      <c r="BE9676" s="33"/>
      <c r="BF9676" s="63"/>
    </row>
    <row r="9677" spans="57:58" x14ac:dyDescent="0.3">
      <c r="BE9677" s="33"/>
      <c r="BF9677" s="63"/>
    </row>
    <row r="9678" spans="57:58" x14ac:dyDescent="0.3">
      <c r="BE9678" s="33"/>
      <c r="BF9678" s="63"/>
    </row>
    <row r="9679" spans="57:58" x14ac:dyDescent="0.3">
      <c r="BE9679" s="33"/>
      <c r="BF9679" s="63"/>
    </row>
    <row r="9680" spans="57:58" x14ac:dyDescent="0.3">
      <c r="BE9680" s="33"/>
      <c r="BF9680" s="63"/>
    </row>
    <row r="9681" spans="57:58" x14ac:dyDescent="0.3">
      <c r="BE9681" s="33"/>
      <c r="BF9681" s="63"/>
    </row>
    <row r="9682" spans="57:58" x14ac:dyDescent="0.3">
      <c r="BE9682" s="33"/>
      <c r="BF9682" s="63"/>
    </row>
    <row r="9683" spans="57:58" x14ac:dyDescent="0.3">
      <c r="BE9683" s="33"/>
      <c r="BF9683" s="63"/>
    </row>
    <row r="9684" spans="57:58" x14ac:dyDescent="0.3">
      <c r="BE9684" s="33"/>
      <c r="BF9684" s="63"/>
    </row>
    <row r="9685" spans="57:58" x14ac:dyDescent="0.3">
      <c r="BE9685" s="33"/>
      <c r="BF9685" s="63"/>
    </row>
    <row r="9686" spans="57:58" x14ac:dyDescent="0.3">
      <c r="BE9686" s="33"/>
      <c r="BF9686" s="63"/>
    </row>
    <row r="9687" spans="57:58" x14ac:dyDescent="0.3">
      <c r="BE9687" s="33"/>
      <c r="BF9687" s="63"/>
    </row>
    <row r="9688" spans="57:58" x14ac:dyDescent="0.3">
      <c r="BE9688" s="33"/>
      <c r="BF9688" s="63"/>
    </row>
    <row r="9689" spans="57:58" x14ac:dyDescent="0.3">
      <c r="BE9689" s="33"/>
      <c r="BF9689" s="63"/>
    </row>
    <row r="9690" spans="57:58" x14ac:dyDescent="0.3">
      <c r="BE9690" s="33"/>
      <c r="BF9690" s="63"/>
    </row>
    <row r="9691" spans="57:58" x14ac:dyDescent="0.3">
      <c r="BE9691" s="33"/>
      <c r="BF9691" s="63"/>
    </row>
    <row r="9692" spans="57:58" x14ac:dyDescent="0.3">
      <c r="BE9692" s="33"/>
      <c r="BF9692" s="63"/>
    </row>
    <row r="9693" spans="57:58" x14ac:dyDescent="0.3">
      <c r="BE9693" s="33"/>
      <c r="BF9693" s="63"/>
    </row>
    <row r="9694" spans="57:58" x14ac:dyDescent="0.3">
      <c r="BE9694" s="33"/>
      <c r="BF9694" s="63"/>
    </row>
    <row r="9695" spans="57:58" x14ac:dyDescent="0.3">
      <c r="BE9695" s="33"/>
      <c r="BF9695" s="63"/>
    </row>
    <row r="9696" spans="57:58" x14ac:dyDescent="0.3">
      <c r="BE9696" s="33"/>
      <c r="BF9696" s="63"/>
    </row>
    <row r="9697" spans="57:58" x14ac:dyDescent="0.3">
      <c r="BE9697" s="33"/>
      <c r="BF9697" s="63"/>
    </row>
    <row r="9698" spans="57:58" x14ac:dyDescent="0.3">
      <c r="BE9698" s="33"/>
      <c r="BF9698" s="63"/>
    </row>
    <row r="9699" spans="57:58" x14ac:dyDescent="0.3">
      <c r="BE9699" s="33"/>
      <c r="BF9699" s="63"/>
    </row>
    <row r="9700" spans="57:58" x14ac:dyDescent="0.3">
      <c r="BE9700" s="33"/>
      <c r="BF9700" s="63"/>
    </row>
    <row r="9701" spans="57:58" x14ac:dyDescent="0.3">
      <c r="BE9701" s="33"/>
      <c r="BF9701" s="63"/>
    </row>
    <row r="9702" spans="57:58" x14ac:dyDescent="0.3">
      <c r="BE9702" s="33"/>
      <c r="BF9702" s="63"/>
    </row>
    <row r="9703" spans="57:58" x14ac:dyDescent="0.3">
      <c r="BE9703" s="33"/>
      <c r="BF9703" s="63"/>
    </row>
    <row r="9704" spans="57:58" x14ac:dyDescent="0.3">
      <c r="BE9704" s="33"/>
      <c r="BF9704" s="63"/>
    </row>
    <row r="9705" spans="57:58" x14ac:dyDescent="0.3">
      <c r="BE9705" s="33"/>
      <c r="BF9705" s="63"/>
    </row>
    <row r="9706" spans="57:58" x14ac:dyDescent="0.3">
      <c r="BE9706" s="33"/>
      <c r="BF9706" s="63"/>
    </row>
    <row r="9707" spans="57:58" x14ac:dyDescent="0.3">
      <c r="BE9707" s="33"/>
      <c r="BF9707" s="63"/>
    </row>
    <row r="9708" spans="57:58" x14ac:dyDescent="0.3">
      <c r="BE9708" s="33"/>
      <c r="BF9708" s="63"/>
    </row>
    <row r="9709" spans="57:58" x14ac:dyDescent="0.3">
      <c r="BE9709" s="33"/>
      <c r="BF9709" s="63"/>
    </row>
    <row r="9710" spans="57:58" x14ac:dyDescent="0.3">
      <c r="BE9710" s="33"/>
      <c r="BF9710" s="63"/>
    </row>
    <row r="9711" spans="57:58" x14ac:dyDescent="0.3">
      <c r="BE9711" s="33"/>
      <c r="BF9711" s="63"/>
    </row>
    <row r="9712" spans="57:58" x14ac:dyDescent="0.3">
      <c r="BE9712" s="33"/>
      <c r="BF9712" s="63"/>
    </row>
    <row r="9713" spans="57:58" x14ac:dyDescent="0.3">
      <c r="BE9713" s="33"/>
      <c r="BF9713" s="63"/>
    </row>
    <row r="9714" spans="57:58" x14ac:dyDescent="0.3">
      <c r="BE9714" s="33"/>
      <c r="BF9714" s="63"/>
    </row>
    <row r="9715" spans="57:58" x14ac:dyDescent="0.3">
      <c r="BE9715" s="33"/>
      <c r="BF9715" s="63"/>
    </row>
    <row r="9716" spans="57:58" x14ac:dyDescent="0.3">
      <c r="BE9716" s="33"/>
      <c r="BF9716" s="63"/>
    </row>
    <row r="9717" spans="57:58" x14ac:dyDescent="0.3">
      <c r="BE9717" s="33"/>
      <c r="BF9717" s="63"/>
    </row>
    <row r="9718" spans="57:58" x14ac:dyDescent="0.3">
      <c r="BE9718" s="33"/>
      <c r="BF9718" s="63"/>
    </row>
    <row r="9719" spans="57:58" x14ac:dyDescent="0.3">
      <c r="BE9719" s="33"/>
      <c r="BF9719" s="63"/>
    </row>
    <row r="9720" spans="57:58" x14ac:dyDescent="0.3">
      <c r="BE9720" s="33"/>
      <c r="BF9720" s="63"/>
    </row>
    <row r="9721" spans="57:58" x14ac:dyDescent="0.3">
      <c r="BE9721" s="33"/>
      <c r="BF9721" s="63"/>
    </row>
    <row r="9722" spans="57:58" x14ac:dyDescent="0.3">
      <c r="BE9722" s="33"/>
      <c r="BF9722" s="63"/>
    </row>
    <row r="9723" spans="57:58" x14ac:dyDescent="0.3">
      <c r="BE9723" s="33"/>
      <c r="BF9723" s="63"/>
    </row>
    <row r="9724" spans="57:58" x14ac:dyDescent="0.3">
      <c r="BE9724" s="33"/>
      <c r="BF9724" s="63"/>
    </row>
    <row r="9725" spans="57:58" x14ac:dyDescent="0.3">
      <c r="BE9725" s="33"/>
      <c r="BF9725" s="63"/>
    </row>
    <row r="9726" spans="57:58" x14ac:dyDescent="0.3">
      <c r="BE9726" s="33"/>
      <c r="BF9726" s="64"/>
    </row>
    <row r="9727" spans="57:58" x14ac:dyDescent="0.3">
      <c r="BE9727" s="33"/>
      <c r="BF9727" s="64"/>
    </row>
    <row r="9728" spans="57:58" x14ac:dyDescent="0.3">
      <c r="BE9728" s="33"/>
      <c r="BF9728" s="64"/>
    </row>
    <row r="9729" spans="57:58" x14ac:dyDescent="0.3">
      <c r="BE9729" s="33"/>
      <c r="BF9729" s="64"/>
    </row>
    <row r="9730" spans="57:58" x14ac:dyDescent="0.3">
      <c r="BE9730" s="33"/>
      <c r="BF9730" s="64"/>
    </row>
    <row r="9731" spans="57:58" x14ac:dyDescent="0.3">
      <c r="BE9731" s="33"/>
      <c r="BF9731" s="64"/>
    </row>
    <row r="9732" spans="57:58" x14ac:dyDescent="0.3">
      <c r="BE9732" s="33"/>
      <c r="BF9732" s="64"/>
    </row>
    <row r="9733" spans="57:58" x14ac:dyDescent="0.3">
      <c r="BE9733" s="33"/>
      <c r="BF9733" s="64"/>
    </row>
    <row r="9734" spans="57:58" x14ac:dyDescent="0.3">
      <c r="BE9734" s="33"/>
      <c r="BF9734" s="64"/>
    </row>
    <row r="9735" spans="57:58" x14ac:dyDescent="0.3">
      <c r="BE9735" s="33"/>
      <c r="BF9735" s="64"/>
    </row>
    <row r="9736" spans="57:58" x14ac:dyDescent="0.3">
      <c r="BE9736" s="33"/>
      <c r="BF9736" s="64"/>
    </row>
    <row r="9737" spans="57:58" x14ac:dyDescent="0.3">
      <c r="BE9737" s="33"/>
      <c r="BF9737" s="64"/>
    </row>
    <row r="9738" spans="57:58" x14ac:dyDescent="0.3">
      <c r="BE9738" s="33"/>
      <c r="BF9738" s="64"/>
    </row>
    <row r="9739" spans="57:58" x14ac:dyDescent="0.3">
      <c r="BE9739" s="33"/>
      <c r="BF9739" s="64"/>
    </row>
    <row r="9740" spans="57:58" x14ac:dyDescent="0.3">
      <c r="BE9740" s="33"/>
      <c r="BF9740" s="64"/>
    </row>
    <row r="9741" spans="57:58" x14ac:dyDescent="0.3">
      <c r="BE9741" s="33"/>
      <c r="BF9741" s="64"/>
    </row>
    <row r="9742" spans="57:58" x14ac:dyDescent="0.3">
      <c r="BE9742" s="33"/>
      <c r="BF9742" s="64"/>
    </row>
    <row r="9743" spans="57:58" x14ac:dyDescent="0.3">
      <c r="BE9743" s="33"/>
      <c r="BF9743" s="64"/>
    </row>
    <row r="9744" spans="57:58" x14ac:dyDescent="0.3">
      <c r="BE9744" s="33"/>
      <c r="BF9744" s="64"/>
    </row>
    <row r="9745" spans="57:58" x14ac:dyDescent="0.3">
      <c r="BE9745" s="33"/>
      <c r="BF9745" s="64"/>
    </row>
    <row r="9746" spans="57:58" x14ac:dyDescent="0.3">
      <c r="BE9746" s="33"/>
      <c r="BF9746" s="64"/>
    </row>
    <row r="9747" spans="57:58" x14ac:dyDescent="0.3">
      <c r="BE9747" s="33"/>
      <c r="BF9747" s="64"/>
    </row>
    <row r="9748" spans="57:58" x14ac:dyDescent="0.3">
      <c r="BE9748" s="33"/>
      <c r="BF9748" s="64"/>
    </row>
    <row r="9749" spans="57:58" x14ac:dyDescent="0.3">
      <c r="BE9749" s="33"/>
      <c r="BF9749" s="64"/>
    </row>
    <row r="9750" spans="57:58" x14ac:dyDescent="0.3">
      <c r="BE9750" s="33"/>
      <c r="BF9750" s="64"/>
    </row>
    <row r="9751" spans="57:58" x14ac:dyDescent="0.3">
      <c r="BE9751" s="33"/>
      <c r="BF9751" s="64"/>
    </row>
    <row r="9752" spans="57:58" x14ac:dyDescent="0.3">
      <c r="BE9752" s="33"/>
      <c r="BF9752" s="64"/>
    </row>
    <row r="9753" spans="57:58" x14ac:dyDescent="0.3">
      <c r="BE9753" s="33"/>
      <c r="BF9753" s="64"/>
    </row>
    <row r="9754" spans="57:58" x14ac:dyDescent="0.3">
      <c r="BE9754" s="33"/>
      <c r="BF9754" s="64"/>
    </row>
    <row r="9755" spans="57:58" x14ac:dyDescent="0.3">
      <c r="BE9755" s="33"/>
      <c r="BF9755" s="64"/>
    </row>
    <row r="9756" spans="57:58" x14ac:dyDescent="0.3">
      <c r="BE9756" s="33"/>
      <c r="BF9756" s="64"/>
    </row>
    <row r="9757" spans="57:58" x14ac:dyDescent="0.3">
      <c r="BE9757" s="33"/>
      <c r="BF9757" s="64"/>
    </row>
    <row r="9758" spans="57:58" x14ac:dyDescent="0.3">
      <c r="BE9758" s="33"/>
      <c r="BF9758" s="64"/>
    </row>
    <row r="9759" spans="57:58" x14ac:dyDescent="0.3">
      <c r="BE9759" s="33"/>
      <c r="BF9759" s="64"/>
    </row>
    <row r="9760" spans="57:58" x14ac:dyDescent="0.3">
      <c r="BE9760" s="33"/>
      <c r="BF9760" s="64"/>
    </row>
    <row r="9761" spans="57:58" x14ac:dyDescent="0.3">
      <c r="BE9761" s="33"/>
      <c r="BF9761" s="64"/>
    </row>
    <row r="9762" spans="57:58" x14ac:dyDescent="0.3">
      <c r="BE9762" s="33"/>
      <c r="BF9762" s="64"/>
    </row>
    <row r="9763" spans="57:58" x14ac:dyDescent="0.3">
      <c r="BE9763" s="33"/>
      <c r="BF9763" s="64"/>
    </row>
    <row r="9764" spans="57:58" x14ac:dyDescent="0.3">
      <c r="BE9764" s="33"/>
      <c r="BF9764" s="64"/>
    </row>
    <row r="9765" spans="57:58" x14ac:dyDescent="0.3">
      <c r="BE9765" s="33"/>
      <c r="BF9765" s="64"/>
    </row>
    <row r="9766" spans="57:58" x14ac:dyDescent="0.3">
      <c r="BE9766" s="33"/>
      <c r="BF9766" s="64"/>
    </row>
    <row r="9767" spans="57:58" x14ac:dyDescent="0.3">
      <c r="BE9767" s="33"/>
      <c r="BF9767" s="64"/>
    </row>
    <row r="9768" spans="57:58" x14ac:dyDescent="0.3">
      <c r="BE9768" s="33"/>
      <c r="BF9768" s="64"/>
    </row>
    <row r="9769" spans="57:58" x14ac:dyDescent="0.3">
      <c r="BE9769" s="33"/>
      <c r="BF9769" s="64"/>
    </row>
    <row r="9770" spans="57:58" x14ac:dyDescent="0.3">
      <c r="BE9770" s="33"/>
      <c r="BF9770" s="64"/>
    </row>
    <row r="9771" spans="57:58" x14ac:dyDescent="0.3">
      <c r="BE9771" s="33"/>
      <c r="BF9771" s="64"/>
    </row>
    <row r="9772" spans="57:58" x14ac:dyDescent="0.3">
      <c r="BE9772" s="33"/>
      <c r="BF9772" s="64"/>
    </row>
    <row r="9773" spans="57:58" x14ac:dyDescent="0.3">
      <c r="BE9773" s="33"/>
      <c r="BF9773" s="64"/>
    </row>
    <row r="9774" spans="57:58" x14ac:dyDescent="0.3">
      <c r="BE9774" s="33"/>
      <c r="BF9774" s="64"/>
    </row>
    <row r="9775" spans="57:58" x14ac:dyDescent="0.3">
      <c r="BE9775" s="33"/>
      <c r="BF9775" s="64"/>
    </row>
    <row r="9776" spans="57:58" x14ac:dyDescent="0.3">
      <c r="BE9776" s="33"/>
      <c r="BF9776" s="64"/>
    </row>
    <row r="9777" spans="57:58" x14ac:dyDescent="0.3">
      <c r="BE9777" s="33"/>
      <c r="BF9777" s="64"/>
    </row>
    <row r="9778" spans="57:58" x14ac:dyDescent="0.3">
      <c r="BE9778" s="33"/>
      <c r="BF9778" s="34"/>
    </row>
    <row r="9779" spans="57:58" x14ac:dyDescent="0.3">
      <c r="BE9779" s="33"/>
      <c r="BF9779" s="34"/>
    </row>
    <row r="9780" spans="57:58" x14ac:dyDescent="0.3">
      <c r="BE9780" s="33"/>
      <c r="BF9780" s="34"/>
    </row>
    <row r="9781" spans="57:58" x14ac:dyDescent="0.3">
      <c r="BE9781" s="33"/>
      <c r="BF9781" s="34"/>
    </row>
    <row r="9782" spans="57:58" x14ac:dyDescent="0.3">
      <c r="BE9782" s="33"/>
      <c r="BF9782" s="34"/>
    </row>
    <row r="9783" spans="57:58" x14ac:dyDescent="0.3">
      <c r="BE9783" s="33"/>
      <c r="BF9783" s="34"/>
    </row>
    <row r="9784" spans="57:58" x14ac:dyDescent="0.3">
      <c r="BE9784" s="33"/>
      <c r="BF9784" s="34"/>
    </row>
    <row r="9785" spans="57:58" x14ac:dyDescent="0.3">
      <c r="BE9785" s="33"/>
      <c r="BF9785" s="34"/>
    </row>
    <row r="9786" spans="57:58" x14ac:dyDescent="0.3">
      <c r="BE9786" s="33"/>
      <c r="BF9786" s="34"/>
    </row>
    <row r="9787" spans="57:58" x14ac:dyDescent="0.3">
      <c r="BE9787" s="33"/>
      <c r="BF9787" s="34"/>
    </row>
    <row r="9788" spans="57:58" x14ac:dyDescent="0.3">
      <c r="BE9788" s="33"/>
      <c r="BF9788" s="34"/>
    </row>
    <row r="9789" spans="57:58" x14ac:dyDescent="0.3">
      <c r="BE9789" s="33"/>
      <c r="BF9789" s="34"/>
    </row>
    <row r="9790" spans="57:58" x14ac:dyDescent="0.3">
      <c r="BE9790" s="33"/>
      <c r="BF9790" s="34"/>
    </row>
    <row r="9791" spans="57:58" x14ac:dyDescent="0.3">
      <c r="BE9791" s="33"/>
      <c r="BF9791" s="34"/>
    </row>
    <row r="9792" spans="57:58" x14ac:dyDescent="0.3">
      <c r="BE9792" s="33"/>
      <c r="BF9792" s="34"/>
    </row>
    <row r="9793" spans="57:58" x14ac:dyDescent="0.3">
      <c r="BE9793" s="33"/>
      <c r="BF9793" s="34"/>
    </row>
    <row r="9794" spans="57:58" x14ac:dyDescent="0.3">
      <c r="BE9794" s="33"/>
      <c r="BF9794" s="34"/>
    </row>
    <row r="9795" spans="57:58" x14ac:dyDescent="0.3">
      <c r="BE9795" s="33"/>
      <c r="BF9795" s="34"/>
    </row>
    <row r="9796" spans="57:58" x14ac:dyDescent="0.3">
      <c r="BE9796" s="33"/>
      <c r="BF9796" s="34"/>
    </row>
    <row r="9797" spans="57:58" x14ac:dyDescent="0.3">
      <c r="BE9797" s="33"/>
      <c r="BF9797" s="34"/>
    </row>
    <row r="9798" spans="57:58" x14ac:dyDescent="0.3">
      <c r="BE9798" s="33"/>
      <c r="BF9798" s="34"/>
    </row>
    <row r="9799" spans="57:58" x14ac:dyDescent="0.3">
      <c r="BE9799" s="33"/>
      <c r="BF9799" s="34"/>
    </row>
    <row r="9800" spans="57:58" x14ac:dyDescent="0.3">
      <c r="BE9800" s="33"/>
      <c r="BF9800" s="34"/>
    </row>
    <row r="9801" spans="57:58" x14ac:dyDescent="0.3">
      <c r="BE9801" s="33"/>
      <c r="BF9801" s="34"/>
    </row>
    <row r="9802" spans="57:58" x14ac:dyDescent="0.3">
      <c r="BE9802" s="33"/>
      <c r="BF9802" s="34"/>
    </row>
    <row r="9803" spans="57:58" x14ac:dyDescent="0.3">
      <c r="BE9803" s="33"/>
      <c r="BF9803" s="34"/>
    </row>
    <row r="9804" spans="57:58" x14ac:dyDescent="0.3">
      <c r="BE9804" s="33"/>
      <c r="BF9804" s="34"/>
    </row>
    <row r="9805" spans="57:58" x14ac:dyDescent="0.3">
      <c r="BE9805" s="33"/>
      <c r="BF9805" s="34"/>
    </row>
    <row r="9806" spans="57:58" x14ac:dyDescent="0.3">
      <c r="BE9806" s="33"/>
      <c r="BF9806" s="34"/>
    </row>
    <row r="9807" spans="57:58" x14ac:dyDescent="0.3">
      <c r="BE9807" s="33"/>
      <c r="BF9807" s="34"/>
    </row>
    <row r="9808" spans="57:58" x14ac:dyDescent="0.3">
      <c r="BE9808" s="33"/>
      <c r="BF9808" s="34"/>
    </row>
    <row r="9809" spans="57:58" x14ac:dyDescent="0.3">
      <c r="BE9809" s="33"/>
      <c r="BF9809" s="34"/>
    </row>
    <row r="9810" spans="57:58" x14ac:dyDescent="0.3">
      <c r="BE9810" s="33"/>
      <c r="BF9810" s="34"/>
    </row>
    <row r="9811" spans="57:58" x14ac:dyDescent="0.3">
      <c r="BE9811" s="33"/>
      <c r="BF9811" s="34"/>
    </row>
    <row r="9812" spans="57:58" x14ac:dyDescent="0.3">
      <c r="BE9812" s="33"/>
      <c r="BF9812" s="34"/>
    </row>
    <row r="9813" spans="57:58" x14ac:dyDescent="0.3">
      <c r="BE9813" s="33"/>
      <c r="BF9813" s="34"/>
    </row>
    <row r="9814" spans="57:58" x14ac:dyDescent="0.3">
      <c r="BE9814" s="33"/>
      <c r="BF9814" s="34"/>
    </row>
    <row r="9815" spans="57:58" x14ac:dyDescent="0.3">
      <c r="BE9815" s="33"/>
      <c r="BF9815" s="34"/>
    </row>
    <row r="9816" spans="57:58" x14ac:dyDescent="0.3">
      <c r="BE9816" s="33"/>
      <c r="BF9816" s="34"/>
    </row>
    <row r="9817" spans="57:58" x14ac:dyDescent="0.3">
      <c r="BE9817" s="33"/>
      <c r="BF9817" s="34"/>
    </row>
    <row r="9818" spans="57:58" x14ac:dyDescent="0.3">
      <c r="BE9818" s="33"/>
      <c r="BF9818" s="34"/>
    </row>
    <row r="9819" spans="57:58" x14ac:dyDescent="0.3">
      <c r="BE9819" s="33"/>
      <c r="BF9819" s="34"/>
    </row>
    <row r="9820" spans="57:58" x14ac:dyDescent="0.3">
      <c r="BE9820" s="33"/>
      <c r="BF9820" s="34"/>
    </row>
    <row r="9821" spans="57:58" x14ac:dyDescent="0.3">
      <c r="BE9821" s="33"/>
      <c r="BF9821" s="34"/>
    </row>
    <row r="9822" spans="57:58" x14ac:dyDescent="0.3">
      <c r="BE9822" s="33"/>
      <c r="BF9822" s="34"/>
    </row>
    <row r="9823" spans="57:58" x14ac:dyDescent="0.3">
      <c r="BE9823" s="33"/>
      <c r="BF9823" s="34"/>
    </row>
    <row r="9824" spans="57:58" x14ac:dyDescent="0.3">
      <c r="BE9824" s="33"/>
      <c r="BF9824" s="34"/>
    </row>
    <row r="9825" spans="57:58" x14ac:dyDescent="0.3">
      <c r="BE9825" s="33"/>
      <c r="BF9825" s="34"/>
    </row>
    <row r="9826" spans="57:58" x14ac:dyDescent="0.3">
      <c r="BE9826" s="33"/>
      <c r="BF9826" s="34"/>
    </row>
    <row r="9827" spans="57:58" x14ac:dyDescent="0.3">
      <c r="BE9827" s="33"/>
      <c r="BF9827" s="34"/>
    </row>
    <row r="9828" spans="57:58" x14ac:dyDescent="0.3">
      <c r="BE9828" s="33"/>
      <c r="BF9828" s="34"/>
    </row>
    <row r="9829" spans="57:58" x14ac:dyDescent="0.3">
      <c r="BE9829" s="33"/>
      <c r="BF9829" s="34"/>
    </row>
    <row r="9830" spans="57:58" x14ac:dyDescent="0.3">
      <c r="BE9830" s="33"/>
      <c r="BF9830" s="33"/>
    </row>
    <row r="9831" spans="57:58" x14ac:dyDescent="0.3">
      <c r="BE9831" s="33"/>
      <c r="BF9831" s="33"/>
    </row>
    <row r="9832" spans="57:58" x14ac:dyDescent="0.3">
      <c r="BE9832" s="33"/>
      <c r="BF9832" s="33"/>
    </row>
    <row r="9833" spans="57:58" x14ac:dyDescent="0.3">
      <c r="BE9833" s="33"/>
      <c r="BF9833" s="33"/>
    </row>
    <row r="9834" spans="57:58" x14ac:dyDescent="0.3">
      <c r="BE9834" s="33"/>
      <c r="BF9834" s="33"/>
    </row>
    <row r="9835" spans="57:58" x14ac:dyDescent="0.3">
      <c r="BE9835" s="33"/>
      <c r="BF9835" s="33"/>
    </row>
    <row r="9836" spans="57:58" x14ac:dyDescent="0.3">
      <c r="BE9836" s="33"/>
      <c r="BF9836" s="33"/>
    </row>
    <row r="9837" spans="57:58" x14ac:dyDescent="0.3">
      <c r="BE9837" s="33"/>
      <c r="BF9837" s="33"/>
    </row>
    <row r="9838" spans="57:58" x14ac:dyDescent="0.3">
      <c r="BE9838" s="33"/>
      <c r="BF9838" s="33"/>
    </row>
    <row r="9839" spans="57:58" x14ac:dyDescent="0.3">
      <c r="BE9839" s="33"/>
      <c r="BF9839" s="33"/>
    </row>
    <row r="9840" spans="57:58" x14ac:dyDescent="0.3">
      <c r="BE9840" s="33"/>
      <c r="BF9840" s="33"/>
    </row>
    <row r="9841" spans="57:58" x14ac:dyDescent="0.3">
      <c r="BE9841" s="33"/>
      <c r="BF9841" s="33"/>
    </row>
    <row r="9842" spans="57:58" x14ac:dyDescent="0.3">
      <c r="BE9842" s="33"/>
      <c r="BF9842" s="33"/>
    </row>
    <row r="9843" spans="57:58" x14ac:dyDescent="0.3">
      <c r="BE9843" s="33"/>
      <c r="BF9843" s="33"/>
    </row>
    <row r="9844" spans="57:58" x14ac:dyDescent="0.3">
      <c r="BE9844" s="33"/>
      <c r="BF9844" s="33"/>
    </row>
    <row r="9845" spans="57:58" x14ac:dyDescent="0.3">
      <c r="BE9845" s="33"/>
      <c r="BF9845" s="33"/>
    </row>
    <row r="9846" spans="57:58" x14ac:dyDescent="0.3">
      <c r="BE9846" s="33"/>
      <c r="BF9846" s="33"/>
    </row>
    <row r="9847" spans="57:58" x14ac:dyDescent="0.3">
      <c r="BE9847" s="33"/>
      <c r="BF9847" s="33"/>
    </row>
    <row r="9848" spans="57:58" x14ac:dyDescent="0.3">
      <c r="BE9848" s="33"/>
      <c r="BF9848" s="33"/>
    </row>
    <row r="9849" spans="57:58" x14ac:dyDescent="0.3">
      <c r="BE9849" s="33"/>
      <c r="BF9849" s="33"/>
    </row>
    <row r="9850" spans="57:58" x14ac:dyDescent="0.3">
      <c r="BE9850" s="33"/>
      <c r="BF9850" s="33"/>
    </row>
    <row r="9851" spans="57:58" x14ac:dyDescent="0.3">
      <c r="BE9851" s="33"/>
      <c r="BF9851" s="33"/>
    </row>
    <row r="9852" spans="57:58" x14ac:dyDescent="0.3">
      <c r="BE9852" s="33"/>
      <c r="BF9852" s="33"/>
    </row>
    <row r="9853" spans="57:58" x14ac:dyDescent="0.3">
      <c r="BE9853" s="33"/>
      <c r="BF9853" s="33"/>
    </row>
    <row r="9854" spans="57:58" x14ac:dyDescent="0.3">
      <c r="BE9854" s="33"/>
      <c r="BF9854" s="33"/>
    </row>
    <row r="9855" spans="57:58" x14ac:dyDescent="0.3">
      <c r="BE9855" s="33"/>
      <c r="BF9855" s="33"/>
    </row>
    <row r="9856" spans="57:58" x14ac:dyDescent="0.3">
      <c r="BE9856" s="33"/>
      <c r="BF9856" s="33"/>
    </row>
    <row r="9857" spans="57:58" x14ac:dyDescent="0.3">
      <c r="BE9857" s="33"/>
      <c r="BF9857" s="33"/>
    </row>
    <row r="9858" spans="57:58" x14ac:dyDescent="0.3">
      <c r="BE9858" s="33"/>
      <c r="BF9858" s="33"/>
    </row>
    <row r="9859" spans="57:58" x14ac:dyDescent="0.3">
      <c r="BE9859" s="33"/>
      <c r="BF9859" s="33"/>
    </row>
    <row r="9860" spans="57:58" x14ac:dyDescent="0.3">
      <c r="BE9860" s="33"/>
      <c r="BF9860" s="33"/>
    </row>
    <row r="9861" spans="57:58" x14ac:dyDescent="0.3">
      <c r="BE9861" s="33"/>
      <c r="BF9861" s="33"/>
    </row>
    <row r="9862" spans="57:58" x14ac:dyDescent="0.3">
      <c r="BE9862" s="33"/>
      <c r="BF9862" s="33"/>
    </row>
    <row r="9863" spans="57:58" x14ac:dyDescent="0.3">
      <c r="BE9863" s="33"/>
      <c r="BF9863" s="33"/>
    </row>
    <row r="9864" spans="57:58" x14ac:dyDescent="0.3">
      <c r="BE9864" s="33"/>
      <c r="BF9864" s="33"/>
    </row>
    <row r="9865" spans="57:58" x14ac:dyDescent="0.3">
      <c r="BE9865" s="33"/>
      <c r="BF9865" s="33"/>
    </row>
    <row r="9866" spans="57:58" x14ac:dyDescent="0.3">
      <c r="BE9866" s="33"/>
      <c r="BF9866" s="33"/>
    </row>
    <row r="9867" spans="57:58" x14ac:dyDescent="0.3">
      <c r="BE9867" s="33"/>
      <c r="BF9867" s="33"/>
    </row>
    <row r="9868" spans="57:58" x14ac:dyDescent="0.3">
      <c r="BE9868" s="33"/>
      <c r="BF9868" s="33"/>
    </row>
    <row r="9869" spans="57:58" x14ac:dyDescent="0.3">
      <c r="BE9869" s="33"/>
      <c r="BF9869" s="33"/>
    </row>
    <row r="9870" spans="57:58" x14ac:dyDescent="0.3">
      <c r="BE9870" s="33"/>
      <c r="BF9870" s="33"/>
    </row>
    <row r="9871" spans="57:58" x14ac:dyDescent="0.3">
      <c r="BE9871" s="33"/>
      <c r="BF9871" s="33"/>
    </row>
    <row r="9872" spans="57:58" x14ac:dyDescent="0.3">
      <c r="BE9872" s="33"/>
      <c r="BF9872" s="33"/>
    </row>
    <row r="9873" spans="57:58" x14ac:dyDescent="0.3">
      <c r="BE9873" s="33"/>
      <c r="BF9873" s="33"/>
    </row>
    <row r="9874" spans="57:58" x14ac:dyDescent="0.3">
      <c r="BE9874" s="33"/>
      <c r="BF9874" s="33"/>
    </row>
    <row r="9875" spans="57:58" x14ac:dyDescent="0.3">
      <c r="BE9875" s="33"/>
      <c r="BF9875" s="33"/>
    </row>
    <row r="9876" spans="57:58" x14ac:dyDescent="0.3">
      <c r="BE9876" s="33"/>
      <c r="BF9876" s="33"/>
    </row>
    <row r="9877" spans="57:58" x14ac:dyDescent="0.3">
      <c r="BE9877" s="33"/>
      <c r="BF9877" s="33"/>
    </row>
    <row r="9878" spans="57:58" x14ac:dyDescent="0.3">
      <c r="BE9878" s="33"/>
      <c r="BF9878" s="33"/>
    </row>
    <row r="9879" spans="57:58" x14ac:dyDescent="0.3">
      <c r="BE9879" s="33"/>
      <c r="BF9879" s="33"/>
    </row>
    <row r="9880" spans="57:58" x14ac:dyDescent="0.3">
      <c r="BE9880" s="33"/>
      <c r="BF9880" s="33"/>
    </row>
    <row r="9881" spans="57:58" x14ac:dyDescent="0.3">
      <c r="BE9881" s="33"/>
      <c r="BF9881" s="33"/>
    </row>
    <row r="9882" spans="57:58" x14ac:dyDescent="0.3">
      <c r="BE9882" s="33"/>
      <c r="BF9882" s="63"/>
    </row>
    <row r="9883" spans="57:58" x14ac:dyDescent="0.3">
      <c r="BE9883" s="33"/>
      <c r="BF9883" s="63"/>
    </row>
    <row r="9884" spans="57:58" x14ac:dyDescent="0.3">
      <c r="BE9884" s="33"/>
      <c r="BF9884" s="63"/>
    </row>
    <row r="9885" spans="57:58" x14ac:dyDescent="0.3">
      <c r="BE9885" s="33"/>
      <c r="BF9885" s="63"/>
    </row>
    <row r="9886" spans="57:58" x14ac:dyDescent="0.3">
      <c r="BE9886" s="33"/>
      <c r="BF9886" s="63"/>
    </row>
    <row r="9887" spans="57:58" x14ac:dyDescent="0.3">
      <c r="BE9887" s="33"/>
      <c r="BF9887" s="63"/>
    </row>
    <row r="9888" spans="57:58" x14ac:dyDescent="0.3">
      <c r="BE9888" s="33"/>
      <c r="BF9888" s="63"/>
    </row>
    <row r="9889" spans="57:58" x14ac:dyDescent="0.3">
      <c r="BE9889" s="33"/>
      <c r="BF9889" s="63"/>
    </row>
    <row r="9890" spans="57:58" x14ac:dyDescent="0.3">
      <c r="BE9890" s="33"/>
      <c r="BF9890" s="63"/>
    </row>
    <row r="9891" spans="57:58" x14ac:dyDescent="0.3">
      <c r="BE9891" s="33"/>
      <c r="BF9891" s="63"/>
    </row>
    <row r="9892" spans="57:58" x14ac:dyDescent="0.3">
      <c r="BE9892" s="33"/>
      <c r="BF9892" s="63"/>
    </row>
    <row r="9893" spans="57:58" x14ac:dyDescent="0.3">
      <c r="BE9893" s="33"/>
      <c r="BF9893" s="63"/>
    </row>
    <row r="9894" spans="57:58" x14ac:dyDescent="0.3">
      <c r="BE9894" s="33"/>
      <c r="BF9894" s="63"/>
    </row>
    <row r="9895" spans="57:58" x14ac:dyDescent="0.3">
      <c r="BE9895" s="33"/>
      <c r="BF9895" s="63"/>
    </row>
    <row r="9896" spans="57:58" x14ac:dyDescent="0.3">
      <c r="BE9896" s="33"/>
      <c r="BF9896" s="63"/>
    </row>
    <row r="9897" spans="57:58" x14ac:dyDescent="0.3">
      <c r="BE9897" s="33"/>
      <c r="BF9897" s="63"/>
    </row>
    <row r="9898" spans="57:58" x14ac:dyDescent="0.3">
      <c r="BE9898" s="33"/>
      <c r="BF9898" s="63"/>
    </row>
    <row r="9899" spans="57:58" x14ac:dyDescent="0.3">
      <c r="BE9899" s="33"/>
      <c r="BF9899" s="63"/>
    </row>
    <row r="9900" spans="57:58" x14ac:dyDescent="0.3">
      <c r="BE9900" s="33"/>
      <c r="BF9900" s="63"/>
    </row>
    <row r="9901" spans="57:58" x14ac:dyDescent="0.3">
      <c r="BE9901" s="33"/>
      <c r="BF9901" s="63"/>
    </row>
    <row r="9902" spans="57:58" x14ac:dyDescent="0.3">
      <c r="BE9902" s="33"/>
      <c r="BF9902" s="63"/>
    </row>
    <row r="9903" spans="57:58" x14ac:dyDescent="0.3">
      <c r="BE9903" s="33"/>
      <c r="BF9903" s="63"/>
    </row>
    <row r="9904" spans="57:58" x14ac:dyDescent="0.3">
      <c r="BE9904" s="33"/>
      <c r="BF9904" s="63"/>
    </row>
    <row r="9905" spans="57:58" x14ac:dyDescent="0.3">
      <c r="BE9905" s="33"/>
      <c r="BF9905" s="63"/>
    </row>
    <row r="9906" spans="57:58" x14ac:dyDescent="0.3">
      <c r="BE9906" s="33"/>
      <c r="BF9906" s="63"/>
    </row>
    <row r="9907" spans="57:58" x14ac:dyDescent="0.3">
      <c r="BE9907" s="33"/>
      <c r="BF9907" s="63"/>
    </row>
    <row r="9908" spans="57:58" x14ac:dyDescent="0.3">
      <c r="BE9908" s="33"/>
      <c r="BF9908" s="63"/>
    </row>
    <row r="9909" spans="57:58" x14ac:dyDescent="0.3">
      <c r="BE9909" s="33"/>
      <c r="BF9909" s="63"/>
    </row>
    <row r="9910" spans="57:58" x14ac:dyDescent="0.3">
      <c r="BE9910" s="33"/>
      <c r="BF9910" s="63"/>
    </row>
    <row r="9911" spans="57:58" x14ac:dyDescent="0.3">
      <c r="BE9911" s="33"/>
      <c r="BF9911" s="63"/>
    </row>
    <row r="9912" spans="57:58" x14ac:dyDescent="0.3">
      <c r="BE9912" s="33"/>
      <c r="BF9912" s="63"/>
    </row>
    <row r="9913" spans="57:58" x14ac:dyDescent="0.3">
      <c r="BE9913" s="33"/>
      <c r="BF9913" s="63"/>
    </row>
    <row r="9914" spans="57:58" x14ac:dyDescent="0.3">
      <c r="BE9914" s="33"/>
      <c r="BF9914" s="63"/>
    </row>
    <row r="9915" spans="57:58" x14ac:dyDescent="0.3">
      <c r="BE9915" s="33"/>
      <c r="BF9915" s="63"/>
    </row>
    <row r="9916" spans="57:58" x14ac:dyDescent="0.3">
      <c r="BE9916" s="33"/>
      <c r="BF9916" s="63"/>
    </row>
    <row r="9917" spans="57:58" x14ac:dyDescent="0.3">
      <c r="BE9917" s="33"/>
      <c r="BF9917" s="63"/>
    </row>
    <row r="9918" spans="57:58" x14ac:dyDescent="0.3">
      <c r="BE9918" s="33"/>
      <c r="BF9918" s="63"/>
    </row>
    <row r="9919" spans="57:58" x14ac:dyDescent="0.3">
      <c r="BE9919" s="33"/>
      <c r="BF9919" s="63"/>
    </row>
    <row r="9920" spans="57:58" x14ac:dyDescent="0.3">
      <c r="BE9920" s="33"/>
      <c r="BF9920" s="63"/>
    </row>
    <row r="9921" spans="57:58" x14ac:dyDescent="0.3">
      <c r="BE9921" s="33"/>
      <c r="BF9921" s="63"/>
    </row>
    <row r="9922" spans="57:58" x14ac:dyDescent="0.3">
      <c r="BE9922" s="33"/>
      <c r="BF9922" s="63"/>
    </row>
    <row r="9923" spans="57:58" x14ac:dyDescent="0.3">
      <c r="BE9923" s="33"/>
      <c r="BF9923" s="63"/>
    </row>
    <row r="9924" spans="57:58" x14ac:dyDescent="0.3">
      <c r="BE9924" s="33"/>
      <c r="BF9924" s="63"/>
    </row>
    <row r="9925" spans="57:58" x14ac:dyDescent="0.3">
      <c r="BE9925" s="33"/>
      <c r="BF9925" s="63"/>
    </row>
    <row r="9926" spans="57:58" x14ac:dyDescent="0.3">
      <c r="BE9926" s="33"/>
      <c r="BF9926" s="63"/>
    </row>
    <row r="9927" spans="57:58" x14ac:dyDescent="0.3">
      <c r="BE9927" s="33"/>
      <c r="BF9927" s="63"/>
    </row>
    <row r="9928" spans="57:58" x14ac:dyDescent="0.3">
      <c r="BE9928" s="33"/>
      <c r="BF9928" s="63"/>
    </row>
    <row r="9929" spans="57:58" x14ac:dyDescent="0.3">
      <c r="BE9929" s="33"/>
      <c r="BF9929" s="63"/>
    </row>
    <row r="9930" spans="57:58" x14ac:dyDescent="0.3">
      <c r="BE9930" s="33"/>
      <c r="BF9930" s="63"/>
    </row>
    <row r="9931" spans="57:58" x14ac:dyDescent="0.3">
      <c r="BE9931" s="33"/>
      <c r="BF9931" s="63"/>
    </row>
    <row r="9932" spans="57:58" x14ac:dyDescent="0.3">
      <c r="BE9932" s="33"/>
      <c r="BF9932" s="63"/>
    </row>
    <row r="9933" spans="57:58" x14ac:dyDescent="0.3">
      <c r="BE9933" s="33"/>
      <c r="BF9933" s="63"/>
    </row>
    <row r="9934" spans="57:58" x14ac:dyDescent="0.3">
      <c r="BE9934" s="33"/>
      <c r="BF9934" s="64"/>
    </row>
    <row r="9935" spans="57:58" x14ac:dyDescent="0.3">
      <c r="BE9935" s="33"/>
      <c r="BF9935" s="64"/>
    </row>
    <row r="9936" spans="57:58" x14ac:dyDescent="0.3">
      <c r="BE9936" s="33"/>
      <c r="BF9936" s="64"/>
    </row>
    <row r="9937" spans="57:58" x14ac:dyDescent="0.3">
      <c r="BE9937" s="33"/>
      <c r="BF9937" s="64"/>
    </row>
    <row r="9938" spans="57:58" x14ac:dyDescent="0.3">
      <c r="BE9938" s="33"/>
      <c r="BF9938" s="64"/>
    </row>
    <row r="9939" spans="57:58" x14ac:dyDescent="0.3">
      <c r="BE9939" s="33"/>
      <c r="BF9939" s="64"/>
    </row>
    <row r="9940" spans="57:58" x14ac:dyDescent="0.3">
      <c r="BE9940" s="33"/>
      <c r="BF9940" s="64"/>
    </row>
    <row r="9941" spans="57:58" x14ac:dyDescent="0.3">
      <c r="BE9941" s="33"/>
      <c r="BF9941" s="64"/>
    </row>
    <row r="9942" spans="57:58" x14ac:dyDescent="0.3">
      <c r="BE9942" s="33"/>
      <c r="BF9942" s="64"/>
    </row>
    <row r="9943" spans="57:58" x14ac:dyDescent="0.3">
      <c r="BE9943" s="33"/>
      <c r="BF9943" s="64"/>
    </row>
    <row r="9944" spans="57:58" x14ac:dyDescent="0.3">
      <c r="BE9944" s="33"/>
      <c r="BF9944" s="64"/>
    </row>
    <row r="9945" spans="57:58" x14ac:dyDescent="0.3">
      <c r="BE9945" s="33"/>
      <c r="BF9945" s="64"/>
    </row>
    <row r="9946" spans="57:58" x14ac:dyDescent="0.3">
      <c r="BE9946" s="33"/>
      <c r="BF9946" s="64"/>
    </row>
    <row r="9947" spans="57:58" x14ac:dyDescent="0.3">
      <c r="BE9947" s="33"/>
      <c r="BF9947" s="64"/>
    </row>
    <row r="9948" spans="57:58" x14ac:dyDescent="0.3">
      <c r="BE9948" s="33"/>
      <c r="BF9948" s="64"/>
    </row>
    <row r="9949" spans="57:58" x14ac:dyDescent="0.3">
      <c r="BE9949" s="33"/>
      <c r="BF9949" s="64"/>
    </row>
    <row r="9950" spans="57:58" x14ac:dyDescent="0.3">
      <c r="BE9950" s="33"/>
      <c r="BF9950" s="64"/>
    </row>
    <row r="9951" spans="57:58" x14ac:dyDescent="0.3">
      <c r="BE9951" s="33"/>
      <c r="BF9951" s="64"/>
    </row>
    <row r="9952" spans="57:58" x14ac:dyDescent="0.3">
      <c r="BE9952" s="33"/>
      <c r="BF9952" s="64"/>
    </row>
    <row r="9953" spans="57:58" x14ac:dyDescent="0.3">
      <c r="BE9953" s="33"/>
      <c r="BF9953" s="64"/>
    </row>
    <row r="9954" spans="57:58" x14ac:dyDescent="0.3">
      <c r="BE9954" s="33"/>
      <c r="BF9954" s="64"/>
    </row>
    <row r="9955" spans="57:58" x14ac:dyDescent="0.3">
      <c r="BE9955" s="33"/>
      <c r="BF9955" s="64"/>
    </row>
    <row r="9956" spans="57:58" x14ac:dyDescent="0.3">
      <c r="BE9956" s="33"/>
      <c r="BF9956" s="64"/>
    </row>
    <row r="9957" spans="57:58" x14ac:dyDescent="0.3">
      <c r="BE9957" s="33"/>
      <c r="BF9957" s="64"/>
    </row>
    <row r="9958" spans="57:58" x14ac:dyDescent="0.3">
      <c r="BE9958" s="33"/>
      <c r="BF9958" s="64"/>
    </row>
    <row r="9959" spans="57:58" x14ac:dyDescent="0.3">
      <c r="BE9959" s="33"/>
      <c r="BF9959" s="64"/>
    </row>
    <row r="9960" spans="57:58" x14ac:dyDescent="0.3">
      <c r="BE9960" s="33"/>
      <c r="BF9960" s="64"/>
    </row>
    <row r="9961" spans="57:58" x14ac:dyDescent="0.3">
      <c r="BE9961" s="33"/>
      <c r="BF9961" s="64"/>
    </row>
    <row r="9962" spans="57:58" x14ac:dyDescent="0.3">
      <c r="BE9962" s="33"/>
      <c r="BF9962" s="64"/>
    </row>
    <row r="9963" spans="57:58" x14ac:dyDescent="0.3">
      <c r="BE9963" s="33"/>
      <c r="BF9963" s="64"/>
    </row>
    <row r="9964" spans="57:58" x14ac:dyDescent="0.3">
      <c r="BE9964" s="33"/>
      <c r="BF9964" s="64"/>
    </row>
    <row r="9965" spans="57:58" x14ac:dyDescent="0.3">
      <c r="BE9965" s="33"/>
      <c r="BF9965" s="64"/>
    </row>
    <row r="9966" spans="57:58" x14ac:dyDescent="0.3">
      <c r="BE9966" s="33"/>
      <c r="BF9966" s="64"/>
    </row>
    <row r="9967" spans="57:58" x14ac:dyDescent="0.3">
      <c r="BE9967" s="33"/>
      <c r="BF9967" s="64"/>
    </row>
    <row r="9968" spans="57:58" x14ac:dyDescent="0.3">
      <c r="BE9968" s="33"/>
      <c r="BF9968" s="64"/>
    </row>
    <row r="9969" spans="57:58" x14ac:dyDescent="0.3">
      <c r="BE9969" s="33"/>
      <c r="BF9969" s="64"/>
    </row>
    <row r="9970" spans="57:58" x14ac:dyDescent="0.3">
      <c r="BE9970" s="33"/>
      <c r="BF9970" s="64"/>
    </row>
    <row r="9971" spans="57:58" x14ac:dyDescent="0.3">
      <c r="BE9971" s="33"/>
      <c r="BF9971" s="64"/>
    </row>
    <row r="9972" spans="57:58" x14ac:dyDescent="0.3">
      <c r="BE9972" s="33"/>
      <c r="BF9972" s="64"/>
    </row>
    <row r="9973" spans="57:58" x14ac:dyDescent="0.3">
      <c r="BE9973" s="33"/>
      <c r="BF9973" s="64"/>
    </row>
    <row r="9974" spans="57:58" x14ac:dyDescent="0.3">
      <c r="BE9974" s="33"/>
      <c r="BF9974" s="64"/>
    </row>
    <row r="9975" spans="57:58" x14ac:dyDescent="0.3">
      <c r="BE9975" s="33"/>
      <c r="BF9975" s="64"/>
    </row>
    <row r="9976" spans="57:58" x14ac:dyDescent="0.3">
      <c r="BE9976" s="33"/>
      <c r="BF9976" s="64"/>
    </row>
    <row r="9977" spans="57:58" x14ac:dyDescent="0.3">
      <c r="BE9977" s="33"/>
      <c r="BF9977" s="64"/>
    </row>
    <row r="9978" spans="57:58" x14ac:dyDescent="0.3">
      <c r="BE9978" s="33"/>
      <c r="BF9978" s="64"/>
    </row>
    <row r="9979" spans="57:58" x14ac:dyDescent="0.3">
      <c r="BE9979" s="33"/>
      <c r="BF9979" s="64"/>
    </row>
    <row r="9980" spans="57:58" x14ac:dyDescent="0.3">
      <c r="BE9980" s="33"/>
      <c r="BF9980" s="64"/>
    </row>
    <row r="9981" spans="57:58" x14ac:dyDescent="0.3">
      <c r="BE9981" s="33"/>
      <c r="BF9981" s="64"/>
    </row>
    <row r="9982" spans="57:58" x14ac:dyDescent="0.3">
      <c r="BE9982" s="33"/>
      <c r="BF9982" s="64"/>
    </row>
    <row r="9983" spans="57:58" x14ac:dyDescent="0.3">
      <c r="BE9983" s="33"/>
      <c r="BF9983" s="64"/>
    </row>
    <row r="9984" spans="57:58" x14ac:dyDescent="0.3">
      <c r="BE9984" s="33"/>
      <c r="BF9984" s="64"/>
    </row>
    <row r="9985" spans="57:58" x14ac:dyDescent="0.3">
      <c r="BE9985" s="33"/>
      <c r="BF9985" s="64"/>
    </row>
    <row r="9986" spans="57:58" x14ac:dyDescent="0.3">
      <c r="BE9986" s="33"/>
      <c r="BF9986" s="34"/>
    </row>
    <row r="9987" spans="57:58" x14ac:dyDescent="0.3">
      <c r="BE9987" s="33"/>
      <c r="BF9987" s="34"/>
    </row>
    <row r="9988" spans="57:58" x14ac:dyDescent="0.3">
      <c r="BE9988" s="33"/>
      <c r="BF9988" s="34"/>
    </row>
    <row r="9989" spans="57:58" x14ac:dyDescent="0.3">
      <c r="BE9989" s="33"/>
      <c r="BF9989" s="34"/>
    </row>
    <row r="9990" spans="57:58" x14ac:dyDescent="0.3">
      <c r="BE9990" s="33"/>
      <c r="BF9990" s="34"/>
    </row>
    <row r="9991" spans="57:58" x14ac:dyDescent="0.3">
      <c r="BE9991" s="33"/>
      <c r="BF9991" s="34"/>
    </row>
    <row r="9992" spans="57:58" x14ac:dyDescent="0.3">
      <c r="BE9992" s="33"/>
      <c r="BF9992" s="34"/>
    </row>
    <row r="9993" spans="57:58" x14ac:dyDescent="0.3">
      <c r="BE9993" s="33"/>
      <c r="BF9993" s="34"/>
    </row>
    <row r="9994" spans="57:58" x14ac:dyDescent="0.3">
      <c r="BE9994" s="33"/>
      <c r="BF9994" s="34"/>
    </row>
    <row r="9995" spans="57:58" x14ac:dyDescent="0.3">
      <c r="BE9995" s="33"/>
      <c r="BF9995" s="34"/>
    </row>
    <row r="9996" spans="57:58" x14ac:dyDescent="0.3">
      <c r="BE9996" s="33"/>
      <c r="BF9996" s="34"/>
    </row>
    <row r="9997" spans="57:58" x14ac:dyDescent="0.3">
      <c r="BE9997" s="33"/>
      <c r="BF9997" s="34"/>
    </row>
    <row r="9998" spans="57:58" x14ac:dyDescent="0.3">
      <c r="BE9998" s="33"/>
      <c r="BF9998" s="34"/>
    </row>
    <row r="9999" spans="57:58" x14ac:dyDescent="0.3">
      <c r="BE9999" s="33"/>
      <c r="BF9999" s="34"/>
    </row>
    <row r="10000" spans="57:58" x14ac:dyDescent="0.3">
      <c r="BE10000" s="33"/>
      <c r="BF10000" s="34"/>
    </row>
    <row r="10001" spans="57:58" x14ac:dyDescent="0.3">
      <c r="BE10001" s="33"/>
      <c r="BF10001" s="34"/>
    </row>
    <row r="10002" spans="57:58" x14ac:dyDescent="0.3">
      <c r="BE10002" s="33"/>
      <c r="BF10002" s="34"/>
    </row>
    <row r="10003" spans="57:58" x14ac:dyDescent="0.3">
      <c r="BE10003" s="33"/>
      <c r="BF10003" s="34"/>
    </row>
    <row r="10004" spans="57:58" x14ac:dyDescent="0.3">
      <c r="BE10004" s="33"/>
      <c r="BF10004" s="34"/>
    </row>
    <row r="10005" spans="57:58" x14ac:dyDescent="0.3">
      <c r="BE10005" s="33"/>
      <c r="BF10005" s="34"/>
    </row>
    <row r="10006" spans="57:58" x14ac:dyDescent="0.3">
      <c r="BE10006" s="33"/>
      <c r="BF10006" s="34"/>
    </row>
    <row r="10007" spans="57:58" x14ac:dyDescent="0.3">
      <c r="BE10007" s="33"/>
      <c r="BF10007" s="34"/>
    </row>
    <row r="10008" spans="57:58" x14ac:dyDescent="0.3">
      <c r="BE10008" s="33"/>
      <c r="BF10008" s="34"/>
    </row>
    <row r="10009" spans="57:58" x14ac:dyDescent="0.3">
      <c r="BE10009" s="33"/>
      <c r="BF10009" s="34"/>
    </row>
    <row r="10010" spans="57:58" x14ac:dyDescent="0.3">
      <c r="BE10010" s="33"/>
      <c r="BF10010" s="34"/>
    </row>
    <row r="10011" spans="57:58" x14ac:dyDescent="0.3">
      <c r="BE10011" s="33"/>
      <c r="BF10011" s="34"/>
    </row>
    <row r="10012" spans="57:58" x14ac:dyDescent="0.3">
      <c r="BE10012" s="33"/>
      <c r="BF10012" s="34"/>
    </row>
    <row r="10013" spans="57:58" x14ac:dyDescent="0.3">
      <c r="BE10013" s="33"/>
      <c r="BF10013" s="34"/>
    </row>
    <row r="10014" spans="57:58" x14ac:dyDescent="0.3">
      <c r="BE10014" s="33"/>
      <c r="BF10014" s="34"/>
    </row>
    <row r="10015" spans="57:58" x14ac:dyDescent="0.3">
      <c r="BE10015" s="33"/>
      <c r="BF10015" s="34"/>
    </row>
    <row r="10016" spans="57:58" x14ac:dyDescent="0.3">
      <c r="BE10016" s="33"/>
      <c r="BF10016" s="34"/>
    </row>
    <row r="10017" spans="57:58" x14ac:dyDescent="0.3">
      <c r="BE10017" s="33"/>
      <c r="BF10017" s="34"/>
    </row>
    <row r="10018" spans="57:58" x14ac:dyDescent="0.3">
      <c r="BE10018" s="33"/>
      <c r="BF10018" s="34"/>
    </row>
    <row r="10019" spans="57:58" x14ac:dyDescent="0.3">
      <c r="BE10019" s="33"/>
      <c r="BF10019" s="34"/>
    </row>
    <row r="10020" spans="57:58" x14ac:dyDescent="0.3">
      <c r="BE10020" s="33"/>
      <c r="BF10020" s="34"/>
    </row>
    <row r="10021" spans="57:58" x14ac:dyDescent="0.3">
      <c r="BE10021" s="33"/>
      <c r="BF10021" s="34"/>
    </row>
    <row r="10022" spans="57:58" x14ac:dyDescent="0.3">
      <c r="BE10022" s="33"/>
      <c r="BF10022" s="34"/>
    </row>
    <row r="10023" spans="57:58" x14ac:dyDescent="0.3">
      <c r="BE10023" s="33"/>
      <c r="BF10023" s="34"/>
    </row>
    <row r="10024" spans="57:58" x14ac:dyDescent="0.3">
      <c r="BE10024" s="33"/>
      <c r="BF10024" s="34"/>
    </row>
    <row r="10025" spans="57:58" x14ac:dyDescent="0.3">
      <c r="BE10025" s="33"/>
      <c r="BF10025" s="34"/>
    </row>
    <row r="10026" spans="57:58" x14ac:dyDescent="0.3">
      <c r="BE10026" s="33"/>
      <c r="BF10026" s="34"/>
    </row>
    <row r="10027" spans="57:58" x14ac:dyDescent="0.3">
      <c r="BE10027" s="33"/>
      <c r="BF10027" s="34"/>
    </row>
    <row r="10028" spans="57:58" x14ac:dyDescent="0.3">
      <c r="BE10028" s="33"/>
      <c r="BF10028" s="34"/>
    </row>
    <row r="10029" spans="57:58" x14ac:dyDescent="0.3">
      <c r="BE10029" s="33"/>
      <c r="BF10029" s="34"/>
    </row>
    <row r="10030" spans="57:58" x14ac:dyDescent="0.3">
      <c r="BE10030" s="33"/>
      <c r="BF10030" s="34"/>
    </row>
    <row r="10031" spans="57:58" x14ac:dyDescent="0.3">
      <c r="BE10031" s="33"/>
      <c r="BF10031" s="34"/>
    </row>
    <row r="10032" spans="57:58" x14ac:dyDescent="0.3">
      <c r="BE10032" s="33"/>
      <c r="BF10032" s="34"/>
    </row>
    <row r="10033" spans="57:58" x14ac:dyDescent="0.3">
      <c r="BE10033" s="33"/>
      <c r="BF10033" s="34"/>
    </row>
    <row r="10034" spans="57:58" x14ac:dyDescent="0.3">
      <c r="BE10034" s="33"/>
      <c r="BF10034" s="34"/>
    </row>
    <row r="10035" spans="57:58" x14ac:dyDescent="0.3">
      <c r="BE10035" s="33"/>
      <c r="BF10035" s="34"/>
    </row>
    <row r="10036" spans="57:58" x14ac:dyDescent="0.3">
      <c r="BE10036" s="33"/>
      <c r="BF10036" s="34"/>
    </row>
    <row r="10037" spans="57:58" x14ac:dyDescent="0.3">
      <c r="BE10037" s="33"/>
      <c r="BF10037" s="34"/>
    </row>
    <row r="10038" spans="57:58" x14ac:dyDescent="0.3">
      <c r="BE10038" s="33"/>
      <c r="BF10038" s="33"/>
    </row>
    <row r="10039" spans="57:58" x14ac:dyDescent="0.3">
      <c r="BE10039" s="33"/>
      <c r="BF10039" s="33"/>
    </row>
    <row r="10040" spans="57:58" x14ac:dyDescent="0.3">
      <c r="BE10040" s="33"/>
      <c r="BF10040" s="33"/>
    </row>
    <row r="10041" spans="57:58" x14ac:dyDescent="0.3">
      <c r="BE10041" s="33"/>
      <c r="BF10041" s="33"/>
    </row>
    <row r="10042" spans="57:58" x14ac:dyDescent="0.3">
      <c r="BE10042" s="33"/>
      <c r="BF10042" s="33"/>
    </row>
    <row r="10043" spans="57:58" x14ac:dyDescent="0.3">
      <c r="BE10043" s="33"/>
      <c r="BF10043" s="33"/>
    </row>
    <row r="10044" spans="57:58" x14ac:dyDescent="0.3">
      <c r="BE10044" s="33"/>
      <c r="BF10044" s="33"/>
    </row>
    <row r="10045" spans="57:58" x14ac:dyDescent="0.3">
      <c r="BE10045" s="33"/>
      <c r="BF10045" s="33"/>
    </row>
    <row r="10046" spans="57:58" x14ac:dyDescent="0.3">
      <c r="BE10046" s="33"/>
      <c r="BF10046" s="33"/>
    </row>
    <row r="10047" spans="57:58" x14ac:dyDescent="0.3">
      <c r="BE10047" s="33"/>
      <c r="BF10047" s="33"/>
    </row>
    <row r="10048" spans="57:58" x14ac:dyDescent="0.3">
      <c r="BE10048" s="33"/>
      <c r="BF10048" s="33"/>
    </row>
    <row r="10049" spans="57:58" x14ac:dyDescent="0.3">
      <c r="BE10049" s="33"/>
      <c r="BF10049" s="33"/>
    </row>
    <row r="10050" spans="57:58" x14ac:dyDescent="0.3">
      <c r="BE10050" s="33"/>
      <c r="BF10050" s="33"/>
    </row>
    <row r="10051" spans="57:58" x14ac:dyDescent="0.3">
      <c r="BE10051" s="33"/>
      <c r="BF10051" s="33"/>
    </row>
    <row r="10052" spans="57:58" x14ac:dyDescent="0.3">
      <c r="BE10052" s="33"/>
      <c r="BF10052" s="33"/>
    </row>
    <row r="10053" spans="57:58" x14ac:dyDescent="0.3">
      <c r="BE10053" s="33"/>
      <c r="BF10053" s="33"/>
    </row>
    <row r="10054" spans="57:58" x14ac:dyDescent="0.3">
      <c r="BE10054" s="33"/>
      <c r="BF10054" s="33"/>
    </row>
    <row r="10055" spans="57:58" x14ac:dyDescent="0.3">
      <c r="BE10055" s="33"/>
      <c r="BF10055" s="33"/>
    </row>
    <row r="10056" spans="57:58" x14ac:dyDescent="0.3">
      <c r="BE10056" s="33"/>
      <c r="BF10056" s="33"/>
    </row>
    <row r="10057" spans="57:58" x14ac:dyDescent="0.3">
      <c r="BE10057" s="33"/>
      <c r="BF10057" s="33"/>
    </row>
    <row r="10058" spans="57:58" x14ac:dyDescent="0.3">
      <c r="BE10058" s="33"/>
      <c r="BF10058" s="33"/>
    </row>
    <row r="10059" spans="57:58" x14ac:dyDescent="0.3">
      <c r="BE10059" s="33"/>
      <c r="BF10059" s="33"/>
    </row>
    <row r="10060" spans="57:58" x14ac:dyDescent="0.3">
      <c r="BE10060" s="33"/>
      <c r="BF10060" s="33"/>
    </row>
    <row r="10061" spans="57:58" x14ac:dyDescent="0.3">
      <c r="BE10061" s="33"/>
      <c r="BF10061" s="33"/>
    </row>
    <row r="10062" spans="57:58" x14ac:dyDescent="0.3">
      <c r="BE10062" s="33"/>
      <c r="BF10062" s="33"/>
    </row>
    <row r="10063" spans="57:58" x14ac:dyDescent="0.3">
      <c r="BE10063" s="33"/>
      <c r="BF10063" s="33"/>
    </row>
    <row r="10064" spans="57:58" x14ac:dyDescent="0.3">
      <c r="BE10064" s="33"/>
      <c r="BF10064" s="33"/>
    </row>
    <row r="10065" spans="57:58" x14ac:dyDescent="0.3">
      <c r="BE10065" s="33"/>
      <c r="BF10065" s="33"/>
    </row>
    <row r="10066" spans="57:58" x14ac:dyDescent="0.3">
      <c r="BE10066" s="33"/>
      <c r="BF10066" s="33"/>
    </row>
    <row r="10067" spans="57:58" x14ac:dyDescent="0.3">
      <c r="BE10067" s="33"/>
      <c r="BF10067" s="33"/>
    </row>
    <row r="10068" spans="57:58" x14ac:dyDescent="0.3">
      <c r="BE10068" s="33"/>
      <c r="BF10068" s="33"/>
    </row>
    <row r="10069" spans="57:58" x14ac:dyDescent="0.3">
      <c r="BE10069" s="33"/>
      <c r="BF10069" s="33"/>
    </row>
    <row r="10070" spans="57:58" x14ac:dyDescent="0.3">
      <c r="BE10070" s="33"/>
      <c r="BF10070" s="33"/>
    </row>
    <row r="10071" spans="57:58" x14ac:dyDescent="0.3">
      <c r="BE10071" s="33"/>
      <c r="BF10071" s="33"/>
    </row>
    <row r="10072" spans="57:58" x14ac:dyDescent="0.3">
      <c r="BE10072" s="33"/>
      <c r="BF10072" s="33"/>
    </row>
    <row r="10073" spans="57:58" x14ac:dyDescent="0.3">
      <c r="BE10073" s="33"/>
      <c r="BF10073" s="33"/>
    </row>
    <row r="10074" spans="57:58" x14ac:dyDescent="0.3">
      <c r="BE10074" s="33"/>
      <c r="BF10074" s="33"/>
    </row>
    <row r="10075" spans="57:58" x14ac:dyDescent="0.3">
      <c r="BE10075" s="33"/>
      <c r="BF10075" s="33"/>
    </row>
    <row r="10076" spans="57:58" x14ac:dyDescent="0.3">
      <c r="BE10076" s="33"/>
      <c r="BF10076" s="33"/>
    </row>
    <row r="10077" spans="57:58" x14ac:dyDescent="0.3">
      <c r="BE10077" s="33"/>
      <c r="BF10077" s="33"/>
    </row>
    <row r="10078" spans="57:58" x14ac:dyDescent="0.3">
      <c r="BE10078" s="33"/>
      <c r="BF10078" s="33"/>
    </row>
    <row r="10079" spans="57:58" x14ac:dyDescent="0.3">
      <c r="BE10079" s="33"/>
      <c r="BF10079" s="33"/>
    </row>
    <row r="10080" spans="57:58" x14ac:dyDescent="0.3">
      <c r="BE10080" s="33"/>
      <c r="BF10080" s="33"/>
    </row>
    <row r="10081" spans="57:58" x14ac:dyDescent="0.3">
      <c r="BE10081" s="33"/>
      <c r="BF10081" s="33"/>
    </row>
    <row r="10082" spans="57:58" x14ac:dyDescent="0.3">
      <c r="BE10082" s="33"/>
      <c r="BF10082" s="33"/>
    </row>
    <row r="10083" spans="57:58" x14ac:dyDescent="0.3">
      <c r="BE10083" s="33"/>
      <c r="BF10083" s="33"/>
    </row>
    <row r="10084" spans="57:58" x14ac:dyDescent="0.3">
      <c r="BE10084" s="33"/>
      <c r="BF10084" s="33"/>
    </row>
    <row r="10085" spans="57:58" x14ac:dyDescent="0.3">
      <c r="BE10085" s="33"/>
      <c r="BF10085" s="33"/>
    </row>
    <row r="10086" spans="57:58" x14ac:dyDescent="0.3">
      <c r="BE10086" s="33"/>
      <c r="BF10086" s="33"/>
    </row>
    <row r="10087" spans="57:58" x14ac:dyDescent="0.3">
      <c r="BE10087" s="33"/>
      <c r="BF10087" s="33"/>
    </row>
    <row r="10088" spans="57:58" x14ac:dyDescent="0.3">
      <c r="BE10088" s="33"/>
      <c r="BF10088" s="33"/>
    </row>
    <row r="10089" spans="57:58" x14ac:dyDescent="0.3">
      <c r="BE10089" s="33"/>
      <c r="BF10089" s="33"/>
    </row>
    <row r="10090" spans="57:58" x14ac:dyDescent="0.3">
      <c r="BE10090" s="33"/>
      <c r="BF10090" s="63"/>
    </row>
    <row r="10091" spans="57:58" x14ac:dyDescent="0.3">
      <c r="BE10091" s="33"/>
      <c r="BF10091" s="63"/>
    </row>
    <row r="10092" spans="57:58" x14ac:dyDescent="0.3">
      <c r="BE10092" s="33"/>
      <c r="BF10092" s="63"/>
    </row>
    <row r="10093" spans="57:58" x14ac:dyDescent="0.3">
      <c r="BE10093" s="33"/>
      <c r="BF10093" s="63"/>
    </row>
    <row r="10094" spans="57:58" x14ac:dyDescent="0.3">
      <c r="BE10094" s="33"/>
      <c r="BF10094" s="63"/>
    </row>
    <row r="10095" spans="57:58" x14ac:dyDescent="0.3">
      <c r="BE10095" s="33"/>
      <c r="BF10095" s="63"/>
    </row>
    <row r="10096" spans="57:58" x14ac:dyDescent="0.3">
      <c r="BE10096" s="33"/>
      <c r="BF10096" s="63"/>
    </row>
    <row r="10097" spans="57:58" x14ac:dyDescent="0.3">
      <c r="BE10097" s="33"/>
      <c r="BF10097" s="63"/>
    </row>
    <row r="10098" spans="57:58" x14ac:dyDescent="0.3">
      <c r="BE10098" s="33"/>
      <c r="BF10098" s="63"/>
    </row>
    <row r="10099" spans="57:58" x14ac:dyDescent="0.3">
      <c r="BE10099" s="33"/>
      <c r="BF10099" s="63"/>
    </row>
    <row r="10100" spans="57:58" x14ac:dyDescent="0.3">
      <c r="BE10100" s="33"/>
      <c r="BF10100" s="63"/>
    </row>
    <row r="10101" spans="57:58" x14ac:dyDescent="0.3">
      <c r="BE10101" s="33"/>
      <c r="BF10101" s="63"/>
    </row>
    <row r="10102" spans="57:58" x14ac:dyDescent="0.3">
      <c r="BE10102" s="33"/>
      <c r="BF10102" s="63"/>
    </row>
    <row r="10103" spans="57:58" x14ac:dyDescent="0.3">
      <c r="BE10103" s="33"/>
      <c r="BF10103" s="63"/>
    </row>
    <row r="10104" spans="57:58" x14ac:dyDescent="0.3">
      <c r="BE10104" s="33"/>
      <c r="BF10104" s="63"/>
    </row>
    <row r="10105" spans="57:58" x14ac:dyDescent="0.3">
      <c r="BE10105" s="33"/>
      <c r="BF10105" s="63"/>
    </row>
    <row r="10106" spans="57:58" x14ac:dyDescent="0.3">
      <c r="BE10106" s="33"/>
      <c r="BF10106" s="63"/>
    </row>
    <row r="10107" spans="57:58" x14ac:dyDescent="0.3">
      <c r="BE10107" s="33"/>
      <c r="BF10107" s="63"/>
    </row>
    <row r="10108" spans="57:58" x14ac:dyDescent="0.3">
      <c r="BE10108" s="33"/>
      <c r="BF10108" s="63"/>
    </row>
    <row r="10109" spans="57:58" x14ac:dyDescent="0.3">
      <c r="BE10109" s="33"/>
      <c r="BF10109" s="63"/>
    </row>
    <row r="10110" spans="57:58" x14ac:dyDescent="0.3">
      <c r="BE10110" s="33"/>
      <c r="BF10110" s="63"/>
    </row>
    <row r="10111" spans="57:58" x14ac:dyDescent="0.3">
      <c r="BE10111" s="33"/>
      <c r="BF10111" s="63"/>
    </row>
    <row r="10112" spans="57:58" x14ac:dyDescent="0.3">
      <c r="BE10112" s="33"/>
      <c r="BF10112" s="63"/>
    </row>
    <row r="10113" spans="57:58" x14ac:dyDescent="0.3">
      <c r="BE10113" s="33"/>
      <c r="BF10113" s="63"/>
    </row>
    <row r="10114" spans="57:58" x14ac:dyDescent="0.3">
      <c r="BE10114" s="33"/>
      <c r="BF10114" s="63"/>
    </row>
    <row r="10115" spans="57:58" x14ac:dyDescent="0.3">
      <c r="BE10115" s="33"/>
      <c r="BF10115" s="63"/>
    </row>
    <row r="10116" spans="57:58" x14ac:dyDescent="0.3">
      <c r="BE10116" s="33"/>
      <c r="BF10116" s="63"/>
    </row>
    <row r="10117" spans="57:58" x14ac:dyDescent="0.3">
      <c r="BE10117" s="33"/>
      <c r="BF10117" s="63"/>
    </row>
    <row r="10118" spans="57:58" x14ac:dyDescent="0.3">
      <c r="BE10118" s="33"/>
      <c r="BF10118" s="63"/>
    </row>
    <row r="10119" spans="57:58" x14ac:dyDescent="0.3">
      <c r="BE10119" s="33"/>
      <c r="BF10119" s="63"/>
    </row>
    <row r="10120" spans="57:58" x14ac:dyDescent="0.3">
      <c r="BE10120" s="33"/>
      <c r="BF10120" s="63"/>
    </row>
    <row r="10121" spans="57:58" x14ac:dyDescent="0.3">
      <c r="BE10121" s="33"/>
      <c r="BF10121" s="63"/>
    </row>
    <row r="10122" spans="57:58" x14ac:dyDescent="0.3">
      <c r="BE10122" s="33"/>
      <c r="BF10122" s="63"/>
    </row>
    <row r="10123" spans="57:58" x14ac:dyDescent="0.3">
      <c r="BE10123" s="33"/>
      <c r="BF10123" s="63"/>
    </row>
    <row r="10124" spans="57:58" x14ac:dyDescent="0.3">
      <c r="BE10124" s="33"/>
      <c r="BF10124" s="63"/>
    </row>
    <row r="10125" spans="57:58" x14ac:dyDescent="0.3">
      <c r="BE10125" s="33"/>
      <c r="BF10125" s="63"/>
    </row>
    <row r="10126" spans="57:58" x14ac:dyDescent="0.3">
      <c r="BE10126" s="33"/>
      <c r="BF10126" s="63"/>
    </row>
    <row r="10127" spans="57:58" x14ac:dyDescent="0.3">
      <c r="BE10127" s="33"/>
      <c r="BF10127" s="63"/>
    </row>
    <row r="10128" spans="57:58" x14ac:dyDescent="0.3">
      <c r="BE10128" s="33"/>
      <c r="BF10128" s="63"/>
    </row>
    <row r="10129" spans="57:58" x14ac:dyDescent="0.3">
      <c r="BE10129" s="33"/>
      <c r="BF10129" s="63"/>
    </row>
    <row r="10130" spans="57:58" x14ac:dyDescent="0.3">
      <c r="BE10130" s="33"/>
      <c r="BF10130" s="63"/>
    </row>
    <row r="10131" spans="57:58" x14ac:dyDescent="0.3">
      <c r="BE10131" s="33"/>
      <c r="BF10131" s="63"/>
    </row>
    <row r="10132" spans="57:58" x14ac:dyDescent="0.3">
      <c r="BE10132" s="33"/>
      <c r="BF10132" s="63"/>
    </row>
    <row r="10133" spans="57:58" x14ac:dyDescent="0.3">
      <c r="BE10133" s="33"/>
      <c r="BF10133" s="63"/>
    </row>
    <row r="10134" spans="57:58" x14ac:dyDescent="0.3">
      <c r="BE10134" s="33"/>
      <c r="BF10134" s="63"/>
    </row>
    <row r="10135" spans="57:58" x14ac:dyDescent="0.3">
      <c r="BE10135" s="33"/>
      <c r="BF10135" s="63"/>
    </row>
    <row r="10136" spans="57:58" x14ac:dyDescent="0.3">
      <c r="BE10136" s="33"/>
      <c r="BF10136" s="63"/>
    </row>
    <row r="10137" spans="57:58" x14ac:dyDescent="0.3">
      <c r="BE10137" s="33"/>
      <c r="BF10137" s="63"/>
    </row>
    <row r="10138" spans="57:58" x14ac:dyDescent="0.3">
      <c r="BE10138" s="33"/>
      <c r="BF10138" s="63"/>
    </row>
    <row r="10139" spans="57:58" x14ac:dyDescent="0.3">
      <c r="BE10139" s="33"/>
      <c r="BF10139" s="63"/>
    </row>
    <row r="10140" spans="57:58" x14ac:dyDescent="0.3">
      <c r="BE10140" s="33"/>
      <c r="BF10140" s="63"/>
    </row>
    <row r="10141" spans="57:58" x14ac:dyDescent="0.3">
      <c r="BE10141" s="33"/>
      <c r="BF10141" s="63"/>
    </row>
    <row r="10142" spans="57:58" x14ac:dyDescent="0.3">
      <c r="BE10142" s="33"/>
      <c r="BF10142" s="64"/>
    </row>
    <row r="10143" spans="57:58" x14ac:dyDescent="0.3">
      <c r="BE10143" s="33"/>
      <c r="BF10143" s="64"/>
    </row>
    <row r="10144" spans="57:58" x14ac:dyDescent="0.3">
      <c r="BE10144" s="33"/>
      <c r="BF10144" s="64"/>
    </row>
    <row r="10145" spans="57:58" x14ac:dyDescent="0.3">
      <c r="BE10145" s="33"/>
      <c r="BF10145" s="64"/>
    </row>
    <row r="10146" spans="57:58" x14ac:dyDescent="0.3">
      <c r="BE10146" s="33"/>
      <c r="BF10146" s="64"/>
    </row>
    <row r="10147" spans="57:58" x14ac:dyDescent="0.3">
      <c r="BE10147" s="33"/>
      <c r="BF10147" s="64"/>
    </row>
    <row r="10148" spans="57:58" x14ac:dyDescent="0.3">
      <c r="BE10148" s="33"/>
      <c r="BF10148" s="64"/>
    </row>
    <row r="10149" spans="57:58" x14ac:dyDescent="0.3">
      <c r="BE10149" s="33"/>
      <c r="BF10149" s="64"/>
    </row>
    <row r="10150" spans="57:58" x14ac:dyDescent="0.3">
      <c r="BE10150" s="33"/>
      <c r="BF10150" s="64"/>
    </row>
    <row r="10151" spans="57:58" x14ac:dyDescent="0.3">
      <c r="BE10151" s="33"/>
      <c r="BF10151" s="64"/>
    </row>
    <row r="10152" spans="57:58" x14ac:dyDescent="0.3">
      <c r="BE10152" s="33"/>
      <c r="BF10152" s="64"/>
    </row>
    <row r="10153" spans="57:58" x14ac:dyDescent="0.3">
      <c r="BE10153" s="33"/>
      <c r="BF10153" s="64"/>
    </row>
    <row r="10154" spans="57:58" x14ac:dyDescent="0.3">
      <c r="BE10154" s="33"/>
      <c r="BF10154" s="64"/>
    </row>
    <row r="10155" spans="57:58" x14ac:dyDescent="0.3">
      <c r="BE10155" s="33"/>
      <c r="BF10155" s="64"/>
    </row>
    <row r="10156" spans="57:58" x14ac:dyDescent="0.3">
      <c r="BE10156" s="33"/>
      <c r="BF10156" s="64"/>
    </row>
    <row r="10157" spans="57:58" x14ac:dyDescent="0.3">
      <c r="BE10157" s="33"/>
      <c r="BF10157" s="64"/>
    </row>
    <row r="10158" spans="57:58" x14ac:dyDescent="0.3">
      <c r="BE10158" s="33"/>
      <c r="BF10158" s="64"/>
    </row>
    <row r="10159" spans="57:58" x14ac:dyDescent="0.3">
      <c r="BE10159" s="33"/>
      <c r="BF10159" s="64"/>
    </row>
    <row r="10160" spans="57:58" x14ac:dyDescent="0.3">
      <c r="BE10160" s="33"/>
      <c r="BF10160" s="64"/>
    </row>
    <row r="10161" spans="57:58" x14ac:dyDescent="0.3">
      <c r="BE10161" s="33"/>
      <c r="BF10161" s="64"/>
    </row>
    <row r="10162" spans="57:58" x14ac:dyDescent="0.3">
      <c r="BE10162" s="33"/>
      <c r="BF10162" s="64"/>
    </row>
    <row r="10163" spans="57:58" x14ac:dyDescent="0.3">
      <c r="BE10163" s="33"/>
      <c r="BF10163" s="64"/>
    </row>
    <row r="10164" spans="57:58" x14ac:dyDescent="0.3">
      <c r="BE10164" s="33"/>
      <c r="BF10164" s="64"/>
    </row>
    <row r="10165" spans="57:58" x14ac:dyDescent="0.3">
      <c r="BE10165" s="33"/>
      <c r="BF10165" s="64"/>
    </row>
    <row r="10166" spans="57:58" x14ac:dyDescent="0.3">
      <c r="BE10166" s="33"/>
      <c r="BF10166" s="64"/>
    </row>
    <row r="10167" spans="57:58" x14ac:dyDescent="0.3">
      <c r="BE10167" s="33"/>
      <c r="BF10167" s="64"/>
    </row>
    <row r="10168" spans="57:58" x14ac:dyDescent="0.3">
      <c r="BE10168" s="33"/>
      <c r="BF10168" s="64"/>
    </row>
    <row r="10169" spans="57:58" x14ac:dyDescent="0.3">
      <c r="BE10169" s="33"/>
      <c r="BF10169" s="64"/>
    </row>
    <row r="10170" spans="57:58" x14ac:dyDescent="0.3">
      <c r="BE10170" s="33"/>
      <c r="BF10170" s="64"/>
    </row>
    <row r="10171" spans="57:58" x14ac:dyDescent="0.3">
      <c r="BE10171" s="33"/>
      <c r="BF10171" s="64"/>
    </row>
    <row r="10172" spans="57:58" x14ac:dyDescent="0.3">
      <c r="BE10172" s="33"/>
      <c r="BF10172" s="64"/>
    </row>
    <row r="10173" spans="57:58" x14ac:dyDescent="0.3">
      <c r="BE10173" s="33"/>
      <c r="BF10173" s="64"/>
    </row>
    <row r="10174" spans="57:58" x14ac:dyDescent="0.3">
      <c r="BE10174" s="33"/>
      <c r="BF10174" s="64"/>
    </row>
    <row r="10175" spans="57:58" x14ac:dyDescent="0.3">
      <c r="BE10175" s="33"/>
      <c r="BF10175" s="64"/>
    </row>
    <row r="10176" spans="57:58" x14ac:dyDescent="0.3">
      <c r="BE10176" s="33"/>
      <c r="BF10176" s="64"/>
    </row>
    <row r="10177" spans="57:58" x14ac:dyDescent="0.3">
      <c r="BE10177" s="33"/>
      <c r="BF10177" s="64"/>
    </row>
    <row r="10178" spans="57:58" x14ac:dyDescent="0.3">
      <c r="BE10178" s="33"/>
      <c r="BF10178" s="64"/>
    </row>
    <row r="10179" spans="57:58" x14ac:dyDescent="0.3">
      <c r="BE10179" s="33"/>
      <c r="BF10179" s="64"/>
    </row>
    <row r="10180" spans="57:58" x14ac:dyDescent="0.3">
      <c r="BE10180" s="33"/>
      <c r="BF10180" s="64"/>
    </row>
    <row r="10181" spans="57:58" x14ac:dyDescent="0.3">
      <c r="BE10181" s="33"/>
      <c r="BF10181" s="64"/>
    </row>
    <row r="10182" spans="57:58" x14ac:dyDescent="0.3">
      <c r="BE10182" s="33"/>
      <c r="BF10182" s="64"/>
    </row>
    <row r="10183" spans="57:58" x14ac:dyDescent="0.3">
      <c r="BE10183" s="33"/>
      <c r="BF10183" s="64"/>
    </row>
    <row r="10184" spans="57:58" x14ac:dyDescent="0.3">
      <c r="BE10184" s="33"/>
      <c r="BF10184" s="64"/>
    </row>
    <row r="10185" spans="57:58" x14ac:dyDescent="0.3">
      <c r="BE10185" s="33"/>
      <c r="BF10185" s="64"/>
    </row>
    <row r="10186" spans="57:58" x14ac:dyDescent="0.3">
      <c r="BE10186" s="33"/>
      <c r="BF10186" s="64"/>
    </row>
    <row r="10187" spans="57:58" x14ac:dyDescent="0.3">
      <c r="BE10187" s="33"/>
      <c r="BF10187" s="64"/>
    </row>
    <row r="10188" spans="57:58" x14ac:dyDescent="0.3">
      <c r="BE10188" s="33"/>
      <c r="BF10188" s="64"/>
    </row>
    <row r="10189" spans="57:58" x14ac:dyDescent="0.3">
      <c r="BE10189" s="33"/>
      <c r="BF10189" s="64"/>
    </row>
    <row r="10190" spans="57:58" x14ac:dyDescent="0.3">
      <c r="BE10190" s="33"/>
      <c r="BF10190" s="64"/>
    </row>
    <row r="10191" spans="57:58" x14ac:dyDescent="0.3">
      <c r="BE10191" s="33"/>
      <c r="BF10191" s="64"/>
    </row>
    <row r="10192" spans="57:58" x14ac:dyDescent="0.3">
      <c r="BE10192" s="33"/>
      <c r="BF10192" s="64"/>
    </row>
    <row r="10193" spans="57:58" x14ac:dyDescent="0.3">
      <c r="BE10193" s="33"/>
      <c r="BF10193" s="64"/>
    </row>
    <row r="10194" spans="57:58" x14ac:dyDescent="0.3">
      <c r="BE10194" s="33"/>
      <c r="BF10194" s="34"/>
    </row>
    <row r="10195" spans="57:58" x14ac:dyDescent="0.3">
      <c r="BE10195" s="33"/>
      <c r="BF10195" s="34"/>
    </row>
    <row r="10196" spans="57:58" x14ac:dyDescent="0.3">
      <c r="BE10196" s="33"/>
      <c r="BF10196" s="34"/>
    </row>
    <row r="10197" spans="57:58" x14ac:dyDescent="0.3">
      <c r="BE10197" s="33"/>
      <c r="BF10197" s="34"/>
    </row>
    <row r="10198" spans="57:58" x14ac:dyDescent="0.3">
      <c r="BE10198" s="33"/>
      <c r="BF10198" s="34"/>
    </row>
    <row r="10199" spans="57:58" x14ac:dyDescent="0.3">
      <c r="BE10199" s="33"/>
      <c r="BF10199" s="34"/>
    </row>
    <row r="10200" spans="57:58" x14ac:dyDescent="0.3">
      <c r="BE10200" s="33"/>
      <c r="BF10200" s="34"/>
    </row>
    <row r="10201" spans="57:58" x14ac:dyDescent="0.3">
      <c r="BE10201" s="33"/>
      <c r="BF10201" s="34"/>
    </row>
    <row r="10202" spans="57:58" x14ac:dyDescent="0.3">
      <c r="BE10202" s="33"/>
      <c r="BF10202" s="34"/>
    </row>
    <row r="10203" spans="57:58" x14ac:dyDescent="0.3">
      <c r="BE10203" s="33"/>
      <c r="BF10203" s="34"/>
    </row>
    <row r="10204" spans="57:58" x14ac:dyDescent="0.3">
      <c r="BE10204" s="33"/>
      <c r="BF10204" s="34"/>
    </row>
    <row r="10205" spans="57:58" x14ac:dyDescent="0.3">
      <c r="BE10205" s="33"/>
      <c r="BF10205" s="34"/>
    </row>
    <row r="10206" spans="57:58" x14ac:dyDescent="0.3">
      <c r="BE10206" s="33"/>
      <c r="BF10206" s="34"/>
    </row>
    <row r="10207" spans="57:58" x14ac:dyDescent="0.3">
      <c r="BE10207" s="33"/>
      <c r="BF10207" s="34"/>
    </row>
    <row r="10208" spans="57:58" x14ac:dyDescent="0.3">
      <c r="BE10208" s="33"/>
      <c r="BF10208" s="34"/>
    </row>
    <row r="10209" spans="57:58" x14ac:dyDescent="0.3">
      <c r="BE10209" s="33"/>
      <c r="BF10209" s="34"/>
    </row>
    <row r="10210" spans="57:58" x14ac:dyDescent="0.3">
      <c r="BE10210" s="33"/>
      <c r="BF10210" s="34"/>
    </row>
    <row r="10211" spans="57:58" x14ac:dyDescent="0.3">
      <c r="BE10211" s="33"/>
      <c r="BF10211" s="34"/>
    </row>
    <row r="10212" spans="57:58" x14ac:dyDescent="0.3">
      <c r="BE10212" s="33"/>
      <c r="BF10212" s="34"/>
    </row>
    <row r="10213" spans="57:58" x14ac:dyDescent="0.3">
      <c r="BE10213" s="33"/>
      <c r="BF10213" s="34"/>
    </row>
    <row r="10214" spans="57:58" x14ac:dyDescent="0.3">
      <c r="BE10214" s="33"/>
      <c r="BF10214" s="34"/>
    </row>
    <row r="10215" spans="57:58" x14ac:dyDescent="0.3">
      <c r="BE10215" s="33"/>
      <c r="BF10215" s="34"/>
    </row>
    <row r="10216" spans="57:58" x14ac:dyDescent="0.3">
      <c r="BE10216" s="33"/>
      <c r="BF10216" s="34"/>
    </row>
    <row r="10217" spans="57:58" x14ac:dyDescent="0.3">
      <c r="BE10217" s="33"/>
      <c r="BF10217" s="34"/>
    </row>
    <row r="10218" spans="57:58" x14ac:dyDescent="0.3">
      <c r="BE10218" s="33"/>
      <c r="BF10218" s="34"/>
    </row>
    <row r="10219" spans="57:58" x14ac:dyDescent="0.3">
      <c r="BE10219" s="33"/>
      <c r="BF10219" s="34"/>
    </row>
    <row r="10220" spans="57:58" x14ac:dyDescent="0.3">
      <c r="BE10220" s="33"/>
      <c r="BF10220" s="34"/>
    </row>
    <row r="10221" spans="57:58" x14ac:dyDescent="0.3">
      <c r="BE10221" s="33"/>
      <c r="BF10221" s="34"/>
    </row>
    <row r="10222" spans="57:58" x14ac:dyDescent="0.3">
      <c r="BE10222" s="33"/>
      <c r="BF10222" s="34"/>
    </row>
    <row r="10223" spans="57:58" x14ac:dyDescent="0.3">
      <c r="BE10223" s="33"/>
      <c r="BF10223" s="34"/>
    </row>
    <row r="10224" spans="57:58" x14ac:dyDescent="0.3">
      <c r="BE10224" s="33"/>
      <c r="BF10224" s="34"/>
    </row>
    <row r="10225" spans="57:58" x14ac:dyDescent="0.3">
      <c r="BE10225" s="33"/>
      <c r="BF10225" s="34"/>
    </row>
    <row r="10226" spans="57:58" x14ac:dyDescent="0.3">
      <c r="BE10226" s="33"/>
      <c r="BF10226" s="34"/>
    </row>
    <row r="10227" spans="57:58" x14ac:dyDescent="0.3">
      <c r="BE10227" s="33"/>
      <c r="BF10227" s="34"/>
    </row>
    <row r="10228" spans="57:58" x14ac:dyDescent="0.3">
      <c r="BE10228" s="33"/>
      <c r="BF10228" s="34"/>
    </row>
    <row r="10229" spans="57:58" x14ac:dyDescent="0.3">
      <c r="BE10229" s="33"/>
      <c r="BF10229" s="34"/>
    </row>
    <row r="10230" spans="57:58" x14ac:dyDescent="0.3">
      <c r="BE10230" s="33"/>
      <c r="BF10230" s="34"/>
    </row>
    <row r="10231" spans="57:58" x14ac:dyDescent="0.3">
      <c r="BE10231" s="33"/>
      <c r="BF10231" s="34"/>
    </row>
    <row r="10232" spans="57:58" x14ac:dyDescent="0.3">
      <c r="BE10232" s="33"/>
      <c r="BF10232" s="34"/>
    </row>
    <row r="10233" spans="57:58" x14ac:dyDescent="0.3">
      <c r="BE10233" s="33"/>
      <c r="BF10233" s="34"/>
    </row>
    <row r="10234" spans="57:58" x14ac:dyDescent="0.3">
      <c r="BE10234" s="33"/>
      <c r="BF10234" s="34"/>
    </row>
    <row r="10235" spans="57:58" x14ac:dyDescent="0.3">
      <c r="BE10235" s="33"/>
      <c r="BF10235" s="34"/>
    </row>
    <row r="10236" spans="57:58" x14ac:dyDescent="0.3">
      <c r="BE10236" s="33"/>
      <c r="BF10236" s="34"/>
    </row>
    <row r="10237" spans="57:58" x14ac:dyDescent="0.3">
      <c r="BE10237" s="33"/>
      <c r="BF10237" s="34"/>
    </row>
    <row r="10238" spans="57:58" x14ac:dyDescent="0.3">
      <c r="BE10238" s="33"/>
      <c r="BF10238" s="34"/>
    </row>
    <row r="10239" spans="57:58" x14ac:dyDescent="0.3">
      <c r="BE10239" s="33"/>
      <c r="BF10239" s="34"/>
    </row>
    <row r="10240" spans="57:58" x14ac:dyDescent="0.3">
      <c r="BE10240" s="33"/>
      <c r="BF10240" s="34"/>
    </row>
    <row r="10241" spans="57:58" x14ac:dyDescent="0.3">
      <c r="BE10241" s="33"/>
      <c r="BF10241" s="34"/>
    </row>
    <row r="10242" spans="57:58" x14ac:dyDescent="0.3">
      <c r="BE10242" s="33"/>
      <c r="BF10242" s="34"/>
    </row>
    <row r="10243" spans="57:58" x14ac:dyDescent="0.3">
      <c r="BE10243" s="33"/>
      <c r="BF10243" s="34"/>
    </row>
    <row r="10244" spans="57:58" x14ac:dyDescent="0.3">
      <c r="BE10244" s="33"/>
      <c r="BF10244" s="34"/>
    </row>
    <row r="10245" spans="57:58" x14ac:dyDescent="0.3">
      <c r="BE10245" s="33"/>
      <c r="BF10245" s="34"/>
    </row>
    <row r="10246" spans="57:58" x14ac:dyDescent="0.3">
      <c r="BE10246" s="33"/>
      <c r="BF10246" s="33"/>
    </row>
    <row r="10247" spans="57:58" x14ac:dyDescent="0.3">
      <c r="BE10247" s="33"/>
      <c r="BF10247" s="33"/>
    </row>
    <row r="10248" spans="57:58" x14ac:dyDescent="0.3">
      <c r="BE10248" s="33"/>
      <c r="BF10248" s="33"/>
    </row>
    <row r="10249" spans="57:58" x14ac:dyDescent="0.3">
      <c r="BE10249" s="33"/>
      <c r="BF10249" s="33"/>
    </row>
    <row r="10250" spans="57:58" x14ac:dyDescent="0.3">
      <c r="BE10250" s="33"/>
      <c r="BF10250" s="33"/>
    </row>
    <row r="10251" spans="57:58" x14ac:dyDescent="0.3">
      <c r="BE10251" s="33"/>
      <c r="BF10251" s="33"/>
    </row>
    <row r="10252" spans="57:58" x14ac:dyDescent="0.3">
      <c r="BE10252" s="33"/>
      <c r="BF10252" s="33"/>
    </row>
    <row r="10253" spans="57:58" x14ac:dyDescent="0.3">
      <c r="BE10253" s="33"/>
      <c r="BF10253" s="33"/>
    </row>
    <row r="10254" spans="57:58" x14ac:dyDescent="0.3">
      <c r="BE10254" s="33"/>
      <c r="BF10254" s="33"/>
    </row>
    <row r="10255" spans="57:58" x14ac:dyDescent="0.3">
      <c r="BE10255" s="33"/>
      <c r="BF10255" s="33"/>
    </row>
    <row r="10256" spans="57:58" x14ac:dyDescent="0.3">
      <c r="BE10256" s="33"/>
      <c r="BF10256" s="33"/>
    </row>
    <row r="10257" spans="57:58" x14ac:dyDescent="0.3">
      <c r="BE10257" s="33"/>
      <c r="BF10257" s="33"/>
    </row>
    <row r="10258" spans="57:58" x14ac:dyDescent="0.3">
      <c r="BE10258" s="33"/>
      <c r="BF10258" s="33"/>
    </row>
    <row r="10259" spans="57:58" x14ac:dyDescent="0.3">
      <c r="BE10259" s="33"/>
      <c r="BF10259" s="33"/>
    </row>
    <row r="10260" spans="57:58" x14ac:dyDescent="0.3">
      <c r="BE10260" s="33"/>
      <c r="BF10260" s="33"/>
    </row>
    <row r="10261" spans="57:58" x14ac:dyDescent="0.3">
      <c r="BE10261" s="33"/>
      <c r="BF10261" s="33"/>
    </row>
    <row r="10262" spans="57:58" x14ac:dyDescent="0.3">
      <c r="BE10262" s="33"/>
      <c r="BF10262" s="33"/>
    </row>
    <row r="10263" spans="57:58" x14ac:dyDescent="0.3">
      <c r="BE10263" s="33"/>
      <c r="BF10263" s="33"/>
    </row>
    <row r="10264" spans="57:58" x14ac:dyDescent="0.3">
      <c r="BE10264" s="33"/>
      <c r="BF10264" s="33"/>
    </row>
    <row r="10265" spans="57:58" x14ac:dyDescent="0.3">
      <c r="BE10265" s="33"/>
      <c r="BF10265" s="33"/>
    </row>
    <row r="10266" spans="57:58" x14ac:dyDescent="0.3">
      <c r="BE10266" s="33"/>
      <c r="BF10266" s="33"/>
    </row>
    <row r="10267" spans="57:58" x14ac:dyDescent="0.3">
      <c r="BE10267" s="33"/>
      <c r="BF10267" s="33"/>
    </row>
    <row r="10268" spans="57:58" x14ac:dyDescent="0.3">
      <c r="BE10268" s="33"/>
      <c r="BF10268" s="33"/>
    </row>
    <row r="10269" spans="57:58" x14ac:dyDescent="0.3">
      <c r="BE10269" s="33"/>
      <c r="BF10269" s="33"/>
    </row>
    <row r="10270" spans="57:58" x14ac:dyDescent="0.3">
      <c r="BE10270" s="33"/>
      <c r="BF10270" s="33"/>
    </row>
    <row r="10271" spans="57:58" x14ac:dyDescent="0.3">
      <c r="BE10271" s="33"/>
      <c r="BF10271" s="33"/>
    </row>
    <row r="10272" spans="57:58" x14ac:dyDescent="0.3">
      <c r="BE10272" s="33"/>
      <c r="BF10272" s="33"/>
    </row>
    <row r="10273" spans="57:58" x14ac:dyDescent="0.3">
      <c r="BE10273" s="33"/>
      <c r="BF10273" s="33"/>
    </row>
    <row r="10274" spans="57:58" x14ac:dyDescent="0.3">
      <c r="BE10274" s="33"/>
      <c r="BF10274" s="33"/>
    </row>
    <row r="10275" spans="57:58" x14ac:dyDescent="0.3">
      <c r="BE10275" s="33"/>
      <c r="BF10275" s="33"/>
    </row>
    <row r="10276" spans="57:58" x14ac:dyDescent="0.3">
      <c r="BE10276" s="33"/>
      <c r="BF10276" s="33"/>
    </row>
    <row r="10277" spans="57:58" x14ac:dyDescent="0.3">
      <c r="BE10277" s="33"/>
      <c r="BF10277" s="33"/>
    </row>
    <row r="10278" spans="57:58" x14ac:dyDescent="0.3">
      <c r="BE10278" s="33"/>
      <c r="BF10278" s="33"/>
    </row>
    <row r="10279" spans="57:58" x14ac:dyDescent="0.3">
      <c r="BE10279" s="33"/>
      <c r="BF10279" s="33"/>
    </row>
    <row r="10280" spans="57:58" x14ac:dyDescent="0.3">
      <c r="BE10280" s="33"/>
      <c r="BF10280" s="33"/>
    </row>
    <row r="10281" spans="57:58" x14ac:dyDescent="0.3">
      <c r="BE10281" s="33"/>
      <c r="BF10281" s="33"/>
    </row>
    <row r="10282" spans="57:58" x14ac:dyDescent="0.3">
      <c r="BE10282" s="33"/>
      <c r="BF10282" s="33"/>
    </row>
    <row r="10283" spans="57:58" x14ac:dyDescent="0.3">
      <c r="BE10283" s="33"/>
      <c r="BF10283" s="33"/>
    </row>
    <row r="10284" spans="57:58" x14ac:dyDescent="0.3">
      <c r="BE10284" s="33"/>
      <c r="BF10284" s="33"/>
    </row>
    <row r="10285" spans="57:58" x14ac:dyDescent="0.3">
      <c r="BE10285" s="33"/>
      <c r="BF10285" s="33"/>
    </row>
    <row r="10286" spans="57:58" x14ac:dyDescent="0.3">
      <c r="BE10286" s="33"/>
      <c r="BF10286" s="33"/>
    </row>
    <row r="10287" spans="57:58" x14ac:dyDescent="0.3">
      <c r="BE10287" s="33"/>
      <c r="BF10287" s="33"/>
    </row>
    <row r="10288" spans="57:58" x14ac:dyDescent="0.3">
      <c r="BE10288" s="33"/>
      <c r="BF10288" s="33"/>
    </row>
    <row r="10289" spans="57:58" x14ac:dyDescent="0.3">
      <c r="BE10289" s="33"/>
      <c r="BF10289" s="33"/>
    </row>
    <row r="10290" spans="57:58" x14ac:dyDescent="0.3">
      <c r="BE10290" s="33"/>
      <c r="BF10290" s="33"/>
    </row>
    <row r="10291" spans="57:58" x14ac:dyDescent="0.3">
      <c r="BE10291" s="33"/>
      <c r="BF10291" s="33"/>
    </row>
    <row r="10292" spans="57:58" x14ac:dyDescent="0.3">
      <c r="BE10292" s="33"/>
      <c r="BF10292" s="33"/>
    </row>
    <row r="10293" spans="57:58" x14ac:dyDescent="0.3">
      <c r="BE10293" s="33"/>
      <c r="BF10293" s="33"/>
    </row>
    <row r="10294" spans="57:58" x14ac:dyDescent="0.3">
      <c r="BE10294" s="33"/>
      <c r="BF10294" s="33"/>
    </row>
    <row r="10295" spans="57:58" x14ac:dyDescent="0.3">
      <c r="BE10295" s="33"/>
      <c r="BF10295" s="33"/>
    </row>
    <row r="10296" spans="57:58" x14ac:dyDescent="0.3">
      <c r="BE10296" s="33"/>
      <c r="BF10296" s="33"/>
    </row>
    <row r="10297" spans="57:58" x14ac:dyDescent="0.3">
      <c r="BE10297" s="33"/>
      <c r="BF10297" s="33"/>
    </row>
    <row r="10298" spans="57:58" x14ac:dyDescent="0.3">
      <c r="BE10298" s="33"/>
      <c r="BF10298" s="63"/>
    </row>
    <row r="10299" spans="57:58" x14ac:dyDescent="0.3">
      <c r="BE10299" s="33"/>
      <c r="BF10299" s="63"/>
    </row>
    <row r="10300" spans="57:58" x14ac:dyDescent="0.3">
      <c r="BE10300" s="33"/>
      <c r="BF10300" s="63"/>
    </row>
    <row r="10301" spans="57:58" x14ac:dyDescent="0.3">
      <c r="BE10301" s="33"/>
      <c r="BF10301" s="63"/>
    </row>
    <row r="10302" spans="57:58" x14ac:dyDescent="0.3">
      <c r="BE10302" s="33"/>
      <c r="BF10302" s="63"/>
    </row>
    <row r="10303" spans="57:58" x14ac:dyDescent="0.3">
      <c r="BE10303" s="33"/>
      <c r="BF10303" s="63"/>
    </row>
    <row r="10304" spans="57:58" x14ac:dyDescent="0.3">
      <c r="BE10304" s="33"/>
      <c r="BF10304" s="63"/>
    </row>
    <row r="10305" spans="57:58" x14ac:dyDescent="0.3">
      <c r="BE10305" s="33"/>
      <c r="BF10305" s="63"/>
    </row>
    <row r="10306" spans="57:58" x14ac:dyDescent="0.3">
      <c r="BE10306" s="33"/>
      <c r="BF10306" s="63"/>
    </row>
    <row r="10307" spans="57:58" x14ac:dyDescent="0.3">
      <c r="BE10307" s="33"/>
      <c r="BF10307" s="63"/>
    </row>
    <row r="10308" spans="57:58" x14ac:dyDescent="0.3">
      <c r="BE10308" s="33"/>
      <c r="BF10308" s="63"/>
    </row>
    <row r="10309" spans="57:58" x14ac:dyDescent="0.3">
      <c r="BE10309" s="33"/>
      <c r="BF10309" s="63"/>
    </row>
    <row r="10310" spans="57:58" x14ac:dyDescent="0.3">
      <c r="BE10310" s="33"/>
      <c r="BF10310" s="63"/>
    </row>
    <row r="10311" spans="57:58" x14ac:dyDescent="0.3">
      <c r="BE10311" s="33"/>
      <c r="BF10311" s="63"/>
    </row>
    <row r="10312" spans="57:58" x14ac:dyDescent="0.3">
      <c r="BE10312" s="33"/>
      <c r="BF10312" s="63"/>
    </row>
    <row r="10313" spans="57:58" x14ac:dyDescent="0.3">
      <c r="BE10313" s="33"/>
      <c r="BF10313" s="63"/>
    </row>
    <row r="10314" spans="57:58" x14ac:dyDescent="0.3">
      <c r="BE10314" s="33"/>
      <c r="BF10314" s="63"/>
    </row>
    <row r="10315" spans="57:58" x14ac:dyDescent="0.3">
      <c r="BE10315" s="33"/>
      <c r="BF10315" s="63"/>
    </row>
    <row r="10316" spans="57:58" x14ac:dyDescent="0.3">
      <c r="BE10316" s="33"/>
      <c r="BF10316" s="63"/>
    </row>
    <row r="10317" spans="57:58" x14ac:dyDescent="0.3">
      <c r="BE10317" s="33"/>
      <c r="BF10317" s="63"/>
    </row>
    <row r="10318" spans="57:58" x14ac:dyDescent="0.3">
      <c r="BE10318" s="33"/>
      <c r="BF10318" s="63"/>
    </row>
    <row r="10319" spans="57:58" x14ac:dyDescent="0.3">
      <c r="BE10319" s="33"/>
      <c r="BF10319" s="63"/>
    </row>
    <row r="10320" spans="57:58" x14ac:dyDescent="0.3">
      <c r="BE10320" s="33"/>
      <c r="BF10320" s="63"/>
    </row>
    <row r="10321" spans="57:58" x14ac:dyDescent="0.3">
      <c r="BE10321" s="33"/>
      <c r="BF10321" s="63"/>
    </row>
    <row r="10322" spans="57:58" x14ac:dyDescent="0.3">
      <c r="BE10322" s="33"/>
      <c r="BF10322" s="63"/>
    </row>
    <row r="10323" spans="57:58" x14ac:dyDescent="0.3">
      <c r="BE10323" s="33"/>
      <c r="BF10323" s="63"/>
    </row>
    <row r="10324" spans="57:58" x14ac:dyDescent="0.3">
      <c r="BE10324" s="33"/>
      <c r="BF10324" s="63"/>
    </row>
    <row r="10325" spans="57:58" x14ac:dyDescent="0.3">
      <c r="BE10325" s="33"/>
      <c r="BF10325" s="63"/>
    </row>
    <row r="10326" spans="57:58" x14ac:dyDescent="0.3">
      <c r="BE10326" s="33"/>
      <c r="BF10326" s="63"/>
    </row>
    <row r="10327" spans="57:58" x14ac:dyDescent="0.3">
      <c r="BE10327" s="33"/>
      <c r="BF10327" s="63"/>
    </row>
    <row r="10328" spans="57:58" x14ac:dyDescent="0.3">
      <c r="BE10328" s="33"/>
      <c r="BF10328" s="63"/>
    </row>
    <row r="10329" spans="57:58" x14ac:dyDescent="0.3">
      <c r="BE10329" s="33"/>
      <c r="BF10329" s="63"/>
    </row>
    <row r="10330" spans="57:58" x14ac:dyDescent="0.3">
      <c r="BE10330" s="33"/>
      <c r="BF10330" s="63"/>
    </row>
    <row r="10331" spans="57:58" x14ac:dyDescent="0.3">
      <c r="BE10331" s="33"/>
      <c r="BF10331" s="63"/>
    </row>
    <row r="10332" spans="57:58" x14ac:dyDescent="0.3">
      <c r="BE10332" s="33"/>
      <c r="BF10332" s="63"/>
    </row>
    <row r="10333" spans="57:58" x14ac:dyDescent="0.3">
      <c r="BE10333" s="33"/>
      <c r="BF10333" s="63"/>
    </row>
    <row r="10334" spans="57:58" x14ac:dyDescent="0.3">
      <c r="BE10334" s="33"/>
      <c r="BF10334" s="63"/>
    </row>
    <row r="10335" spans="57:58" x14ac:dyDescent="0.3">
      <c r="BE10335" s="33"/>
      <c r="BF10335" s="63"/>
    </row>
    <row r="10336" spans="57:58" x14ac:dyDescent="0.3">
      <c r="BE10336" s="33"/>
      <c r="BF10336" s="63"/>
    </row>
    <row r="10337" spans="57:58" x14ac:dyDescent="0.3">
      <c r="BE10337" s="33"/>
      <c r="BF10337" s="63"/>
    </row>
    <row r="10338" spans="57:58" x14ac:dyDescent="0.3">
      <c r="BE10338" s="33"/>
      <c r="BF10338" s="63"/>
    </row>
    <row r="10339" spans="57:58" x14ac:dyDescent="0.3">
      <c r="BE10339" s="33"/>
      <c r="BF10339" s="63"/>
    </row>
    <row r="10340" spans="57:58" x14ac:dyDescent="0.3">
      <c r="BE10340" s="33"/>
      <c r="BF10340" s="63"/>
    </row>
    <row r="10341" spans="57:58" x14ac:dyDescent="0.3">
      <c r="BE10341" s="33"/>
      <c r="BF10341" s="63"/>
    </row>
    <row r="10342" spans="57:58" x14ac:dyDescent="0.3">
      <c r="BE10342" s="33"/>
      <c r="BF10342" s="63"/>
    </row>
    <row r="10343" spans="57:58" x14ac:dyDescent="0.3">
      <c r="BE10343" s="33"/>
      <c r="BF10343" s="63"/>
    </row>
    <row r="10344" spans="57:58" x14ac:dyDescent="0.3">
      <c r="BE10344" s="33"/>
      <c r="BF10344" s="63"/>
    </row>
    <row r="10345" spans="57:58" x14ac:dyDescent="0.3">
      <c r="BE10345" s="33"/>
      <c r="BF10345" s="63"/>
    </row>
    <row r="10346" spans="57:58" x14ac:dyDescent="0.3">
      <c r="BE10346" s="33"/>
      <c r="BF10346" s="63"/>
    </row>
    <row r="10347" spans="57:58" x14ac:dyDescent="0.3">
      <c r="BE10347" s="33"/>
      <c r="BF10347" s="63"/>
    </row>
    <row r="10348" spans="57:58" x14ac:dyDescent="0.3">
      <c r="BE10348" s="33"/>
      <c r="BF10348" s="63"/>
    </row>
    <row r="10349" spans="57:58" x14ac:dyDescent="0.3">
      <c r="BE10349" s="33"/>
      <c r="BF10349" s="63"/>
    </row>
    <row r="10350" spans="57:58" x14ac:dyDescent="0.3">
      <c r="BE10350" s="33"/>
      <c r="BF10350" s="64"/>
    </row>
    <row r="10351" spans="57:58" x14ac:dyDescent="0.3">
      <c r="BE10351" s="33"/>
      <c r="BF10351" s="64"/>
    </row>
    <row r="10352" spans="57:58" x14ac:dyDescent="0.3">
      <c r="BE10352" s="33"/>
      <c r="BF10352" s="64"/>
    </row>
    <row r="10353" spans="57:58" x14ac:dyDescent="0.3">
      <c r="BE10353" s="33"/>
      <c r="BF10353" s="64"/>
    </row>
    <row r="10354" spans="57:58" x14ac:dyDescent="0.3">
      <c r="BE10354" s="33"/>
      <c r="BF10354" s="64"/>
    </row>
    <row r="10355" spans="57:58" x14ac:dyDescent="0.3">
      <c r="BE10355" s="33"/>
      <c r="BF10355" s="64"/>
    </row>
    <row r="10356" spans="57:58" x14ac:dyDescent="0.3">
      <c r="BE10356" s="33"/>
      <c r="BF10356" s="64"/>
    </row>
    <row r="10357" spans="57:58" x14ac:dyDescent="0.3">
      <c r="BE10357" s="33"/>
      <c r="BF10357" s="64"/>
    </row>
    <row r="10358" spans="57:58" x14ac:dyDescent="0.3">
      <c r="BE10358" s="33"/>
      <c r="BF10358" s="64"/>
    </row>
    <row r="10359" spans="57:58" x14ac:dyDescent="0.3">
      <c r="BE10359" s="33"/>
      <c r="BF10359" s="64"/>
    </row>
    <row r="10360" spans="57:58" x14ac:dyDescent="0.3">
      <c r="BE10360" s="33"/>
      <c r="BF10360" s="64"/>
    </row>
    <row r="10361" spans="57:58" x14ac:dyDescent="0.3">
      <c r="BE10361" s="33"/>
      <c r="BF10361" s="64"/>
    </row>
    <row r="10362" spans="57:58" x14ac:dyDescent="0.3">
      <c r="BE10362" s="33"/>
      <c r="BF10362" s="64"/>
    </row>
    <row r="10363" spans="57:58" x14ac:dyDescent="0.3">
      <c r="BE10363" s="33"/>
      <c r="BF10363" s="64"/>
    </row>
    <row r="10364" spans="57:58" x14ac:dyDescent="0.3">
      <c r="BE10364" s="33"/>
      <c r="BF10364" s="64"/>
    </row>
    <row r="10365" spans="57:58" x14ac:dyDescent="0.3">
      <c r="BE10365" s="33"/>
      <c r="BF10365" s="64"/>
    </row>
    <row r="10366" spans="57:58" x14ac:dyDescent="0.3">
      <c r="BE10366" s="33"/>
      <c r="BF10366" s="64"/>
    </row>
    <row r="10367" spans="57:58" x14ac:dyDescent="0.3">
      <c r="BE10367" s="33"/>
      <c r="BF10367" s="64"/>
    </row>
    <row r="10368" spans="57:58" x14ac:dyDescent="0.3">
      <c r="BE10368" s="33"/>
      <c r="BF10368" s="64"/>
    </row>
    <row r="10369" spans="57:58" x14ac:dyDescent="0.3">
      <c r="BE10369" s="33"/>
      <c r="BF10369" s="64"/>
    </row>
    <row r="10370" spans="57:58" x14ac:dyDescent="0.3">
      <c r="BE10370" s="33"/>
      <c r="BF10370" s="64"/>
    </row>
    <row r="10371" spans="57:58" x14ac:dyDescent="0.3">
      <c r="BE10371" s="33"/>
      <c r="BF10371" s="64"/>
    </row>
    <row r="10372" spans="57:58" x14ac:dyDescent="0.3">
      <c r="BE10372" s="33"/>
      <c r="BF10372" s="64"/>
    </row>
    <row r="10373" spans="57:58" x14ac:dyDescent="0.3">
      <c r="BE10373" s="33"/>
      <c r="BF10373" s="64"/>
    </row>
    <row r="10374" spans="57:58" x14ac:dyDescent="0.3">
      <c r="BE10374" s="33"/>
      <c r="BF10374" s="64"/>
    </row>
    <row r="10375" spans="57:58" x14ac:dyDescent="0.3">
      <c r="BE10375" s="33"/>
      <c r="BF10375" s="64"/>
    </row>
    <row r="10376" spans="57:58" x14ac:dyDescent="0.3">
      <c r="BE10376" s="33"/>
      <c r="BF10376" s="64"/>
    </row>
    <row r="10377" spans="57:58" x14ac:dyDescent="0.3">
      <c r="BE10377" s="33"/>
      <c r="BF10377" s="64"/>
    </row>
    <row r="10378" spans="57:58" x14ac:dyDescent="0.3">
      <c r="BE10378" s="33"/>
      <c r="BF10378" s="64"/>
    </row>
    <row r="10379" spans="57:58" x14ac:dyDescent="0.3">
      <c r="BE10379" s="33"/>
      <c r="BF10379" s="64"/>
    </row>
    <row r="10380" spans="57:58" x14ac:dyDescent="0.3">
      <c r="BE10380" s="33"/>
      <c r="BF10380" s="64"/>
    </row>
    <row r="10381" spans="57:58" x14ac:dyDescent="0.3">
      <c r="BE10381" s="33"/>
      <c r="BF10381" s="64"/>
    </row>
    <row r="10382" spans="57:58" x14ac:dyDescent="0.3">
      <c r="BE10382" s="33"/>
      <c r="BF10382" s="64"/>
    </row>
    <row r="10383" spans="57:58" x14ac:dyDescent="0.3">
      <c r="BE10383" s="33"/>
      <c r="BF10383" s="64"/>
    </row>
    <row r="10384" spans="57:58" x14ac:dyDescent="0.3">
      <c r="BE10384" s="33"/>
      <c r="BF10384" s="64"/>
    </row>
    <row r="10385" spans="57:58" x14ac:dyDescent="0.3">
      <c r="BE10385" s="33"/>
      <c r="BF10385" s="64"/>
    </row>
    <row r="10386" spans="57:58" x14ac:dyDescent="0.3">
      <c r="BE10386" s="33"/>
      <c r="BF10386" s="64"/>
    </row>
    <row r="10387" spans="57:58" x14ac:dyDescent="0.3">
      <c r="BE10387" s="33"/>
      <c r="BF10387" s="64"/>
    </row>
    <row r="10388" spans="57:58" x14ac:dyDescent="0.3">
      <c r="BE10388" s="33"/>
      <c r="BF10388" s="64"/>
    </row>
    <row r="10389" spans="57:58" x14ac:dyDescent="0.3">
      <c r="BE10389" s="33"/>
      <c r="BF10389" s="64"/>
    </row>
    <row r="10390" spans="57:58" x14ac:dyDescent="0.3">
      <c r="BE10390" s="33"/>
      <c r="BF10390" s="64"/>
    </row>
    <row r="10391" spans="57:58" x14ac:dyDescent="0.3">
      <c r="BE10391" s="33"/>
      <c r="BF10391" s="64"/>
    </row>
    <row r="10392" spans="57:58" x14ac:dyDescent="0.3">
      <c r="BE10392" s="33"/>
      <c r="BF10392" s="64"/>
    </row>
    <row r="10393" spans="57:58" x14ac:dyDescent="0.3">
      <c r="BE10393" s="33"/>
      <c r="BF10393" s="64"/>
    </row>
    <row r="10394" spans="57:58" x14ac:dyDescent="0.3">
      <c r="BE10394" s="33"/>
      <c r="BF10394" s="64"/>
    </row>
    <row r="10395" spans="57:58" x14ac:dyDescent="0.3">
      <c r="BE10395" s="33"/>
      <c r="BF10395" s="64"/>
    </row>
    <row r="10396" spans="57:58" x14ac:dyDescent="0.3">
      <c r="BE10396" s="33"/>
      <c r="BF10396" s="64"/>
    </row>
    <row r="10397" spans="57:58" x14ac:dyDescent="0.3">
      <c r="BE10397" s="33"/>
      <c r="BF10397" s="64"/>
    </row>
    <row r="10398" spans="57:58" x14ac:dyDescent="0.3">
      <c r="BE10398" s="33"/>
      <c r="BF10398" s="64"/>
    </row>
    <row r="10399" spans="57:58" x14ac:dyDescent="0.3">
      <c r="BE10399" s="33"/>
      <c r="BF10399" s="64"/>
    </row>
    <row r="10400" spans="57:58" x14ac:dyDescent="0.3">
      <c r="BE10400" s="33"/>
      <c r="BF10400" s="64"/>
    </row>
    <row r="10401" spans="57:58" x14ac:dyDescent="0.3">
      <c r="BE10401" s="33"/>
      <c r="BF10401" s="64"/>
    </row>
  </sheetData>
  <mergeCells count="12">
    <mergeCell ref="AC1:AG1"/>
    <mergeCell ref="AH1:AI1"/>
    <mergeCell ref="AJ1:AR1"/>
    <mergeCell ref="AT1:AV1"/>
    <mergeCell ref="AW1:AY1"/>
    <mergeCell ref="AZ1:BD1"/>
    <mergeCell ref="A1:D1"/>
    <mergeCell ref="E1:I1"/>
    <mergeCell ref="J1:N1"/>
    <mergeCell ref="O1:S1"/>
    <mergeCell ref="T1:W1"/>
    <mergeCell ref="X1:AA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漢昕 何冠龍Ted</dc:creator>
  <cp:lastModifiedBy>漢昕 何冠龍Ted</cp:lastModifiedBy>
  <dcterms:created xsi:type="dcterms:W3CDTF">2025-07-11T08:55:18Z</dcterms:created>
  <dcterms:modified xsi:type="dcterms:W3CDTF">2025-07-11T08:55:41Z</dcterms:modified>
</cp:coreProperties>
</file>