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showInkAnnotation="0" codeName="ThisWorkbook" defaultThemeVersion="166925"/>
  <mc:AlternateContent xmlns:mc="http://schemas.openxmlformats.org/markup-compatibility/2006">
    <mc:Choice Requires="x15">
      <x15ac:absPath xmlns:x15ac="http://schemas.microsoft.com/office/spreadsheetml/2010/11/ac" url="C:\Users\lufe0\Google Drive\Doctorate_LuisaV2\APPLIES\V1.0.a2\Evaluation\Survey\"/>
    </mc:Choice>
  </mc:AlternateContent>
  <bookViews>
    <workbookView xWindow="0" yWindow="0" windowWidth="20490" windowHeight="7530" tabRatio="773" xr2:uid="{00000000-000D-0000-FFFF-FFFF00000000}"/>
  </bookViews>
  <sheets>
    <sheet name="Instructions" sheetId="6" r:id="rId1"/>
    <sheet name="1.Motiv assess model" sheetId="11" r:id="rId2"/>
    <sheet name="2.Prep assess model-criteria" sheetId="1" r:id="rId3"/>
    <sheet name="3.Prep assess model-subcrit" sheetId="8" r:id="rId4"/>
    <sheet name="Question1 (2)" sheetId="4" state="hidden" r:id="rId5"/>
    <sheet name="Sources of data" sheetId="3" state="hidden" r:id="rId6"/>
    <sheet name="Survey-autoEval" sheetId="12" r:id="rId7"/>
    <sheet name="References" sheetId="9"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6" i="8" l="1"/>
  <c r="H74" i="8"/>
  <c r="H72" i="8"/>
  <c r="H70" i="8"/>
  <c r="H68" i="8"/>
  <c r="H66" i="8"/>
  <c r="H64" i="8"/>
  <c r="H62" i="8"/>
  <c r="H60" i="8"/>
  <c r="H58" i="8"/>
  <c r="H56" i="8"/>
  <c r="H54" i="8"/>
  <c r="H52" i="8"/>
  <c r="H50" i="8"/>
  <c r="H48" i="8"/>
  <c r="H46" i="8"/>
  <c r="H44" i="8"/>
  <c r="H42" i="8"/>
  <c r="H40" i="8"/>
  <c r="H38" i="8"/>
  <c r="H36" i="8"/>
  <c r="H34" i="8"/>
  <c r="H32" i="8"/>
  <c r="H30" i="8"/>
  <c r="H28" i="8"/>
  <c r="H26" i="8"/>
  <c r="H24" i="8"/>
  <c r="H22" i="8"/>
  <c r="H20" i="8"/>
  <c r="H18" i="8"/>
  <c r="H16" i="8"/>
  <c r="H14" i="8"/>
  <c r="H12" i="8" l="1"/>
  <c r="G34" i="11" l="1"/>
  <c r="G32" i="11"/>
  <c r="G31" i="11"/>
  <c r="G30" i="11"/>
  <c r="G29" i="11"/>
  <c r="G28" i="11"/>
  <c r="G27" i="11"/>
  <c r="G26" i="11"/>
  <c r="G25" i="11"/>
  <c r="G24" i="11"/>
  <c r="G23" i="11"/>
  <c r="G21" i="11"/>
  <c r="G20" i="11"/>
  <c r="G19" i="11"/>
  <c r="G18" i="11"/>
  <c r="G17" i="11"/>
  <c r="G16" i="11"/>
  <c r="G14" i="11"/>
  <c r="G13" i="11"/>
  <c r="G12" i="11"/>
  <c r="D4" i="3" l="1"/>
  <c r="D5" i="3"/>
  <c r="D6" i="3"/>
  <c r="D7" i="3"/>
  <c r="D8" i="3"/>
  <c r="D9" i="3"/>
  <c r="D10" i="3"/>
  <c r="D11" i="3"/>
  <c r="D12" i="3"/>
  <c r="D13" i="3"/>
  <c r="D14" i="3"/>
  <c r="D15" i="3"/>
  <c r="D16" i="3"/>
  <c r="D17" i="3"/>
  <c r="D18" i="3"/>
  <c r="D19" i="3"/>
  <c r="D3" i="3"/>
  <c r="D20" i="3" l="1"/>
  <c r="J24" i="4"/>
  <c r="J23" i="4"/>
  <c r="J22" i="4"/>
  <c r="J21" i="4"/>
  <c r="J20" i="4"/>
  <c r="J19" i="4"/>
  <c r="J18" i="4"/>
  <c r="J17" i="4"/>
  <c r="J16" i="4"/>
  <c r="J15" i="4"/>
  <c r="J14" i="4"/>
  <c r="J13" i="4"/>
  <c r="J12" i="4"/>
  <c r="J11" i="4"/>
  <c r="J10" i="4"/>
  <c r="J9" i="4"/>
  <c r="J8" i="4"/>
  <c r="D18" i="11"/>
</calcChain>
</file>

<file path=xl/sharedStrings.xml><?xml version="1.0" encoding="utf-8"?>
<sst xmlns="http://schemas.openxmlformats.org/spreadsheetml/2006/main" count="364" uniqueCount="328">
  <si>
    <t>Criterion</t>
  </si>
  <si>
    <t>Description</t>
  </si>
  <si>
    <t>Economic</t>
  </si>
  <si>
    <t>Useless</t>
  </si>
  <si>
    <t>Redundant</t>
  </si>
  <si>
    <t>Freedom of the company to define the product line</t>
  </si>
  <si>
    <t>Ability to interact and understand the customer needs</t>
  </si>
  <si>
    <t>Understanding that has been achieved in a domain for which applications are developed</t>
  </si>
  <si>
    <t xml:space="preserve">Disposition that the individuals of the organization have towards the changes because one of the the most greatest difficulties in adopting a product line approach is the cultural resistance. </t>
  </si>
  <si>
    <t xml:space="preserve">Formality and optimization of processes that the organization has followed before transitioning towards a product line approach </t>
  </si>
  <si>
    <t xml:space="preserve">Specific knowledge in the produt line discipline is required to deal with commonality and variability among products. </t>
  </si>
  <si>
    <t>"To define a reusable asset base it is important that the products in the product line have balanced level of commonality and variability. The combination of these will define the suitability of SPLE" Tuzun(2015)</t>
  </si>
  <si>
    <t>To adopt SPL the technical staff need strong traditional software engineering skills and well established practices of development
is the ability of the organization to acquire, use, and sustain the skills and knowledge necessary to carry out software architecture-centric practices.</t>
  </si>
  <si>
    <t>Ability that the organization might have for reuse 
According to Dirk Muthing, one of the experts in product lines, finding what could be reused is one of the key challenges when an enterprise is implementing product lines</t>
  </si>
  <si>
    <t>Considers if the software development approach, practices and traditions used in the organization favor the reuse</t>
  </si>
  <si>
    <t>Facets</t>
  </si>
  <si>
    <t>Criteria</t>
  </si>
  <si>
    <t>1. Commitment of 
key actors</t>
  </si>
  <si>
    <t>2. Commonality and 
variability</t>
  </si>
  <si>
    <t>3. Customers conexion</t>
  </si>
  <si>
    <t>4. Degree of control over 
product specification</t>
  </si>
  <si>
    <t>5.Domain knowledge</t>
  </si>
  <si>
    <t>6.Economic indicators</t>
  </si>
  <si>
    <t>7.Market 
potential</t>
  </si>
  <si>
    <t>8. Openness</t>
  </si>
  <si>
    <t>9.Organizational 
preparation</t>
  </si>
  <si>
    <t>10. Product line awareness</t>
  </si>
  <si>
    <t>11. Potential products</t>
  </si>
  <si>
    <t>12. Process discipline</t>
  </si>
  <si>
    <t>13.Readiness to do 
investments</t>
  </si>
  <si>
    <t>14.Readiness to pay 
migration costs</t>
  </si>
  <si>
    <t>15.Reuse aptitute</t>
  </si>
  <si>
    <t>16.Reuse potential</t>
  </si>
  <si>
    <t>17. Software engineering 
capability</t>
  </si>
  <si>
    <t xml:space="preserve">The criterion is not important for determining the feasibility of adopting a product line </t>
  </si>
  <si>
    <t xml:space="preserve">None -select the reason </t>
  </si>
  <si>
    <r>
      <rPr>
        <b/>
        <sz val="12"/>
        <color theme="9" tint="0.79998168889431442"/>
        <rFont val="Calibri"/>
        <family val="2"/>
        <scheme val="minor"/>
      </rPr>
      <t>Do you have suggestions to improve the wording of any criteria here presented ?</t>
    </r>
    <r>
      <rPr>
        <b/>
        <sz val="12"/>
        <color theme="4" tint="-0.249977111117893"/>
        <rFont val="Calibri"/>
        <family val="2"/>
        <scheme val="minor"/>
      </rPr>
      <t xml:space="preserve">
</t>
    </r>
    <r>
      <rPr>
        <b/>
        <sz val="12"/>
        <color rgb="FFFFCC66"/>
        <rFont val="Calibri"/>
        <family val="2"/>
        <scheme val="minor"/>
      </rPr>
      <t>Please rewrite them in the  corresponding space of each criterion</t>
    </r>
  </si>
  <si>
    <r>
      <t>Other?</t>
    </r>
    <r>
      <rPr>
        <b/>
        <sz val="11"/>
        <color rgb="FFFF0000"/>
        <rFont val="Calibri"/>
        <family val="2"/>
        <scheme val="minor"/>
      </rPr>
      <t xml:space="preserve"> Please suggest a name and a description for this new facet</t>
    </r>
  </si>
  <si>
    <r>
      <rPr>
        <b/>
        <sz val="12"/>
        <color theme="8" tint="0.79998168889431442"/>
        <rFont val="Calibri"/>
        <family val="2"/>
        <scheme val="minor"/>
      </rPr>
      <t xml:space="preserve">In which of the following options do you think should be located the evaluative criteria? </t>
    </r>
    <r>
      <rPr>
        <b/>
        <sz val="12"/>
        <color theme="2" tint="-0.499984740745262"/>
        <rFont val="Calibri"/>
        <family val="2"/>
        <scheme val="minor"/>
      </rPr>
      <t xml:space="preserve">
</t>
    </r>
    <r>
      <rPr>
        <b/>
        <sz val="12"/>
        <color theme="5" tint="0.39997558519241921"/>
        <rFont val="Calibri"/>
        <family val="2"/>
        <scheme val="minor"/>
      </rPr>
      <t>(Please check only one with an "X")</t>
    </r>
  </si>
  <si>
    <t>Other case</t>
  </si>
  <si>
    <t xml:space="preserve">This criterion overlaps other criterion already included. </t>
  </si>
  <si>
    <t>Explanation</t>
  </si>
  <si>
    <t>Reasons</t>
  </si>
  <si>
    <t>1..fqerf
2.lvfljwfldvj</t>
  </si>
  <si>
    <t>1.dflkjqwlefjqwl</t>
  </si>
  <si>
    <t>It's useless</t>
  </si>
  <si>
    <t>It's redundant</t>
  </si>
  <si>
    <t>Please 
explain</t>
  </si>
  <si>
    <t>Question 2-2</t>
  </si>
  <si>
    <t>16. Reuse potential</t>
  </si>
  <si>
    <t>15. Reuse aptitute</t>
  </si>
  <si>
    <t>14. Readiness to pay 
migration costs</t>
  </si>
  <si>
    <t>13. Readiness to do 
investments</t>
  </si>
  <si>
    <t>Importance values</t>
  </si>
  <si>
    <t>Remove cases</t>
  </si>
  <si>
    <t>Because</t>
  </si>
  <si>
    <t>Assessment criterion</t>
  </si>
  <si>
    <r>
      <t>Remove</t>
    </r>
    <r>
      <rPr>
        <b/>
        <sz val="12"/>
        <color rgb="FFC00000"/>
        <rFont val="Calibri"/>
        <family val="2"/>
        <scheme val="minor"/>
      </rPr>
      <t xml:space="preserve"> the statement</t>
    </r>
  </si>
  <si>
    <r>
      <t>Remove</t>
    </r>
    <r>
      <rPr>
        <b/>
        <sz val="12"/>
        <color rgb="FFFF0000"/>
        <rFont val="Calibri"/>
        <family val="2"/>
        <scheme val="minor"/>
      </rPr>
      <t xml:space="preserve"> </t>
    </r>
    <r>
      <rPr>
        <b/>
        <sz val="12"/>
        <color rgb="FFC00000"/>
        <rFont val="Calibri"/>
        <family val="2"/>
        <scheme val="minor"/>
      </rPr>
      <t xml:space="preserve"> criterion</t>
    </r>
  </si>
  <si>
    <r>
      <t>Other dimension?</t>
    </r>
    <r>
      <rPr>
        <b/>
        <sz val="11"/>
        <color rgb="FFFF0000"/>
        <rFont val="Calibri"/>
        <family val="2"/>
        <scheme val="minor"/>
      </rPr>
      <t xml:space="preserve"> 
</t>
    </r>
    <r>
      <rPr>
        <b/>
        <sz val="11"/>
        <color rgb="FFC00000"/>
        <rFont val="Calibri"/>
        <family val="2"/>
        <scheme val="minor"/>
      </rPr>
      <t>Please suggest a name and a description</t>
    </r>
  </si>
  <si>
    <t>Common2</t>
  </si>
  <si>
    <t>Common1</t>
  </si>
  <si>
    <t>There are similarties in customer profiles or in customer business needs</t>
  </si>
  <si>
    <t>Variabil2</t>
  </si>
  <si>
    <t>Variabil3</t>
  </si>
  <si>
    <t>Variabil4</t>
  </si>
  <si>
    <t>reusePotent6</t>
  </si>
  <si>
    <t>There are overlapping elements in the plans for different products. e.g. uncoming trends or domain-specific technologies that are expected to be used within many products in the future</t>
  </si>
  <si>
    <t>bussMotiv1</t>
  </si>
  <si>
    <t>bussMotiv22</t>
  </si>
  <si>
    <t>Product variants are implemented in source code files that are scattered in different parts of the code repository</t>
  </si>
  <si>
    <t>bussMotiv9</t>
  </si>
  <si>
    <t>bussMotiv3</t>
  </si>
  <si>
    <t>Testers find repeated bugs with similar causes</t>
  </si>
  <si>
    <t>bussMotiv2</t>
  </si>
  <si>
    <t>bussMotiv24</t>
  </si>
  <si>
    <t>bussMotiv8</t>
  </si>
  <si>
    <t>bussMotiv15</t>
  </si>
  <si>
    <t>bussMotiv21</t>
  </si>
  <si>
    <t>It is difficult to ensure that modifications of specific products do not affect the quality of other products</t>
  </si>
  <si>
    <t>bussMotiv17</t>
  </si>
  <si>
    <t>bussMotiv20</t>
  </si>
  <si>
    <t>New products include the complete set of functionalities and services even though they do not require everything to work properly</t>
  </si>
  <si>
    <t>bussMotiv16</t>
  </si>
  <si>
    <t>bussMotiv18</t>
  </si>
  <si>
    <t>bussMotiv5</t>
  </si>
  <si>
    <t>The organization is able to balance customer and product-centered approaches in product  development</t>
  </si>
  <si>
    <t>The organization is able to retain existing customers</t>
  </si>
  <si>
    <t>The organization has successfull products in the targeted market</t>
  </si>
  <si>
    <t>Staff have expertise in the potential product line domain</t>
  </si>
  <si>
    <t>Products of the product line will be developped with a stable technology (Refresh rate &gt;5 years)</t>
  </si>
  <si>
    <t>The organization has formal plans to maintain its assets</t>
  </si>
  <si>
    <t>Potential products  have common features</t>
  </si>
  <si>
    <t>Potential products have common qualities</t>
  </si>
  <si>
    <t>There are established developer roles, such as software architects and reuse coordinators</t>
  </si>
  <si>
    <t>The organization is independent on proprietary tools built and used to support a single system approach</t>
  </si>
  <si>
    <t>The legacy code could be incorporated into the product line approach with minor or no changes</t>
  </si>
  <si>
    <t>Components, that might be incorporated into the product line, are reliable  to use.</t>
  </si>
  <si>
    <t>Current products are common enough for reusing key design elements</t>
  </si>
  <si>
    <t>The enterprise is willing to pay the costs for training people in SPL engineering</t>
  </si>
  <si>
    <t xml:space="preserve">The organization is willing to do regular investments  to keep code healthy and keep the number of variations manageable.  </t>
  </si>
  <si>
    <t>Potential products have differentiating characteristics</t>
  </si>
  <si>
    <t>Market share is held by largest companies in which the organization is included</t>
  </si>
  <si>
    <t>The organization is a pioneer in the development of products</t>
  </si>
  <si>
    <t>Current customer needs are known</t>
  </si>
  <si>
    <t>Future customer needs could be predicted</t>
  </si>
  <si>
    <t>The oganization could predict the evolution of the products</t>
  </si>
  <si>
    <t>A future market for the products under the scope of the product line is foreseeable</t>
  </si>
  <si>
    <t>The organization control how the product is developed.  e.g.,there are not design constraints such as  specific components use or support of customer-specific interfaces.</t>
  </si>
  <si>
    <t>The organization has the potential of offering new products that market has not anticipated</t>
  </si>
  <si>
    <t>The organization uses feedback from customers to develop new products or services</t>
  </si>
  <si>
    <t>The organization is able to attract  new customers</t>
  </si>
  <si>
    <t>The organization has brand loyalty</t>
  </si>
  <si>
    <t>Engineers have enough expertise to decide what is common in the domain</t>
  </si>
  <si>
    <t>The organization has know-how to capture the requirements that will cover the product line</t>
  </si>
  <si>
    <t>Engineers have enough expertise to decide what is variable in the domain</t>
  </si>
  <si>
    <t xml:space="preserve"> Domain-specific talent exists in the organization</t>
  </si>
  <si>
    <t>Organization has experience in the product line domain</t>
  </si>
  <si>
    <t>The organization develops more than one product that could be integrated into a product line</t>
  </si>
  <si>
    <t xml:space="preserve">The potential product line could create at least three different products </t>
  </si>
  <si>
    <t>If needed,  individuals are open to change their development practices</t>
  </si>
  <si>
    <t>If needed, individuals are open to change their taks assignments</t>
  </si>
  <si>
    <t>The individuals would be commited  to try  product  line engineering methods</t>
  </si>
  <si>
    <t>Individuals in the organization are open to changes on how interact the different business areas</t>
  </si>
  <si>
    <t>The organization might be will to perform internal changes required to adopt a product line approach</t>
  </si>
  <si>
    <t>Different organizational units are able to work collaboratively</t>
  </si>
  <si>
    <t>The cross-functional activities around departments can be synchronized</t>
  </si>
  <si>
    <t>Relevant stakeholders will support the initiative for exploring a product line solution</t>
  </si>
  <si>
    <t>The product line project will have a "product line champion" or "angel" at a high level of hierarchy</t>
  </si>
  <si>
    <t>Requirements are documented in a structured and disciplined way</t>
  </si>
  <si>
    <t xml:space="preserve">The organization has experience applying standardized engineering procedures for developing its products. i.e. CMMI </t>
  </si>
  <si>
    <t>There is explicit documentation which is up-to-date and available for reviewing</t>
  </si>
  <si>
    <t>The organization staff  have knowledge about product line engineering. Otherwise, they are willing to learn</t>
  </si>
  <si>
    <t>If needed, the organization would provide capacity building about product line engineering</t>
  </si>
  <si>
    <t>The organization has a strategy to control the change management in their artifacts</t>
  </si>
  <si>
    <t>The organization has a strong software engineering capability</t>
  </si>
  <si>
    <t>Staff have technical competence in the technology that might be used for implementing the product line</t>
  </si>
  <si>
    <t>There are technical and business artifacts such as field service  technician documentation, customer engineering, or  interaction that might be reused</t>
  </si>
  <si>
    <t>Architectures of different products are aligned</t>
  </si>
  <si>
    <t xml:space="preserve">The company is pledged to the industry standards (e.g., for protocols, interfaces, components) </t>
  </si>
  <si>
    <t>There is technology compatibility among products to incorporate into the product line</t>
  </si>
  <si>
    <t>The company has established reuse processes  for providing or consuming external components</t>
  </si>
  <si>
    <t>Current organizational structure allows to develop reusable components</t>
  </si>
  <si>
    <t>Management and developers considering possible future use when they develop software artefacts</t>
  </si>
  <si>
    <t>Technical staff agree developping new software based on reusable components rather than build it from the scratch</t>
  </si>
  <si>
    <t>There is low coupling between existing sotware artefacts</t>
  </si>
  <si>
    <t>There is high cohesion between existing sotware artefacts</t>
  </si>
  <si>
    <t>There are unified and shared understanding of domain-specific terms among the staff</t>
  </si>
  <si>
    <t>The potential return on investment (ROI)  of the software product line meet the organizational financial target</t>
  </si>
  <si>
    <t>The maintenance cost of the former products without planned reuse is higher than migrating the products towards a product line approach</t>
  </si>
  <si>
    <t>The enterprise is willing to pay costs for building the core asset base</t>
  </si>
  <si>
    <t>N°</t>
  </si>
  <si>
    <t>Select an assessment criteria</t>
  </si>
  <si>
    <r>
      <t>Other assessment criterion ?</t>
    </r>
    <r>
      <rPr>
        <b/>
        <sz val="11"/>
        <color rgb="FFFF0000"/>
        <rFont val="Calibri"/>
        <family val="2"/>
        <scheme val="minor"/>
      </rPr>
      <t xml:space="preserve">
</t>
    </r>
    <r>
      <rPr>
        <b/>
        <sz val="11"/>
        <color rgb="FFC00000"/>
        <rFont val="Calibri"/>
        <family val="2"/>
        <scheme val="minor"/>
      </rPr>
      <t>Please suggest a name and a description</t>
    </r>
  </si>
  <si>
    <t>Survey introduction</t>
  </si>
  <si>
    <t>Messages</t>
  </si>
  <si>
    <t>Leave blank, you suggested removing this criterion</t>
  </si>
  <si>
    <t>Important</t>
  </si>
  <si>
    <t>Desirable</t>
  </si>
  <si>
    <t>No opinion/Don't know</t>
  </si>
  <si>
    <t>Very 
important</t>
  </si>
  <si>
    <t>Select only one</t>
  </si>
  <si>
    <r>
      <rPr>
        <b/>
        <sz val="16"/>
        <color theme="0"/>
        <rFont val="Calibri"/>
        <family val="2"/>
        <scheme val="minor"/>
      </rPr>
      <t>Question 0-1</t>
    </r>
    <r>
      <rPr>
        <b/>
        <sz val="12"/>
        <color theme="0"/>
        <rFont val="Calibri"/>
        <family val="2"/>
        <scheme val="minor"/>
      </rPr>
      <t xml:space="preserve">
Enter your full name </t>
    </r>
    <r>
      <rPr>
        <b/>
        <sz val="12"/>
        <color rgb="FFFF0000"/>
        <rFont val="Calibri"/>
        <family val="2"/>
        <scheme val="minor"/>
      </rPr>
      <t>*</t>
    </r>
  </si>
  <si>
    <t>Researcher</t>
  </si>
  <si>
    <t>Manager</t>
  </si>
  <si>
    <t>System analyst</t>
  </si>
  <si>
    <t>Consultant</t>
  </si>
  <si>
    <t>Other</t>
  </si>
  <si>
    <t>Software architect</t>
  </si>
  <si>
    <t>Explain</t>
  </si>
  <si>
    <t>* Required</t>
  </si>
  <si>
    <r>
      <rPr>
        <b/>
        <sz val="16"/>
        <color theme="0"/>
        <rFont val="Calibri"/>
        <family val="2"/>
        <scheme val="minor"/>
      </rPr>
      <t>Question 0-2</t>
    </r>
    <r>
      <rPr>
        <b/>
        <sz val="12"/>
        <color theme="0"/>
        <rFont val="Calibri"/>
        <family val="2"/>
        <scheme val="minor"/>
      </rPr>
      <t xml:space="preserve">
Experience in the product line engineering 
( </t>
    </r>
    <r>
      <rPr>
        <b/>
        <sz val="12"/>
        <color rgb="FFFFFF00"/>
        <rFont val="Calibri"/>
        <family val="2"/>
        <scheme val="minor"/>
      </rPr>
      <t>number of years</t>
    </r>
    <r>
      <rPr>
        <b/>
        <sz val="12"/>
        <color theme="0"/>
        <rFont val="Calibri"/>
        <family val="2"/>
        <scheme val="minor"/>
      </rPr>
      <t xml:space="preserve">) </t>
    </r>
    <r>
      <rPr>
        <b/>
        <sz val="12"/>
        <color rgb="FFFF0000"/>
        <rFont val="Calibri"/>
        <family val="2"/>
        <scheme val="minor"/>
      </rPr>
      <t>*</t>
    </r>
  </si>
  <si>
    <t>Market in which the products of the product line might be commercialized</t>
  </si>
  <si>
    <t xml:space="preserve">Formality and optimization processes that the organization has followed before transitioning towards a product line approach </t>
  </si>
  <si>
    <t>Ability that an organization might have for reuse</t>
  </si>
  <si>
    <t>Potential investment that the company is willing to do to plan and execute the adoption of a product line approach</t>
  </si>
  <si>
    <t>Potential investment that the company is willing to do to shift current practices, assets, and organizational structures towards a product line approach</t>
  </si>
  <si>
    <t>Knowledge in the organization  about product line engineering practices</t>
  </si>
  <si>
    <t>Readiness in the organization to follow the product line concepts and principles</t>
  </si>
  <si>
    <t>Economic expected results in respect of the required investment</t>
  </si>
  <si>
    <t>Management support for the adoption of the product line</t>
  </si>
  <si>
    <t>Potential of having elements shared for many products while there are still differentiating characteristics</t>
  </si>
  <si>
    <t>Company freedom to define the product line</t>
  </si>
  <si>
    <t>Understanding that has been achieved in a domain</t>
  </si>
  <si>
    <t xml:space="preserve">Disposition that individuals in the organization have towards changing their habits </t>
  </si>
  <si>
    <t>Considers if the current organizational software development approach, practices and traditions favor the reuse</t>
  </si>
  <si>
    <t>Considers the ability of the technical staff to acquire, use, and sustain the skills and knowledge to carry out software engineering projects</t>
  </si>
  <si>
    <t>2. Commitment of 
key actors</t>
  </si>
  <si>
    <t>3. Commonality and 
variability</t>
  </si>
  <si>
    <t>4. Customers conexion</t>
  </si>
  <si>
    <t>5. Degree of control over 
product specification</t>
  </si>
  <si>
    <t>6.Domain knowledge</t>
  </si>
  <si>
    <t>7.Economic indicators</t>
  </si>
  <si>
    <t>8.Market 
potential</t>
  </si>
  <si>
    <t>1. Attitude for change</t>
  </si>
  <si>
    <t>Ahmed, F., Capretz, L.F., 2011a. An architecture process maturity model of software product line engineering. Innov. Syst. Softw. Eng. 7, 191–207. doi:10.1007/s11334-011-0159-y</t>
  </si>
  <si>
    <t>Ahmed, F., Capretz, L.F., 2011b. A business maturity model of software product line engineering. Inf. Syst. Front. 13, 543–560. doi:10.1007/s10796-010-9230-8</t>
  </si>
  <si>
    <t>Ahmed, F., Capretz, L.F., 2010. An organizational maturity model of software product line engineering. Softw. Qual. J. 18, 195–225. doi:10.1007/s11219-009-9088-5</t>
  </si>
  <si>
    <t>Ahmed, F., Capretz, L.F., 2006a. Maturity Assessment Framework for Business Dimension of Software Product Family 1, 9–32.</t>
  </si>
  <si>
    <t>Ahmed, F., Capretz, L.F., 2006b. A Decision Support Tool for Assessing the Maturity of the Software Product Line Process. Int. J. Comput. Inf. Sci. 4, 97–115.</t>
  </si>
  <si>
    <t>Ahmed, F., Capretz, L.F., 2005. A Framework for Process Assessment of Software Product Line. J. Inf. Technol. Theory Appl. 7, 135–157.</t>
  </si>
  <si>
    <t>Ahmed, F., Capretz, L.F., Sheikh, S.A., 2007. Institutionalization of software product line: An empirical investigation of key organizational factors. J. Syst. Softw. 80, 836–849. doi:10.1016/j.jss.2006.09.010</t>
  </si>
  <si>
    <t>Apel, S., Batory, D., Kästner, C., Saake, G., 2013. Feature-Oriented Software Product Lines. Springer Berlin Heidelberg, Berlin, Heidelberg. doi:10.1007/978-3-642-37521-7</t>
  </si>
  <si>
    <t>Bandinelli, S., Sagardui, G., 2000. Domain Potential Analysis: Calling the Attention on Business Issues of Product-Lines, in: Lecture Notes in Computer Science (Including Subseries Lecture Notes in Artificial Intelligence and Lecture Notes in Bioinformatics). pp. 76–81. doi:10.1007/978-3-540-44542-5_9</t>
  </si>
  <si>
    <t>Bastos, J.F., Anselmo da Mota Silveira Neto, P., Santana de Almeida, E., Romero de Lemos Meira, S., Ferreira Bastos, J., da Mota Silveira Neto, P., de Almeida, E., de Lemos Meira, S., 2011. Adopting software product lines: a systematic mapping study. Int. Conf. Eval. Assess. Softw. Eng. 2011, 11–20. doi:10.1049/ic.2011.0002</t>
  </si>
  <si>
    <t>Bastos, J.F., da Mota Silveira Neto, P.A., O’Leary, P., de Almeida, E.S., de Lemos Meira, S.R., 2017. Software product lines adoption in small organizations. J. Syst. Softw. 131, 112–128. doi:10.1016/j.jss.2017.05.052</t>
  </si>
  <si>
    <t>Birk, A., Heller, G., John, I., Schmid, K., von der Massen, T., Bosch, R., 2003. Product line engineering: The state of the practice. IEEE Softw. 20, 52–60. doi:10.1109/MS.2003.1241367</t>
  </si>
  <si>
    <t>Böckle, G., Muñoz, J.B., Knauber, P., Krueger, C.W., Cesar, J., Leite, P., Van Der Linden, F., Northrop, L.M., Stark, M., Weiss, D.M., 2002. Adopting and institutionalizing a product line culture, in: Chastek, G.J. (Ed.), Proceedings of the 2nd International Software Product Line Conference, Lecture Notes in Computer Science. Springer Berlin Heidelberg, Berlin, Heidelberg, pp. 49–59. doi:10.1007/3-540-45652-X</t>
  </si>
  <si>
    <t>Bosch, J., 2004. On the Development of Software Product Family Components, in: Proceedings of the 3rd International Conference on Software Product Lines. pp. 169–173.</t>
  </si>
  <si>
    <t>Breivold, H.P., Larsson, S., Land, R., 2008. Migrating Industrial Systems towards Software Product Lines: Experiences and Observations through Case Studies. 2008 34th Euromicro Conf. Softw. Eng. Adv. Appl. 232–239. doi:10.1109/SEAA.2008.13</t>
  </si>
  <si>
    <t>Bühne, S., Chastek, G., Käkölä, T., Knauber, P., Northrop, L.M., Thiel, S., 2004. Exploring the Context of Product Line Adoption, in: Proceedings of the 5th International Workshop on Software Product-Family Engineering. pp. 19–31. doi:10.1007/978-3-540-24667-1_3</t>
  </si>
  <si>
    <t>Catal, C., 2009. Barriers to the adoption of software product line engineering. ACM SIGSOFT Softw. Eng. Notes 34, 1. doi:10.1145/1640162.1640164</t>
  </si>
  <si>
    <t>Cohen, S., 2003. Predicting When Product Line Investment Pays, Technical Report CMU/SEI-2003-TN-017.</t>
  </si>
  <si>
    <t>Cohen, S., 2002. Product Line State of the Practice Report. Technical Report CMU/SEI-2002-TN-017.</t>
  </si>
  <si>
    <t>Ebert, C., Smouts, M., 2003. Tricks and traps of initiating a product line concept in existing products, in: Proceedings of the 25th International Conference on Software Engineering, 2003. IEEE, pp. 520–525. doi:10.1109/ICSE.2003.1201231</t>
  </si>
  <si>
    <t>Fritsch, C., Hahn, R., 2004. Product Line Potential Analysis, in: International Systems and Software Product Line Conference (SPLC). pp. 228–237. doi:10.1007/978-3-540-28630-1_14</t>
  </si>
  <si>
    <t>Hamza, H.S., Martinez, J., Alonso, C., 2010. Introducing Product Line Architectures in the ERP Industry : Challenges and Lessons Learned, in: SPLC Workshops. pp. 263–265.</t>
  </si>
  <si>
    <t>Hetrick, W.A., Krueger, C.W., Moore, J.G., 2006. Incremental return on incremental investment: Engenio’s Transition to Software Product Line Practice, in: Companion to the 21st ACM SIGPLAN Conference on Object-Oriented Programming Systems, Languages, and Applications - OOPSLA ’06. ACM Press, New York, New York, USA, p. 798. doi:10.1145/1176617.1176726</t>
  </si>
  <si>
    <t>Jepsen, H.P., Dall, J.G., Beuche, D., 2007. Minimally Invasive Migration to Software Product Lines, in: Proceedings of the 11th International Software Product Line Conference (SPLC 2007). IEEE, pp. 203–211. doi:10.1109/SPLINE.2007.30</t>
  </si>
  <si>
    <t>Jha, M., O’Brien, L., 2009. Identifying Issues and Concerns in Software Reuse in Software Product Lines, in: Lecture Notes In Computer Science. pp. 181–190. doi:10.1007/978-3-642-04211-9_18</t>
  </si>
  <si>
    <t>Jones, L.G., Northrop, L.M., 2010. Clearing the Way for Software Product Line Success. IEEE Softw. 27, 22–28. doi:10.1109/MS.2010.71</t>
  </si>
  <si>
    <t>Kamoun, A., Kacem, M.H., Kacem, A.H., 2016. Multiple Software Product Lines for Service Oriented Architecture, in: 2016 IEEE 25th International Conference on Enabling Technologies: Infrastructure for Collaborative Enterprises (WETICE). IEEE, pp. 56–61. doi:10.1109/WETICE.2016.21</t>
  </si>
  <si>
    <t>Kircher, M., Schwanninger, C., Groher, I., 2006. Transitioning to a Software Product Family Approach - Challenges and Best Practices. 10th Int. Softw. Prod. Line Conf. 163–171. doi:10.1109/SPLINE.2006.1691588</t>
  </si>
  <si>
    <t>Koziolek, H., Goldschmidt, T., de Gooijer, T., Domis, D., Sehestedt, S., Gamer, T., Aleksy, M., 2016. Assessing software product line potential: an exploratory industrial case study. Empir. Softw. Eng. 21, 411–448. doi:10.1007/s10664-014-9358-0</t>
  </si>
  <si>
    <t>Kuvaja, P., Similä, J., Hanhela, H., 2011. Software Product Line Adoption–Guidelines from a Case Study, in: Huzar Z.,R., Koci,B., Meyer,B., Walter,J, Z. (Ed.), Lecture Notes in Computer Science. Springer, Berlin, Heidelberg, pp. 143–157. doi:https://doi.org/10.1007/978-3-642-22386-0_11</t>
  </si>
  <si>
    <t>Li, D., Chang, C.K., 2009. Initiating and Institutionalizing Software Product Line Engineering: From Bottom-Up Approach to Top-Down Practice, in: Proceedings of the 33rd Annual IEEE International Computer Software and Applications Conference. IEEE, pp. 53–60. doi:10.1109/COMPSAC.2009.17</t>
  </si>
  <si>
    <t>Matsuda, N., 2004. Problems and Suggestion for Adopting Product Line Software Engineering from Modification Style Development, in: Proceedings of the 11th Asia-Pacific Software Engineering Conference. IEEE, pp. 568–571. doi:10.1109/APSEC.2004.73</t>
  </si>
  <si>
    <t>Muthig, D., 2001. An Incremental Transition Strategy is Key to a Successful Introduction of Product Line Engineering. Proc. Softw. Prod. Lines Econ. Archit. Implic.</t>
  </si>
  <si>
    <t>Nazar, N., Rakotomahefa, T.M.J., 2016. Analysis of a Small Company for Software Product Line Adoption — An Industrial Case Study. Int. J. Comput. Theory Eng. 8, 313–322. doi:10.7763/IJCTE.2016.V8.1064</t>
  </si>
  <si>
    <t>Niemelä, E., 2005. Strategies of Product Family Architecture Development, in: Proceedings of the 9th International Conference on Software Product Lines. Boston, USA, pp. 186–197. doi:10.1007/11554844_21</t>
  </si>
  <si>
    <t>Northrop, L.M., 2004. Software Product Line Adoption Roadmap. Technical Report. Carnegie Mellon Software Engineering Institute. CMU/SEI-2004-TR-022.</t>
  </si>
  <si>
    <t>Northrop, L.M., Jones, L.G., 2006. Introduction to Software Product Line Adoption, in: 10th International Software Product Line Conference (SPLC’06). IEEE, pp. 222–222. doi:10.1109/SPLINE.2006.1691604</t>
  </si>
  <si>
    <t>Odongo, A.O., 2010. Product line challenges and organization structuring critical success factors. 14th World Multi-Conference Syst. Cybern. Informatics, WMSCI 2010 1, 360–365.</t>
  </si>
  <si>
    <t>Pohl, K., Böckle, G., van der Linden, F., 2005. Software Product Line Engineering. Springer Berlin Heidelberg, Berlin, Heidelberg. doi:10.1007/3-540-28901-1</t>
  </si>
  <si>
    <t>Pronk, B.., 2002. Product line introduction in a multi-business line context . An experience report. Int. Work. Prod. Line Eng. Early Steps Planning, Model. Manag.</t>
  </si>
  <si>
    <t>Schmid, K., John, I., 2002. Developing, validating and evolving an approach to product line benefit and risk assessment, in: Proceedings of the 28th Euromicro Conference. pp. 272–283. doi:10.1109/EURMIC.2002.1046172</t>
  </si>
  <si>
    <t>Schmid, K., Verlage, M., 2002. The economic impact of product line adoption and evolution. IEEE Softw. 19, 50–57. doi:10.1109/MS.2002.1020287</t>
  </si>
  <si>
    <t>Schütz, D., 2010. Transition to product line engineering, in: Proceedings of the 15th European Conference on Pattern Languages of Programs - EuroPLoP ’10. ACM Press, New York, New York, USA, p. 1. doi:10.1145/2328909.2328933</t>
  </si>
  <si>
    <t>Simon, D., Eisenbarth, T., 2002. Evolutionary Introduction of Software Product Lines, in: Lecture Notes in Computer Science. pp. 272–283. doi:10.1007/3-540-45652-X_17</t>
  </si>
  <si>
    <t>Staples, M., Hill, D., 2004. Experiences Adopting Software Product Line Development without a Product Line Architecture, in: Proceedings of the 11th Asia-Pacific Software Engineering Conference. IEEE, pp. 176–183. doi:10.1109/APSEC.2004.50</t>
  </si>
  <si>
    <t>Svahnberg, M., Mattsson, M., 2002. Conditions and Restrictions for Product Line Generation Migration, in: Software Product-Family Engineering. pp. 143–154. doi:10.1007/3-540-47833-7_14</t>
  </si>
  <si>
    <t>Tekinerdogan, B., Tüzün, E., Şaykol, E., 2010. Multidimensional Classification Approach for Defining Product Line Engineering Transition Strategies, in: Lecture Notes in Computer Science (Including Subseries Lecture Notes in Artificial Intelligence and Lecture Notes in Bioinformatics). pp. 461–465. doi:10.1007/978-3-642-15579-6_37</t>
  </si>
  <si>
    <t>Tüzün, E., Tekinerdogan, B., Kalender, M.E., Bilgen, S., 2015. Empirical evaluation of a decision support model for adopting software product line engineering. Inf. Softw. Technol. 60, 77–101. doi:10.1016/j.infsof.2014.12.007</t>
  </si>
  <si>
    <t>van der Linden, F., Schmid, K., Rommes, E., 2007. Software Product Lines in Action: The Best Industrial Practice in Product Line Engineering. Springer Berlin Heidelberg.</t>
  </si>
  <si>
    <t>Wijnstra, J.G., 2002. Critical Factors for a Successful Platform-Based Product Family Approach, in: Proceedings of the International Software Product Line Conference. pp. 68–89. doi:10.1007/3-540-45652-X_6</t>
  </si>
  <si>
    <t>References</t>
  </si>
  <si>
    <t>Company will allocate employees' time for capacity building about product line engineering</t>
  </si>
  <si>
    <t>Continue</t>
  </si>
  <si>
    <t>When the company fixes defects or makes minor enhancements, the same task needs to be repeated for every single client</t>
  </si>
  <si>
    <t xml:space="preserve">Common products have graphical style differences </t>
  </si>
  <si>
    <t>Sub-criteria</t>
  </si>
  <si>
    <t>Motivation assessment model- Section 1. Refinement of the adoption drivers</t>
  </si>
  <si>
    <t>Adoption drivers</t>
  </si>
  <si>
    <t xml:space="preserve">Drivers that have motivated companies to adopt a product line.  An adoption driver migth be motivated by organizational strengths, opportunities, weaknesses, or threats. </t>
  </si>
  <si>
    <t>Retain customers</t>
  </si>
  <si>
    <t>Gain customers</t>
  </si>
  <si>
    <t>Legacy code</t>
  </si>
  <si>
    <t>The organization retains  its current customers due to the variability among their products</t>
  </si>
  <si>
    <t>The organization gains new customers  due to the variability among their products</t>
  </si>
  <si>
    <t>The company has legacy reusable code that would like to translate into a more maintainable form</t>
  </si>
  <si>
    <t>Strength-based drivers</t>
  </si>
  <si>
    <t>Opportunity-based drivers</t>
  </si>
  <si>
    <t xml:space="preserve">Customize products in short time </t>
  </si>
  <si>
    <t>New market</t>
  </si>
  <si>
    <t>Similar market</t>
  </si>
  <si>
    <t>Similar customer profile</t>
  </si>
  <si>
    <t>Similar incomming plans</t>
  </si>
  <si>
    <t>Technology advances</t>
  </si>
  <si>
    <t>The market requires  an increasing number of specialized products in a short time. These products might be developed by the organization</t>
  </si>
  <si>
    <t xml:space="preserve">There is a new niche market with shared characteristics. The company expects enter to this market </t>
  </si>
  <si>
    <t>The market is “similar enough” to set features that can be shared across product variants and at the same time there are still differentiating characteristics</t>
  </si>
  <si>
    <t>Technological advances make  possible to migrate existing products with heterogeneus technology to the same technology</t>
  </si>
  <si>
    <t>Repeated maintenance tasks</t>
  </si>
  <si>
    <t>Repeated bugs</t>
  </si>
  <si>
    <t>Duplicated source code</t>
  </si>
  <si>
    <t>Scattered source code</t>
  </si>
  <si>
    <t>Uncontrolled product parts</t>
  </si>
  <si>
    <t>Similar products implemented differently</t>
  </si>
  <si>
    <t>Graphical style differences</t>
  </si>
  <si>
    <t>Modifications affects other products</t>
  </si>
  <si>
    <t>Products includes all functionalities</t>
  </si>
  <si>
    <t>Difficulties to derive new products economically</t>
  </si>
  <si>
    <t>The company has identical or highly similar software code segments due to poor reuse practice such as cut and paste programming practices</t>
  </si>
  <si>
    <t>The organization has an uncontrolled set of parts that run separately</t>
  </si>
  <si>
    <t>Current products are similar, but were implemented in completely different ways or without interaction among the teams</t>
  </si>
  <si>
    <t>It becomes impossible to derive new products, or update existing ones with the current production infraestructure</t>
  </si>
  <si>
    <t>Weakness-based drivers</t>
  </si>
  <si>
    <t>Threat-based drivers</t>
  </si>
  <si>
    <t>Abandoned products Techn</t>
  </si>
  <si>
    <t>Outdated technology caused current products will be abandoned</t>
  </si>
  <si>
    <t>Adoption driver name</t>
  </si>
  <si>
    <r>
      <t xml:space="preserve">In which dimension would you locate each  </t>
    </r>
    <r>
      <rPr>
        <b/>
        <sz val="12"/>
        <color rgb="FFFFFF00"/>
        <rFont val="Calibri"/>
        <family val="2"/>
        <scheme val="minor"/>
      </rPr>
      <t>assessment criterion?</t>
    </r>
    <r>
      <rPr>
        <b/>
        <sz val="12"/>
        <color theme="8" tint="0.79998168889431442"/>
        <rFont val="Calibri"/>
        <family val="2"/>
        <scheme val="minor"/>
      </rPr>
      <t xml:space="preserve"> , otherwise would you remove it?</t>
    </r>
  </si>
  <si>
    <t>Definitions</t>
  </si>
  <si>
    <t>9. Organizational 
williness</t>
  </si>
  <si>
    <t>Dimension</t>
  </si>
  <si>
    <t>Totally irrelevant</t>
  </si>
  <si>
    <r>
      <t>Dimension  (</t>
    </r>
    <r>
      <rPr>
        <b/>
        <sz val="12"/>
        <color rgb="FFC00000"/>
        <rFont val="Calibri"/>
        <family val="2"/>
        <scheme val="minor"/>
      </rPr>
      <t>Please check only one</t>
    </r>
    <r>
      <rPr>
        <b/>
        <sz val="12"/>
        <color theme="1"/>
        <rFont val="Calibri"/>
        <family val="2"/>
        <scheme val="minor"/>
      </rPr>
      <t>)</t>
    </r>
  </si>
  <si>
    <t>Capability of a company to produce the number of products that  justifying to migrate towards a product line approach</t>
  </si>
  <si>
    <t>Operat.</t>
  </si>
  <si>
    <t>Techn.</t>
  </si>
  <si>
    <t>Perspective of analysis from which APPLIES evaluates company's preparation for adopting a product line approach. These perspectives are: operational, economic and technical</t>
  </si>
  <si>
    <t>Signal that we use to determine in what extent a company is well prepared for adopting a product line production approach. Assessment criteria could be internal or external. On the one hand, internal criteria are those in which the organization has some influence. On the other hand, external criteria are those factors over which the organization has no control</t>
  </si>
  <si>
    <t xml:space="preserve">Affirmations that evaluators should rate based on a Likert-type scale with a five-point format: (5) completely agree (4) agree (3) don’t know (2) disagree and (-1) completely disagree.  A collection of sub-criteria make up a broader criterion, whereby the final score for each assessment criterion is calculated as the average score of the sub-criteria that make up it. </t>
  </si>
  <si>
    <t>Preparation assessment model - Section 3. Refinement of the sub-criteria</t>
  </si>
  <si>
    <r>
      <rPr>
        <b/>
        <sz val="16"/>
        <color theme="0"/>
        <rFont val="Calibri"/>
        <family val="2"/>
        <scheme val="minor"/>
      </rPr>
      <t>Question 3-1</t>
    </r>
    <r>
      <rPr>
        <b/>
        <sz val="12"/>
        <color theme="9" tint="0.79998168889431442"/>
        <rFont val="Calibri"/>
        <family val="2"/>
        <scheme val="minor"/>
      </rPr>
      <t xml:space="preserve">
Do you have any suggestion to improve the description of  any sub-criteria ?
</t>
    </r>
    <r>
      <rPr>
        <b/>
        <sz val="12"/>
        <color rgb="FFFFFF00"/>
        <rFont val="Calibri"/>
        <family val="2"/>
        <scheme val="minor"/>
      </rPr>
      <t>Please write here</t>
    </r>
  </si>
  <si>
    <r>
      <rPr>
        <b/>
        <sz val="12"/>
        <color theme="5" tint="0.79998168889431442"/>
        <rFont val="Calibri"/>
        <family val="2"/>
        <scheme val="minor"/>
      </rPr>
      <t>In which</t>
    </r>
    <r>
      <rPr>
        <b/>
        <sz val="14"/>
        <color theme="5" tint="0.79998168889431442"/>
        <rFont val="Calibri"/>
        <family val="2"/>
        <scheme val="minor"/>
      </rPr>
      <t xml:space="preserve"> </t>
    </r>
    <r>
      <rPr>
        <b/>
        <sz val="12"/>
        <color rgb="FFFFFF00"/>
        <rFont val="Calibri"/>
        <family val="2"/>
        <scheme val="minor"/>
      </rPr>
      <t>assessment criterion</t>
    </r>
    <r>
      <rPr>
        <b/>
        <sz val="12"/>
        <color theme="8" tint="0.79998168889431442"/>
        <rFont val="Calibri"/>
        <family val="2"/>
        <scheme val="minor"/>
      </rPr>
      <t xml:space="preserve"> would you locate each </t>
    </r>
    <r>
      <rPr>
        <b/>
        <sz val="12"/>
        <color rgb="FFFFFF00"/>
        <rFont val="Calibri"/>
        <family val="2"/>
        <scheme val="minor"/>
      </rPr>
      <t>sub-criterion</t>
    </r>
    <r>
      <rPr>
        <b/>
        <sz val="12"/>
        <color theme="8" tint="0.79998168889431442"/>
        <rFont val="Calibri"/>
        <family val="2"/>
        <scheme val="minor"/>
      </rPr>
      <t xml:space="preserve"> , otherwise would you remove it?</t>
    </r>
  </si>
  <si>
    <t>There is budget for investments</t>
  </si>
  <si>
    <t>Section 4. Survey improvement</t>
  </si>
  <si>
    <r>
      <rPr>
        <b/>
        <sz val="16"/>
        <color theme="8" tint="-0.499984740745262"/>
        <rFont val="Calibri"/>
        <family val="2"/>
        <scheme val="minor"/>
      </rPr>
      <t>Question 4-1</t>
    </r>
    <r>
      <rPr>
        <sz val="12"/>
        <color theme="8" tint="-0.499984740745262"/>
        <rFont val="Calibri"/>
        <family val="2"/>
        <scheme val="minor"/>
      </rPr>
      <t xml:space="preserve">
Do you think the survey has questions that should be left over? Which ones and why
</t>
    </r>
    <r>
      <rPr>
        <b/>
        <sz val="12"/>
        <color theme="8" tint="-0.499984740745262"/>
        <rFont val="Calibri"/>
        <family val="2"/>
        <scheme val="minor"/>
      </rPr>
      <t>Please explain</t>
    </r>
  </si>
  <si>
    <t>Question 1-2</t>
  </si>
  <si>
    <t>Motivation assessment model. Open questions</t>
  </si>
  <si>
    <r>
      <t>Question 1-3</t>
    </r>
    <r>
      <rPr>
        <sz val="12"/>
        <color theme="8" tint="0.79998168889431442"/>
        <rFont val="Calibri"/>
        <family val="2"/>
        <scheme val="minor"/>
      </rPr>
      <t xml:space="preserve">
Is there any adoption driver missing?, Which one? 
</t>
    </r>
    <r>
      <rPr>
        <b/>
        <sz val="12"/>
        <color rgb="FFFFFF00"/>
        <rFont val="Calibri"/>
        <family val="2"/>
        <scheme val="minor"/>
      </rPr>
      <t>Please explain</t>
    </r>
  </si>
  <si>
    <t>Preparation Asessment Model- Section 2. Assessment criteria</t>
  </si>
  <si>
    <r>
      <rPr>
        <b/>
        <sz val="16"/>
        <color theme="0"/>
        <rFont val="Calibri"/>
        <family val="2"/>
        <scheme val="minor"/>
      </rPr>
      <t>Question 2-1</t>
    </r>
    <r>
      <rPr>
        <b/>
        <sz val="12"/>
        <color theme="9" tint="0.79998168889431442"/>
        <rFont val="Calibri"/>
        <family val="2"/>
        <scheme val="minor"/>
      </rPr>
      <t xml:space="preserve">
Do you have any suggestion to improve any criterion name or description ?</t>
    </r>
    <r>
      <rPr>
        <b/>
        <sz val="12"/>
        <color theme="4" tint="-0.249977111117893"/>
        <rFont val="Calibri"/>
        <family val="2"/>
        <scheme val="minor"/>
      </rPr>
      <t xml:space="preserve">
</t>
    </r>
    <r>
      <rPr>
        <b/>
        <sz val="12"/>
        <color rgb="FFFFFF00"/>
        <rFont val="Calibri"/>
        <family val="2"/>
        <scheme val="minor"/>
      </rPr>
      <t>Please write here</t>
    </r>
  </si>
  <si>
    <r>
      <rPr>
        <b/>
        <sz val="16"/>
        <color theme="0"/>
        <rFont val="Calibri"/>
        <family val="2"/>
        <scheme val="minor"/>
      </rPr>
      <t>Question 2-3</t>
    </r>
    <r>
      <rPr>
        <b/>
        <sz val="13"/>
        <color theme="0"/>
        <rFont val="Calibri"/>
        <family val="2"/>
        <scheme val="minor"/>
      </rPr>
      <t xml:space="preserve">
How </t>
    </r>
    <r>
      <rPr>
        <b/>
        <sz val="13"/>
        <color rgb="FFFFFF00"/>
        <rFont val="Calibri"/>
        <family val="2"/>
        <scheme val="minor"/>
      </rPr>
      <t xml:space="preserve">important </t>
    </r>
    <r>
      <rPr>
        <b/>
        <sz val="13"/>
        <color theme="0"/>
        <rFont val="Calibri"/>
        <family val="2"/>
        <scheme val="minor"/>
      </rPr>
      <t xml:space="preserve">do you rate each assessment criterion to evaluate </t>
    </r>
    <r>
      <rPr>
        <b/>
        <sz val="13"/>
        <color theme="8" tint="0.79998168889431442"/>
        <rFont val="Calibri"/>
        <family val="2"/>
        <scheme val="minor"/>
      </rPr>
      <t>company's preparation for adopting a product line</t>
    </r>
  </si>
  <si>
    <t>Question 3-2</t>
  </si>
  <si>
    <r>
      <rPr>
        <b/>
        <sz val="16"/>
        <color theme="8" tint="-0.499984740745262"/>
        <rFont val="Calibri"/>
        <family val="2"/>
        <scheme val="minor"/>
      </rPr>
      <t>Question 4-2</t>
    </r>
    <r>
      <rPr>
        <sz val="12"/>
        <color theme="8" tint="-0.499984740745262"/>
        <rFont val="Calibri"/>
        <family val="2"/>
        <scheme val="minor"/>
      </rPr>
      <t xml:space="preserve">
How long did it take you answering the survey?</t>
    </r>
  </si>
  <si>
    <r>
      <rPr>
        <b/>
        <sz val="16"/>
        <color theme="8" tint="-0.499984740745262"/>
        <rFont val="Calibri"/>
        <family val="2"/>
        <scheme val="minor"/>
      </rPr>
      <t>Question 4-3</t>
    </r>
    <r>
      <rPr>
        <sz val="12"/>
        <color theme="8" tint="-0.499984740745262"/>
        <rFont val="Calibri"/>
        <family val="2"/>
        <scheme val="minor"/>
      </rPr>
      <t xml:space="preserve">
Do you think the survey has missing questions that should be included? Which ones?why?
</t>
    </r>
    <r>
      <rPr>
        <b/>
        <sz val="12"/>
        <color theme="8" tint="-0.499984740745262"/>
        <rFont val="Calibri"/>
        <family val="2"/>
        <scheme val="minor"/>
      </rPr>
      <t>Please explain</t>
    </r>
  </si>
  <si>
    <r>
      <rPr>
        <b/>
        <sz val="16"/>
        <color theme="8" tint="-0.499984740745262"/>
        <rFont val="Calibri"/>
        <family val="2"/>
        <scheme val="minor"/>
      </rPr>
      <t>Question 4-4</t>
    </r>
    <r>
      <rPr>
        <sz val="12"/>
        <color theme="8" tint="-0.499984740745262"/>
        <rFont val="Calibri"/>
        <family val="2"/>
        <scheme val="minor"/>
      </rPr>
      <t xml:space="preserve">
Do you have any suggestion to improve the survey?
</t>
    </r>
    <r>
      <rPr>
        <b/>
        <sz val="12"/>
        <color theme="8" tint="-0.499984740745262"/>
        <rFont val="Calibri"/>
        <family val="2"/>
        <scheme val="minor"/>
      </rPr>
      <t>Please explain</t>
    </r>
  </si>
  <si>
    <r>
      <rPr>
        <b/>
        <sz val="16"/>
        <color theme="8" tint="-0.499984740745262"/>
        <rFont val="Calibri"/>
        <family val="2"/>
        <scheme val="minor"/>
      </rPr>
      <t>Question 4-5</t>
    </r>
    <r>
      <rPr>
        <sz val="12"/>
        <color theme="8" tint="-0.499984740745262"/>
        <rFont val="Calibri"/>
        <family val="2"/>
        <scheme val="minor"/>
      </rPr>
      <t xml:space="preserve">
Would you change something in the order in which the questions were presented? Why?
</t>
    </r>
    <r>
      <rPr>
        <b/>
        <sz val="12"/>
        <color theme="8" tint="-0.499984740745262"/>
        <rFont val="Calibri"/>
        <family val="2"/>
        <scheme val="minor"/>
      </rPr>
      <t>Please explain</t>
    </r>
  </si>
  <si>
    <r>
      <rPr>
        <b/>
        <sz val="16"/>
        <color theme="0"/>
        <rFont val="Calibri"/>
        <family val="2"/>
        <scheme val="minor"/>
      </rPr>
      <t>Question 0-4</t>
    </r>
    <r>
      <rPr>
        <b/>
        <sz val="12"/>
        <color theme="0"/>
        <rFont val="Calibri"/>
        <family val="2"/>
        <scheme val="minor"/>
      </rPr>
      <t xml:space="preserve">
Professional experience  
(</t>
    </r>
    <r>
      <rPr>
        <b/>
        <sz val="12"/>
        <color rgb="FFFFFF00"/>
        <rFont val="Calibri"/>
        <family val="2"/>
        <scheme val="minor"/>
      </rPr>
      <t xml:space="preserve"> number of years</t>
    </r>
    <r>
      <rPr>
        <b/>
        <sz val="12"/>
        <color theme="0"/>
        <rFont val="Calibri"/>
        <family val="2"/>
        <scheme val="minor"/>
      </rPr>
      <t xml:space="preserve">) </t>
    </r>
    <r>
      <rPr>
        <b/>
        <sz val="12"/>
        <color rgb="FFFF0000"/>
        <rFont val="Calibri"/>
        <family val="2"/>
        <scheme val="minor"/>
      </rPr>
      <t>*</t>
    </r>
  </si>
  <si>
    <r>
      <rPr>
        <b/>
        <sz val="16"/>
        <color theme="0"/>
        <rFont val="Calibri"/>
        <family val="2"/>
        <scheme val="minor"/>
      </rPr>
      <t>Question 0-5</t>
    </r>
    <r>
      <rPr>
        <b/>
        <sz val="12"/>
        <color theme="0"/>
        <rFont val="Calibri"/>
        <family val="2"/>
        <scheme val="minor"/>
      </rPr>
      <t xml:space="preserve">
Select the description that best describes the role you played in SPL projects in the last five years? </t>
    </r>
    <r>
      <rPr>
        <b/>
        <sz val="12"/>
        <color rgb="FFFF0000"/>
        <rFont val="Calibri"/>
        <family val="2"/>
        <scheme val="minor"/>
      </rPr>
      <t>*</t>
    </r>
  </si>
  <si>
    <r>
      <rPr>
        <b/>
        <sz val="16"/>
        <color theme="0"/>
        <rFont val="Calibri"/>
        <family val="2"/>
        <scheme val="minor"/>
      </rPr>
      <t>Question 0-3</t>
    </r>
    <r>
      <rPr>
        <b/>
        <sz val="12"/>
        <color theme="0"/>
        <rFont val="Calibri"/>
        <family val="2"/>
        <scheme val="minor"/>
      </rPr>
      <t xml:space="preserve">
Have you implemented a product line in a real context?
</t>
    </r>
    <r>
      <rPr>
        <b/>
        <sz val="12"/>
        <color rgb="FFFFFF00"/>
        <rFont val="Calibri"/>
        <family val="2"/>
        <scheme val="minor"/>
      </rPr>
      <t>Where? Could you please explain us</t>
    </r>
  </si>
  <si>
    <t>Would you remove any driver? why?</t>
  </si>
  <si>
    <t>Preparation assessment model -  Open questions</t>
  </si>
  <si>
    <r>
      <t>Question 1-1</t>
    </r>
    <r>
      <rPr>
        <b/>
        <sz val="12"/>
        <color theme="9" tint="0.79998168889431442"/>
        <rFont val="Calibri"/>
        <family val="2"/>
        <scheme val="minor"/>
      </rPr>
      <t xml:space="preserve">
Do you have any suggestion to improve the name or description of any driver ?
</t>
    </r>
    <r>
      <rPr>
        <b/>
        <sz val="12"/>
        <color rgb="FFFFFF00"/>
        <rFont val="Calibri"/>
        <family val="2"/>
        <scheme val="minor"/>
      </rPr>
      <t>Please write here</t>
    </r>
  </si>
  <si>
    <r>
      <rPr>
        <b/>
        <sz val="16"/>
        <color theme="0"/>
        <rFont val="Calibri"/>
        <family val="2"/>
        <scheme val="minor"/>
      </rPr>
      <t>Question 3-3</t>
    </r>
    <r>
      <rPr>
        <sz val="12"/>
        <color theme="8" tint="0.79998168889431442"/>
        <rFont val="Calibri"/>
        <family val="2"/>
        <scheme val="minor"/>
      </rPr>
      <t xml:space="preserve">
is there any criterion missing?, Which one? 
</t>
    </r>
    <r>
      <rPr>
        <b/>
        <sz val="12"/>
        <color rgb="FFFFFF00"/>
        <rFont val="Calibri"/>
        <family val="2"/>
        <scheme val="minor"/>
      </rPr>
      <t>Please explain</t>
    </r>
  </si>
  <si>
    <r>
      <rPr>
        <b/>
        <sz val="16"/>
        <color theme="0"/>
        <rFont val="Calibri"/>
        <family val="2"/>
        <scheme val="minor"/>
      </rPr>
      <t>Question 3-4</t>
    </r>
    <r>
      <rPr>
        <sz val="12"/>
        <color theme="8" tint="0.79998168889431442"/>
        <rFont val="Calibri"/>
        <family val="2"/>
        <scheme val="minor"/>
      </rPr>
      <t xml:space="preserve">
is there any sub-criterion missing?, Which one? 
</t>
    </r>
    <r>
      <rPr>
        <b/>
        <sz val="12"/>
        <color rgb="FFFFFF00"/>
        <rFont val="Calibri"/>
        <family val="2"/>
        <scheme val="minor"/>
      </rPr>
      <t>Please explain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</si>
</sst>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4"/>
      <color theme="0"/>
      <name val="Calibri"/>
      <family val="2"/>
      <scheme val="minor"/>
    </font>
    <font>
      <b/>
      <sz val="16"/>
      <color theme="0"/>
      <name val="Calibri"/>
      <family val="2"/>
      <scheme val="minor"/>
    </font>
    <font>
      <sz val="8"/>
      <color theme="1"/>
      <name val="Calibri"/>
      <family val="2"/>
      <scheme val="minor"/>
    </font>
    <font>
      <sz val="11"/>
      <name val="Calibri"/>
      <family val="2"/>
      <scheme val="minor"/>
    </font>
    <font>
      <b/>
      <sz val="14"/>
      <color theme="5" tint="0.79998168889431442"/>
      <name val="Calibri"/>
      <family val="2"/>
      <scheme val="minor"/>
    </font>
    <font>
      <b/>
      <sz val="13"/>
      <color theme="5" tint="0.79998168889431442"/>
      <name val="Calibri"/>
      <family val="2"/>
      <scheme val="minor"/>
    </font>
    <font>
      <b/>
      <sz val="12"/>
      <color theme="9" tint="-0.499984740745262"/>
      <name val="Calibri"/>
      <family val="2"/>
      <scheme val="minor"/>
    </font>
    <font>
      <b/>
      <sz val="12"/>
      <color theme="2" tint="-0.499984740745262"/>
      <name val="Calibri"/>
      <family val="2"/>
      <scheme val="minor"/>
    </font>
    <font>
      <b/>
      <sz val="12"/>
      <color theme="4" tint="-0.249977111117893"/>
      <name val="Calibri"/>
      <family val="2"/>
      <scheme val="minor"/>
    </font>
    <font>
      <sz val="7"/>
      <color theme="1"/>
      <name val="Calibri"/>
      <family val="2"/>
      <scheme val="minor"/>
    </font>
    <font>
      <b/>
      <sz val="12"/>
      <color theme="8" tint="0.79998168889431442"/>
      <name val="Calibri"/>
      <family val="2"/>
      <scheme val="minor"/>
    </font>
    <font>
      <b/>
      <sz val="12"/>
      <color theme="9" tint="0.79998168889431442"/>
      <name val="Calibri"/>
      <family val="2"/>
      <scheme val="minor"/>
    </font>
    <font>
      <b/>
      <sz val="12"/>
      <color rgb="FFFFCC66"/>
      <name val="Calibri"/>
      <family val="2"/>
      <scheme val="minor"/>
    </font>
    <font>
      <b/>
      <sz val="11"/>
      <color rgb="FFFF0000"/>
      <name val="Calibri"/>
      <family val="2"/>
      <scheme val="minor"/>
    </font>
    <font>
      <sz val="16"/>
      <color theme="1"/>
      <name val="Calibri"/>
      <family val="2"/>
      <scheme val="minor"/>
    </font>
    <font>
      <b/>
      <sz val="12"/>
      <color rgb="FFFFFF00"/>
      <name val="Calibri"/>
      <family val="2"/>
      <scheme val="minor"/>
    </font>
    <font>
      <b/>
      <sz val="12"/>
      <color theme="5" tint="0.39997558519241921"/>
      <name val="Calibri"/>
      <family val="2"/>
      <scheme val="minor"/>
    </font>
    <font>
      <sz val="11"/>
      <color rgb="FFC00000"/>
      <name val="Calibri"/>
      <family val="2"/>
      <scheme val="minor"/>
    </font>
    <font>
      <b/>
      <sz val="11"/>
      <color rgb="FFC00000"/>
      <name val="Calibri"/>
      <family val="2"/>
      <scheme val="minor"/>
    </font>
    <font>
      <b/>
      <sz val="14"/>
      <color theme="4" tint="0.79998168889431442"/>
      <name val="Calibri"/>
      <family val="2"/>
      <scheme val="minor"/>
    </font>
    <font>
      <sz val="12"/>
      <name val="Calibri"/>
      <family val="2"/>
      <scheme val="minor"/>
    </font>
    <font>
      <b/>
      <sz val="12"/>
      <color rgb="FFC00000"/>
      <name val="Calibri"/>
      <family val="2"/>
      <scheme val="minor"/>
    </font>
    <font>
      <b/>
      <sz val="14"/>
      <color rgb="FFC00000"/>
      <name val="Calibri"/>
      <family val="2"/>
      <scheme val="minor"/>
    </font>
    <font>
      <b/>
      <sz val="12"/>
      <color rgb="FFFF0000"/>
      <name val="Calibri"/>
      <family val="2"/>
      <scheme val="minor"/>
    </font>
    <font>
      <sz val="9"/>
      <name val="Calibri"/>
      <family val="2"/>
      <scheme val="minor"/>
    </font>
    <font>
      <sz val="12"/>
      <color theme="8" tint="0.79998168889431442"/>
      <name val="Calibri"/>
      <family val="2"/>
      <scheme val="minor"/>
    </font>
    <font>
      <b/>
      <i/>
      <sz val="14"/>
      <color theme="0"/>
      <name val="Calibri"/>
      <family val="2"/>
      <scheme val="minor"/>
    </font>
    <font>
      <b/>
      <sz val="12"/>
      <color theme="0"/>
      <name val="Calibri"/>
      <family val="2"/>
      <scheme val="minor"/>
    </font>
    <font>
      <sz val="16"/>
      <color theme="0"/>
      <name val="Calibri"/>
      <family val="2"/>
      <scheme val="minor"/>
    </font>
    <font>
      <u/>
      <sz val="11"/>
      <color theme="10"/>
      <name val="Calibri"/>
      <family val="2"/>
      <scheme val="minor"/>
    </font>
    <font>
      <u/>
      <sz val="22"/>
      <color theme="10"/>
      <name val="Calibri"/>
      <family val="2"/>
      <scheme val="minor"/>
    </font>
    <font>
      <sz val="18"/>
      <color theme="0"/>
      <name val="Calibri"/>
      <family val="2"/>
      <scheme val="minor"/>
    </font>
    <font>
      <b/>
      <sz val="16"/>
      <color theme="4" tint="0.79998168889431442"/>
      <name val="Calibri"/>
      <family val="2"/>
      <scheme val="minor"/>
    </font>
    <font>
      <b/>
      <sz val="12"/>
      <color theme="4" tint="0.79998168889431442"/>
      <name val="Calibri"/>
      <family val="2"/>
      <scheme val="minor"/>
    </font>
    <font>
      <b/>
      <sz val="10"/>
      <color theme="1"/>
      <name val="Calibri"/>
      <family val="2"/>
      <scheme val="minor"/>
    </font>
    <font>
      <b/>
      <sz val="13"/>
      <color theme="4" tint="-0.249977111117893"/>
      <name val="Calibri"/>
      <family val="2"/>
      <scheme val="minor"/>
    </font>
    <font>
      <b/>
      <sz val="13"/>
      <color theme="0"/>
      <name val="Calibri"/>
      <family val="2"/>
      <scheme val="minor"/>
    </font>
    <font>
      <b/>
      <sz val="13"/>
      <color rgb="FFFFFF00"/>
      <name val="Calibri"/>
      <family val="2"/>
      <scheme val="minor"/>
    </font>
    <font>
      <b/>
      <sz val="13"/>
      <color theme="8" tint="0.79998168889431442"/>
      <name val="Calibri"/>
      <family val="2"/>
      <scheme val="minor"/>
    </font>
    <font>
      <b/>
      <sz val="14"/>
      <color theme="8" tint="-0.499984740745262"/>
      <name val="Calibri"/>
      <family val="2"/>
      <scheme val="minor"/>
    </font>
    <font>
      <b/>
      <sz val="13"/>
      <color theme="8" tint="-0.499984740745262"/>
      <name val="Calibri"/>
      <family val="2"/>
      <scheme val="minor"/>
    </font>
    <font>
      <sz val="10"/>
      <name val="Calibri"/>
      <family val="2"/>
      <scheme val="minor"/>
    </font>
    <font>
      <u/>
      <sz val="18"/>
      <color theme="10"/>
      <name val="Calibri"/>
      <family val="2"/>
      <scheme val="minor"/>
    </font>
    <font>
      <u/>
      <sz val="20"/>
      <color theme="10"/>
      <name val="Calibri"/>
      <family val="2"/>
      <scheme val="minor"/>
    </font>
    <font>
      <b/>
      <sz val="12"/>
      <color theme="5" tint="0.79998168889431442"/>
      <name val="Calibri"/>
      <family val="2"/>
      <scheme val="minor"/>
    </font>
    <font>
      <b/>
      <u/>
      <sz val="22"/>
      <color theme="10"/>
      <name val="Calibri"/>
      <family val="2"/>
      <scheme val="minor"/>
    </font>
    <font>
      <sz val="12"/>
      <color theme="8" tint="-0.499984740745262"/>
      <name val="Calibri"/>
      <family val="2"/>
      <scheme val="minor"/>
    </font>
    <font>
      <b/>
      <sz val="16"/>
      <color theme="8" tint="-0.499984740745262"/>
      <name val="Calibri"/>
      <family val="2"/>
      <scheme val="minor"/>
    </font>
    <font>
      <b/>
      <sz val="12"/>
      <color theme="8" tint="-0.499984740745262"/>
      <name val="Calibri"/>
      <family val="2"/>
      <scheme val="minor"/>
    </font>
    <font>
      <u/>
      <sz val="24"/>
      <color theme="10"/>
      <name val="Calibri"/>
      <family val="2"/>
      <scheme val="minor"/>
    </font>
    <font>
      <b/>
      <sz val="18"/>
      <color theme="0"/>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
      <patternFill patternType="solid">
        <fgColor theme="9" tint="-0.249977111117893"/>
        <bgColor indexed="64"/>
      </patternFill>
    </fill>
    <fill>
      <patternFill patternType="solid">
        <fgColor rgb="FF1B446B"/>
        <bgColor indexed="64"/>
      </patternFill>
    </fill>
    <fill>
      <patternFill patternType="solid">
        <fgColor rgb="FF1B3949"/>
        <bgColor indexed="64"/>
      </patternFill>
    </fill>
    <fill>
      <patternFill patternType="solid">
        <fgColor rgb="FFB8B8D1"/>
        <bgColor indexed="64"/>
      </patternFill>
    </fill>
    <fill>
      <patternFill patternType="solid">
        <fgColor rgb="FF0A757F"/>
        <bgColor indexed="64"/>
      </patternFill>
    </fill>
    <fill>
      <patternFill patternType="solid">
        <fgColor rgb="FF0C8A96"/>
        <bgColor indexed="64"/>
      </patternFill>
    </fill>
    <fill>
      <patternFill patternType="solid">
        <fgColor rgb="FF096C75"/>
        <bgColor indexed="64"/>
      </patternFill>
    </fill>
    <fill>
      <patternFill patternType="solid">
        <fgColor rgb="FF084C61"/>
        <bgColor indexed="64"/>
      </patternFill>
    </fill>
    <fill>
      <patternFill patternType="solid">
        <fgColor rgb="FFD7D9D7"/>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DCE1E8"/>
        <bgColor indexed="64"/>
      </patternFill>
    </fill>
    <fill>
      <patternFill patternType="solid">
        <fgColor theme="5" tint="-0.249977111117893"/>
        <bgColor indexed="64"/>
      </patternFill>
    </fill>
    <fill>
      <patternFill patternType="solid">
        <fgColor theme="5" tint="0.39997558519241921"/>
        <bgColor indexed="64"/>
      </patternFill>
    </fill>
  </fills>
  <borders count="1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top/>
      <bottom style="thin">
        <color theme="1"/>
      </bottom>
      <diagonal/>
    </border>
    <border>
      <left style="thin">
        <color indexed="64"/>
      </left>
      <right/>
      <top/>
      <bottom style="thin">
        <color indexed="64"/>
      </bottom>
      <diagonal/>
    </border>
    <border>
      <left style="thin">
        <color indexed="64"/>
      </left>
      <right/>
      <top/>
      <bottom/>
      <diagonal/>
    </border>
    <border>
      <left/>
      <right/>
      <top style="thin">
        <color theme="1"/>
      </top>
      <bottom/>
      <diagonal/>
    </border>
    <border>
      <left style="thin">
        <color indexed="64"/>
      </left>
      <right/>
      <top style="medium">
        <color theme="5" tint="0.79998168889431442"/>
      </top>
      <bottom style="medium">
        <color theme="5" tint="0.79998168889431442"/>
      </bottom>
      <diagonal/>
    </border>
    <border>
      <left style="thin">
        <color indexed="64"/>
      </left>
      <right/>
      <top style="thin">
        <color indexed="64"/>
      </top>
      <bottom style="medium">
        <color theme="5" tint="0.79998168889431442"/>
      </bottom>
      <diagonal/>
    </border>
    <border>
      <left/>
      <right style="thin">
        <color indexed="64"/>
      </right>
      <top style="thin">
        <color indexed="64"/>
      </top>
      <bottom style="medium">
        <color theme="5" tint="0.79998168889431442"/>
      </bottom>
      <diagonal/>
    </border>
    <border>
      <left style="thin">
        <color indexed="64"/>
      </left>
      <right/>
      <top/>
      <bottom style="medium">
        <color theme="5" tint="0.79998168889431442"/>
      </bottom>
      <diagonal/>
    </border>
    <border>
      <left/>
      <right/>
      <top/>
      <bottom style="medium">
        <color theme="5" tint="0.79998168889431442"/>
      </bottom>
      <diagonal/>
    </border>
    <border>
      <left/>
      <right style="thin">
        <color theme="1"/>
      </right>
      <top style="thin">
        <color theme="1"/>
      </top>
      <bottom/>
      <diagonal/>
    </border>
    <border>
      <left style="thin">
        <color indexed="64"/>
      </left>
      <right/>
      <top style="medium">
        <color theme="5" tint="0.79998168889431442"/>
      </top>
      <bottom style="thin">
        <color indexed="64"/>
      </bottom>
      <diagonal/>
    </border>
    <border>
      <left style="thin">
        <color auto="1"/>
      </left>
      <right style="dashDotDot">
        <color theme="0" tint="-0.24994659260841701"/>
      </right>
      <top style="thin">
        <color theme="1"/>
      </top>
      <bottom style="thin">
        <color auto="1"/>
      </bottom>
      <diagonal/>
    </border>
    <border>
      <left style="thin">
        <color auto="1"/>
      </left>
      <right style="dashDotDot">
        <color theme="0" tint="-0.24994659260841701"/>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theme="1"/>
      </top>
      <bottom/>
      <diagonal/>
    </border>
    <border>
      <left style="medium">
        <color indexed="64"/>
      </left>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theme="0"/>
      </top>
      <bottom style="thin">
        <color theme="0"/>
      </bottom>
      <diagonal/>
    </border>
    <border>
      <left/>
      <right/>
      <top style="medium">
        <color indexed="64"/>
      </top>
      <bottom/>
      <diagonal/>
    </border>
    <border>
      <left style="thin">
        <color theme="1"/>
      </left>
      <right/>
      <top style="thin">
        <color theme="1"/>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style="medium">
        <color theme="1"/>
      </left>
      <right/>
      <top/>
      <bottom/>
      <diagonal/>
    </border>
    <border>
      <left/>
      <right style="medium">
        <color theme="1"/>
      </right>
      <top/>
      <bottom/>
      <diagonal/>
    </border>
    <border>
      <left style="thin">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medium">
        <color theme="1"/>
      </bottom>
      <diagonal/>
    </border>
    <border>
      <left/>
      <right style="medium">
        <color indexed="64"/>
      </right>
      <top style="thin">
        <color theme="1"/>
      </top>
      <bottom/>
      <diagonal/>
    </border>
    <border>
      <left style="thin">
        <color theme="0" tint="-0.34998626667073579"/>
      </left>
      <right style="thin">
        <color theme="0" tint="-0.34998626667073579"/>
      </right>
      <top/>
      <bottom style="medium">
        <color indexed="6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medium">
        <color theme="1"/>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theme="0" tint="-0.24994659260841701"/>
      </left>
      <right/>
      <top style="medium">
        <color indexed="64"/>
      </top>
      <bottom/>
      <diagonal/>
    </border>
    <border>
      <left style="thin">
        <color theme="0" tint="-0.24994659260841701"/>
      </left>
      <right/>
      <top/>
      <bottom/>
      <diagonal/>
    </border>
    <border>
      <left style="thin">
        <color theme="0" tint="-0.24994659260841701"/>
      </left>
      <right/>
      <top style="thin">
        <color indexed="64"/>
      </top>
      <bottom style="thin">
        <color indexed="64"/>
      </bottom>
      <diagonal/>
    </border>
    <border>
      <left style="thin">
        <color theme="0" tint="-0.24994659260841701"/>
      </left>
      <right/>
      <top style="thin">
        <color auto="1"/>
      </top>
      <bottom style="medium">
        <color indexed="64"/>
      </bottom>
      <diagonal/>
    </border>
    <border>
      <left style="thin">
        <color theme="0" tint="-0.24994659260841701"/>
      </left>
      <right/>
      <top/>
      <bottom style="thin">
        <color indexed="64"/>
      </bottom>
      <diagonal/>
    </border>
    <border>
      <left style="thin">
        <color indexed="64"/>
      </left>
      <right style="thin">
        <color theme="0" tint="-0.34998626667073579"/>
      </right>
      <top/>
      <bottom style="medium">
        <color indexed="64"/>
      </bottom>
      <diagonal/>
    </border>
    <border>
      <left style="thin">
        <color theme="0" tint="-0.34998626667073579"/>
      </left>
      <right/>
      <top/>
      <bottom style="medium">
        <color indexed="64"/>
      </bottom>
      <diagonal/>
    </border>
    <border>
      <left style="medium">
        <color indexed="64"/>
      </left>
      <right/>
      <top style="thin">
        <color theme="0"/>
      </top>
      <bottom style="thin">
        <color theme="0"/>
      </bottom>
      <diagonal/>
    </border>
    <border>
      <left style="thin">
        <color indexed="64"/>
      </left>
      <right style="thin">
        <color auto="1"/>
      </right>
      <top style="thin">
        <color theme="0"/>
      </top>
      <bottom style="thin">
        <color theme="0"/>
      </bottom>
      <diagonal/>
    </border>
    <border>
      <left/>
      <right/>
      <top style="thin">
        <color theme="0"/>
      </top>
      <bottom/>
      <diagonal/>
    </border>
    <border>
      <left/>
      <right/>
      <top style="medium">
        <color indexed="64"/>
      </top>
      <bottom style="thin">
        <color rgb="FF4E607A"/>
      </bottom>
      <diagonal/>
    </border>
    <border>
      <left/>
      <right/>
      <top style="thin">
        <color theme="0"/>
      </top>
      <bottom style="medium">
        <color indexed="64"/>
      </bottom>
      <diagonal/>
    </border>
    <border>
      <left/>
      <right/>
      <top/>
      <bottom style="thin">
        <color theme="0"/>
      </bottom>
      <diagonal/>
    </border>
    <border>
      <left style="medium">
        <color indexed="64"/>
      </left>
      <right/>
      <top style="thin">
        <color theme="0"/>
      </top>
      <bottom/>
      <diagonal/>
    </border>
    <border>
      <left style="medium">
        <color indexed="64"/>
      </left>
      <right/>
      <top/>
      <bottom style="thin">
        <color theme="0"/>
      </bottom>
      <diagonal/>
    </border>
    <border>
      <left style="medium">
        <color indexed="64"/>
      </left>
      <right/>
      <top style="medium">
        <color theme="0"/>
      </top>
      <bottom style="medium">
        <color auto="1"/>
      </bottom>
      <diagonal/>
    </border>
    <border>
      <left/>
      <right style="thin">
        <color theme="1"/>
      </right>
      <top style="medium">
        <color indexed="64"/>
      </top>
      <bottom/>
      <diagonal/>
    </border>
    <border>
      <left/>
      <right style="thin">
        <color theme="1"/>
      </right>
      <top/>
      <bottom/>
      <diagonal/>
    </border>
    <border>
      <left/>
      <right style="thin">
        <color theme="1"/>
      </right>
      <top style="medium">
        <color indexed="64"/>
      </top>
      <bottom style="thin">
        <color rgb="FF4E607A"/>
      </bottom>
      <diagonal/>
    </border>
    <border>
      <left style="medium">
        <color indexed="64"/>
      </left>
      <right/>
      <top style="thin">
        <color theme="0"/>
      </top>
      <bottom style="medium">
        <color indexed="64"/>
      </bottom>
      <diagonal/>
    </border>
    <border>
      <left style="thin">
        <color theme="1"/>
      </left>
      <right style="thin">
        <color theme="1"/>
      </right>
      <top style="thin">
        <color theme="1"/>
      </top>
      <bottom style="medium">
        <color indexed="64"/>
      </bottom>
      <diagonal/>
    </border>
    <border>
      <left/>
      <right style="medium">
        <color indexed="64"/>
      </right>
      <top style="thin">
        <color theme="1"/>
      </top>
      <bottom style="medium">
        <color indexed="64"/>
      </bottom>
      <diagonal/>
    </border>
    <border>
      <left style="thin">
        <color theme="1"/>
      </left>
      <right/>
      <top style="thin">
        <color theme="1"/>
      </top>
      <bottom style="medium">
        <color indexed="64"/>
      </bottom>
      <diagonal/>
    </border>
    <border>
      <left/>
      <right style="medium">
        <color indexed="64"/>
      </right>
      <top style="thin">
        <color theme="1"/>
      </top>
      <bottom style="thin">
        <color theme="1"/>
      </bottom>
      <diagonal/>
    </border>
    <border>
      <left style="thin">
        <color indexed="64"/>
      </left>
      <right/>
      <top style="thin">
        <color theme="0"/>
      </top>
      <bottom/>
      <diagonal/>
    </border>
    <border>
      <left/>
      <right style="thin">
        <color theme="1"/>
      </right>
      <top/>
      <bottom style="medium">
        <color theme="1"/>
      </bottom>
      <diagonal/>
    </border>
    <border>
      <left/>
      <right style="dashDotDot">
        <color theme="1"/>
      </right>
      <top/>
      <bottom style="medium">
        <color indexed="64"/>
      </bottom>
      <diagonal/>
    </border>
    <border>
      <left style="dashDotDot">
        <color theme="1"/>
      </left>
      <right style="dashDotDot">
        <color theme="1"/>
      </right>
      <top/>
      <bottom style="medium">
        <color indexed="64"/>
      </bottom>
      <diagonal/>
    </border>
    <border>
      <left style="thin">
        <color indexed="64"/>
      </left>
      <right style="thin">
        <color auto="1"/>
      </right>
      <top/>
      <bottom style="thin">
        <color theme="0"/>
      </bottom>
      <diagonal/>
    </border>
    <border>
      <left style="medium">
        <color indexed="64"/>
      </left>
      <right/>
      <top style="medium">
        <color indexed="64"/>
      </top>
      <bottom style="thin">
        <color theme="0" tint="-4.9989318521683403E-2"/>
      </bottom>
      <diagonal/>
    </border>
    <border>
      <left style="thin">
        <color indexed="64"/>
      </left>
      <right style="thin">
        <color auto="1"/>
      </right>
      <top style="medium">
        <color indexed="64"/>
      </top>
      <bottom style="thin">
        <color theme="0" tint="-4.9989318521683403E-2"/>
      </bottom>
      <diagonal/>
    </border>
    <border>
      <left style="thin">
        <color auto="1"/>
      </left>
      <right style="dashDotDot">
        <color theme="0" tint="-0.24994659260841701"/>
      </right>
      <top/>
      <bottom/>
      <diagonal/>
    </border>
    <border>
      <left style="thin">
        <color indexed="64"/>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top/>
      <bottom/>
      <diagonal/>
    </border>
    <border>
      <left style="thin">
        <color theme="0" tint="-0.34998626667073579"/>
      </left>
      <right style="thin">
        <color indexed="64"/>
      </right>
      <top/>
      <bottom/>
      <diagonal/>
    </border>
    <border>
      <left style="dashDotDot">
        <color theme="1"/>
      </left>
      <right style="dashDotDot">
        <color theme="1"/>
      </right>
      <top style="medium">
        <color theme="1"/>
      </top>
      <bottom/>
      <diagonal/>
    </border>
    <border>
      <left style="dashDotDot">
        <color theme="1"/>
      </left>
      <right style="medium">
        <color indexed="64"/>
      </right>
      <top style="medium">
        <color theme="1"/>
      </top>
      <bottom/>
      <diagonal/>
    </border>
    <border>
      <left style="dashDotDot">
        <color theme="1"/>
      </left>
      <right style="dashDotDot">
        <color theme="1"/>
      </right>
      <top/>
      <bottom/>
      <diagonal/>
    </border>
    <border>
      <left style="dashDotDot">
        <color theme="1"/>
      </left>
      <right style="medium">
        <color indexed="64"/>
      </right>
      <top/>
      <bottom/>
      <diagonal/>
    </border>
    <border>
      <left style="thin">
        <color indexed="64"/>
      </left>
      <right style="thin">
        <color auto="1"/>
      </right>
      <top style="thin">
        <color theme="0"/>
      </top>
      <bottom/>
      <diagonal/>
    </border>
    <border>
      <left/>
      <right style="dashDotDot">
        <color theme="1"/>
      </right>
      <top/>
      <bottom/>
      <diagonal/>
    </border>
    <border>
      <left style="thin">
        <color auto="1"/>
      </left>
      <right style="dashDotDot">
        <color theme="0" tint="-0.24994659260841701"/>
      </right>
      <top/>
      <bottom style="medium">
        <color indexed="64"/>
      </bottom>
      <diagonal/>
    </border>
    <border>
      <left style="dashDotDot">
        <color theme="1"/>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auto="1"/>
      </right>
      <top style="thin">
        <color theme="0"/>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style="medium">
        <color indexed="64"/>
      </bottom>
      <diagonal/>
    </border>
    <border>
      <left/>
      <right style="dashDotDot">
        <color theme="1"/>
      </right>
      <top style="medium">
        <color theme="1"/>
      </top>
      <bottom/>
      <diagonal/>
    </border>
    <border>
      <left style="medium">
        <color indexed="64"/>
      </left>
      <right/>
      <top/>
      <bottom style="thin">
        <color indexed="64"/>
      </bottom>
      <diagonal/>
    </border>
  </borders>
  <cellStyleXfs count="2">
    <xf numFmtId="0" fontId="0" fillId="0" borderId="0"/>
    <xf numFmtId="0" fontId="36" fillId="0" borderId="0" applyNumberFormat="0" applyFill="0" applyBorder="0" applyAlignment="0" applyProtection="0"/>
  </cellStyleXfs>
  <cellXfs count="365">
    <xf numFmtId="0" fontId="0" fillId="0" borderId="0" xfId="0"/>
    <xf numFmtId="0" fontId="1" fillId="0" borderId="0" xfId="0" applyFont="1" applyBorder="1" applyAlignment="1">
      <alignment horizontal="center" vertical="center" wrapText="1"/>
    </xf>
    <xf numFmtId="0" fontId="0" fillId="5" borderId="0" xfId="0" applyFill="1"/>
    <xf numFmtId="0" fontId="0" fillId="5" borderId="0" xfId="0" applyFill="1" applyAlignment="1">
      <alignment wrapText="1"/>
    </xf>
    <xf numFmtId="0" fontId="5" fillId="5" borderId="0" xfId="0" applyFont="1" applyFill="1" applyBorder="1"/>
    <xf numFmtId="0" fontId="0" fillId="5" borderId="0" xfId="0" applyFill="1" applyBorder="1" applyAlignment="1">
      <alignment horizontal="center" vertical="center"/>
    </xf>
    <xf numFmtId="0" fontId="0" fillId="5" borderId="0" xfId="0" applyFill="1" applyAlignment="1">
      <alignment horizontal="center" vertical="center"/>
    </xf>
    <xf numFmtId="0" fontId="0" fillId="5" borderId="0" xfId="0" applyFill="1" applyBorder="1" applyAlignment="1">
      <alignment horizontal="left" vertical="top" textRotation="45" wrapText="1" readingOrder="1"/>
    </xf>
    <xf numFmtId="0" fontId="3" fillId="0" borderId="24" xfId="0" applyFont="1" applyBorder="1" applyAlignment="1">
      <alignment horizontal="center" vertical="center"/>
    </xf>
    <xf numFmtId="0" fontId="6" fillId="5" borderId="25" xfId="0" applyFont="1" applyFill="1" applyBorder="1" applyAlignment="1">
      <alignment horizontal="center" vertical="center"/>
    </xf>
    <xf numFmtId="0" fontId="3" fillId="0" borderId="1" xfId="0" applyFont="1" applyBorder="1" applyAlignment="1">
      <alignment horizontal="center" vertical="center"/>
    </xf>
    <xf numFmtId="0" fontId="6" fillId="5"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5" fillId="4" borderId="18" xfId="0" applyFont="1" applyFill="1" applyBorder="1" applyAlignment="1">
      <alignment horizontal="center" vertical="center"/>
    </xf>
    <xf numFmtId="0" fontId="5" fillId="4" borderId="17"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3"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24" fillId="0" borderId="12" xfId="0" applyFont="1" applyBorder="1" applyAlignment="1">
      <alignment horizontal="center" vertical="center" wrapText="1"/>
    </xf>
    <xf numFmtId="0" fontId="0" fillId="0" borderId="0" xfId="0" applyBorder="1"/>
    <xf numFmtId="0" fontId="10" fillId="5" borderId="0" xfId="0" applyFont="1" applyFill="1" applyBorder="1" applyAlignment="1">
      <alignment vertical="center" wrapText="1" readingOrder="1"/>
    </xf>
    <xf numFmtId="0" fontId="1" fillId="14" borderId="3" xfId="0" applyFont="1" applyFill="1" applyBorder="1" applyAlignment="1">
      <alignment horizontal="center" vertical="center" wrapText="1"/>
    </xf>
    <xf numFmtId="0" fontId="1" fillId="14" borderId="0" xfId="0" applyFont="1" applyFill="1" applyBorder="1" applyAlignment="1">
      <alignment horizontal="center" vertical="center" wrapText="1"/>
    </xf>
    <xf numFmtId="0" fontId="0" fillId="5" borderId="0" xfId="0" applyFill="1" applyBorder="1"/>
    <xf numFmtId="0" fontId="3" fillId="5" borderId="11" xfId="0" applyFont="1" applyFill="1" applyBorder="1" applyAlignment="1">
      <alignment horizontal="center" vertical="center"/>
    </xf>
    <xf numFmtId="0" fontId="0" fillId="5" borderId="11" xfId="0" applyFill="1" applyBorder="1" applyAlignment="1">
      <alignment vertical="center"/>
    </xf>
    <xf numFmtId="0" fontId="0" fillId="14" borderId="0" xfId="0" applyFill="1"/>
    <xf numFmtId="0" fontId="0" fillId="14" borderId="0" xfId="0" applyFill="1" applyAlignment="1">
      <alignment wrapText="1"/>
    </xf>
    <xf numFmtId="0" fontId="0" fillId="14" borderId="0" xfId="0" applyFill="1" applyAlignment="1">
      <alignment horizontal="center" vertical="center"/>
    </xf>
    <xf numFmtId="0" fontId="0" fillId="14" borderId="0" xfId="0" applyFill="1" applyAlignment="1"/>
    <xf numFmtId="0" fontId="0" fillId="14" borderId="0" xfId="0" applyFill="1" applyAlignment="1">
      <alignment vertical="center"/>
    </xf>
    <xf numFmtId="0" fontId="0" fillId="14" borderId="0" xfId="0" applyFill="1" applyBorder="1" applyAlignment="1">
      <alignment horizontal="center" vertical="center"/>
    </xf>
    <xf numFmtId="0" fontId="0" fillId="14" borderId="0" xfId="0" applyFill="1" applyBorder="1" applyAlignment="1"/>
    <xf numFmtId="0" fontId="5" fillId="14" borderId="0" xfId="0" applyFont="1" applyFill="1" applyBorder="1"/>
    <xf numFmtId="0" fontId="0" fillId="14" borderId="0" xfId="0" applyFill="1" applyBorder="1"/>
    <xf numFmtId="0" fontId="31" fillId="14" borderId="0" xfId="0" applyFont="1" applyFill="1" applyBorder="1" applyAlignment="1">
      <alignment wrapText="1"/>
    </xf>
    <xf numFmtId="0" fontId="31" fillId="14" borderId="0" xfId="0" applyFont="1" applyFill="1" applyAlignment="1">
      <alignment wrapText="1"/>
    </xf>
    <xf numFmtId="0" fontId="0" fillId="14" borderId="0" xfId="0" applyFont="1" applyFill="1" applyBorder="1" applyAlignment="1">
      <alignment horizontal="center" vertical="center"/>
    </xf>
    <xf numFmtId="0" fontId="0" fillId="14" borderId="0" xfId="0" applyFill="1" applyBorder="1" applyAlignment="1">
      <alignment horizontal="left" vertical="top" textRotation="45" wrapText="1" readingOrder="1"/>
    </xf>
    <xf numFmtId="0" fontId="0" fillId="5" borderId="41" xfId="0" applyFill="1" applyBorder="1"/>
    <xf numFmtId="0" fontId="3" fillId="0" borderId="51" xfId="0" applyFont="1" applyBorder="1" applyAlignment="1">
      <alignment horizontal="center" vertical="center"/>
    </xf>
    <xf numFmtId="0" fontId="0" fillId="3" borderId="0" xfId="0" applyFill="1"/>
    <xf numFmtId="0" fontId="0" fillId="3" borderId="0" xfId="0" applyFill="1" applyAlignment="1">
      <alignment wrapText="1"/>
    </xf>
    <xf numFmtId="0" fontId="1" fillId="0" borderId="0" xfId="0" applyFont="1"/>
    <xf numFmtId="0" fontId="0" fillId="3" borderId="0" xfId="0" applyFill="1" applyBorder="1"/>
    <xf numFmtId="0" fontId="0" fillId="5" borderId="45" xfId="0" applyFill="1" applyBorder="1" applyAlignment="1"/>
    <xf numFmtId="0" fontId="0" fillId="14" borderId="60" xfId="0" applyFill="1" applyBorder="1" applyAlignment="1"/>
    <xf numFmtId="0" fontId="0" fillId="3" borderId="0" xfId="0" applyFill="1" applyBorder="1" applyAlignment="1"/>
    <xf numFmtId="0" fontId="0" fillId="3" borderId="49" xfId="0" applyFill="1" applyBorder="1" applyAlignment="1"/>
    <xf numFmtId="0" fontId="0" fillId="14" borderId="63" xfId="0" applyFill="1" applyBorder="1" applyAlignment="1">
      <alignment wrapText="1"/>
    </xf>
    <xf numFmtId="0" fontId="0" fillId="5" borderId="64" xfId="0" applyFill="1" applyBorder="1" applyAlignment="1">
      <alignment wrapText="1"/>
    </xf>
    <xf numFmtId="0" fontId="0" fillId="5" borderId="65" xfId="0" applyFill="1" applyBorder="1" applyAlignment="1">
      <alignment wrapText="1"/>
    </xf>
    <xf numFmtId="0" fontId="0" fillId="14" borderId="10" xfId="0" applyFill="1" applyBorder="1" applyAlignment="1"/>
    <xf numFmtId="0" fontId="0" fillId="5" borderId="1" xfId="0" applyFill="1" applyBorder="1" applyAlignment="1"/>
    <xf numFmtId="0" fontId="0" fillId="14" borderId="66" xfId="0" applyFill="1" applyBorder="1" applyAlignment="1">
      <alignment wrapText="1"/>
    </xf>
    <xf numFmtId="0" fontId="0" fillId="14" borderId="9" xfId="0" applyFill="1" applyBorder="1" applyAlignment="1"/>
    <xf numFmtId="0" fontId="0" fillId="5" borderId="30" xfId="0" applyFill="1" applyBorder="1" applyAlignment="1"/>
    <xf numFmtId="0" fontId="0" fillId="5" borderId="9" xfId="0" applyFill="1" applyBorder="1" applyAlignment="1">
      <alignment wrapText="1"/>
    </xf>
    <xf numFmtId="0" fontId="0" fillId="14" borderId="1" xfId="0" applyFill="1" applyBorder="1" applyAlignment="1">
      <alignment wrapText="1"/>
    </xf>
    <xf numFmtId="0" fontId="3" fillId="0" borderId="67" xfId="0" applyFont="1" applyBorder="1" applyAlignment="1">
      <alignment horizontal="center" vertical="center"/>
    </xf>
    <xf numFmtId="0" fontId="6" fillId="5" borderId="56" xfId="0" applyFont="1" applyFill="1" applyBorder="1" applyAlignment="1">
      <alignment horizontal="center" vertical="center"/>
    </xf>
    <xf numFmtId="0" fontId="6" fillId="5" borderId="68" xfId="0" applyFont="1" applyFill="1" applyBorder="1" applyAlignment="1">
      <alignment horizontal="center" vertical="center"/>
    </xf>
    <xf numFmtId="0" fontId="0" fillId="0" borderId="1" xfId="0" applyBorder="1" applyAlignment="1">
      <alignment horizontal="center" vertical="center" wrapText="1"/>
    </xf>
    <xf numFmtId="0" fontId="0" fillId="3" borderId="0" xfId="0" applyFill="1" applyAlignment="1">
      <alignment vertical="center" wrapText="1"/>
    </xf>
    <xf numFmtId="0" fontId="6" fillId="5" borderId="11" xfId="0" applyFont="1" applyFill="1" applyBorder="1" applyAlignment="1">
      <alignment horizontal="center" vertical="center"/>
    </xf>
    <xf numFmtId="0" fontId="3" fillId="11" borderId="0" xfId="0" applyFont="1" applyFill="1" applyBorder="1" applyAlignment="1">
      <alignment vertical="center"/>
    </xf>
    <xf numFmtId="0" fontId="0" fillId="3" borderId="33" xfId="0" applyFill="1" applyBorder="1" applyAlignment="1">
      <alignment horizontal="center" vertical="center" wrapText="1"/>
    </xf>
    <xf numFmtId="0" fontId="0" fillId="3" borderId="73" xfId="0" applyFill="1" applyBorder="1" applyAlignment="1">
      <alignment horizontal="center" vertical="center" wrapText="1"/>
    </xf>
    <xf numFmtId="0" fontId="0" fillId="17" borderId="33" xfId="0" applyFont="1" applyFill="1" applyBorder="1" applyAlignment="1">
      <alignment horizontal="center" vertical="center" wrapText="1"/>
    </xf>
    <xf numFmtId="0" fontId="0" fillId="17" borderId="73"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17" borderId="74" xfId="0" applyFont="1" applyFill="1" applyBorder="1" applyAlignment="1">
      <alignment horizontal="center" vertical="center" wrapText="1"/>
    </xf>
    <xf numFmtId="0" fontId="0" fillId="3" borderId="69" xfId="0" applyFont="1" applyFill="1" applyBorder="1" applyAlignment="1" applyProtection="1">
      <alignment horizontal="center" vertical="center" wrapText="1"/>
      <protection locked="0"/>
    </xf>
    <xf numFmtId="0" fontId="0" fillId="3" borderId="75" xfId="0" applyFont="1" applyFill="1" applyBorder="1" applyAlignment="1" applyProtection="1">
      <alignment horizontal="center" vertical="center" wrapText="1"/>
      <protection locked="0"/>
    </xf>
    <xf numFmtId="0" fontId="0" fillId="3" borderId="76" xfId="0" applyFont="1" applyFill="1" applyBorder="1" applyAlignment="1" applyProtection="1">
      <alignment horizontal="center" vertical="center" wrapText="1"/>
      <protection locked="0"/>
    </xf>
    <xf numFmtId="0" fontId="0" fillId="3" borderId="48" xfId="0" applyFont="1" applyFill="1" applyBorder="1" applyAlignment="1" applyProtection="1">
      <alignment horizontal="center" vertical="center" wrapText="1"/>
      <protection locked="0"/>
    </xf>
    <xf numFmtId="0" fontId="10" fillId="17" borderId="74" xfId="0" applyFont="1" applyFill="1" applyBorder="1" applyAlignment="1">
      <alignment horizontal="center" vertical="center" wrapText="1"/>
    </xf>
    <xf numFmtId="0" fontId="0" fillId="17" borderId="71" xfId="0" applyFont="1" applyFill="1" applyBorder="1" applyAlignment="1">
      <alignment horizontal="center" vertical="center" wrapText="1"/>
    </xf>
    <xf numFmtId="0" fontId="0" fillId="17" borderId="49" xfId="0" applyFont="1" applyFill="1" applyBorder="1" applyAlignment="1">
      <alignment horizontal="center" vertical="center" wrapText="1"/>
    </xf>
    <xf numFmtId="0" fontId="0" fillId="3" borderId="77" xfId="0" applyFont="1" applyFill="1" applyBorder="1" applyAlignment="1" applyProtection="1">
      <alignment horizontal="center" vertical="center" wrapText="1"/>
      <protection locked="0"/>
    </xf>
    <xf numFmtId="0" fontId="0" fillId="10" borderId="28" xfId="0" applyFill="1" applyBorder="1"/>
    <xf numFmtId="0" fontId="0" fillId="10" borderId="28" xfId="0" applyFill="1" applyBorder="1" applyAlignment="1">
      <alignment wrapText="1"/>
    </xf>
    <xf numFmtId="0" fontId="2" fillId="12" borderId="75" xfId="0" applyFont="1" applyFill="1" applyBorder="1" applyAlignment="1">
      <alignment vertical="center" wrapText="1"/>
    </xf>
    <xf numFmtId="0" fontId="3" fillId="11" borderId="52" xfId="0" applyFont="1" applyFill="1" applyBorder="1" applyAlignment="1">
      <alignment vertical="center"/>
    </xf>
    <xf numFmtId="0" fontId="2" fillId="12" borderId="69" xfId="0" applyFont="1" applyFill="1" applyBorder="1" applyAlignment="1">
      <alignment vertical="center" wrapText="1"/>
    </xf>
    <xf numFmtId="0" fontId="2" fillId="12" borderId="28" xfId="0" applyFont="1" applyFill="1" applyBorder="1" applyAlignment="1">
      <alignment vertical="center" wrapText="1"/>
    </xf>
    <xf numFmtId="0" fontId="2" fillId="12" borderId="81" xfId="0" applyFont="1" applyFill="1" applyBorder="1" applyAlignment="1">
      <alignment vertical="center" wrapText="1"/>
    </xf>
    <xf numFmtId="0" fontId="0" fillId="5" borderId="82" xfId="0" applyFill="1" applyBorder="1" applyAlignment="1">
      <alignment vertical="center"/>
    </xf>
    <xf numFmtId="0" fontId="31" fillId="5" borderId="85" xfId="0" applyFont="1" applyFill="1" applyBorder="1" applyAlignment="1">
      <alignment horizontal="center" vertical="center" wrapText="1"/>
    </xf>
    <xf numFmtId="0" fontId="31" fillId="5" borderId="8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4" fillId="14" borderId="0" xfId="0" applyFont="1" applyFill="1" applyBorder="1" applyAlignment="1">
      <alignment horizontal="center" vertical="center" wrapText="1"/>
    </xf>
    <xf numFmtId="0" fontId="0" fillId="16" borderId="0" xfId="0" applyFill="1"/>
    <xf numFmtId="0" fontId="4" fillId="14" borderId="49" xfId="0" applyFont="1" applyFill="1" applyBorder="1" applyAlignment="1">
      <alignment horizontal="center" vertical="center" wrapText="1"/>
    </xf>
    <xf numFmtId="0" fontId="27" fillId="5" borderId="88" xfId="0" applyFont="1" applyFill="1" applyBorder="1" applyAlignment="1">
      <alignment horizontal="center" vertical="center" wrapText="1"/>
    </xf>
    <xf numFmtId="0" fontId="27" fillId="5" borderId="89" xfId="0" applyFont="1" applyFill="1" applyBorder="1" applyAlignment="1">
      <alignment horizontal="center" vertical="center" wrapText="1"/>
    </xf>
    <xf numFmtId="0" fontId="40" fillId="7" borderId="33" xfId="0" applyFont="1" applyFill="1" applyBorder="1" applyAlignment="1">
      <alignment horizontal="center" vertical="center" wrapText="1"/>
    </xf>
    <xf numFmtId="0" fontId="5" fillId="3" borderId="92" xfId="0" applyFont="1" applyFill="1" applyBorder="1" applyAlignment="1">
      <alignment horizontal="center" vertical="center" wrapText="1"/>
    </xf>
    <xf numFmtId="0" fontId="5" fillId="3" borderId="70"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47" fillId="5" borderId="69" xfId="0" applyFont="1" applyFill="1" applyBorder="1" applyAlignment="1">
      <alignment horizontal="center" vertical="center" wrapText="1" readingOrder="1"/>
    </xf>
    <xf numFmtId="0" fontId="47" fillId="16" borderId="76" xfId="0" applyFont="1" applyFill="1" applyBorder="1" applyAlignment="1">
      <alignment horizontal="center" vertical="center" wrapText="1" readingOrder="1"/>
    </xf>
    <xf numFmtId="0" fontId="5" fillId="16" borderId="90" xfId="0" applyFont="1" applyFill="1" applyBorder="1" applyAlignment="1">
      <alignment horizontal="center" vertical="center" wrapText="1"/>
    </xf>
    <xf numFmtId="0" fontId="47" fillId="16" borderId="69" xfId="0" applyFont="1" applyFill="1" applyBorder="1" applyAlignment="1">
      <alignment horizontal="center" vertical="center" wrapText="1" readingOrder="1"/>
    </xf>
    <xf numFmtId="0" fontId="5" fillId="16" borderId="70" xfId="0" applyFont="1" applyFill="1" applyBorder="1" applyAlignment="1">
      <alignment horizontal="center" vertical="center" wrapText="1"/>
    </xf>
    <xf numFmtId="0" fontId="47" fillId="15" borderId="91" xfId="0" applyFont="1" applyFill="1" applyBorder="1" applyAlignment="1">
      <alignment horizontal="center" vertical="center" wrapText="1" readingOrder="1"/>
    </xf>
    <xf numFmtId="0" fontId="47" fillId="15" borderId="69" xfId="0" applyFont="1" applyFill="1" applyBorder="1" applyAlignment="1">
      <alignment horizontal="center" vertical="center" wrapText="1" readingOrder="1"/>
    </xf>
    <xf numFmtId="0" fontId="47" fillId="15" borderId="48" xfId="0" applyFont="1" applyFill="1" applyBorder="1" applyAlignment="1">
      <alignment horizontal="center" vertical="center" wrapText="1" readingOrder="1"/>
    </xf>
    <xf numFmtId="0" fontId="41" fillId="9" borderId="3" xfId="0" applyFont="1" applyFill="1" applyBorder="1" applyAlignment="1">
      <alignment horizontal="center" vertical="center" wrapText="1"/>
    </xf>
    <xf numFmtId="0" fontId="41" fillId="9" borderId="0" xfId="0" applyFont="1" applyFill="1" applyBorder="1" applyAlignment="1">
      <alignment horizontal="center" vertical="center" wrapText="1"/>
    </xf>
    <xf numFmtId="0" fontId="41" fillId="9" borderId="49" xfId="0" applyFont="1" applyFill="1" applyBorder="1" applyAlignment="1">
      <alignment horizontal="center" vertical="center" wrapText="1"/>
    </xf>
    <xf numFmtId="0" fontId="3" fillId="5" borderId="93" xfId="0" applyFont="1" applyFill="1" applyBorder="1" applyAlignment="1">
      <alignment horizontal="center" vertical="center"/>
    </xf>
    <xf numFmtId="0" fontId="3" fillId="0" borderId="94" xfId="0" applyFont="1" applyBorder="1" applyAlignment="1">
      <alignment horizontal="center" vertical="center"/>
    </xf>
    <xf numFmtId="0" fontId="6" fillId="5" borderId="95" xfId="0" applyFont="1" applyFill="1" applyBorder="1" applyAlignment="1">
      <alignment horizontal="center" vertical="center"/>
    </xf>
    <xf numFmtId="0" fontId="6" fillId="5" borderId="96" xfId="0" applyFont="1" applyFill="1" applyBorder="1" applyAlignment="1">
      <alignment horizontal="center" vertical="center"/>
    </xf>
    <xf numFmtId="0" fontId="3" fillId="0" borderId="97" xfId="0" applyFont="1" applyBorder="1" applyAlignment="1">
      <alignment horizontal="center" vertical="center"/>
    </xf>
    <xf numFmtId="0" fontId="27" fillId="5" borderId="98" xfId="0" applyFont="1" applyFill="1" applyBorder="1" applyAlignment="1">
      <alignment horizontal="center" vertical="center" wrapText="1"/>
    </xf>
    <xf numFmtId="0" fontId="6" fillId="5" borderId="99" xfId="0" applyFont="1" applyFill="1" applyBorder="1" applyAlignment="1">
      <alignment horizontal="center" vertical="center"/>
    </xf>
    <xf numFmtId="0" fontId="3" fillId="16" borderId="93" xfId="0" applyFont="1" applyFill="1" applyBorder="1" applyAlignment="1">
      <alignment horizontal="center" vertical="center"/>
    </xf>
    <xf numFmtId="0" fontId="3" fillId="16" borderId="94" xfId="0" applyFont="1" applyFill="1" applyBorder="1" applyAlignment="1">
      <alignment horizontal="center" vertical="center"/>
    </xf>
    <xf numFmtId="0" fontId="6" fillId="16" borderId="95" xfId="0" applyFont="1" applyFill="1" applyBorder="1" applyAlignment="1">
      <alignment horizontal="center" vertical="center"/>
    </xf>
    <xf numFmtId="0" fontId="6" fillId="16" borderId="96" xfId="0" applyFont="1" applyFill="1" applyBorder="1" applyAlignment="1">
      <alignment horizontal="center" vertical="center"/>
    </xf>
    <xf numFmtId="0" fontId="3" fillId="16" borderId="97" xfId="0" applyFont="1" applyFill="1" applyBorder="1" applyAlignment="1">
      <alignment horizontal="center" vertical="center"/>
    </xf>
    <xf numFmtId="0" fontId="27" fillId="16" borderId="100" xfId="0" applyFont="1" applyFill="1" applyBorder="1" applyAlignment="1">
      <alignment horizontal="center" vertical="center" wrapText="1"/>
    </xf>
    <xf numFmtId="0" fontId="6" fillId="16" borderId="101" xfId="0" applyFont="1" applyFill="1" applyBorder="1" applyAlignment="1">
      <alignment horizontal="center" vertical="center"/>
    </xf>
    <xf numFmtId="0" fontId="6" fillId="16" borderId="5" xfId="0" applyFont="1" applyFill="1" applyBorder="1" applyAlignment="1">
      <alignment horizontal="center" vertical="center"/>
    </xf>
    <xf numFmtId="0" fontId="5" fillId="3" borderId="102" xfId="0" applyFont="1" applyFill="1" applyBorder="1" applyAlignment="1">
      <alignment horizontal="center" vertical="center" wrapText="1"/>
    </xf>
    <xf numFmtId="0" fontId="6" fillId="5" borderId="93" xfId="0" applyFont="1" applyFill="1" applyBorder="1" applyAlignment="1">
      <alignment horizontal="center" vertical="center"/>
    </xf>
    <xf numFmtId="0" fontId="27" fillId="5" borderId="103" xfId="0" applyFont="1" applyFill="1" applyBorder="1" applyAlignment="1">
      <alignment horizontal="center" vertical="center" wrapText="1"/>
    </xf>
    <xf numFmtId="0" fontId="27" fillId="5" borderId="100" xfId="0" applyFont="1" applyFill="1" applyBorder="1" applyAlignment="1">
      <alignment horizontal="center" vertical="center" wrapText="1"/>
    </xf>
    <xf numFmtId="0" fontId="6" fillId="5" borderId="101" xfId="0" applyFont="1" applyFill="1" applyBorder="1" applyAlignment="1">
      <alignment horizontal="center" vertical="center"/>
    </xf>
    <xf numFmtId="0" fontId="5" fillId="3" borderId="90" xfId="0" applyFont="1" applyFill="1" applyBorder="1" applyAlignment="1">
      <alignment horizontal="center" vertical="center" wrapText="1"/>
    </xf>
    <xf numFmtId="0" fontId="5" fillId="16" borderId="10" xfId="0" applyFont="1" applyFill="1" applyBorder="1" applyAlignment="1">
      <alignment horizontal="center" vertical="center" wrapText="1"/>
    </xf>
    <xf numFmtId="0" fontId="6" fillId="5" borderId="104" xfId="0" applyFont="1" applyFill="1" applyBorder="1" applyAlignment="1">
      <alignment horizontal="center" vertical="center"/>
    </xf>
    <xf numFmtId="0" fontId="6" fillId="5" borderId="105" xfId="0" applyFont="1" applyFill="1" applyBorder="1" applyAlignment="1">
      <alignment horizontal="center" vertical="center"/>
    </xf>
    <xf numFmtId="0" fontId="2" fillId="3" borderId="8" xfId="0" applyFont="1" applyFill="1" applyBorder="1" applyAlignment="1">
      <alignment horizontal="left" vertical="center" wrapText="1" indent="1"/>
    </xf>
    <xf numFmtId="0" fontId="3" fillId="3" borderId="2" xfId="0" applyFont="1" applyFill="1" applyBorder="1" applyAlignment="1">
      <alignment horizontal="center" vertical="center" wrapText="1"/>
    </xf>
    <xf numFmtId="0" fontId="6" fillId="3" borderId="4" xfId="0" applyFont="1" applyFill="1" applyBorder="1" applyAlignment="1">
      <alignment horizontal="center" vertical="center"/>
    </xf>
    <xf numFmtId="0" fontId="2" fillId="16" borderId="10" xfId="0" applyFont="1" applyFill="1" applyBorder="1" applyAlignment="1">
      <alignment horizontal="left" vertical="center" wrapText="1" indent="1"/>
    </xf>
    <xf numFmtId="0" fontId="3" fillId="16" borderId="15" xfId="0" applyFont="1" applyFill="1" applyBorder="1" applyAlignment="1">
      <alignment horizontal="center" vertical="center" wrapText="1"/>
    </xf>
    <xf numFmtId="0" fontId="2" fillId="3" borderId="10" xfId="0" applyFont="1" applyFill="1" applyBorder="1" applyAlignment="1">
      <alignment horizontal="left" vertical="center" wrapText="1" indent="1"/>
    </xf>
    <xf numFmtId="0" fontId="3" fillId="3" borderId="15" xfId="0" applyFont="1" applyFill="1" applyBorder="1" applyAlignment="1">
      <alignment horizontal="center" vertical="center" wrapText="1"/>
    </xf>
    <xf numFmtId="0" fontId="6" fillId="3" borderId="5" xfId="0" applyFont="1" applyFill="1" applyBorder="1" applyAlignment="1">
      <alignment horizontal="center" vertical="center"/>
    </xf>
    <xf numFmtId="0" fontId="31" fillId="3" borderId="61" xfId="0" applyFont="1" applyFill="1" applyBorder="1" applyAlignment="1">
      <alignment horizontal="center" wrapText="1"/>
    </xf>
    <xf numFmtId="0" fontId="31" fillId="16" borderId="52" xfId="0" applyFont="1" applyFill="1" applyBorder="1" applyAlignment="1">
      <alignment horizontal="center" wrapText="1"/>
    </xf>
    <xf numFmtId="0" fontId="31" fillId="3" borderId="52" xfId="0" applyFont="1" applyFill="1" applyBorder="1" applyAlignment="1">
      <alignment horizontal="center" wrapText="1"/>
    </xf>
    <xf numFmtId="0" fontId="5" fillId="16" borderId="108" xfId="0" applyFont="1" applyFill="1" applyBorder="1" applyAlignment="1">
      <alignment horizontal="center" vertical="center" wrapText="1"/>
    </xf>
    <xf numFmtId="0" fontId="5" fillId="3" borderId="109" xfId="0" applyFont="1" applyFill="1" applyBorder="1" applyAlignment="1">
      <alignment horizontal="center" vertical="center" wrapText="1"/>
    </xf>
    <xf numFmtId="0" fontId="2" fillId="3" borderId="50" xfId="0" applyFont="1" applyFill="1" applyBorder="1" applyAlignment="1">
      <alignment horizontal="left" vertical="center" wrapText="1" indent="1"/>
    </xf>
    <xf numFmtId="0" fontId="3" fillId="3" borderId="40" xfId="0" applyFont="1" applyFill="1" applyBorder="1" applyAlignment="1">
      <alignment horizontal="center" vertical="center" wrapText="1"/>
    </xf>
    <xf numFmtId="0" fontId="6" fillId="3" borderId="29" xfId="0" applyFont="1" applyFill="1" applyBorder="1" applyAlignment="1">
      <alignment horizontal="center" vertical="center"/>
    </xf>
    <xf numFmtId="0" fontId="31" fillId="3" borderId="53" xfId="0" applyFont="1" applyFill="1" applyBorder="1" applyAlignment="1">
      <alignment horizontal="center" wrapText="1"/>
    </xf>
    <xf numFmtId="0" fontId="5" fillId="3" borderId="110" xfId="0" applyFont="1" applyFill="1" applyBorder="1" applyAlignment="1">
      <alignment horizontal="center" vertical="center" wrapText="1"/>
    </xf>
    <xf numFmtId="0" fontId="5" fillId="3" borderId="108" xfId="0" applyFont="1" applyFill="1" applyBorder="1" applyAlignment="1">
      <alignment horizontal="center" vertical="center" wrapText="1"/>
    </xf>
    <xf numFmtId="0" fontId="5" fillId="3" borderId="111" xfId="0" applyFont="1" applyFill="1" applyBorder="1" applyAlignment="1">
      <alignment horizontal="center" vertical="center" wrapText="1"/>
    </xf>
    <xf numFmtId="0" fontId="50" fillId="3" borderId="0" xfId="1" applyFont="1" applyFill="1"/>
    <xf numFmtId="0" fontId="27" fillId="5" borderId="112" xfId="0" applyFont="1" applyFill="1" applyBorder="1" applyAlignment="1">
      <alignment horizontal="center" vertical="center" wrapText="1"/>
    </xf>
    <xf numFmtId="0" fontId="27" fillId="16" borderId="103" xfId="0" applyFont="1" applyFill="1" applyBorder="1" applyAlignment="1">
      <alignment horizontal="center" vertical="center" wrapText="1"/>
    </xf>
    <xf numFmtId="0" fontId="24" fillId="0" borderId="47" xfId="0" applyFont="1" applyBorder="1" applyAlignment="1">
      <alignment horizontal="center" vertical="center" wrapText="1"/>
    </xf>
    <xf numFmtId="0" fontId="24" fillId="16" borderId="5" xfId="0"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29" xfId="0" applyFont="1" applyBorder="1" applyAlignment="1">
      <alignment horizontal="center" vertical="center" wrapText="1"/>
    </xf>
    <xf numFmtId="0" fontId="34" fillId="7" borderId="62" xfId="0" applyFont="1" applyFill="1" applyBorder="1" applyAlignment="1">
      <alignment horizontal="center" vertical="center" wrapText="1"/>
    </xf>
    <xf numFmtId="0" fontId="34" fillId="7" borderId="34" xfId="0" applyFont="1" applyFill="1" applyBorder="1" applyAlignment="1">
      <alignment horizontal="center" vertical="center" wrapText="1"/>
    </xf>
    <xf numFmtId="0" fontId="34" fillId="7" borderId="42" xfId="0" applyFont="1" applyFill="1" applyBorder="1" applyAlignment="1">
      <alignment horizontal="center" vertical="center" wrapText="1"/>
    </xf>
    <xf numFmtId="0" fontId="34" fillId="7" borderId="63" xfId="0" applyFont="1" applyFill="1" applyBorder="1" applyAlignment="1">
      <alignment horizontal="center" vertical="center" wrapText="1"/>
    </xf>
    <xf numFmtId="0" fontId="34" fillId="7" borderId="0" xfId="0" applyFont="1" applyFill="1" applyBorder="1" applyAlignment="1">
      <alignment horizontal="center" vertical="center" wrapText="1"/>
    </xf>
    <xf numFmtId="0" fontId="34" fillId="7" borderId="52" xfId="0" applyFont="1" applyFill="1" applyBorder="1" applyAlignment="1">
      <alignment horizontal="center" vertical="center" wrapText="1"/>
    </xf>
    <xf numFmtId="0" fontId="0" fillId="0" borderId="28" xfId="0" applyBorder="1" applyAlignment="1">
      <alignment horizontal="center"/>
    </xf>
    <xf numFmtId="0" fontId="0" fillId="0" borderId="0" xfId="0" applyBorder="1" applyAlignment="1">
      <alignment horizontal="center"/>
    </xf>
    <xf numFmtId="0" fontId="0" fillId="0" borderId="52" xfId="0" applyBorder="1" applyAlignment="1">
      <alignment horizontal="center"/>
    </xf>
    <xf numFmtId="0" fontId="0" fillId="0" borderId="113" xfId="0" applyBorder="1" applyAlignment="1">
      <alignment horizontal="center"/>
    </xf>
    <xf numFmtId="0" fontId="0" fillId="0" borderId="6" xfId="0" applyBorder="1" applyAlignment="1">
      <alignment horizontal="center"/>
    </xf>
    <xf numFmtId="0" fontId="0" fillId="0" borderId="106" xfId="0" applyBorder="1" applyAlignment="1">
      <alignment horizontal="center"/>
    </xf>
    <xf numFmtId="0" fontId="30" fillId="3" borderId="34" xfId="0" applyFont="1" applyFill="1" applyBorder="1" applyAlignment="1">
      <alignment horizontal="center"/>
    </xf>
    <xf numFmtId="0" fontId="0" fillId="3" borderId="34" xfId="0" applyFill="1" applyBorder="1" applyAlignment="1">
      <alignment horizontal="center"/>
    </xf>
    <xf numFmtId="0" fontId="35" fillId="7" borderId="0" xfId="0" applyFont="1" applyFill="1" applyAlignment="1">
      <alignment horizontal="center" wrapText="1"/>
    </xf>
    <xf numFmtId="0" fontId="34" fillId="7" borderId="41" xfId="0" applyFont="1" applyFill="1" applyBorder="1" applyAlignment="1">
      <alignment horizontal="center" vertical="center" wrapText="1"/>
    </xf>
    <xf numFmtId="0" fontId="34" fillId="7" borderId="28" xfId="0" applyFont="1" applyFill="1" applyBorder="1" applyAlignment="1">
      <alignment horizontal="center" vertical="center" wrapText="1"/>
    </xf>
    <xf numFmtId="0" fontId="0" fillId="0" borderId="63"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5" borderId="2" xfId="0" applyFill="1" applyBorder="1" applyAlignment="1">
      <alignment horizontal="center"/>
    </xf>
    <xf numFmtId="0" fontId="0" fillId="5" borderId="61" xfId="0" applyFill="1" applyBorder="1" applyAlignment="1">
      <alignment horizontal="center"/>
    </xf>
    <xf numFmtId="0" fontId="0" fillId="5" borderId="40" xfId="0" applyFill="1" applyBorder="1" applyAlignment="1">
      <alignment horizontal="center"/>
    </xf>
    <xf numFmtId="0" fontId="0" fillId="5" borderId="53" xfId="0" applyFill="1" applyBorder="1" applyAlignment="1">
      <alignment horizontal="center"/>
    </xf>
    <xf numFmtId="0" fontId="8" fillId="13" borderId="41" xfId="0" applyFont="1" applyFill="1" applyBorder="1" applyAlignment="1">
      <alignment horizontal="center" vertical="top" wrapText="1" readingOrder="1"/>
    </xf>
    <xf numFmtId="0" fontId="8" fillId="13" borderId="34" xfId="0" applyFont="1" applyFill="1" applyBorder="1" applyAlignment="1">
      <alignment horizontal="center" vertical="top" wrapText="1" readingOrder="1"/>
    </xf>
    <xf numFmtId="0" fontId="8" fillId="13" borderId="42" xfId="0" applyFont="1" applyFill="1" applyBorder="1" applyAlignment="1">
      <alignment horizontal="center" vertical="top" wrapText="1" readingOrder="1"/>
    </xf>
    <xf numFmtId="0" fontId="34" fillId="10" borderId="0" xfId="0" applyFont="1" applyFill="1" applyBorder="1" applyAlignment="1">
      <alignment horizontal="center" vertical="center" wrapText="1" readingOrder="1"/>
    </xf>
    <xf numFmtId="0" fontId="34" fillId="10" borderId="49" xfId="0" applyFont="1" applyFill="1" applyBorder="1" applyAlignment="1">
      <alignment horizontal="center" vertical="center" wrapText="1" readingOrder="1"/>
    </xf>
    <xf numFmtId="0" fontId="4" fillId="14" borderId="0" xfId="0" applyFont="1" applyFill="1" applyBorder="1" applyAlignment="1">
      <alignment horizontal="center" vertical="top" textRotation="45" wrapText="1"/>
    </xf>
    <xf numFmtId="0" fontId="4" fillId="14" borderId="49" xfId="0" applyFont="1" applyFill="1" applyBorder="1" applyAlignment="1">
      <alignment horizontal="center" vertical="top" textRotation="45" wrapText="1"/>
    </xf>
    <xf numFmtId="0" fontId="6" fillId="5" borderId="11" xfId="0" applyFont="1" applyFill="1" applyBorder="1" applyAlignment="1">
      <alignment horizontal="center" vertical="center"/>
    </xf>
    <xf numFmtId="0" fontId="6" fillId="5" borderId="35" xfId="0" applyFont="1" applyFill="1" applyBorder="1" applyAlignment="1">
      <alignment horizontal="center" vertical="center"/>
    </xf>
    <xf numFmtId="0" fontId="28" fillId="14" borderId="52" xfId="0" applyFont="1" applyFill="1" applyBorder="1" applyAlignment="1">
      <alignment horizontal="center" vertical="center" wrapText="1"/>
    </xf>
    <xf numFmtId="0" fontId="28" fillId="14" borderId="53" xfId="0" applyFont="1" applyFill="1" applyBorder="1" applyAlignment="1">
      <alignment horizontal="center" vertical="center" wrapText="1"/>
    </xf>
    <xf numFmtId="0" fontId="34" fillId="10" borderId="52" xfId="0" applyFont="1" applyFill="1" applyBorder="1" applyAlignment="1">
      <alignment horizontal="center" vertical="center" wrapText="1" readingOrder="1"/>
    </xf>
    <xf numFmtId="0" fontId="6" fillId="5" borderId="82" xfId="0" applyFont="1" applyFill="1" applyBorder="1" applyAlignment="1">
      <alignment horizontal="center" vertical="center"/>
    </xf>
    <xf numFmtId="0" fontId="6" fillId="5" borderId="84" xfId="0" applyFont="1" applyFill="1" applyBorder="1" applyAlignment="1">
      <alignment horizontal="center" vertical="center"/>
    </xf>
    <xf numFmtId="0" fontId="10" fillId="3" borderId="0"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35" fillId="10" borderId="2" xfId="0" applyFont="1" applyFill="1" applyBorder="1" applyAlignment="1">
      <alignment horizontal="center" vertical="center"/>
    </xf>
    <xf numFmtId="0" fontId="35" fillId="10" borderId="3" xfId="0" applyFont="1" applyFill="1" applyBorder="1" applyAlignment="1">
      <alignment horizontal="center" vertical="center"/>
    </xf>
    <xf numFmtId="0" fontId="35" fillId="10" borderId="4" xfId="0" applyFont="1" applyFill="1" applyBorder="1" applyAlignment="1">
      <alignment horizontal="center" vertical="center"/>
    </xf>
    <xf numFmtId="0" fontId="26" fillId="10" borderId="86" xfId="0" applyFont="1" applyFill="1" applyBorder="1" applyAlignment="1">
      <alignment horizontal="center" vertical="center" wrapText="1"/>
    </xf>
    <xf numFmtId="0" fontId="26" fillId="10" borderId="14" xfId="0"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78" xfId="0" applyFont="1" applyFill="1" applyBorder="1" applyAlignment="1">
      <alignment horizontal="center" vertical="center" wrapText="1"/>
    </xf>
    <xf numFmtId="0" fontId="8" fillId="10" borderId="0" xfId="0" applyFont="1" applyFill="1" applyBorder="1" applyAlignment="1">
      <alignment horizontal="center" vertical="center" wrapText="1" readingOrder="1"/>
    </xf>
    <xf numFmtId="0" fontId="0" fillId="0" borderId="38" xfId="0" applyBorder="1" applyAlignment="1">
      <alignment horizontal="center"/>
    </xf>
    <xf numFmtId="0" fontId="0" fillId="0" borderId="39" xfId="0" applyBorder="1" applyAlignment="1">
      <alignment horizontal="center"/>
    </xf>
    <xf numFmtId="0" fontId="37" fillId="14" borderId="0" xfId="1" applyFont="1" applyFill="1" applyBorder="1" applyAlignment="1">
      <alignment horizontal="center" vertical="top" wrapText="1"/>
    </xf>
    <xf numFmtId="0" fontId="34" fillId="10" borderId="28" xfId="0" applyFont="1" applyFill="1" applyBorder="1" applyAlignment="1">
      <alignment horizontal="center" vertical="center" wrapText="1" readingOrder="1"/>
    </xf>
    <xf numFmtId="0" fontId="34" fillId="10" borderId="48" xfId="0" applyFont="1" applyFill="1" applyBorder="1" applyAlignment="1">
      <alignment horizontal="center" vertical="center" wrapText="1" readingOrder="1"/>
    </xf>
    <xf numFmtId="0" fontId="33" fillId="11" borderId="0" xfId="0" applyFont="1" applyFill="1" applyBorder="1" applyAlignment="1">
      <alignment horizontal="center" vertical="center" wrapText="1"/>
    </xf>
    <xf numFmtId="0" fontId="33" fillId="11" borderId="72" xfId="0" applyFont="1" applyFill="1" applyBorder="1" applyAlignment="1">
      <alignment horizontal="center" vertical="center" wrapText="1"/>
    </xf>
    <xf numFmtId="0" fontId="33" fillId="11" borderId="80" xfId="0" applyFont="1" applyFill="1" applyBorder="1" applyAlignment="1">
      <alignment horizontal="center" vertical="center" wrapText="1"/>
    </xf>
    <xf numFmtId="0" fontId="8" fillId="13" borderId="0" xfId="0" applyFont="1" applyFill="1" applyBorder="1" applyAlignment="1">
      <alignment horizontal="center" vertical="top" wrapText="1" readingOrder="1"/>
    </xf>
    <xf numFmtId="0" fontId="52" fillId="14" borderId="0" xfId="1" applyFont="1" applyFill="1" applyBorder="1" applyAlignment="1">
      <alignment horizontal="center" vertical="top" wrapText="1"/>
    </xf>
    <xf numFmtId="0" fontId="42" fillId="7" borderId="36" xfId="0" applyFont="1" applyFill="1" applyBorder="1" applyAlignment="1">
      <alignment horizontal="center" vertical="center" wrapText="1"/>
    </xf>
    <xf numFmtId="0" fontId="42" fillId="7" borderId="34" xfId="0" applyFont="1" applyFill="1" applyBorder="1" applyAlignment="1">
      <alignment horizontal="center" vertical="center" wrapText="1"/>
    </xf>
    <xf numFmtId="0" fontId="42" fillId="7" borderId="42" xfId="0" applyFont="1" applyFill="1" applyBorder="1" applyAlignment="1">
      <alignment horizontal="center" vertical="center" wrapText="1"/>
    </xf>
    <xf numFmtId="0" fontId="42" fillId="7" borderId="38" xfId="0" applyFont="1" applyFill="1" applyBorder="1" applyAlignment="1">
      <alignment horizontal="center" vertical="center" wrapText="1"/>
    </xf>
    <xf numFmtId="0" fontId="42" fillId="7" borderId="0" xfId="0" applyFont="1" applyFill="1" applyBorder="1" applyAlignment="1">
      <alignment horizontal="center" vertical="center" wrapText="1"/>
    </xf>
    <xf numFmtId="0" fontId="42" fillId="7" borderId="52" xfId="0" applyFont="1" applyFill="1" applyBorder="1" applyAlignment="1">
      <alignment horizontal="center" vertical="center" wrapText="1"/>
    </xf>
    <xf numFmtId="0" fontId="1" fillId="9" borderId="57" xfId="0" applyFont="1" applyFill="1" applyBorder="1" applyAlignment="1">
      <alignment horizontal="center" vertical="center" wrapText="1"/>
    </xf>
    <xf numFmtId="0" fontId="1" fillId="9" borderId="58" xfId="0" applyFont="1" applyFill="1" applyBorder="1" applyAlignment="1">
      <alignment horizontal="center" vertical="center" wrapText="1"/>
    </xf>
    <xf numFmtId="0" fontId="1" fillId="9" borderId="59" xfId="0" applyFont="1" applyFill="1" applyBorder="1" applyAlignment="1">
      <alignment horizontal="center" vertical="center" wrapText="1"/>
    </xf>
    <xf numFmtId="0" fontId="1" fillId="9" borderId="55" xfId="0" applyFont="1" applyFill="1" applyBorder="1" applyAlignment="1">
      <alignment horizontal="center" vertical="center" wrapText="1"/>
    </xf>
    <xf numFmtId="0" fontId="1" fillId="9" borderId="52" xfId="0" applyFont="1" applyFill="1" applyBorder="1" applyAlignment="1">
      <alignment horizontal="center" vertical="center" wrapText="1"/>
    </xf>
    <xf numFmtId="0" fontId="1" fillId="9" borderId="54" xfId="0" applyFont="1" applyFill="1" applyBorder="1" applyAlignment="1">
      <alignment horizontal="center" vertical="center" wrapText="1"/>
    </xf>
    <xf numFmtId="0" fontId="1" fillId="9" borderId="22" xfId="0" applyFont="1" applyFill="1" applyBorder="1" applyAlignment="1">
      <alignment horizontal="center" vertical="center" wrapText="1"/>
    </xf>
    <xf numFmtId="0" fontId="1" fillId="9" borderId="79" xfId="0" applyFont="1" applyFill="1" applyBorder="1" applyAlignment="1">
      <alignment horizontal="center" vertical="center" wrapText="1"/>
    </xf>
    <xf numFmtId="0" fontId="1" fillId="9" borderId="87" xfId="0" applyFont="1" applyFill="1" applyBorder="1" applyAlignment="1">
      <alignment horizontal="center" vertical="center" wrapText="1"/>
    </xf>
    <xf numFmtId="0" fontId="11" fillId="7" borderId="34" xfId="0" applyFont="1" applyFill="1" applyBorder="1" applyAlignment="1">
      <alignment horizontal="center" vertical="center" wrapText="1" readingOrder="1"/>
    </xf>
    <xf numFmtId="0" fontId="11" fillId="7" borderId="0" xfId="0" applyFont="1" applyFill="1" applyBorder="1" applyAlignment="1">
      <alignment horizontal="center" vertical="center" wrapText="1" readingOrder="1"/>
    </xf>
    <xf numFmtId="0" fontId="11" fillId="7" borderId="49" xfId="0" applyFont="1" applyFill="1" applyBorder="1" applyAlignment="1">
      <alignment horizontal="center" vertical="center" wrapText="1" readingOrder="1"/>
    </xf>
    <xf numFmtId="0" fontId="46" fillId="9" borderId="42" xfId="0" applyFont="1" applyFill="1" applyBorder="1" applyAlignment="1">
      <alignment horizontal="center" vertical="center" wrapText="1" readingOrder="1"/>
    </xf>
    <xf numFmtId="0" fontId="46" fillId="9" borderId="52" xfId="0" applyFont="1" applyFill="1" applyBorder="1" applyAlignment="1">
      <alignment horizontal="center" vertical="center" wrapText="1" readingOrder="1"/>
    </xf>
    <xf numFmtId="0" fontId="46" fillId="9" borderId="53" xfId="0" applyFont="1" applyFill="1" applyBorder="1" applyAlignment="1">
      <alignment horizontal="center" vertical="center" wrapText="1" readingOrder="1"/>
    </xf>
    <xf numFmtId="0" fontId="46" fillId="9" borderId="41" xfId="0" applyFont="1" applyFill="1" applyBorder="1" applyAlignment="1">
      <alignment horizontal="center" vertical="center" wrapText="1" readingOrder="1"/>
    </xf>
    <xf numFmtId="0" fontId="46" fillId="9" borderId="28" xfId="0" applyFont="1" applyFill="1" applyBorder="1" applyAlignment="1">
      <alignment horizontal="center" vertical="center" wrapText="1" readingOrder="1"/>
    </xf>
    <xf numFmtId="0" fontId="46" fillId="9" borderId="48" xfId="0" applyFont="1" applyFill="1" applyBorder="1" applyAlignment="1">
      <alignment horizontal="center" vertical="center" wrapText="1" readingOrder="1"/>
    </xf>
    <xf numFmtId="0" fontId="4" fillId="9" borderId="12" xfId="0" applyFont="1" applyFill="1" applyBorder="1" applyAlignment="1">
      <alignment horizontal="center" vertical="center" wrapText="1"/>
    </xf>
    <xf numFmtId="0" fontId="4" fillId="9" borderId="32"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29" fillId="9" borderId="5" xfId="0" applyFont="1" applyFill="1" applyBorder="1" applyAlignment="1">
      <alignment horizontal="center" vertical="center" wrapText="1"/>
    </xf>
    <xf numFmtId="0" fontId="29" fillId="9" borderId="29" xfId="0" applyFont="1" applyFill="1" applyBorder="1" applyAlignment="1">
      <alignment horizontal="center" vertical="center" wrapText="1"/>
    </xf>
    <xf numFmtId="0" fontId="4" fillId="9" borderId="26" xfId="0" applyFont="1" applyFill="1" applyBorder="1" applyAlignment="1">
      <alignment horizontal="center" vertical="center" wrapText="1"/>
    </xf>
    <xf numFmtId="0" fontId="6" fillId="16" borderId="15" xfId="0" applyFont="1" applyFill="1" applyBorder="1" applyAlignment="1">
      <alignment horizontal="center" vertical="center"/>
    </xf>
    <xf numFmtId="0" fontId="6" fillId="16" borderId="0" xfId="0" applyFont="1" applyFill="1" applyBorder="1" applyAlignment="1">
      <alignment horizontal="center" vertical="center"/>
    </xf>
    <xf numFmtId="0" fontId="8" fillId="7" borderId="34" xfId="0" applyFont="1" applyFill="1" applyBorder="1" applyAlignment="1">
      <alignment horizontal="center" vertical="center" wrapText="1"/>
    </xf>
    <xf numFmtId="0" fontId="8" fillId="7" borderId="47" xfId="0" applyFont="1" applyFill="1" applyBorder="1" applyAlignment="1">
      <alignment horizontal="center" vertical="center" wrapText="1"/>
    </xf>
    <xf numFmtId="0" fontId="17" fillId="7" borderId="0"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41" fillId="9" borderId="15" xfId="0" applyFont="1" applyFill="1" applyBorder="1" applyAlignment="1">
      <alignment horizontal="center" vertical="center" textRotation="180" wrapText="1"/>
    </xf>
    <xf numFmtId="0" fontId="41" fillId="9" borderId="40" xfId="0" applyFont="1" applyFill="1" applyBorder="1" applyAlignment="1">
      <alignment horizontal="center" vertical="center" textRotation="180" wrapText="1"/>
    </xf>
    <xf numFmtId="0" fontId="41" fillId="9" borderId="0" xfId="0" applyFont="1" applyFill="1" applyBorder="1" applyAlignment="1">
      <alignment horizontal="center" vertical="center" textRotation="180" wrapText="1"/>
    </xf>
    <xf numFmtId="0" fontId="41" fillId="9" borderId="49" xfId="0" applyFont="1" applyFill="1" applyBorder="1" applyAlignment="1">
      <alignment horizontal="center" vertical="center" textRotation="180" wrapText="1"/>
    </xf>
    <xf numFmtId="0" fontId="41" fillId="9" borderId="5" xfId="0" applyFont="1" applyFill="1" applyBorder="1" applyAlignment="1">
      <alignment horizontal="center" vertical="center" textRotation="180" wrapText="1"/>
    </xf>
    <xf numFmtId="0" fontId="41" fillId="9" borderId="29" xfId="0" applyFont="1" applyFill="1" applyBorder="1" applyAlignment="1">
      <alignment horizontal="center" vertical="center" textRotation="180" wrapText="1"/>
    </xf>
    <xf numFmtId="0" fontId="1" fillId="9" borderId="10" xfId="0" applyFont="1" applyFill="1" applyBorder="1" applyAlignment="1">
      <alignment horizontal="center" vertical="center" wrapText="1"/>
    </xf>
    <xf numFmtId="0" fontId="1" fillId="9" borderId="50" xfId="0" applyFont="1" applyFill="1" applyBorder="1" applyAlignment="1">
      <alignment horizontal="center" vertical="center" wrapText="1"/>
    </xf>
    <xf numFmtId="0" fontId="6" fillId="0" borderId="15"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40" xfId="0" applyFont="1" applyFill="1" applyBorder="1" applyAlignment="1">
      <alignment horizontal="center" vertical="center"/>
    </xf>
    <xf numFmtId="0" fontId="6" fillId="0" borderId="49" xfId="0" applyFont="1" applyFill="1" applyBorder="1" applyAlignment="1">
      <alignment horizontal="center" vertical="center"/>
    </xf>
    <xf numFmtId="0" fontId="48" fillId="3" borderId="0" xfId="0" applyFont="1" applyFill="1" applyBorder="1" applyAlignment="1">
      <alignment horizontal="center" vertical="center" wrapText="1"/>
    </xf>
    <xf numFmtId="0" fontId="48" fillId="3" borderId="3" xfId="0" applyFont="1" applyFill="1" applyBorder="1" applyAlignment="1">
      <alignment horizontal="center" vertical="center" wrapText="1"/>
    </xf>
    <xf numFmtId="0" fontId="38" fillId="7" borderId="0" xfId="0" applyFont="1" applyFill="1" applyBorder="1" applyAlignment="1">
      <alignment horizontal="center" vertical="center"/>
    </xf>
    <xf numFmtId="0" fontId="6" fillId="0" borderId="46" xfId="0" applyFont="1" applyFill="1" applyBorder="1" applyAlignment="1">
      <alignment horizontal="center" vertical="center"/>
    </xf>
    <xf numFmtId="0" fontId="6" fillId="0" borderId="34" xfId="0" applyFont="1" applyFill="1" applyBorder="1" applyAlignment="1">
      <alignment horizontal="center" vertical="center"/>
    </xf>
    <xf numFmtId="0" fontId="7" fillId="8" borderId="43" xfId="0" applyFont="1" applyFill="1" applyBorder="1" applyAlignment="1">
      <alignment horizontal="center" vertical="top" wrapText="1" readingOrder="1"/>
    </xf>
    <xf numFmtId="0" fontId="7" fillId="8" borderId="31" xfId="0" applyFont="1" applyFill="1" applyBorder="1" applyAlignment="1">
      <alignment horizontal="center" vertical="top" wrapText="1" readingOrder="1"/>
    </xf>
    <xf numFmtId="0" fontId="7" fillId="8" borderId="44" xfId="0" applyFont="1" applyFill="1" applyBorder="1" applyAlignment="1">
      <alignment horizontal="center" vertical="top" wrapText="1" readingOrder="1"/>
    </xf>
    <xf numFmtId="0" fontId="1" fillId="9" borderId="2" xfId="0" applyFont="1" applyFill="1" applyBorder="1" applyAlignment="1">
      <alignment horizontal="center" vertical="top" textRotation="45" wrapText="1"/>
    </xf>
    <xf numFmtId="0" fontId="1" fillId="9" borderId="15" xfId="0" applyFont="1" applyFill="1" applyBorder="1" applyAlignment="1">
      <alignment horizontal="center" vertical="top" textRotation="45" wrapText="1"/>
    </xf>
    <xf numFmtId="0" fontId="1" fillId="9" borderId="40" xfId="0" applyFont="1" applyFill="1" applyBorder="1" applyAlignment="1">
      <alignment horizontal="center" vertical="top" textRotation="45" wrapText="1"/>
    </xf>
    <xf numFmtId="0" fontId="6" fillId="3" borderId="40" xfId="0" applyFont="1" applyFill="1" applyBorder="1" applyAlignment="1">
      <alignment horizontal="center" vertical="center"/>
    </xf>
    <xf numFmtId="0" fontId="6" fillId="3" borderId="49" xfId="0" applyFont="1" applyFill="1" applyBorder="1" applyAlignment="1">
      <alignment horizontal="center" vertical="center"/>
    </xf>
    <xf numFmtId="0" fontId="49" fillId="14" borderId="0" xfId="1" applyFont="1" applyFill="1" applyBorder="1" applyAlignment="1">
      <alignment horizontal="center" vertical="top" wrapText="1"/>
    </xf>
    <xf numFmtId="0" fontId="6" fillId="3" borderId="15" xfId="0" applyFont="1" applyFill="1" applyBorder="1" applyAlignment="1">
      <alignment horizontal="center" vertical="center"/>
    </xf>
    <xf numFmtId="0" fontId="6" fillId="3" borderId="0" xfId="0" applyFont="1" applyFill="1" applyBorder="1" applyAlignment="1">
      <alignment horizontal="center" vertical="center"/>
    </xf>
    <xf numFmtId="0" fontId="32" fillId="7" borderId="41" xfId="0" applyFont="1" applyFill="1" applyBorder="1" applyAlignment="1">
      <alignment horizontal="center" vertical="top" wrapText="1"/>
    </xf>
    <xf numFmtId="0" fontId="32" fillId="7" borderId="34" xfId="0" applyFont="1" applyFill="1" applyBorder="1" applyAlignment="1">
      <alignment horizontal="center" vertical="top" wrapText="1"/>
    </xf>
    <xf numFmtId="0" fontId="32" fillId="7" borderId="42" xfId="0" applyFont="1" applyFill="1" applyBorder="1" applyAlignment="1">
      <alignment horizontal="center" vertical="top" wrapText="1"/>
    </xf>
    <xf numFmtId="0" fontId="32" fillId="7" borderId="28" xfId="0" applyFont="1" applyFill="1" applyBorder="1" applyAlignment="1">
      <alignment horizontal="center" vertical="top" wrapText="1"/>
    </xf>
    <xf numFmtId="0" fontId="32" fillId="7" borderId="0" xfId="0" applyFont="1" applyFill="1" applyBorder="1" applyAlignment="1">
      <alignment horizontal="center" vertical="top" wrapText="1"/>
    </xf>
    <xf numFmtId="0" fontId="32" fillId="7" borderId="52" xfId="0" applyFont="1" applyFill="1" applyBorder="1" applyAlignment="1">
      <alignment horizontal="center" vertical="top" wrapText="1"/>
    </xf>
    <xf numFmtId="0" fontId="0" fillId="0" borderId="53" xfId="0" applyBorder="1" applyAlignment="1">
      <alignment horizontal="center"/>
    </xf>
    <xf numFmtId="0" fontId="1" fillId="14" borderId="2" xfId="0" applyFont="1" applyFill="1" applyBorder="1" applyAlignment="1">
      <alignment horizontal="center" vertical="top" textRotation="45" wrapText="1"/>
    </xf>
    <xf numFmtId="0" fontId="1" fillId="14" borderId="15" xfId="0" applyFont="1" applyFill="1" applyBorder="1" applyAlignment="1">
      <alignment horizontal="center" vertical="top" textRotation="45" wrapText="1"/>
    </xf>
    <xf numFmtId="0" fontId="28" fillId="14" borderId="61" xfId="0" applyFont="1" applyFill="1" applyBorder="1" applyAlignment="1">
      <alignment horizontal="center" vertical="center" wrapText="1"/>
    </xf>
    <xf numFmtId="0" fontId="8" fillId="7" borderId="34" xfId="0" applyFont="1" applyFill="1" applyBorder="1" applyAlignment="1">
      <alignment horizontal="center" vertical="center" wrapText="1" readingOrder="1"/>
    </xf>
    <xf numFmtId="0" fontId="8" fillId="7" borderId="42" xfId="0" applyFont="1" applyFill="1" applyBorder="1" applyAlignment="1">
      <alignment horizontal="center" vertical="center" wrapText="1" readingOrder="1"/>
    </xf>
    <xf numFmtId="0" fontId="11" fillId="7" borderId="6" xfId="0" applyFont="1" applyFill="1" applyBorder="1" applyAlignment="1">
      <alignment horizontal="center" vertical="center" wrapText="1" readingOrder="1"/>
    </xf>
    <xf numFmtId="0" fontId="11" fillId="7" borderId="106" xfId="0" applyFont="1" applyFill="1" applyBorder="1" applyAlignment="1">
      <alignment horizontal="center" vertical="center" wrapText="1" readingOrder="1"/>
    </xf>
    <xf numFmtId="0" fontId="4" fillId="14" borderId="12" xfId="0" applyFont="1" applyFill="1" applyBorder="1" applyAlignment="1">
      <alignment horizontal="center" wrapText="1"/>
    </xf>
    <xf numFmtId="0" fontId="4" fillId="14" borderId="32" xfId="0" applyFont="1" applyFill="1" applyBorder="1" applyAlignment="1">
      <alignment horizontal="center" wrapText="1"/>
    </xf>
    <xf numFmtId="0" fontId="4" fillId="14" borderId="107" xfId="0" applyFont="1" applyFill="1" applyBorder="1" applyAlignment="1">
      <alignment horizontal="center" wrapText="1"/>
    </xf>
    <xf numFmtId="0" fontId="4" fillId="14" borderId="2" xfId="0" applyFont="1" applyFill="1" applyBorder="1" applyAlignment="1">
      <alignment horizontal="center" vertical="center" wrapText="1"/>
    </xf>
    <xf numFmtId="0" fontId="4" fillId="14" borderId="15" xfId="0" applyFont="1" applyFill="1" applyBorder="1" applyAlignment="1">
      <alignment horizontal="center" vertical="center" wrapText="1"/>
    </xf>
    <xf numFmtId="0" fontId="4" fillId="14" borderId="14" xfId="0" applyFont="1" applyFill="1" applyBorder="1" applyAlignment="1">
      <alignment horizontal="center" vertical="center" wrapText="1"/>
    </xf>
    <xf numFmtId="0" fontId="1" fillId="14" borderId="4"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7" xfId="0" applyFont="1" applyFill="1" applyBorder="1" applyAlignment="1">
      <alignment horizontal="center" vertical="center" wrapText="1"/>
    </xf>
    <xf numFmtId="0" fontId="12" fillId="2" borderId="18" xfId="0" applyFont="1" applyFill="1" applyBorder="1" applyAlignment="1">
      <alignment horizontal="center" vertical="top" textRotation="25" wrapText="1" readingOrder="1"/>
    </xf>
    <xf numFmtId="0" fontId="12" fillId="2" borderId="19" xfId="0" applyFont="1" applyFill="1" applyBorder="1" applyAlignment="1">
      <alignment horizontal="center" vertical="top" textRotation="25" wrapText="1" readingOrder="1"/>
    </xf>
    <xf numFmtId="0" fontId="6" fillId="0" borderId="26" xfId="0" applyFont="1" applyFill="1" applyBorder="1" applyAlignment="1">
      <alignment horizontal="center" vertical="center"/>
    </xf>
    <xf numFmtId="0" fontId="6" fillId="0" borderId="1" xfId="0" applyFont="1" applyFill="1" applyBorder="1" applyAlignment="1">
      <alignment horizontal="center" vertical="center"/>
    </xf>
    <xf numFmtId="0" fontId="12" fillId="2" borderId="18" xfId="0" applyFont="1" applyFill="1" applyBorder="1" applyAlignment="1">
      <alignment horizontal="center" vertical="center" textRotation="25" wrapText="1" readingOrder="1"/>
    </xf>
    <xf numFmtId="0" fontId="12" fillId="2" borderId="19" xfId="0" applyFont="1" applyFill="1" applyBorder="1" applyAlignment="1">
      <alignment horizontal="center" vertical="center" textRotation="25" wrapText="1" readingOrder="1"/>
    </xf>
    <xf numFmtId="0" fontId="0" fillId="5" borderId="0" xfId="0" applyFill="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3" xfId="0" applyFont="1" applyBorder="1" applyAlignment="1">
      <alignment horizontal="center" vertical="center" wrapText="1"/>
    </xf>
    <xf numFmtId="0" fontId="16" fillId="0" borderId="0" xfId="0" applyFont="1" applyBorder="1" applyAlignment="1">
      <alignment horizontal="center" vertical="center" wrapText="1"/>
    </xf>
    <xf numFmtId="0" fontId="1" fillId="0" borderId="6" xfId="0" applyFont="1" applyBorder="1" applyAlignment="1">
      <alignment horizontal="center" vertical="center" wrapText="1"/>
    </xf>
    <xf numFmtId="0" fontId="11" fillId="2" borderId="0" xfId="0" applyFont="1" applyFill="1" applyBorder="1" applyAlignment="1">
      <alignment horizontal="center" vertical="center" textRotation="25" wrapText="1" readingOrder="1"/>
    </xf>
    <xf numFmtId="0" fontId="11" fillId="2" borderId="21" xfId="0" applyFont="1" applyFill="1" applyBorder="1" applyAlignment="1">
      <alignment horizontal="center" vertical="center" textRotation="25" wrapText="1" readingOrder="1"/>
    </xf>
    <xf numFmtId="0" fontId="21" fillId="4" borderId="2" xfId="0" applyFont="1" applyFill="1" applyBorder="1" applyAlignment="1">
      <alignment horizontal="center" vertical="center"/>
    </xf>
    <xf numFmtId="0" fontId="21" fillId="4" borderId="15" xfId="0" applyFont="1" applyFill="1" applyBorder="1" applyAlignment="1">
      <alignment horizontal="center" vertical="center"/>
    </xf>
    <xf numFmtId="0" fontId="21" fillId="4" borderId="20" xfId="0" applyFont="1" applyFill="1" applyBorder="1" applyAlignment="1">
      <alignment horizontal="center" vertical="center"/>
    </xf>
    <xf numFmtId="0" fontId="15" fillId="6" borderId="0" xfId="0" applyFont="1" applyFill="1" applyBorder="1" applyAlignment="1">
      <alignment horizontal="center" vertical="center" wrapText="1"/>
    </xf>
    <xf numFmtId="0" fontId="15" fillId="6" borderId="13"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 fillId="4" borderId="15" xfId="0" applyFont="1" applyFill="1" applyBorder="1" applyAlignment="1">
      <alignment horizontal="center" wrapText="1"/>
    </xf>
    <xf numFmtId="0" fontId="1" fillId="4" borderId="5" xfId="0" applyFont="1" applyFill="1" applyBorder="1" applyAlignment="1">
      <alignment horizontal="center" wrapText="1"/>
    </xf>
    <xf numFmtId="0" fontId="1" fillId="4" borderId="27"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0" borderId="0" xfId="0" applyFont="1" applyBorder="1" applyAlignment="1">
      <alignment horizontal="center" vertical="center" wrapText="1"/>
    </xf>
    <xf numFmtId="0" fontId="8" fillId="18" borderId="38" xfId="0" applyFont="1" applyFill="1" applyBorder="1" applyAlignment="1">
      <alignment horizontal="center" vertical="top" wrapText="1" readingOrder="1"/>
    </xf>
    <xf numFmtId="0" fontId="8" fillId="18" borderId="0" xfId="0" applyFont="1" applyFill="1" applyBorder="1" applyAlignment="1">
      <alignment horizontal="center" vertical="top" wrapText="1" readingOrder="1"/>
    </xf>
    <xf numFmtId="0" fontId="53" fillId="19" borderId="36" xfId="0" applyFont="1" applyFill="1" applyBorder="1" applyAlignment="1">
      <alignment horizontal="center" vertical="top" wrapText="1"/>
    </xf>
    <xf numFmtId="0" fontId="53" fillId="19" borderId="34" xfId="0" applyFont="1" applyFill="1" applyBorder="1" applyAlignment="1">
      <alignment horizontal="center" vertical="top"/>
    </xf>
    <xf numFmtId="0" fontId="53" fillId="19" borderId="37" xfId="0" applyFont="1" applyFill="1" applyBorder="1" applyAlignment="1">
      <alignment horizontal="center" vertical="top"/>
    </xf>
    <xf numFmtId="0" fontId="53" fillId="19" borderId="41" xfId="0" applyFont="1" applyFill="1" applyBorder="1" applyAlignment="1">
      <alignment horizontal="center" vertical="top" wrapText="1"/>
    </xf>
    <xf numFmtId="0" fontId="53" fillId="19" borderId="42" xfId="0" applyFont="1" applyFill="1" applyBorder="1" applyAlignment="1">
      <alignment horizontal="center" vertical="top"/>
    </xf>
    <xf numFmtId="0" fontId="7" fillId="13" borderId="0" xfId="0" applyFont="1" applyFill="1" applyAlignment="1">
      <alignment horizontal="center" vertical="center" wrapText="1"/>
    </xf>
    <xf numFmtId="0" fontId="37" fillId="14" borderId="0" xfId="1" applyFont="1" applyFill="1" applyBorder="1" applyAlignment="1">
      <alignment vertical="top" wrapText="1"/>
    </xf>
    <xf numFmtId="0" fontId="0" fillId="14" borderId="28" xfId="0" applyFill="1" applyBorder="1" applyAlignment="1">
      <alignment vertical="center"/>
    </xf>
    <xf numFmtId="0" fontId="56" fillId="14" borderId="0" xfId="1" applyFont="1" applyFill="1" applyBorder="1" applyAlignment="1">
      <alignment horizontal="center" vertical="top" wrapText="1"/>
    </xf>
    <xf numFmtId="0" fontId="0" fillId="14" borderId="0" xfId="0" applyFill="1" applyBorder="1" applyAlignment="1">
      <alignment vertical="center"/>
    </xf>
    <xf numFmtId="0" fontId="0" fillId="5" borderId="28" xfId="0" applyFill="1" applyBorder="1" applyAlignment="1">
      <alignment horizontal="center" vertical="center"/>
    </xf>
    <xf numFmtId="0" fontId="0" fillId="5" borderId="0" xfId="0" applyFill="1" applyBorder="1" applyAlignment="1">
      <alignment horizontal="center" vertical="center"/>
    </xf>
    <xf numFmtId="0" fontId="0" fillId="5" borderId="52" xfId="0" applyFill="1" applyBorder="1" applyAlignment="1">
      <alignment horizontal="center" vertical="center"/>
    </xf>
    <xf numFmtId="0" fontId="0" fillId="5" borderId="48" xfId="0" applyFill="1" applyBorder="1" applyAlignment="1">
      <alignment horizontal="center" vertical="center"/>
    </xf>
    <xf numFmtId="0" fontId="0" fillId="5" borderId="49" xfId="0" applyFill="1" applyBorder="1" applyAlignment="1">
      <alignment horizontal="center" vertical="center"/>
    </xf>
    <xf numFmtId="0" fontId="0" fillId="5" borderId="53" xfId="0" applyFill="1" applyBorder="1" applyAlignment="1">
      <alignment horizontal="center" vertical="center"/>
    </xf>
    <xf numFmtId="0" fontId="57" fillId="13" borderId="43" xfId="0" applyFont="1" applyFill="1" applyBorder="1" applyAlignment="1">
      <alignment horizontal="center" vertical="top" wrapText="1" readingOrder="1"/>
    </xf>
    <xf numFmtId="0" fontId="57" fillId="13" borderId="31" xfId="0" applyFont="1" applyFill="1" applyBorder="1" applyAlignment="1">
      <alignment horizontal="center" vertical="top" wrapText="1" readingOrder="1"/>
    </xf>
    <xf numFmtId="0" fontId="57" fillId="13" borderId="44" xfId="0" applyFont="1" applyFill="1" applyBorder="1" applyAlignment="1">
      <alignment horizontal="center" vertical="top" wrapText="1" readingOrder="1"/>
    </xf>
    <xf numFmtId="0" fontId="8" fillId="10" borderId="28" xfId="0" applyFont="1" applyFill="1" applyBorder="1" applyAlignment="1">
      <alignment horizontal="center" vertical="center" wrapText="1" readingOrder="1"/>
    </xf>
    <xf numFmtId="0" fontId="8" fillId="10" borderId="52" xfId="0" applyFont="1" applyFill="1" applyBorder="1" applyAlignment="1">
      <alignment horizontal="center" vertical="center" wrapText="1" readingOrder="1"/>
    </xf>
    <xf numFmtId="0" fontId="8" fillId="13" borderId="52" xfId="0" applyFont="1" applyFill="1" applyBorder="1" applyAlignment="1">
      <alignment horizontal="center" vertical="top" wrapText="1" readingOrder="1"/>
    </xf>
    <xf numFmtId="0" fontId="8" fillId="13" borderId="28" xfId="0" applyFont="1" applyFill="1" applyBorder="1" applyAlignment="1">
      <alignment horizontal="center" vertical="top" wrapText="1" readingOrder="1"/>
    </xf>
  </cellXfs>
  <cellStyles count="2">
    <cellStyle name="Hipervínculo" xfId="1" builtinId="8"/>
    <cellStyle name="Normal" xfId="0" builtinId="0"/>
  </cellStyles>
  <dxfs count="63">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C00000"/>
      </font>
    </dxf>
    <dxf>
      <font>
        <color rgb="FF9C0006"/>
      </font>
      <fill>
        <patternFill>
          <bgColor rgb="FFFFC7CE"/>
        </patternFill>
      </fill>
    </dxf>
    <dxf>
      <font>
        <color rgb="FFC00000"/>
      </font>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2" defaultPivotStyle="PivotStyleLight16"/>
  <colors>
    <mruColors>
      <color rgb="FF0A757F"/>
      <color rgb="FF1B446B"/>
      <color rgb="FFB8B8D1"/>
      <color rgb="FFD7D9D7"/>
      <color rgb="FF084C61"/>
      <color rgb="FF0EA4B2"/>
      <color rgb="FF0FB7C6"/>
      <color rgb="FF0C8A96"/>
      <color rgb="FF096C75"/>
      <color rgb="FF2760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284948</xdr:rowOff>
    </xdr:from>
    <xdr:to>
      <xdr:col>2</xdr:col>
      <xdr:colOff>742950</xdr:colOff>
      <xdr:row>30</xdr:row>
      <xdr:rowOff>74544</xdr:rowOff>
    </xdr:to>
    <xdr:sp macro="" textlink="">
      <xdr:nvSpPr>
        <xdr:cNvPr id="2" name="CuadroTexto 1">
          <a:extLst>
            <a:ext uri="{FF2B5EF4-FFF2-40B4-BE49-F238E27FC236}">
              <a16:creationId xmlns:a16="http://schemas.microsoft.com/office/drawing/2014/main" id="{ECD9143A-92FF-4C4E-8D0F-2E0F34CFF009}"/>
            </a:ext>
          </a:extLst>
        </xdr:cNvPr>
        <xdr:cNvSpPr txBox="1"/>
      </xdr:nvSpPr>
      <xdr:spPr>
        <a:xfrm>
          <a:off x="0" y="284948"/>
          <a:ext cx="8810211" cy="6349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survey is the first part of an expert opinion review to improve APPLIES, a framework under construction which is being developed as part of a Ph.D. project.  APPLIES stands for framework</a:t>
          </a:r>
          <a:r>
            <a:rPr lang="en-US" sz="1100" i="1">
              <a:solidFill>
                <a:schemeClr val="dk1"/>
              </a:solidFill>
              <a:effectLst/>
              <a:latin typeface="+mn-lt"/>
              <a:ea typeface="+mn-ea"/>
              <a:cs typeface="+mn-cs"/>
            </a:rPr>
            <a:t> for evaluAting organization’s motivation and Preparation for adoPting product LInES</a:t>
          </a:r>
          <a:r>
            <a:rPr lang="en-US" sz="1100">
              <a:solidFill>
                <a:schemeClr val="dk1"/>
              </a:solidFill>
              <a:effectLst/>
              <a:latin typeface="+mn-lt"/>
              <a:ea typeface="+mn-ea"/>
              <a:cs typeface="+mn-cs"/>
            </a:rPr>
            <a:t>. It intends to provide quality information to companies that want to know whether a product line is viable to their case or not.</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The results obtained from this survey will help us to improve the understandability, pertinence, non-redundancy and consistency of the </a:t>
          </a:r>
          <a:r>
            <a:rPr lang="en-US" sz="1100" b="1">
              <a:solidFill>
                <a:schemeClr val="dk1"/>
              </a:solidFill>
              <a:effectLst/>
              <a:latin typeface="+mn-lt"/>
              <a:ea typeface="+mn-ea"/>
              <a:cs typeface="+mn-cs"/>
            </a:rPr>
            <a:t>motivation assessment model</a:t>
          </a:r>
          <a:r>
            <a:rPr lang="en-US" sz="1100">
              <a:solidFill>
                <a:schemeClr val="dk1"/>
              </a:solidFill>
              <a:effectLst/>
              <a:latin typeface="+mn-lt"/>
              <a:ea typeface="+mn-ea"/>
              <a:cs typeface="+mn-cs"/>
            </a:rPr>
            <a:t> and the </a:t>
          </a:r>
          <a:r>
            <a:rPr lang="en-US" sz="1100" b="1">
              <a:solidFill>
                <a:schemeClr val="dk1"/>
              </a:solidFill>
              <a:effectLst/>
              <a:latin typeface="+mn-lt"/>
              <a:ea typeface="+mn-ea"/>
              <a:cs typeface="+mn-cs"/>
            </a:rPr>
            <a:t>preparation assessment model</a:t>
          </a:r>
          <a:r>
            <a:rPr lang="en-US" sz="1100">
              <a:solidFill>
                <a:schemeClr val="dk1"/>
              </a:solidFill>
              <a:effectLst/>
              <a:latin typeface="+mn-lt"/>
              <a:ea typeface="+mn-ea"/>
              <a:cs typeface="+mn-cs"/>
            </a:rPr>
            <a:t> of APPLIES version 1.0-a2. Both assessment models constitute the basis of the evaluation framework.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The </a:t>
          </a:r>
          <a:r>
            <a:rPr lang="en-US" sz="1100" b="1">
              <a:solidFill>
                <a:schemeClr val="dk1"/>
              </a:solidFill>
              <a:effectLst/>
              <a:latin typeface="+mn-lt"/>
              <a:ea typeface="+mn-ea"/>
              <a:cs typeface="+mn-cs"/>
            </a:rPr>
            <a:t>motivation assessment model</a:t>
          </a:r>
          <a:r>
            <a:rPr lang="en-US" sz="1100">
              <a:solidFill>
                <a:schemeClr val="dk1"/>
              </a:solidFill>
              <a:effectLst/>
              <a:latin typeface="+mn-lt"/>
              <a:ea typeface="+mn-ea"/>
              <a:cs typeface="+mn-cs"/>
            </a:rPr>
            <a:t> is an artifact that presents a collection of drivers that have motivated companies to adopt a product line in the past. This assessment model helps to detect whether an organization has needs that could be addressed using a product line approach. The </a:t>
          </a:r>
          <a:r>
            <a:rPr lang="en-US" sz="1100" b="1">
              <a:solidFill>
                <a:schemeClr val="dk1"/>
              </a:solidFill>
              <a:effectLst/>
              <a:latin typeface="+mn-lt"/>
              <a:ea typeface="+mn-ea"/>
              <a:cs typeface="+mn-cs"/>
            </a:rPr>
            <a:t>preparation assessment model</a:t>
          </a:r>
          <a:r>
            <a:rPr lang="en-US" sz="1100">
              <a:solidFill>
                <a:schemeClr val="dk1"/>
              </a:solidFill>
              <a:effectLst/>
              <a:latin typeface="+mn-lt"/>
              <a:ea typeface="+mn-ea"/>
              <a:cs typeface="+mn-cs"/>
            </a:rPr>
            <a:t> gathers factors to evaluate to what extent an organization is prepared for adopting a product line approach. The preparation assessment instrument has a structure with (i) three dimensions: operational, technical, and economic; (ii) 17 assessment criteria, and (iii) 67 sub-criteria.</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The content you will find for both artifacts was elaborated from a literature review. This literature review included documents that:</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 presented criteria, barriers, recommendations or maturity levels that should be considered to decide if adopting a software product line approach is feasible inside an organization or not.</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(ii) presented criteria or recommendations for transitioning towards a product line approach.</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(iii) presented key factors of success to be considered once the decision of transitioning towards a product line approach was made.</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(iv) reported experiences of transitioning towards a software product line approach, explain the drivers that motivate this decision and report the obtained benefits.</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In total this survey has </a:t>
          </a:r>
          <a:r>
            <a:rPr lang="en-US" sz="1100" b="1">
              <a:solidFill>
                <a:schemeClr val="dk1"/>
              </a:solidFill>
              <a:effectLst/>
              <a:latin typeface="+mn-lt"/>
              <a:ea typeface="+mn-ea"/>
              <a:cs typeface="+mn-cs"/>
            </a:rPr>
            <a:t>twenty questions </a:t>
          </a:r>
          <a:r>
            <a:rPr lang="en-US" sz="1100">
              <a:solidFill>
                <a:schemeClr val="dk1"/>
              </a:solidFill>
              <a:effectLst/>
              <a:latin typeface="+mn-lt"/>
              <a:ea typeface="+mn-ea"/>
              <a:cs typeface="+mn-cs"/>
            </a:rPr>
            <a:t>distributed on five different sheets of this workbook as follows:</a:t>
          </a:r>
          <a:endParaRPr lang="es-419" sz="1100">
            <a:solidFill>
              <a:schemeClr val="dk1"/>
            </a:solidFill>
            <a:effectLst/>
            <a:latin typeface="+mn-lt"/>
            <a:ea typeface="+mn-ea"/>
            <a:cs typeface="+mn-cs"/>
          </a:endParaRPr>
        </a:p>
        <a:p>
          <a:r>
            <a:rPr lang="en-US" sz="1100" b="1">
              <a:solidFill>
                <a:schemeClr val="dk1"/>
              </a:solidFill>
              <a:effectLst/>
              <a:latin typeface="+mn-lt"/>
              <a:ea typeface="+mn-ea"/>
              <a:cs typeface="+mn-cs"/>
            </a:rPr>
            <a:t>Sheet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holds the survey instructions and contains five questions about your context and experience. </a:t>
          </a:r>
          <a:endParaRPr lang="es-419" sz="1100">
            <a:solidFill>
              <a:schemeClr val="dk1"/>
            </a:solidFill>
            <a:effectLst/>
            <a:latin typeface="+mn-lt"/>
            <a:ea typeface="+mn-ea"/>
            <a:cs typeface="+mn-cs"/>
          </a:endParaRPr>
        </a:p>
        <a:p>
          <a:r>
            <a:rPr lang="en-US" sz="1100" b="1">
              <a:solidFill>
                <a:schemeClr val="dk1"/>
              </a:solidFill>
              <a:effectLst/>
              <a:latin typeface="+mn-lt"/>
              <a:ea typeface="+mn-ea"/>
              <a:cs typeface="+mn-cs"/>
            </a:rPr>
            <a:t>Sheets “1. Motiv assess model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“2.Prep assess model-criteria”, “3. Prep assess model-subcrit”:</a:t>
          </a:r>
          <a:r>
            <a:rPr lang="en-US" sz="1100">
              <a:solidFill>
                <a:schemeClr val="dk1"/>
              </a:solidFill>
              <a:effectLst/>
              <a:latin typeface="+mn-lt"/>
              <a:ea typeface="+mn-ea"/>
              <a:cs typeface="+mn-cs"/>
            </a:rPr>
            <a:t> have ten questions about the </a:t>
          </a:r>
          <a:r>
            <a:rPr lang="en-US" sz="1100" i="1">
              <a:solidFill>
                <a:schemeClr val="dk1"/>
              </a:solidFill>
              <a:effectLst/>
              <a:latin typeface="+mn-lt"/>
              <a:ea typeface="+mn-ea"/>
              <a:cs typeface="+mn-cs"/>
            </a:rPr>
            <a:t>motivation assessment model and the preparation assessment model</a:t>
          </a:r>
          <a:r>
            <a:rPr lang="en-US" sz="1100">
              <a:solidFill>
                <a:schemeClr val="dk1"/>
              </a:solidFill>
              <a:effectLst/>
              <a:latin typeface="+mn-lt"/>
              <a:ea typeface="+mn-ea"/>
              <a:cs typeface="+mn-cs"/>
            </a:rPr>
            <a:t>. These questions ask you to (i) review names and descriptions of our list of factors, (ii) detect useless or redundant elements, (iii) add missing new factors, and (iv) value the relative importance of different factors. </a:t>
          </a:r>
          <a:endParaRPr lang="es-419" sz="1100">
            <a:solidFill>
              <a:schemeClr val="dk1"/>
            </a:solidFill>
            <a:effectLst/>
            <a:latin typeface="+mn-lt"/>
            <a:ea typeface="+mn-ea"/>
            <a:cs typeface="+mn-cs"/>
          </a:endParaRPr>
        </a:p>
        <a:p>
          <a:r>
            <a:rPr lang="en-US" sz="1100" b="1">
              <a:solidFill>
                <a:schemeClr val="dk1"/>
              </a:solidFill>
              <a:effectLst/>
              <a:latin typeface="+mn-lt"/>
              <a:ea typeface="+mn-ea"/>
              <a:cs typeface="+mn-cs"/>
            </a:rPr>
            <a:t>Sheet number five:</a:t>
          </a:r>
          <a:r>
            <a:rPr lang="en-US" sz="1100">
              <a:solidFill>
                <a:schemeClr val="dk1"/>
              </a:solidFill>
              <a:effectLst/>
              <a:latin typeface="+mn-lt"/>
              <a:ea typeface="+mn-ea"/>
              <a:cs typeface="+mn-cs"/>
            </a:rPr>
            <a:t> has questions to evaluate the quality of the survey itself.  </a:t>
          </a:r>
          <a:endParaRPr lang="es-419" sz="1100">
            <a:solidFill>
              <a:schemeClr val="dk1"/>
            </a:solidFill>
            <a:effectLst/>
            <a:latin typeface="+mn-lt"/>
            <a:ea typeface="+mn-ea"/>
            <a:cs typeface="+mn-cs"/>
          </a:endParaRPr>
        </a:p>
        <a:p>
          <a:r>
            <a:rPr lang="en-US" sz="1100" b="1">
              <a:solidFill>
                <a:schemeClr val="dk1"/>
              </a:solidFill>
              <a:effectLst/>
              <a:latin typeface="+mn-lt"/>
              <a:ea typeface="+mn-ea"/>
              <a:cs typeface="+mn-cs"/>
            </a:rPr>
            <a:t>Sheet six: </a:t>
          </a:r>
          <a:r>
            <a:rPr lang="en-US" sz="1100">
              <a:solidFill>
                <a:schemeClr val="dk1"/>
              </a:solidFill>
              <a:effectLst/>
              <a:latin typeface="+mn-lt"/>
              <a:ea typeface="+mn-ea"/>
              <a:cs typeface="+mn-cs"/>
            </a:rPr>
            <a:t>Shows the list of selected references from which we elaborated the assessment models.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We estimate you </a:t>
          </a:r>
          <a:r>
            <a:rPr lang="en-US" sz="1100" b="1">
              <a:solidFill>
                <a:schemeClr val="dk1"/>
              </a:solidFill>
              <a:effectLst/>
              <a:latin typeface="+mn-lt"/>
              <a:ea typeface="+mn-ea"/>
              <a:cs typeface="+mn-cs"/>
            </a:rPr>
            <a:t>will not take more than 25 minutes </a:t>
          </a:r>
          <a:r>
            <a:rPr lang="en-US" sz="1100">
              <a:solidFill>
                <a:schemeClr val="dk1"/>
              </a:solidFill>
              <a:effectLst/>
              <a:latin typeface="+mn-lt"/>
              <a:ea typeface="+mn-ea"/>
              <a:cs typeface="+mn-cs"/>
            </a:rPr>
            <a:t>to complete this survey. After finishing please send the survey back to these email addresses: </a:t>
          </a:r>
          <a:r>
            <a:rPr lang="en-US" sz="1100" b="1" u="sng">
              <a:solidFill>
                <a:schemeClr val="dk1"/>
              </a:solidFill>
              <a:effectLst/>
              <a:latin typeface="+mn-lt"/>
              <a:ea typeface="+mn-ea"/>
              <a:cs typeface="+mn-cs"/>
            </a:rPr>
            <a:t>lfrincon@javerianacali.edu.co </a:t>
          </a:r>
          <a:r>
            <a:rPr lang="en-US" sz="1100">
              <a:solidFill>
                <a:schemeClr val="dk1"/>
              </a:solidFill>
              <a:effectLst/>
              <a:latin typeface="+mn-lt"/>
              <a:ea typeface="+mn-ea"/>
              <a:cs typeface="+mn-cs"/>
            </a:rPr>
            <a:t>and </a:t>
          </a:r>
          <a:r>
            <a:rPr lang="en-US" sz="1100" b="1" u="sng">
              <a:solidFill>
                <a:schemeClr val="dk1"/>
              </a:solidFill>
              <a:effectLst/>
              <a:latin typeface="+mn-lt"/>
              <a:ea typeface="+mn-ea"/>
              <a:cs typeface="+mn-cs"/>
            </a:rPr>
            <a:t>raul.mazo@univ-paris1.fr. </a:t>
          </a:r>
          <a:r>
            <a:rPr lang="en-US" sz="1100">
              <a:solidFill>
                <a:schemeClr val="dk1"/>
              </a:solidFill>
              <a:effectLst/>
              <a:latin typeface="+mn-lt"/>
              <a:ea typeface="+mn-ea"/>
              <a:cs typeface="+mn-cs"/>
            </a:rPr>
            <a:t>Your evaluation is extremely important for improving the framework before it gets practically used by organizations, decision-makers and practitioners. Therefore, please feel free to ask for any clarifications if needed. </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r>
            <a:rPr lang="en-US" sz="1100" i="1">
              <a:solidFill>
                <a:schemeClr val="dk1"/>
              </a:solidFill>
              <a:effectLst/>
              <a:latin typeface="+mn-lt"/>
              <a:ea typeface="+mn-ea"/>
              <a:cs typeface="+mn-cs"/>
            </a:rPr>
            <a:t>We are grateful for your participation. We will follow up your responses, and a part of your interview will be based on the feedback received.</a:t>
          </a:r>
          <a:endParaRPr lang="es-419"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es-419" sz="1100">
            <a:solidFill>
              <a:schemeClr val="dk1"/>
            </a:solidFill>
            <a:effectLst/>
            <a:latin typeface="+mn-lt"/>
            <a:ea typeface="+mn-ea"/>
            <a:cs typeface="+mn-cs"/>
          </a:endParaRPr>
        </a:p>
        <a:p>
          <a:endParaRPr lang="es-419" sz="1100"/>
        </a:p>
      </xdr:txBody>
    </xdr:sp>
    <xdr:clientData/>
  </xdr:twoCellAnchor>
  <xdr:twoCellAnchor>
    <xdr:from>
      <xdr:col>3</xdr:col>
      <xdr:colOff>54641</xdr:colOff>
      <xdr:row>1</xdr:row>
      <xdr:rowOff>145384</xdr:rowOff>
    </xdr:from>
    <xdr:to>
      <xdr:col>3</xdr:col>
      <xdr:colOff>190476</xdr:colOff>
      <xdr:row>2</xdr:row>
      <xdr:rowOff>104751</xdr:rowOff>
    </xdr:to>
    <xdr:sp macro="" textlink="">
      <xdr:nvSpPr>
        <xdr:cNvPr id="3" name="Flecha: hacia abajo 2">
          <a:extLst>
            <a:ext uri="{FF2B5EF4-FFF2-40B4-BE49-F238E27FC236}">
              <a16:creationId xmlns:a16="http://schemas.microsoft.com/office/drawing/2014/main" id="{C2B0F3CE-9EBB-4B01-A081-67E794BB3847}"/>
            </a:ext>
          </a:extLst>
        </xdr:cNvPr>
        <xdr:cNvSpPr/>
      </xdr:nvSpPr>
      <xdr:spPr>
        <a:xfrm rot="16200000">
          <a:off x="8877300" y="438150"/>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3</xdr:col>
      <xdr:colOff>9525</xdr:colOff>
      <xdr:row>15</xdr:row>
      <xdr:rowOff>57151</xdr:rowOff>
    </xdr:from>
    <xdr:to>
      <xdr:col>5</xdr:col>
      <xdr:colOff>22411</xdr:colOff>
      <xdr:row>21</xdr:row>
      <xdr:rowOff>22412</xdr:rowOff>
    </xdr:to>
    <xdr:sp macro="" textlink="">
      <xdr:nvSpPr>
        <xdr:cNvPr id="4" name="Flecha: doblada hacia arriba 3">
          <a:extLst>
            <a:ext uri="{FF2B5EF4-FFF2-40B4-BE49-F238E27FC236}">
              <a16:creationId xmlns:a16="http://schemas.microsoft.com/office/drawing/2014/main" id="{3FB1477E-3B7D-4127-BB96-052A639E1796}"/>
            </a:ext>
          </a:extLst>
        </xdr:cNvPr>
        <xdr:cNvSpPr/>
      </xdr:nvSpPr>
      <xdr:spPr>
        <a:xfrm>
          <a:off x="8839760" y="3620622"/>
          <a:ext cx="1021416" cy="1119466"/>
        </a:xfrm>
        <a:prstGeom prst="bentUpArrow">
          <a:avLst>
            <a:gd name="adj1" fmla="val 25000"/>
            <a:gd name="adj2" fmla="val 29469"/>
            <a:gd name="adj3" fmla="val 25000"/>
          </a:avLst>
        </a:prstGeom>
        <a:solidFill>
          <a:srgbClr val="1B446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419" sz="1100"/>
        </a:p>
      </xdr:txBody>
    </xdr:sp>
    <xdr:clientData/>
  </xdr:twoCellAnchor>
  <xdr:twoCellAnchor>
    <xdr:from>
      <xdr:col>13</xdr:col>
      <xdr:colOff>495300</xdr:colOff>
      <xdr:row>12</xdr:row>
      <xdr:rowOff>28575</xdr:rowOff>
    </xdr:from>
    <xdr:to>
      <xdr:col>13</xdr:col>
      <xdr:colOff>645167</xdr:colOff>
      <xdr:row>12</xdr:row>
      <xdr:rowOff>164410</xdr:rowOff>
    </xdr:to>
    <xdr:sp macro="" textlink="">
      <xdr:nvSpPr>
        <xdr:cNvPr id="5" name="Flecha: hacia abajo 4">
          <a:extLst>
            <a:ext uri="{FF2B5EF4-FFF2-40B4-BE49-F238E27FC236}">
              <a16:creationId xmlns:a16="http://schemas.microsoft.com/office/drawing/2014/main" id="{8A851200-B91B-4B3E-B9A9-55EE31C7E587}"/>
            </a:ext>
          </a:extLst>
        </xdr:cNvPr>
        <xdr:cNvSpPr/>
      </xdr:nvSpPr>
      <xdr:spPr>
        <a:xfrm>
          <a:off x="16154400" y="2619375"/>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2012509</xdr:colOff>
      <xdr:row>8</xdr:row>
      <xdr:rowOff>169907</xdr:rowOff>
    </xdr:from>
    <xdr:to>
      <xdr:col>3</xdr:col>
      <xdr:colOff>2162376</xdr:colOff>
      <xdr:row>9</xdr:row>
      <xdr:rowOff>115242</xdr:rowOff>
    </xdr:to>
    <xdr:sp macro="" textlink="">
      <xdr:nvSpPr>
        <xdr:cNvPr id="2" name="Flecha: hacia abajo 1">
          <a:extLst>
            <a:ext uri="{FF2B5EF4-FFF2-40B4-BE49-F238E27FC236}">
              <a16:creationId xmlns:a16="http://schemas.microsoft.com/office/drawing/2014/main" id="{5AE7AC9E-69F4-4118-B5A7-8F3A28D988BB}"/>
            </a:ext>
          </a:extLst>
        </xdr:cNvPr>
        <xdr:cNvSpPr/>
      </xdr:nvSpPr>
      <xdr:spPr>
        <a:xfrm>
          <a:off x="5739683" y="1950668"/>
          <a:ext cx="149867" cy="13583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4</xdr:col>
      <xdr:colOff>312990</xdr:colOff>
      <xdr:row>8</xdr:row>
      <xdr:rowOff>173932</xdr:rowOff>
    </xdr:from>
    <xdr:to>
      <xdr:col>4</xdr:col>
      <xdr:colOff>511612</xdr:colOff>
      <xdr:row>9</xdr:row>
      <xdr:rowOff>112546</xdr:rowOff>
    </xdr:to>
    <xdr:sp macro="" textlink="">
      <xdr:nvSpPr>
        <xdr:cNvPr id="3" name="Flecha: hacia abajo 2">
          <a:extLst>
            <a:ext uri="{FF2B5EF4-FFF2-40B4-BE49-F238E27FC236}">
              <a16:creationId xmlns:a16="http://schemas.microsoft.com/office/drawing/2014/main" id="{34DC64CD-A03F-442A-98E1-AF60725681F9}"/>
            </a:ext>
          </a:extLst>
        </xdr:cNvPr>
        <xdr:cNvSpPr/>
      </xdr:nvSpPr>
      <xdr:spPr>
        <a:xfrm rot="16200000">
          <a:off x="9348869" y="1539353"/>
          <a:ext cx="129114" cy="198622"/>
        </a:xfrm>
        <a:prstGeom prst="downArrow">
          <a:avLst>
            <a:gd name="adj1" fmla="val 50000"/>
            <a:gd name="adj2" fmla="val 50000"/>
          </a:avLst>
        </a:prstGeom>
        <a:solidFill>
          <a:srgbClr val="0FB7C6"/>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6</xdr:col>
      <xdr:colOff>43047</xdr:colOff>
      <xdr:row>7</xdr:row>
      <xdr:rowOff>152033</xdr:rowOff>
    </xdr:from>
    <xdr:to>
      <xdr:col>6</xdr:col>
      <xdr:colOff>761085</xdr:colOff>
      <xdr:row>9</xdr:row>
      <xdr:rowOff>203323</xdr:rowOff>
    </xdr:to>
    <xdr:sp macro="" textlink="">
      <xdr:nvSpPr>
        <xdr:cNvPr id="4" name="CuadroTexto 3">
          <a:extLst>
            <a:ext uri="{FF2B5EF4-FFF2-40B4-BE49-F238E27FC236}">
              <a16:creationId xmlns:a16="http://schemas.microsoft.com/office/drawing/2014/main" id="{2AD37AAD-25D6-4B08-B23E-56FEA3055DFA}"/>
            </a:ext>
          </a:extLst>
        </xdr:cNvPr>
        <xdr:cNvSpPr txBox="1"/>
      </xdr:nvSpPr>
      <xdr:spPr>
        <a:xfrm>
          <a:off x="10472922" y="1361708"/>
          <a:ext cx="718038" cy="432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7</xdr:col>
      <xdr:colOff>169793</xdr:colOff>
      <xdr:row>6</xdr:row>
      <xdr:rowOff>16563</xdr:rowOff>
    </xdr:from>
    <xdr:to>
      <xdr:col>8</xdr:col>
      <xdr:colOff>122168</xdr:colOff>
      <xdr:row>7</xdr:row>
      <xdr:rowOff>50108</xdr:rowOff>
    </xdr:to>
    <xdr:sp macro="" textlink="">
      <xdr:nvSpPr>
        <xdr:cNvPr id="8" name="Flecha: hacia abajo 7">
          <a:extLst>
            <a:ext uri="{FF2B5EF4-FFF2-40B4-BE49-F238E27FC236}">
              <a16:creationId xmlns:a16="http://schemas.microsoft.com/office/drawing/2014/main" id="{B5366E3E-B57E-43F8-ABCD-971070E03205}"/>
            </a:ext>
          </a:extLst>
        </xdr:cNvPr>
        <xdr:cNvSpPr/>
      </xdr:nvSpPr>
      <xdr:spPr>
        <a:xfrm rot="16200000">
          <a:off x="8399393" y="549963"/>
          <a:ext cx="232327" cy="242267"/>
        </a:xfrm>
        <a:prstGeom prst="downArrow">
          <a:avLst>
            <a:gd name="adj1" fmla="val 50000"/>
            <a:gd name="adj2" fmla="val 50000"/>
          </a:avLst>
        </a:prstGeom>
        <a:solidFill>
          <a:srgbClr val="0FB7C6"/>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14</xdr:col>
      <xdr:colOff>165185</xdr:colOff>
      <xdr:row>7</xdr:row>
      <xdr:rowOff>70168</xdr:rowOff>
    </xdr:from>
    <xdr:to>
      <xdr:col>14</xdr:col>
      <xdr:colOff>315052</xdr:colOff>
      <xdr:row>8</xdr:row>
      <xdr:rowOff>20230</xdr:rowOff>
    </xdr:to>
    <xdr:sp macro="" textlink="">
      <xdr:nvSpPr>
        <xdr:cNvPr id="14" name="Flecha: hacia abajo 13">
          <a:extLst>
            <a:ext uri="{FF2B5EF4-FFF2-40B4-BE49-F238E27FC236}">
              <a16:creationId xmlns:a16="http://schemas.microsoft.com/office/drawing/2014/main" id="{DD92D32A-0B98-4E9D-8388-FED93F6903D5}"/>
            </a:ext>
          </a:extLst>
        </xdr:cNvPr>
        <xdr:cNvSpPr/>
      </xdr:nvSpPr>
      <xdr:spPr>
        <a:xfrm>
          <a:off x="12138110" y="1670368"/>
          <a:ext cx="149867" cy="140562"/>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7</xdr:col>
      <xdr:colOff>107805</xdr:colOff>
      <xdr:row>14</xdr:row>
      <xdr:rowOff>142288</xdr:rowOff>
    </xdr:from>
    <xdr:to>
      <xdr:col>12</xdr:col>
      <xdr:colOff>6927</xdr:colOff>
      <xdr:row>33</xdr:row>
      <xdr:rowOff>28090</xdr:rowOff>
    </xdr:to>
    <xdr:sp macro="" textlink="">
      <xdr:nvSpPr>
        <xdr:cNvPr id="7" name="Flecha: doblada hacia arriba 6">
          <a:extLst>
            <a:ext uri="{FF2B5EF4-FFF2-40B4-BE49-F238E27FC236}">
              <a16:creationId xmlns:a16="http://schemas.microsoft.com/office/drawing/2014/main" id="{B8F6967B-A51E-4CBC-BB31-8B387C35D203}"/>
            </a:ext>
          </a:extLst>
        </xdr:cNvPr>
        <xdr:cNvSpPr/>
      </xdr:nvSpPr>
      <xdr:spPr>
        <a:xfrm>
          <a:off x="9347055" y="4214226"/>
          <a:ext cx="1685060" cy="11030052"/>
        </a:xfrm>
        <a:prstGeom prst="bentUpArrow">
          <a:avLst>
            <a:gd name="adj1" fmla="val 25000"/>
            <a:gd name="adj2" fmla="val 29469"/>
            <a:gd name="adj3" fmla="val 25000"/>
          </a:avLst>
        </a:prstGeom>
        <a:solidFill>
          <a:srgbClr val="0A757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419"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312990</xdr:colOff>
      <xdr:row>9</xdr:row>
      <xdr:rowOff>173932</xdr:rowOff>
    </xdr:from>
    <xdr:to>
      <xdr:col>7</xdr:col>
      <xdr:colOff>511612</xdr:colOff>
      <xdr:row>10</xdr:row>
      <xdr:rowOff>112546</xdr:rowOff>
    </xdr:to>
    <xdr:sp macro="" textlink="">
      <xdr:nvSpPr>
        <xdr:cNvPr id="3" name="Flecha: hacia abajo 2">
          <a:extLst>
            <a:ext uri="{FF2B5EF4-FFF2-40B4-BE49-F238E27FC236}">
              <a16:creationId xmlns:a16="http://schemas.microsoft.com/office/drawing/2014/main" id="{013C568E-1FB8-4777-A527-AB94CE96C50E}"/>
            </a:ext>
          </a:extLst>
        </xdr:cNvPr>
        <xdr:cNvSpPr/>
      </xdr:nvSpPr>
      <xdr:spPr>
        <a:xfrm rot="16200000">
          <a:off x="9649273" y="1593572"/>
          <a:ext cx="195056"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9</xdr:col>
      <xdr:colOff>43047</xdr:colOff>
      <xdr:row>8</xdr:row>
      <xdr:rowOff>152033</xdr:rowOff>
    </xdr:from>
    <xdr:to>
      <xdr:col>9</xdr:col>
      <xdr:colOff>761085</xdr:colOff>
      <xdr:row>10</xdr:row>
      <xdr:rowOff>203323</xdr:rowOff>
    </xdr:to>
    <xdr:sp macro="" textlink="">
      <xdr:nvSpPr>
        <xdr:cNvPr id="6" name="CuadroTexto 5">
          <a:extLst>
            <a:ext uri="{FF2B5EF4-FFF2-40B4-BE49-F238E27FC236}">
              <a16:creationId xmlns:a16="http://schemas.microsoft.com/office/drawing/2014/main" id="{33A1E718-5BAD-47E9-B6A5-9785DB346E01}"/>
            </a:ext>
          </a:extLst>
        </xdr:cNvPr>
        <xdr:cNvSpPr txBox="1"/>
      </xdr:nvSpPr>
      <xdr:spPr>
        <a:xfrm>
          <a:off x="10806297" y="1317014"/>
          <a:ext cx="718038" cy="564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2</xdr:col>
      <xdr:colOff>1599079</xdr:colOff>
      <xdr:row>9</xdr:row>
      <xdr:rowOff>21291</xdr:rowOff>
    </xdr:from>
    <xdr:to>
      <xdr:col>2</xdr:col>
      <xdr:colOff>1748946</xdr:colOff>
      <xdr:row>9</xdr:row>
      <xdr:rowOff>157686</xdr:rowOff>
    </xdr:to>
    <xdr:sp macro="" textlink="">
      <xdr:nvSpPr>
        <xdr:cNvPr id="8" name="Flecha: hacia abajo 7">
          <a:extLst>
            <a:ext uri="{FF2B5EF4-FFF2-40B4-BE49-F238E27FC236}">
              <a16:creationId xmlns:a16="http://schemas.microsoft.com/office/drawing/2014/main" id="{2BFEB435-D4F4-48BF-B29C-9E9560F3C8FC}"/>
            </a:ext>
          </a:extLst>
        </xdr:cNvPr>
        <xdr:cNvSpPr/>
      </xdr:nvSpPr>
      <xdr:spPr>
        <a:xfrm>
          <a:off x="5689226" y="3483909"/>
          <a:ext cx="149867" cy="13639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9</xdr:col>
      <xdr:colOff>1098176</xdr:colOff>
      <xdr:row>9</xdr:row>
      <xdr:rowOff>224118</xdr:rowOff>
    </xdr:from>
    <xdr:to>
      <xdr:col>9</xdr:col>
      <xdr:colOff>1227290</xdr:colOff>
      <xdr:row>10</xdr:row>
      <xdr:rowOff>165004</xdr:rowOff>
    </xdr:to>
    <xdr:sp macro="" textlink="">
      <xdr:nvSpPr>
        <xdr:cNvPr id="11" name="Flecha: hacia abajo 10">
          <a:extLst>
            <a:ext uri="{FF2B5EF4-FFF2-40B4-BE49-F238E27FC236}">
              <a16:creationId xmlns:a16="http://schemas.microsoft.com/office/drawing/2014/main" id="{29141F9B-37E9-4CEB-A493-2AE8007EAA04}"/>
            </a:ext>
          </a:extLst>
        </xdr:cNvPr>
        <xdr:cNvSpPr/>
      </xdr:nvSpPr>
      <xdr:spPr>
        <a:xfrm>
          <a:off x="11833411" y="16248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14</xdr:col>
      <xdr:colOff>2143126</xdr:colOff>
      <xdr:row>10</xdr:row>
      <xdr:rowOff>104775</xdr:rowOff>
    </xdr:from>
    <xdr:to>
      <xdr:col>14</xdr:col>
      <xdr:colOff>2257426</xdr:colOff>
      <xdr:row>10</xdr:row>
      <xdr:rowOff>209550</xdr:rowOff>
    </xdr:to>
    <xdr:sp macro="" textlink="">
      <xdr:nvSpPr>
        <xdr:cNvPr id="12" name="Flecha: hacia abajo 11">
          <a:extLst>
            <a:ext uri="{FF2B5EF4-FFF2-40B4-BE49-F238E27FC236}">
              <a16:creationId xmlns:a16="http://schemas.microsoft.com/office/drawing/2014/main" id="{D630B7C4-4241-49D8-A5B4-24FDEC0210B2}"/>
            </a:ext>
          </a:extLst>
        </xdr:cNvPr>
        <xdr:cNvSpPr/>
      </xdr:nvSpPr>
      <xdr:spPr>
        <a:xfrm>
          <a:off x="15725776" y="1771650"/>
          <a:ext cx="114300" cy="104775"/>
        </a:xfrm>
        <a:prstGeom prst="downArrow">
          <a:avLst/>
        </a:prstGeom>
        <a:ln>
          <a:solidFill>
            <a:srgbClr val="0EA4B2"/>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312990</xdr:colOff>
      <xdr:row>8</xdr:row>
      <xdr:rowOff>173932</xdr:rowOff>
    </xdr:from>
    <xdr:to>
      <xdr:col>5</xdr:col>
      <xdr:colOff>511612</xdr:colOff>
      <xdr:row>9</xdr:row>
      <xdr:rowOff>112546</xdr:rowOff>
    </xdr:to>
    <xdr:sp macro="" textlink="">
      <xdr:nvSpPr>
        <xdr:cNvPr id="3" name="Flecha: hacia abajo 2">
          <a:extLst>
            <a:ext uri="{FF2B5EF4-FFF2-40B4-BE49-F238E27FC236}">
              <a16:creationId xmlns:a16="http://schemas.microsoft.com/office/drawing/2014/main" id="{51ED32C0-03B9-493C-86A3-6C34D32C2BD9}"/>
            </a:ext>
          </a:extLst>
        </xdr:cNvPr>
        <xdr:cNvSpPr/>
      </xdr:nvSpPr>
      <xdr:spPr>
        <a:xfrm rot="16200000">
          <a:off x="9629856" y="1591741"/>
          <a:ext cx="195789"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7</xdr:col>
      <xdr:colOff>43047</xdr:colOff>
      <xdr:row>7</xdr:row>
      <xdr:rowOff>152033</xdr:rowOff>
    </xdr:from>
    <xdr:to>
      <xdr:col>7</xdr:col>
      <xdr:colOff>761085</xdr:colOff>
      <xdr:row>9</xdr:row>
      <xdr:rowOff>203323</xdr:rowOff>
    </xdr:to>
    <xdr:sp macro="" textlink="">
      <xdr:nvSpPr>
        <xdr:cNvPr id="4" name="CuadroTexto 3">
          <a:extLst>
            <a:ext uri="{FF2B5EF4-FFF2-40B4-BE49-F238E27FC236}">
              <a16:creationId xmlns:a16="http://schemas.microsoft.com/office/drawing/2014/main" id="{0CBE751C-A1D7-480E-9EC0-3F2FD0843A0F}"/>
            </a:ext>
          </a:extLst>
        </xdr:cNvPr>
        <xdr:cNvSpPr txBox="1"/>
      </xdr:nvSpPr>
      <xdr:spPr>
        <a:xfrm>
          <a:off x="10787247" y="1314083"/>
          <a:ext cx="718038" cy="565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2000" b="1">
              <a:solidFill>
                <a:srgbClr val="1B446B"/>
              </a:solidFill>
            </a:rPr>
            <a:t>+</a:t>
          </a:r>
        </a:p>
      </xdr:txBody>
    </xdr:sp>
    <xdr:clientData/>
  </xdr:twoCellAnchor>
  <xdr:twoCellAnchor>
    <xdr:from>
      <xdr:col>3</xdr:col>
      <xdr:colOff>1004969</xdr:colOff>
      <xdr:row>9</xdr:row>
      <xdr:rowOff>24878</xdr:rowOff>
    </xdr:from>
    <xdr:to>
      <xdr:col>3</xdr:col>
      <xdr:colOff>1134083</xdr:colOff>
      <xdr:row>9</xdr:row>
      <xdr:rowOff>223500</xdr:rowOff>
    </xdr:to>
    <xdr:sp macro="" textlink="">
      <xdr:nvSpPr>
        <xdr:cNvPr id="6" name="Flecha: hacia abajo 5">
          <a:extLst>
            <a:ext uri="{FF2B5EF4-FFF2-40B4-BE49-F238E27FC236}">
              <a16:creationId xmlns:a16="http://schemas.microsoft.com/office/drawing/2014/main" id="{E7E2D28C-410A-44A0-8512-C6F8BD639107}"/>
            </a:ext>
          </a:extLst>
        </xdr:cNvPr>
        <xdr:cNvSpPr/>
      </xdr:nvSpPr>
      <xdr:spPr>
        <a:xfrm>
          <a:off x="6481844" y="16155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7</xdr:col>
      <xdr:colOff>1004969</xdr:colOff>
      <xdr:row>8</xdr:row>
      <xdr:rowOff>62978</xdr:rowOff>
    </xdr:from>
    <xdr:to>
      <xdr:col>7</xdr:col>
      <xdr:colOff>1134083</xdr:colOff>
      <xdr:row>9</xdr:row>
      <xdr:rowOff>71100</xdr:rowOff>
    </xdr:to>
    <xdr:sp macro="" textlink="">
      <xdr:nvSpPr>
        <xdr:cNvPr id="7" name="Flecha: hacia abajo 6">
          <a:extLst>
            <a:ext uri="{FF2B5EF4-FFF2-40B4-BE49-F238E27FC236}">
              <a16:creationId xmlns:a16="http://schemas.microsoft.com/office/drawing/2014/main" id="{8403EC31-C699-4CA8-9EB7-71286D6F94AE}"/>
            </a:ext>
          </a:extLst>
        </xdr:cNvPr>
        <xdr:cNvSpPr/>
      </xdr:nvSpPr>
      <xdr:spPr>
        <a:xfrm>
          <a:off x="10549019" y="1463153"/>
          <a:ext cx="129114" cy="198622"/>
        </a:xfrm>
        <a:prstGeom prst="downArrow">
          <a:avLst>
            <a:gd name="adj1" fmla="val 50000"/>
            <a:gd name="adj2" fmla="val 50000"/>
          </a:avLst>
        </a:prstGeom>
        <a:solidFill>
          <a:schemeClr val="accent1"/>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twoCellAnchor>
    <xdr:from>
      <xdr:col>2</xdr:col>
      <xdr:colOff>1217084</xdr:colOff>
      <xdr:row>9</xdr:row>
      <xdr:rowOff>16565</xdr:rowOff>
    </xdr:from>
    <xdr:to>
      <xdr:col>2</xdr:col>
      <xdr:colOff>1481668</xdr:colOff>
      <xdr:row>9</xdr:row>
      <xdr:rowOff>225745</xdr:rowOff>
    </xdr:to>
    <xdr:sp macro="" textlink="">
      <xdr:nvSpPr>
        <xdr:cNvPr id="8" name="Flecha: hacia abajo 7">
          <a:extLst>
            <a:ext uri="{FF2B5EF4-FFF2-40B4-BE49-F238E27FC236}">
              <a16:creationId xmlns:a16="http://schemas.microsoft.com/office/drawing/2014/main" id="{7375E2B5-B520-4A1C-B85D-30C6B192E104}"/>
            </a:ext>
          </a:extLst>
        </xdr:cNvPr>
        <xdr:cNvSpPr/>
      </xdr:nvSpPr>
      <xdr:spPr>
        <a:xfrm>
          <a:off x="7579784" y="2683565"/>
          <a:ext cx="264584" cy="209180"/>
        </a:xfrm>
        <a:prstGeom prst="down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s-419" sz="1100"/>
        </a:p>
      </xdr:txBody>
    </xdr:sp>
    <xdr:clientData/>
  </xdr:twoCellAnchor>
  <xdr:twoCellAnchor>
    <xdr:from>
      <xdr:col>8</xdr:col>
      <xdr:colOff>333375</xdr:colOff>
      <xdr:row>5</xdr:row>
      <xdr:rowOff>361950</xdr:rowOff>
    </xdr:from>
    <xdr:to>
      <xdr:col>8</xdr:col>
      <xdr:colOff>575641</xdr:colOff>
      <xdr:row>6</xdr:row>
      <xdr:rowOff>127553</xdr:rowOff>
    </xdr:to>
    <xdr:sp macro="" textlink="">
      <xdr:nvSpPr>
        <xdr:cNvPr id="11" name="Flecha: hacia abajo 10">
          <a:extLst>
            <a:ext uri="{FF2B5EF4-FFF2-40B4-BE49-F238E27FC236}">
              <a16:creationId xmlns:a16="http://schemas.microsoft.com/office/drawing/2014/main" id="{9A1FFE9E-794F-4275-AD62-957C6171EDA7}"/>
            </a:ext>
          </a:extLst>
        </xdr:cNvPr>
        <xdr:cNvSpPr/>
      </xdr:nvSpPr>
      <xdr:spPr>
        <a:xfrm rot="16200000">
          <a:off x="13263769" y="1976231"/>
          <a:ext cx="232328" cy="242266"/>
        </a:xfrm>
        <a:prstGeom prst="downArrow">
          <a:avLst>
            <a:gd name="adj1" fmla="val 50000"/>
            <a:gd name="adj2" fmla="val 50000"/>
          </a:avLst>
        </a:prstGeom>
        <a:solidFill>
          <a:srgbClr val="0FB7C6"/>
        </a:solidFill>
        <a:ln>
          <a:solidFill>
            <a:schemeClr val="accent5"/>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s-419"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F3622-79AA-4874-B077-8D982A8E4348}">
  <sheetPr codeName="Hoja3"/>
  <dimension ref="A1:S18"/>
  <sheetViews>
    <sheetView tabSelected="1" zoomScaleNormal="100" workbookViewId="0">
      <selection activeCell="A33" sqref="A33"/>
    </sheetView>
  </sheetViews>
  <sheetFormatPr baseColWidth="10" defaultRowHeight="15" x14ac:dyDescent="0.25"/>
  <cols>
    <col min="1" max="1" width="109.5703125" style="41" customWidth="1"/>
    <col min="2" max="3" width="11.42578125" style="41"/>
    <col min="4" max="4" width="3.7109375" style="41" customWidth="1"/>
    <col min="5" max="9" width="11.42578125" style="41"/>
    <col min="10" max="10" width="13.140625" style="41" customWidth="1"/>
    <col min="11" max="11" width="11.42578125" style="41"/>
    <col min="12" max="12" width="5.5703125" style="41" customWidth="1"/>
    <col min="13" max="16384" width="11.42578125" style="41"/>
  </cols>
  <sheetData>
    <row r="1" spans="1:19" ht="22.5" customHeight="1" thickBot="1" x14ac:dyDescent="0.4">
      <c r="A1" s="176" t="s">
        <v>154</v>
      </c>
      <c r="B1" s="176"/>
      <c r="C1" s="176"/>
    </row>
    <row r="2" spans="1:19" ht="21" customHeight="1" x14ac:dyDescent="0.25">
      <c r="A2" s="42"/>
      <c r="E2" s="177" t="s">
        <v>162</v>
      </c>
      <c r="F2" s="163"/>
      <c r="G2" s="163"/>
      <c r="H2" s="163"/>
      <c r="I2" s="163"/>
      <c r="J2" s="162" t="s">
        <v>171</v>
      </c>
      <c r="K2" s="163"/>
      <c r="L2" s="163"/>
      <c r="M2" s="163"/>
      <c r="N2" s="164"/>
      <c r="O2" s="162" t="s">
        <v>322</v>
      </c>
      <c r="P2" s="163"/>
      <c r="Q2" s="163"/>
      <c r="R2" s="163"/>
      <c r="S2" s="164"/>
    </row>
    <row r="3" spans="1:19" ht="15" customHeight="1" x14ac:dyDescent="0.25">
      <c r="A3" s="42"/>
      <c r="E3" s="178"/>
      <c r="F3" s="166"/>
      <c r="G3" s="166"/>
      <c r="H3" s="166"/>
      <c r="I3" s="166"/>
      <c r="J3" s="165"/>
      <c r="K3" s="166"/>
      <c r="L3" s="166"/>
      <c r="M3" s="166"/>
      <c r="N3" s="167"/>
      <c r="O3" s="165"/>
      <c r="P3" s="166"/>
      <c r="Q3" s="166"/>
      <c r="R3" s="166"/>
      <c r="S3" s="167"/>
    </row>
    <row r="4" spans="1:19" ht="15" customHeight="1" x14ac:dyDescent="0.25">
      <c r="A4" s="42"/>
      <c r="E4" s="178"/>
      <c r="F4" s="166"/>
      <c r="G4" s="166"/>
      <c r="H4" s="166"/>
      <c r="I4" s="166"/>
      <c r="J4" s="165"/>
      <c r="K4" s="166"/>
      <c r="L4" s="166"/>
      <c r="M4" s="166"/>
      <c r="N4" s="167"/>
      <c r="O4" s="165"/>
      <c r="P4" s="166"/>
      <c r="Q4" s="166"/>
      <c r="R4" s="166"/>
      <c r="S4" s="167"/>
    </row>
    <row r="5" spans="1:19" x14ac:dyDescent="0.25">
      <c r="A5" s="42"/>
      <c r="E5" s="168"/>
      <c r="F5" s="169"/>
      <c r="G5" s="169"/>
      <c r="H5" s="169"/>
      <c r="I5" s="169"/>
      <c r="J5" s="179"/>
      <c r="K5" s="169"/>
      <c r="L5" s="169"/>
      <c r="M5" s="169"/>
      <c r="N5" s="170"/>
      <c r="O5" s="168"/>
      <c r="P5" s="169"/>
      <c r="Q5" s="169"/>
      <c r="R5" s="169"/>
      <c r="S5" s="170"/>
    </row>
    <row r="6" spans="1:19" x14ac:dyDescent="0.25">
      <c r="A6" s="42"/>
      <c r="E6" s="168"/>
      <c r="F6" s="169"/>
      <c r="G6" s="169"/>
      <c r="H6" s="169"/>
      <c r="I6" s="169"/>
      <c r="J6" s="179"/>
      <c r="K6" s="169"/>
      <c r="L6" s="169"/>
      <c r="M6" s="169"/>
      <c r="N6" s="170"/>
      <c r="O6" s="168"/>
      <c r="P6" s="169"/>
      <c r="Q6" s="169"/>
      <c r="R6" s="169"/>
      <c r="S6" s="170"/>
    </row>
    <row r="7" spans="1:19" x14ac:dyDescent="0.25">
      <c r="A7" s="42"/>
      <c r="E7" s="168"/>
      <c r="F7" s="169"/>
      <c r="G7" s="169"/>
      <c r="H7" s="169"/>
      <c r="I7" s="169"/>
      <c r="J7" s="179"/>
      <c r="K7" s="169"/>
      <c r="L7" s="169"/>
      <c r="M7" s="169"/>
      <c r="N7" s="170"/>
      <c r="O7" s="168"/>
      <c r="P7" s="169"/>
      <c r="Q7" s="169"/>
      <c r="R7" s="169"/>
      <c r="S7" s="170"/>
    </row>
    <row r="8" spans="1:19" x14ac:dyDescent="0.25">
      <c r="A8" s="42"/>
      <c r="E8" s="168"/>
      <c r="F8" s="169"/>
      <c r="G8" s="169"/>
      <c r="H8" s="169"/>
      <c r="I8" s="169"/>
      <c r="J8" s="179"/>
      <c r="K8" s="169"/>
      <c r="L8" s="169"/>
      <c r="M8" s="169"/>
      <c r="N8" s="170"/>
      <c r="O8" s="171"/>
      <c r="P8" s="172"/>
      <c r="Q8" s="172"/>
      <c r="R8" s="172"/>
      <c r="S8" s="173"/>
    </row>
    <row r="9" spans="1:19" x14ac:dyDescent="0.25">
      <c r="A9" s="42"/>
      <c r="E9" s="178" t="s">
        <v>320</v>
      </c>
      <c r="F9" s="166"/>
      <c r="G9" s="166"/>
      <c r="H9" s="166"/>
      <c r="I9" s="166"/>
      <c r="J9" s="165" t="s">
        <v>321</v>
      </c>
      <c r="K9" s="166"/>
      <c r="L9" s="166"/>
      <c r="M9" s="166"/>
      <c r="N9" s="167"/>
    </row>
    <row r="10" spans="1:19" x14ac:dyDescent="0.25">
      <c r="A10" s="42"/>
      <c r="E10" s="178"/>
      <c r="F10" s="166"/>
      <c r="G10" s="166"/>
      <c r="H10" s="166"/>
      <c r="I10" s="166"/>
      <c r="J10" s="165"/>
      <c r="K10" s="166"/>
      <c r="L10" s="166"/>
      <c r="M10" s="166"/>
      <c r="N10" s="167"/>
    </row>
    <row r="11" spans="1:19" ht="25.5" customHeight="1" x14ac:dyDescent="0.25">
      <c r="A11" s="42"/>
      <c r="E11" s="178"/>
      <c r="F11" s="166"/>
      <c r="G11" s="166"/>
      <c r="H11" s="166"/>
      <c r="I11" s="166"/>
      <c r="J11" s="165"/>
      <c r="K11" s="166"/>
      <c r="L11" s="166"/>
      <c r="M11" s="166"/>
      <c r="N11" s="167"/>
    </row>
    <row r="12" spans="1:19" ht="15" customHeight="1" x14ac:dyDescent="0.25">
      <c r="A12" s="42"/>
      <c r="E12" s="168"/>
      <c r="F12" s="169"/>
      <c r="G12" s="169"/>
      <c r="H12" s="169"/>
      <c r="I12" s="169"/>
      <c r="J12" s="49" t="s">
        <v>163</v>
      </c>
      <c r="K12" s="52"/>
      <c r="L12" s="44"/>
      <c r="M12" s="57" t="s">
        <v>166</v>
      </c>
      <c r="N12" s="45"/>
    </row>
    <row r="13" spans="1:19" ht="15" customHeight="1" x14ac:dyDescent="0.25">
      <c r="A13" s="42"/>
      <c r="E13" s="168"/>
      <c r="F13" s="169"/>
      <c r="G13" s="169"/>
      <c r="H13" s="169"/>
      <c r="I13" s="169"/>
      <c r="J13" s="50" t="s">
        <v>164</v>
      </c>
      <c r="K13" s="53"/>
      <c r="L13" s="44"/>
      <c r="M13" s="58" t="s">
        <v>167</v>
      </c>
      <c r="N13" s="46" t="s">
        <v>169</v>
      </c>
    </row>
    <row r="14" spans="1:19" ht="30" x14ac:dyDescent="0.25">
      <c r="E14" s="168"/>
      <c r="F14" s="169"/>
      <c r="G14" s="169"/>
      <c r="H14" s="169"/>
      <c r="I14" s="169"/>
      <c r="J14" s="54" t="s">
        <v>165</v>
      </c>
      <c r="K14" s="55"/>
      <c r="L14" s="47"/>
      <c r="M14" s="182"/>
      <c r="N14" s="183"/>
    </row>
    <row r="15" spans="1:19" ht="30.75" thickBot="1" x14ac:dyDescent="0.3">
      <c r="E15" s="180"/>
      <c r="F15" s="181"/>
      <c r="G15" s="181"/>
      <c r="H15" s="181"/>
      <c r="I15" s="181"/>
      <c r="J15" s="51" t="s">
        <v>168</v>
      </c>
      <c r="K15" s="56"/>
      <c r="L15" s="48"/>
      <c r="M15" s="184"/>
      <c r="N15" s="185"/>
    </row>
    <row r="16" spans="1:19" ht="15.75" x14ac:dyDescent="0.25">
      <c r="E16" s="174" t="s">
        <v>170</v>
      </c>
      <c r="F16" s="175"/>
      <c r="G16" s="175"/>
      <c r="H16" s="175"/>
      <c r="I16" s="175"/>
      <c r="J16" s="175"/>
      <c r="K16" s="175"/>
      <c r="L16" s="175"/>
      <c r="M16" s="175"/>
      <c r="N16" s="175"/>
    </row>
    <row r="18" spans="9:9" ht="26.25" x14ac:dyDescent="0.4">
      <c r="I18" s="155" t="s">
        <v>247</v>
      </c>
    </row>
  </sheetData>
  <mergeCells count="12">
    <mergeCell ref="O2:S4"/>
    <mergeCell ref="O5:S8"/>
    <mergeCell ref="E16:N16"/>
    <mergeCell ref="A1:C1"/>
    <mergeCell ref="E5:I8"/>
    <mergeCell ref="E2:I4"/>
    <mergeCell ref="J2:N4"/>
    <mergeCell ref="J5:N8"/>
    <mergeCell ref="E9:I11"/>
    <mergeCell ref="E12:I15"/>
    <mergeCell ref="J9:N11"/>
    <mergeCell ref="M14:N15"/>
  </mergeCells>
  <dataValidations disablePrompts="1" count="2">
    <dataValidation type="whole" operator="greaterThan" allowBlank="1" showInputMessage="1" showErrorMessage="1" sqref="J5:S8" xr:uid="{A1D17C7C-E7AD-4286-9C3D-8FC349D311B0}">
      <formula1>0</formula1>
    </dataValidation>
    <dataValidation type="whole" operator="greaterThan" allowBlank="1" showInputMessage="1" showErrorMessage="1" sqref="E12:I15" xr:uid="{494F03D6-D4E9-4AF1-9A58-558EF1AAF93D}">
      <formula1>0</formula1>
    </dataValidation>
  </dataValidations>
  <hyperlinks>
    <hyperlink ref="I18" location="'1.Motiv assess model'!D12" display="Continue" xr:uid="{08F0B92D-DDCA-4FA7-B286-B6BA39E59754}"/>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8DF9E-8DED-4E20-9CE7-1DEA99391B7E}">
  <sheetPr codeName="Hoja7">
    <tabColor rgb="FF0C8A96"/>
  </sheetPr>
  <dimension ref="A1:Q88"/>
  <sheetViews>
    <sheetView zoomScaleNormal="100" zoomScaleSheetLayoutView="50" zoomScalePageLayoutView="70" workbookViewId="0">
      <pane xSplit="1" ySplit="10" topLeftCell="B11" activePane="bottomRight" state="frozen"/>
      <selection pane="topRight" activeCell="C1" sqref="C1"/>
      <selection pane="bottomLeft" activeCell="A6" sqref="A6"/>
      <selection pane="bottomRight" activeCell="D11" sqref="D11"/>
    </sheetView>
  </sheetViews>
  <sheetFormatPr baseColWidth="10" defaultRowHeight="15.75" x14ac:dyDescent="0.25"/>
  <cols>
    <col min="1" max="1" width="0" style="2" hidden="1" customWidth="1"/>
    <col min="2" max="2" width="15" style="2" customWidth="1"/>
    <col min="3" max="3" width="40.85546875" style="33" customWidth="1"/>
    <col min="4" max="4" width="39.85546875" style="26" customWidth="1"/>
    <col min="5" max="5" width="8" style="26" customWidth="1"/>
    <col min="6" max="6" width="16" style="26" customWidth="1"/>
    <col min="7" max="7" width="21.28515625" style="36" customWidth="1"/>
    <col min="8" max="9" width="4.28515625" style="26" customWidth="1"/>
    <col min="10" max="17" width="6" style="26" customWidth="1"/>
    <col min="18" max="16384" width="11.42578125" style="26"/>
  </cols>
  <sheetData>
    <row r="1" spans="1:17" ht="21" x14ac:dyDescent="0.25">
      <c r="B1" s="204" t="s">
        <v>292</v>
      </c>
      <c r="C1" s="205"/>
      <c r="D1" s="205"/>
      <c r="E1" s="205"/>
      <c r="F1" s="205"/>
      <c r="G1" s="206"/>
    </row>
    <row r="2" spans="1:17" ht="21" customHeight="1" x14ac:dyDescent="0.25">
      <c r="B2" s="207" t="s">
        <v>252</v>
      </c>
      <c r="C2" s="200" t="s">
        <v>253</v>
      </c>
      <c r="D2" s="200"/>
      <c r="E2" s="200"/>
      <c r="F2" s="200"/>
      <c r="G2" s="201"/>
    </row>
    <row r="3" spans="1:17" ht="15.75" customHeight="1" x14ac:dyDescent="0.25">
      <c r="B3" s="208"/>
      <c r="C3" s="202"/>
      <c r="D3" s="202"/>
      <c r="E3" s="202"/>
      <c r="F3" s="202"/>
      <c r="G3" s="203"/>
    </row>
    <row r="4" spans="1:17" ht="16.5" thickBot="1" x14ac:dyDescent="0.3">
      <c r="B4" s="92"/>
    </row>
    <row r="5" spans="1:17" ht="21.75" customHeight="1" x14ac:dyDescent="0.25">
      <c r="A5" s="39"/>
      <c r="B5" s="186" t="s">
        <v>251</v>
      </c>
      <c r="C5" s="187"/>
      <c r="D5" s="187"/>
      <c r="E5" s="187"/>
      <c r="F5" s="187"/>
      <c r="G5" s="188"/>
      <c r="J5" s="186" t="s">
        <v>310</v>
      </c>
      <c r="K5" s="187"/>
      <c r="L5" s="187"/>
      <c r="M5" s="187"/>
      <c r="N5" s="187"/>
      <c r="O5" s="187"/>
      <c r="P5" s="187"/>
      <c r="Q5" s="188"/>
    </row>
    <row r="6" spans="1:17" ht="14.25" customHeight="1" x14ac:dyDescent="0.25">
      <c r="A6" s="80"/>
      <c r="B6" s="215" t="s">
        <v>290</v>
      </c>
      <c r="C6" s="189" t="s">
        <v>1</v>
      </c>
      <c r="D6" s="189" t="s">
        <v>325</v>
      </c>
      <c r="E6" s="189" t="s">
        <v>309</v>
      </c>
      <c r="F6" s="189"/>
      <c r="G6" s="197"/>
      <c r="J6" s="364"/>
      <c r="K6" s="220"/>
      <c r="L6" s="220"/>
      <c r="M6" s="220"/>
      <c r="N6" s="220"/>
      <c r="O6" s="220"/>
      <c r="P6" s="220"/>
      <c r="Q6" s="363"/>
    </row>
    <row r="7" spans="1:17" ht="15.75" customHeight="1" x14ac:dyDescent="0.25">
      <c r="A7" s="80"/>
      <c r="B7" s="215"/>
      <c r="C7" s="189"/>
      <c r="D7" s="189"/>
      <c r="E7" s="189" t="s">
        <v>323</v>
      </c>
      <c r="F7" s="189"/>
      <c r="G7" s="197"/>
      <c r="J7" s="364"/>
      <c r="K7" s="220"/>
      <c r="L7" s="220"/>
      <c r="M7" s="220"/>
      <c r="N7" s="220"/>
      <c r="O7" s="220"/>
      <c r="P7" s="220"/>
      <c r="Q7" s="363"/>
    </row>
    <row r="8" spans="1:17" s="27" customFormat="1" ht="15" customHeight="1" x14ac:dyDescent="0.25">
      <c r="A8" s="81"/>
      <c r="B8" s="215"/>
      <c r="C8" s="189"/>
      <c r="D8" s="189"/>
      <c r="E8" s="191" t="s">
        <v>55</v>
      </c>
      <c r="F8" s="91" t="s">
        <v>45</v>
      </c>
      <c r="G8" s="195" t="s">
        <v>47</v>
      </c>
      <c r="J8" s="361" t="s">
        <v>311</v>
      </c>
      <c r="K8" s="211"/>
      <c r="L8" s="211"/>
      <c r="M8" s="211"/>
      <c r="N8" s="211"/>
      <c r="O8" s="211"/>
      <c r="P8" s="211"/>
      <c r="Q8" s="362"/>
    </row>
    <row r="9" spans="1:17" s="27" customFormat="1" ht="15" customHeight="1" x14ac:dyDescent="0.25">
      <c r="A9" s="81"/>
      <c r="B9" s="215"/>
      <c r="C9" s="189"/>
      <c r="D9" s="189"/>
      <c r="E9" s="191"/>
      <c r="F9" s="91" t="s">
        <v>46</v>
      </c>
      <c r="G9" s="195"/>
      <c r="J9" s="361"/>
      <c r="K9" s="211"/>
      <c r="L9" s="211"/>
      <c r="M9" s="211"/>
      <c r="N9" s="211"/>
      <c r="O9" s="211"/>
      <c r="P9" s="211"/>
      <c r="Q9" s="362"/>
    </row>
    <row r="10" spans="1:17" s="27" customFormat="1" ht="20.25" customHeight="1" thickBot="1" x14ac:dyDescent="0.3">
      <c r="A10" s="81"/>
      <c r="B10" s="216"/>
      <c r="C10" s="190"/>
      <c r="D10" s="190"/>
      <c r="E10" s="192"/>
      <c r="F10" s="93" t="s">
        <v>39</v>
      </c>
      <c r="G10" s="196"/>
      <c r="J10" s="361"/>
      <c r="K10" s="211"/>
      <c r="L10" s="211"/>
      <c r="M10" s="211"/>
      <c r="N10" s="211"/>
      <c r="O10" s="211"/>
      <c r="P10" s="211"/>
      <c r="Q10" s="362"/>
    </row>
    <row r="11" spans="1:17" s="28" customFormat="1" ht="18.75" customHeight="1" x14ac:dyDescent="0.25">
      <c r="A11" s="82"/>
      <c r="B11" s="217" t="s">
        <v>260</v>
      </c>
      <c r="C11" s="217"/>
      <c r="D11" s="65"/>
      <c r="E11" s="65"/>
      <c r="F11" s="65"/>
      <c r="G11" s="83"/>
      <c r="J11" s="168"/>
      <c r="K11" s="169"/>
      <c r="L11" s="169"/>
      <c r="M11" s="169"/>
      <c r="N11" s="169"/>
      <c r="O11" s="169"/>
      <c r="P11" s="169"/>
      <c r="Q11" s="170"/>
    </row>
    <row r="12" spans="1:17" s="28" customFormat="1" ht="45" x14ac:dyDescent="0.25">
      <c r="A12" s="84" t="s">
        <v>60</v>
      </c>
      <c r="B12" s="66" t="s">
        <v>254</v>
      </c>
      <c r="C12" s="68" t="s">
        <v>257</v>
      </c>
      <c r="D12" s="24"/>
      <c r="E12" s="193"/>
      <c r="F12" s="194"/>
      <c r="G12" s="88" t="str">
        <f>IF(E12="Useless","Please explain why ",IF(E12="Other case","Please explain the case",IF(E12="Redundant","Please write down the name of the driver with which there is redundancy  ","")))</f>
        <v/>
      </c>
      <c r="J12" s="168"/>
      <c r="K12" s="169"/>
      <c r="L12" s="169"/>
      <c r="M12" s="169"/>
      <c r="N12" s="169"/>
      <c r="O12" s="169"/>
      <c r="P12" s="169"/>
      <c r="Q12" s="170"/>
    </row>
    <row r="13" spans="1:17" s="28" customFormat="1" ht="41.25" customHeight="1" thickBot="1" x14ac:dyDescent="0.3">
      <c r="A13" s="84" t="s">
        <v>61</v>
      </c>
      <c r="B13" s="66" t="s">
        <v>255</v>
      </c>
      <c r="C13" s="68" t="s">
        <v>258</v>
      </c>
      <c r="D13" s="64"/>
      <c r="E13" s="193"/>
      <c r="F13" s="194"/>
      <c r="G13" s="88" t="str">
        <f>IF(E13="Useless","Please explain why ",IF(E13="Other case","Please explain the case",IF(E13="Redundant","Please write down the name of the driver with which there is redundancy  ","")))</f>
        <v/>
      </c>
      <c r="J13" s="180"/>
      <c r="K13" s="181"/>
      <c r="L13" s="181"/>
      <c r="M13" s="181"/>
      <c r="N13" s="181"/>
      <c r="O13" s="181"/>
      <c r="P13" s="181"/>
      <c r="Q13" s="292"/>
    </row>
    <row r="14" spans="1:17" s="28" customFormat="1" ht="45.75" customHeight="1" thickBot="1" x14ac:dyDescent="0.3">
      <c r="A14" s="84" t="s">
        <v>66</v>
      </c>
      <c r="B14" s="67" t="s">
        <v>256</v>
      </c>
      <c r="C14" s="69" t="s">
        <v>259</v>
      </c>
      <c r="D14" s="64"/>
      <c r="E14" s="193"/>
      <c r="F14" s="194"/>
      <c r="G14" s="88" t="str">
        <f>IF(E14="Useless","Please explain why ",IF(E14="Other case","Please explain the case",IF(E14="Redundant","Please write down the name of the driver with which there is redundancy  ","")))</f>
        <v/>
      </c>
      <c r="I14" s="31"/>
      <c r="J14" s="214" t="s">
        <v>247</v>
      </c>
      <c r="K14" s="214"/>
      <c r="L14" s="214"/>
      <c r="M14" s="214"/>
      <c r="N14" s="214"/>
      <c r="O14" s="214"/>
      <c r="P14" s="214"/>
      <c r="Q14" s="214"/>
    </row>
    <row r="15" spans="1:17" s="28" customFormat="1" ht="18.75" customHeight="1" x14ac:dyDescent="0.25">
      <c r="A15" s="84" t="s">
        <v>63</v>
      </c>
      <c r="B15" s="209" t="s">
        <v>261</v>
      </c>
      <c r="C15" s="210"/>
      <c r="D15" s="65"/>
      <c r="E15" s="65"/>
      <c r="F15" s="65"/>
      <c r="G15" s="83"/>
    </row>
    <row r="16" spans="1:17" s="28" customFormat="1" ht="60" x14ac:dyDescent="0.25">
      <c r="A16" s="84" t="s">
        <v>64</v>
      </c>
      <c r="B16" s="66" t="s">
        <v>262</v>
      </c>
      <c r="C16" s="71" t="s">
        <v>268</v>
      </c>
      <c r="D16" s="64"/>
      <c r="E16" s="193"/>
      <c r="F16" s="194"/>
      <c r="G16" s="88" t="str">
        <f t="shared" ref="G16:G21" si="0">IF(E16="Useless","Please explain why ",IF(E16="Other case","Please explain the case",IF(E16="Redundant","Please write down the name of the driver with which there is redundancy  ","")))</f>
        <v/>
      </c>
      <c r="J16" s="37"/>
      <c r="K16" s="37"/>
      <c r="L16" s="37"/>
      <c r="M16" s="37"/>
      <c r="N16" s="37"/>
      <c r="O16" s="37"/>
      <c r="P16" s="37"/>
    </row>
    <row r="17" spans="1:17" s="28" customFormat="1" ht="45" x14ac:dyDescent="0.25">
      <c r="A17" s="84" t="s">
        <v>65</v>
      </c>
      <c r="B17" s="66" t="s">
        <v>263</v>
      </c>
      <c r="C17" s="68" t="s">
        <v>269</v>
      </c>
      <c r="D17" s="64"/>
      <c r="E17" s="193"/>
      <c r="F17" s="194"/>
      <c r="G17" s="88" t="str">
        <f t="shared" si="0"/>
        <v/>
      </c>
      <c r="I17" s="29"/>
      <c r="J17" s="31"/>
      <c r="K17" s="32"/>
      <c r="L17" s="32"/>
      <c r="M17" s="32"/>
      <c r="N17" s="32"/>
      <c r="O17" s="32"/>
      <c r="P17" s="32"/>
      <c r="Q17" s="32"/>
    </row>
    <row r="18" spans="1:17" s="28" customFormat="1" ht="60" x14ac:dyDescent="0.25">
      <c r="A18" s="85"/>
      <c r="B18" s="66" t="s">
        <v>264</v>
      </c>
      <c r="C18" s="68" t="s">
        <v>270</v>
      </c>
      <c r="D18" s="64" t="str">
        <f>IF(E18="Useless","Please explain why ",IF(E18="Other case","Please explain why the the criterion doest not belong to any facet",IF(E18="Redundant","Please write down the name of the criterion with which there is redundancy  ","")))</f>
        <v/>
      </c>
      <c r="E18" s="193"/>
      <c r="F18" s="194"/>
      <c r="G18" s="88" t="str">
        <f t="shared" si="0"/>
        <v/>
      </c>
    </row>
    <row r="19" spans="1:17" s="28" customFormat="1" ht="45" x14ac:dyDescent="0.25">
      <c r="A19" s="85" t="s">
        <v>76</v>
      </c>
      <c r="B19" s="70" t="s">
        <v>265</v>
      </c>
      <c r="C19" s="68" t="s">
        <v>62</v>
      </c>
      <c r="D19" s="64"/>
      <c r="E19" s="193"/>
      <c r="F19" s="194"/>
      <c r="G19" s="88" t="str">
        <f t="shared" si="0"/>
        <v/>
      </c>
    </row>
    <row r="20" spans="1:17" s="28" customFormat="1" ht="75" x14ac:dyDescent="0.25">
      <c r="A20" s="84" t="s">
        <v>75</v>
      </c>
      <c r="B20" s="66" t="s">
        <v>266</v>
      </c>
      <c r="C20" s="68" t="s">
        <v>67</v>
      </c>
      <c r="D20" s="64"/>
      <c r="E20" s="193"/>
      <c r="F20" s="194"/>
      <c r="G20" s="88" t="str">
        <f t="shared" si="0"/>
        <v/>
      </c>
    </row>
    <row r="21" spans="1:17" s="28" customFormat="1" ht="60.75" thickBot="1" x14ac:dyDescent="0.3">
      <c r="A21" s="84" t="s">
        <v>77</v>
      </c>
      <c r="B21" s="67" t="s">
        <v>267</v>
      </c>
      <c r="C21" s="69" t="s">
        <v>271</v>
      </c>
      <c r="D21" s="64"/>
      <c r="E21" s="193"/>
      <c r="F21" s="194"/>
      <c r="G21" s="88" t="str">
        <f t="shared" si="0"/>
        <v/>
      </c>
    </row>
    <row r="22" spans="1:17" s="28" customFormat="1" ht="18.75" x14ac:dyDescent="0.25">
      <c r="A22" s="84" t="s">
        <v>68</v>
      </c>
      <c r="B22" s="218" t="s">
        <v>286</v>
      </c>
      <c r="C22" s="219"/>
      <c r="D22" s="65"/>
      <c r="E22" s="65"/>
      <c r="F22" s="65"/>
      <c r="G22" s="83"/>
    </row>
    <row r="23" spans="1:17" s="28" customFormat="1" ht="45" x14ac:dyDescent="0.25">
      <c r="A23" s="84" t="s">
        <v>69</v>
      </c>
      <c r="B23" s="72" t="s">
        <v>272</v>
      </c>
      <c r="C23" s="76" t="s">
        <v>248</v>
      </c>
      <c r="D23" s="64"/>
      <c r="E23" s="193"/>
      <c r="F23" s="194"/>
      <c r="G23" s="88" t="str">
        <f t="shared" ref="G23:G32" si="1">IF(E23="Useless","Please explain why ",IF(E23="Other case","Please explain the case",IF(E23="Redundant","Please write down the name of the driver with which there is redundancy  ","")))</f>
        <v/>
      </c>
    </row>
    <row r="24" spans="1:17" s="28" customFormat="1" ht="30" x14ac:dyDescent="0.25">
      <c r="A24" s="84" t="s">
        <v>74</v>
      </c>
      <c r="B24" s="72" t="s">
        <v>273</v>
      </c>
      <c r="C24" s="68" t="s">
        <v>73</v>
      </c>
      <c r="D24" s="64"/>
      <c r="E24" s="193"/>
      <c r="F24" s="194"/>
      <c r="G24" s="88" t="str">
        <f t="shared" si="1"/>
        <v/>
      </c>
    </row>
    <row r="25" spans="1:17" s="28" customFormat="1" ht="60" x14ac:dyDescent="0.25">
      <c r="A25" s="84" t="s">
        <v>72</v>
      </c>
      <c r="B25" s="72" t="s">
        <v>274</v>
      </c>
      <c r="C25" s="68" t="s">
        <v>282</v>
      </c>
      <c r="D25" s="64"/>
      <c r="E25" s="193"/>
      <c r="F25" s="194"/>
      <c r="G25" s="88" t="str">
        <f t="shared" si="1"/>
        <v/>
      </c>
    </row>
    <row r="26" spans="1:17" s="28" customFormat="1" ht="45" x14ac:dyDescent="0.25">
      <c r="A26" s="84" t="s">
        <v>71</v>
      </c>
      <c r="B26" s="72" t="s">
        <v>275</v>
      </c>
      <c r="C26" s="68" t="s">
        <v>70</v>
      </c>
      <c r="D26" s="64"/>
      <c r="E26" s="193"/>
      <c r="F26" s="194"/>
      <c r="G26" s="88" t="str">
        <f t="shared" si="1"/>
        <v/>
      </c>
    </row>
    <row r="27" spans="1:17" s="28" customFormat="1" ht="30" x14ac:dyDescent="0.25">
      <c r="A27" s="84"/>
      <c r="B27" s="72" t="s">
        <v>276</v>
      </c>
      <c r="C27" s="68" t="s">
        <v>283</v>
      </c>
      <c r="D27" s="64"/>
      <c r="E27" s="193"/>
      <c r="F27" s="194"/>
      <c r="G27" s="88" t="str">
        <f t="shared" si="1"/>
        <v/>
      </c>
    </row>
    <row r="28" spans="1:17" s="30" customFormat="1" ht="60" x14ac:dyDescent="0.25">
      <c r="A28" s="84" t="s">
        <v>78</v>
      </c>
      <c r="B28" s="73" t="s">
        <v>277</v>
      </c>
      <c r="C28" s="77" t="s">
        <v>284</v>
      </c>
      <c r="D28" s="64"/>
      <c r="E28" s="193"/>
      <c r="F28" s="194"/>
      <c r="G28" s="88" t="str">
        <f t="shared" si="1"/>
        <v/>
      </c>
    </row>
    <row r="29" spans="1:17" s="30" customFormat="1" ht="30" x14ac:dyDescent="0.25">
      <c r="A29" s="84" t="s">
        <v>81</v>
      </c>
      <c r="B29" s="74" t="s">
        <v>278</v>
      </c>
      <c r="C29" s="77" t="s">
        <v>249</v>
      </c>
      <c r="D29" s="64"/>
      <c r="E29" s="193"/>
      <c r="F29" s="194"/>
      <c r="G29" s="88" t="str">
        <f t="shared" si="1"/>
        <v/>
      </c>
    </row>
    <row r="30" spans="1:17" s="30" customFormat="1" ht="45" x14ac:dyDescent="0.25">
      <c r="A30" s="84" t="s">
        <v>80</v>
      </c>
      <c r="B30" s="72" t="s">
        <v>279</v>
      </c>
      <c r="C30" s="68" t="s">
        <v>79</v>
      </c>
      <c r="D30" s="64"/>
      <c r="E30" s="193"/>
      <c r="F30" s="194"/>
      <c r="G30" s="88" t="str">
        <f t="shared" si="1"/>
        <v/>
      </c>
    </row>
    <row r="31" spans="1:17" s="30" customFormat="1" ht="60" x14ac:dyDescent="0.25">
      <c r="A31" s="84"/>
      <c r="B31" s="73" t="s">
        <v>280</v>
      </c>
      <c r="C31" s="77" t="s">
        <v>82</v>
      </c>
      <c r="D31" s="64"/>
      <c r="E31" s="193"/>
      <c r="F31" s="194"/>
      <c r="G31" s="88" t="str">
        <f t="shared" si="1"/>
        <v/>
      </c>
    </row>
    <row r="32" spans="1:17" s="30" customFormat="1" ht="60.75" thickBot="1" x14ac:dyDescent="0.3">
      <c r="A32" s="84" t="s">
        <v>85</v>
      </c>
      <c r="B32" s="75" t="s">
        <v>281</v>
      </c>
      <c r="C32" s="78" t="s">
        <v>285</v>
      </c>
      <c r="D32" s="25"/>
      <c r="E32" s="193"/>
      <c r="F32" s="194"/>
      <c r="G32" s="88" t="str">
        <f t="shared" si="1"/>
        <v/>
      </c>
    </row>
    <row r="33" spans="1:10" s="30" customFormat="1" ht="30.75" thickBot="1" x14ac:dyDescent="0.3">
      <c r="A33" s="84" t="s">
        <v>83</v>
      </c>
      <c r="B33" s="209" t="s">
        <v>287</v>
      </c>
      <c r="C33" s="210"/>
      <c r="D33" s="65"/>
      <c r="E33" s="65"/>
      <c r="F33" s="65"/>
      <c r="G33" s="83"/>
      <c r="J33" s="28"/>
    </row>
    <row r="34" spans="1:10" s="30" customFormat="1" ht="30.75" thickBot="1" x14ac:dyDescent="0.3">
      <c r="A34" s="86" t="s">
        <v>84</v>
      </c>
      <c r="B34" s="79" t="s">
        <v>288</v>
      </c>
      <c r="C34" s="78" t="s">
        <v>289</v>
      </c>
      <c r="D34" s="87"/>
      <c r="E34" s="198"/>
      <c r="F34" s="199"/>
      <c r="G34" s="89" t="str">
        <f>IF(E34="Useless","Please explain why ",IF(E34="Other case","Please explain the case",IF(E34="Redundant","Please write down the name of the driver with which there is redundancy  ","")))</f>
        <v/>
      </c>
    </row>
    <row r="35" spans="1:10" x14ac:dyDescent="0.25">
      <c r="A35" s="23"/>
      <c r="B35" s="23"/>
      <c r="D35" s="34"/>
      <c r="E35" s="34"/>
      <c r="F35" s="34"/>
      <c r="G35" s="35"/>
    </row>
    <row r="36" spans="1:10" x14ac:dyDescent="0.25">
      <c r="A36" s="23"/>
      <c r="B36" s="23"/>
    </row>
    <row r="37" spans="1:10" x14ac:dyDescent="0.25">
      <c r="A37" s="23"/>
      <c r="B37" s="23"/>
    </row>
    <row r="38" spans="1:10" x14ac:dyDescent="0.25">
      <c r="A38" s="23"/>
      <c r="B38" s="23"/>
    </row>
    <row r="39" spans="1:10" x14ac:dyDescent="0.25">
      <c r="A39" s="23"/>
      <c r="B39" s="23"/>
    </row>
    <row r="40" spans="1:10" x14ac:dyDescent="0.25">
      <c r="A40" s="23"/>
      <c r="B40" s="23"/>
    </row>
    <row r="41" spans="1:10" x14ac:dyDescent="0.25">
      <c r="A41" s="23"/>
      <c r="B41" s="23"/>
    </row>
    <row r="42" spans="1:10" x14ac:dyDescent="0.25">
      <c r="A42" s="23"/>
      <c r="B42" s="23"/>
    </row>
    <row r="43" spans="1:10" x14ac:dyDescent="0.25">
      <c r="A43" s="23"/>
      <c r="B43" s="23"/>
    </row>
    <row r="44" spans="1:10" x14ac:dyDescent="0.25">
      <c r="A44" s="23"/>
      <c r="B44" s="23"/>
    </row>
    <row r="45" spans="1:10" x14ac:dyDescent="0.25">
      <c r="A45" s="23"/>
      <c r="B45" s="23"/>
    </row>
    <row r="46" spans="1:10" x14ac:dyDescent="0.25">
      <c r="A46" s="23"/>
      <c r="B46" s="23"/>
    </row>
    <row r="47" spans="1:10" x14ac:dyDescent="0.25">
      <c r="A47" s="23"/>
      <c r="B47" s="23"/>
    </row>
    <row r="48" spans="1:10" x14ac:dyDescent="0.25">
      <c r="A48" s="23"/>
      <c r="B48" s="23"/>
    </row>
    <row r="49" spans="1:2" x14ac:dyDescent="0.25">
      <c r="A49" s="23"/>
      <c r="B49" s="23"/>
    </row>
    <row r="50" spans="1:2" x14ac:dyDescent="0.25">
      <c r="A50" s="23"/>
      <c r="B50" s="23"/>
    </row>
    <row r="51" spans="1:2" x14ac:dyDescent="0.25">
      <c r="A51" s="23"/>
      <c r="B51" s="23"/>
    </row>
    <row r="52" spans="1:2" x14ac:dyDescent="0.25">
      <c r="A52" s="23"/>
      <c r="B52" s="23"/>
    </row>
    <row r="53" spans="1:2" x14ac:dyDescent="0.25">
      <c r="A53" s="23"/>
      <c r="B53" s="23"/>
    </row>
    <row r="54" spans="1:2" x14ac:dyDescent="0.25">
      <c r="A54" s="23"/>
      <c r="B54" s="23"/>
    </row>
    <row r="55" spans="1:2" x14ac:dyDescent="0.25">
      <c r="A55" s="23"/>
      <c r="B55" s="23"/>
    </row>
    <row r="56" spans="1:2" x14ac:dyDescent="0.25">
      <c r="A56" s="23"/>
      <c r="B56" s="23"/>
    </row>
    <row r="57" spans="1:2" x14ac:dyDescent="0.25">
      <c r="A57" s="23"/>
      <c r="B57" s="23"/>
    </row>
    <row r="58" spans="1:2" x14ac:dyDescent="0.25">
      <c r="A58" s="23"/>
      <c r="B58" s="23"/>
    </row>
    <row r="59" spans="1:2" x14ac:dyDescent="0.25">
      <c r="A59" s="23"/>
      <c r="B59" s="23"/>
    </row>
    <row r="60" spans="1:2" x14ac:dyDescent="0.25">
      <c r="A60" s="23"/>
      <c r="B60" s="23"/>
    </row>
    <row r="61" spans="1:2" x14ac:dyDescent="0.25">
      <c r="A61" s="23"/>
      <c r="B61" s="23"/>
    </row>
    <row r="62" spans="1:2" x14ac:dyDescent="0.25">
      <c r="A62" s="23"/>
      <c r="B62" s="23"/>
    </row>
    <row r="63" spans="1:2" x14ac:dyDescent="0.25">
      <c r="A63" s="23"/>
      <c r="B63" s="23"/>
    </row>
    <row r="64" spans="1:2" x14ac:dyDescent="0.25">
      <c r="A64" s="23"/>
      <c r="B64" s="23"/>
    </row>
    <row r="65" spans="1:2" x14ac:dyDescent="0.25">
      <c r="A65" s="23"/>
      <c r="B65" s="23"/>
    </row>
    <row r="66" spans="1:2" x14ac:dyDescent="0.25">
      <c r="A66" s="23"/>
      <c r="B66" s="23"/>
    </row>
    <row r="67" spans="1:2" x14ac:dyDescent="0.25">
      <c r="A67" s="23"/>
      <c r="B67" s="23"/>
    </row>
    <row r="68" spans="1:2" x14ac:dyDescent="0.25">
      <c r="A68" s="23"/>
      <c r="B68" s="23"/>
    </row>
    <row r="69" spans="1:2" x14ac:dyDescent="0.25">
      <c r="A69" s="23"/>
      <c r="B69" s="23"/>
    </row>
    <row r="70" spans="1:2" x14ac:dyDescent="0.25">
      <c r="A70" s="23"/>
      <c r="B70" s="23"/>
    </row>
    <row r="71" spans="1:2" x14ac:dyDescent="0.25">
      <c r="A71" s="23"/>
      <c r="B71" s="23"/>
    </row>
    <row r="72" spans="1:2" x14ac:dyDescent="0.25">
      <c r="A72" s="23"/>
      <c r="B72" s="23"/>
    </row>
    <row r="73" spans="1:2" x14ac:dyDescent="0.25">
      <c r="A73" s="23"/>
      <c r="B73" s="23"/>
    </row>
    <row r="74" spans="1:2" x14ac:dyDescent="0.25">
      <c r="A74" s="23"/>
      <c r="B74" s="23"/>
    </row>
    <row r="75" spans="1:2" x14ac:dyDescent="0.25">
      <c r="A75" s="23"/>
      <c r="B75" s="23"/>
    </row>
    <row r="76" spans="1:2" x14ac:dyDescent="0.25">
      <c r="A76" s="23"/>
      <c r="B76" s="23"/>
    </row>
    <row r="77" spans="1:2" x14ac:dyDescent="0.25">
      <c r="A77" s="23"/>
      <c r="B77" s="23"/>
    </row>
    <row r="78" spans="1:2" x14ac:dyDescent="0.25">
      <c r="A78" s="23"/>
      <c r="B78" s="23"/>
    </row>
    <row r="79" spans="1:2" x14ac:dyDescent="0.25">
      <c r="A79" s="23"/>
      <c r="B79" s="23"/>
    </row>
    <row r="80" spans="1:2" x14ac:dyDescent="0.25">
      <c r="A80" s="23"/>
      <c r="B80" s="23"/>
    </row>
    <row r="81" spans="1:2" x14ac:dyDescent="0.25">
      <c r="A81" s="23"/>
      <c r="B81" s="23"/>
    </row>
    <row r="82" spans="1:2" x14ac:dyDescent="0.25">
      <c r="A82" s="23"/>
      <c r="B82" s="23"/>
    </row>
    <row r="83" spans="1:2" x14ac:dyDescent="0.25">
      <c r="A83" s="23"/>
      <c r="B83" s="23"/>
    </row>
    <row r="84" spans="1:2" x14ac:dyDescent="0.25">
      <c r="A84" s="23"/>
      <c r="B84" s="23"/>
    </row>
    <row r="85" spans="1:2" x14ac:dyDescent="0.25">
      <c r="A85" s="23"/>
      <c r="B85" s="23"/>
    </row>
    <row r="86" spans="1:2" x14ac:dyDescent="0.25">
      <c r="A86" s="23"/>
      <c r="B86" s="23"/>
    </row>
    <row r="87" spans="1:2" x14ac:dyDescent="0.25">
      <c r="A87" s="23"/>
      <c r="B87" s="23"/>
    </row>
    <row r="88" spans="1:2" x14ac:dyDescent="0.25">
      <c r="A88" s="23"/>
      <c r="B88" s="23"/>
    </row>
  </sheetData>
  <dataConsolidate link="1"/>
  <mergeCells count="39">
    <mergeCell ref="J8:Q10"/>
    <mergeCell ref="J5:Q7"/>
    <mergeCell ref="C2:G3"/>
    <mergeCell ref="B1:G1"/>
    <mergeCell ref="B2:B3"/>
    <mergeCell ref="B33:C33"/>
    <mergeCell ref="J14:Q14"/>
    <mergeCell ref="E27:F27"/>
    <mergeCell ref="E31:F31"/>
    <mergeCell ref="B6:B10"/>
    <mergeCell ref="B11:C11"/>
    <mergeCell ref="B15:C15"/>
    <mergeCell ref="B22:C22"/>
    <mergeCell ref="J11:Q13"/>
    <mergeCell ref="E29:F29"/>
    <mergeCell ref="E30:F30"/>
    <mergeCell ref="E28:F28"/>
    <mergeCell ref="E32:F32"/>
    <mergeCell ref="E34:F34"/>
    <mergeCell ref="E26:F26"/>
    <mergeCell ref="E16:F16"/>
    <mergeCell ref="E17:F17"/>
    <mergeCell ref="E19:F19"/>
    <mergeCell ref="E20:F20"/>
    <mergeCell ref="E23:F23"/>
    <mergeCell ref="E24:F24"/>
    <mergeCell ref="E25:F25"/>
    <mergeCell ref="B5:G5"/>
    <mergeCell ref="C6:C10"/>
    <mergeCell ref="D6:D10"/>
    <mergeCell ref="E8:E10"/>
    <mergeCell ref="E21:F21"/>
    <mergeCell ref="G8:G10"/>
    <mergeCell ref="E12:F12"/>
    <mergeCell ref="E13:F13"/>
    <mergeCell ref="E14:F14"/>
    <mergeCell ref="E18:F18"/>
    <mergeCell ref="E6:G6"/>
    <mergeCell ref="E7:G7"/>
  </mergeCells>
  <conditionalFormatting sqref="C12:C13">
    <cfRule type="cellIs" dxfId="62" priority="33" operator="equal">
      <formula>#REF!</formula>
    </cfRule>
  </conditionalFormatting>
  <conditionalFormatting sqref="C14">
    <cfRule type="cellIs" dxfId="61" priority="32" operator="equal">
      <formula>#REF!</formula>
    </cfRule>
  </conditionalFormatting>
  <conditionalFormatting sqref="B11">
    <cfRule type="cellIs" dxfId="60" priority="31" operator="equal">
      <formula>#REF!</formula>
    </cfRule>
  </conditionalFormatting>
  <conditionalFormatting sqref="B15">
    <cfRule type="cellIs" dxfId="59" priority="30" operator="equal">
      <formula>#REF!</formula>
    </cfRule>
  </conditionalFormatting>
  <conditionalFormatting sqref="C17:C21">
    <cfRule type="cellIs" dxfId="58" priority="29" operator="equal">
      <formula>#REF!</formula>
    </cfRule>
  </conditionalFormatting>
  <conditionalFormatting sqref="C16:C17">
    <cfRule type="cellIs" dxfId="57" priority="28" operator="equal">
      <formula>#REF!</formula>
    </cfRule>
  </conditionalFormatting>
  <conditionalFormatting sqref="C21">
    <cfRule type="cellIs" dxfId="56" priority="27" operator="equal">
      <formula>#REF!</formula>
    </cfRule>
  </conditionalFormatting>
  <conditionalFormatting sqref="C23:C32">
    <cfRule type="cellIs" dxfId="55" priority="24" operator="equal">
      <formula>#REF!</formula>
    </cfRule>
  </conditionalFormatting>
  <conditionalFormatting sqref="B22">
    <cfRule type="cellIs" dxfId="54" priority="21" operator="equal">
      <formula>#REF!</formula>
    </cfRule>
  </conditionalFormatting>
  <conditionalFormatting sqref="B33">
    <cfRule type="cellIs" dxfId="53" priority="20" operator="equal">
      <formula>#REF!</formula>
    </cfRule>
  </conditionalFormatting>
  <conditionalFormatting sqref="C34">
    <cfRule type="cellIs" dxfId="52" priority="19" operator="equal">
      <formula>#REF!</formula>
    </cfRule>
  </conditionalFormatting>
  <dataValidations count="1">
    <dataValidation allowBlank="1" showInputMessage="1" sqref="B33" xr:uid="{A4EFCC1D-F62B-47DE-B4BB-C131C19CEFB0}"/>
  </dataValidations>
  <hyperlinks>
    <hyperlink ref="J14:Q14" location="'2.Prep assess model-criteria'!C12" display="Continue" xr:uid="{629493AD-D145-4C52-BE9A-48E0D820AC22}"/>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66" operator="equal" id="{CA2CC3C4-527C-4CA6-85E0-30D95830EFAC}">
            <xm:f>'Sources of data'!$A$8</xm:f>
            <x14:dxf>
              <font>
                <color rgb="FFC00000"/>
              </font>
            </x14:dxf>
          </x14:cfRule>
          <xm:sqref>E9:F10 E8:G8 C6:C10 D19:D21 D32 D11:D14 C35:G1048576 D16:D17 D23:D26 D34 G12:G14 G16:G17 G19:G21 G23:G26 G32 G34</xm:sqref>
        </x14:conditionalFormatting>
        <x14:conditionalFormatting xmlns:xm="http://schemas.microsoft.com/office/excel/2006/main">
          <x14:cfRule type="cellIs" priority="64" operator="equal" id="{90AF22C6-742F-421A-BB09-7456DEAFABCB}">
            <xm:f>'Sources of data'!$A$8</xm:f>
            <x14:dxf>
              <font>
                <color rgb="FFC00000"/>
              </font>
            </x14:dxf>
          </x14:cfRule>
          <xm:sqref>E12:F14</xm:sqref>
        </x14:conditionalFormatting>
        <x14:conditionalFormatting xmlns:xm="http://schemas.microsoft.com/office/excel/2006/main">
          <x14:cfRule type="cellIs" priority="26" operator="equal" id="{54699EB1-DC6A-4AAA-906F-04EC267007FD}">
            <xm:f>'Sources of data'!$A$8</xm:f>
            <x14:dxf>
              <font>
                <color rgb="FFC00000"/>
              </font>
            </x14:dxf>
          </x14:cfRule>
          <xm:sqref>D18</xm:sqref>
        </x14:conditionalFormatting>
        <x14:conditionalFormatting xmlns:xm="http://schemas.microsoft.com/office/excel/2006/main">
          <x14:cfRule type="cellIs" priority="15" operator="equal" id="{22CDB978-6B75-4C38-B03D-2F29302140F2}">
            <xm:f>'Sources of data'!$A$8</xm:f>
            <x14:dxf>
              <font>
                <color rgb="FFC00000"/>
              </font>
            </x14:dxf>
          </x14:cfRule>
          <xm:sqref>D33</xm:sqref>
        </x14:conditionalFormatting>
        <x14:conditionalFormatting xmlns:xm="http://schemas.microsoft.com/office/excel/2006/main">
          <x14:cfRule type="cellIs" priority="23" operator="equal" id="{16AE86D4-CFE2-4FB5-8995-530904A9C96D}">
            <xm:f>'Sources of data'!$A$8</xm:f>
            <x14:dxf>
              <font>
                <color rgb="FFC00000"/>
              </font>
            </x14:dxf>
          </x14:cfRule>
          <xm:sqref>D27:D31</xm:sqref>
        </x14:conditionalFormatting>
        <x14:conditionalFormatting xmlns:xm="http://schemas.microsoft.com/office/excel/2006/main">
          <x14:cfRule type="cellIs" priority="13" operator="equal" id="{C6986AE1-F397-4DAE-A086-253040D7429D}">
            <xm:f>'Sources of data'!$A$8</xm:f>
            <x14:dxf>
              <font>
                <color rgb="FFC00000"/>
              </font>
            </x14:dxf>
          </x14:cfRule>
          <xm:sqref>E6</xm:sqref>
        </x14:conditionalFormatting>
        <x14:conditionalFormatting xmlns:xm="http://schemas.microsoft.com/office/excel/2006/main">
          <x14:cfRule type="cellIs" priority="18" operator="equal" id="{940036C8-E1E3-4F2D-821E-CDCA9BD06EC4}">
            <xm:f>'Sources of data'!$A$8</xm:f>
            <x14:dxf>
              <font>
                <color rgb="FFC00000"/>
              </font>
            </x14:dxf>
          </x14:cfRule>
          <xm:sqref>B6:B10</xm:sqref>
        </x14:conditionalFormatting>
        <x14:conditionalFormatting xmlns:xm="http://schemas.microsoft.com/office/excel/2006/main">
          <x14:cfRule type="cellIs" priority="17" operator="equal" id="{4C2A1059-65C2-486F-AEDE-D34B160295CB}">
            <xm:f>'Sources of data'!$A$8</xm:f>
            <x14:dxf>
              <font>
                <color rgb="FFC00000"/>
              </font>
            </x14:dxf>
          </x14:cfRule>
          <xm:sqref>D15</xm:sqref>
        </x14:conditionalFormatting>
        <x14:conditionalFormatting xmlns:xm="http://schemas.microsoft.com/office/excel/2006/main">
          <x14:cfRule type="cellIs" priority="16" operator="equal" id="{F3A8D400-5BE3-4978-BC32-8265C222EEF9}">
            <xm:f>'Sources of data'!$A$8</xm:f>
            <x14:dxf>
              <font>
                <color rgb="FFC00000"/>
              </font>
            </x14:dxf>
          </x14:cfRule>
          <xm:sqref>D22</xm:sqref>
        </x14:conditionalFormatting>
        <x14:conditionalFormatting xmlns:xm="http://schemas.microsoft.com/office/excel/2006/main">
          <x14:cfRule type="cellIs" priority="14" operator="equal" id="{E18BFB58-6863-4E87-8518-D71A1278F241}">
            <xm:f>'Sources of data'!$A$8</xm:f>
            <x14:dxf>
              <font>
                <color rgb="FFC00000"/>
              </font>
            </x14:dxf>
          </x14:cfRule>
          <xm:sqref>D6:D10</xm:sqref>
        </x14:conditionalFormatting>
        <x14:conditionalFormatting xmlns:xm="http://schemas.microsoft.com/office/excel/2006/main">
          <x14:cfRule type="cellIs" priority="12" operator="equal" id="{67E221F3-88F0-4F5B-A7BC-F5725EB3A4CB}">
            <xm:f>'Sources of data'!$A$8</xm:f>
            <x14:dxf>
              <font>
                <color rgb="FFC00000"/>
              </font>
            </x14:dxf>
          </x14:cfRule>
          <xm:sqref>J8</xm:sqref>
        </x14:conditionalFormatting>
        <x14:conditionalFormatting xmlns:xm="http://schemas.microsoft.com/office/excel/2006/main">
          <x14:cfRule type="cellIs" priority="11" operator="equal" id="{D7AB35E7-45CB-4B7F-9641-18A00733742F}">
            <xm:f>'Sources of data'!$A$8</xm:f>
            <x14:dxf>
              <font>
                <color rgb="FFC00000"/>
              </font>
            </x14:dxf>
          </x14:cfRule>
          <xm:sqref>E7</xm:sqref>
        </x14:conditionalFormatting>
        <x14:conditionalFormatting xmlns:xm="http://schemas.microsoft.com/office/excel/2006/main">
          <x14:cfRule type="cellIs" priority="10" operator="equal" id="{6DB97EC7-4EED-4011-9009-180A0FA2C0AD}">
            <xm:f>'Sources of data'!$A$8</xm:f>
            <x14:dxf>
              <font>
                <color rgb="FFC00000"/>
              </font>
            </x14:dxf>
          </x14:cfRule>
          <xm:sqref>E16:F21</xm:sqref>
        </x14:conditionalFormatting>
        <x14:conditionalFormatting xmlns:xm="http://schemas.microsoft.com/office/excel/2006/main">
          <x14:cfRule type="cellIs" priority="9" operator="equal" id="{B8C794CC-DDA8-4A64-8810-15081984FF65}">
            <xm:f>'Sources of data'!$A$8</xm:f>
            <x14:dxf>
              <font>
                <color rgb="FFC00000"/>
              </font>
            </x14:dxf>
          </x14:cfRule>
          <xm:sqref>E23:F32</xm:sqref>
        </x14:conditionalFormatting>
        <x14:conditionalFormatting xmlns:xm="http://schemas.microsoft.com/office/excel/2006/main">
          <x14:cfRule type="cellIs" priority="8" operator="equal" id="{3B91217C-EE97-4012-AEE7-08EEA78DEDEC}">
            <xm:f>'Sources of data'!$A$8</xm:f>
            <x14:dxf>
              <font>
                <color rgb="FFC00000"/>
              </font>
            </x14:dxf>
          </x14:cfRule>
          <xm:sqref>E34:F34</xm:sqref>
        </x14:conditionalFormatting>
        <x14:conditionalFormatting xmlns:xm="http://schemas.microsoft.com/office/excel/2006/main">
          <x14:cfRule type="cellIs" priority="7" operator="equal" id="{CAE87F71-77B3-4165-91CB-A42755363AD6}">
            <xm:f>'Sources of data'!$A$8</xm:f>
            <x14:dxf>
              <font>
                <color rgb="FFC00000"/>
              </font>
            </x14:dxf>
          </x14:cfRule>
          <xm:sqref>G18</xm:sqref>
        </x14:conditionalFormatting>
        <x14:conditionalFormatting xmlns:xm="http://schemas.microsoft.com/office/excel/2006/main">
          <x14:cfRule type="cellIs" priority="6" operator="equal" id="{92DAE41B-94BC-45EF-8B7A-57041160E992}">
            <xm:f>'Sources of data'!$A$8</xm:f>
            <x14:dxf>
              <font>
                <color rgb="FFC00000"/>
              </font>
            </x14:dxf>
          </x14:cfRule>
          <xm:sqref>G27</xm:sqref>
        </x14:conditionalFormatting>
        <x14:conditionalFormatting xmlns:xm="http://schemas.microsoft.com/office/excel/2006/main">
          <x14:cfRule type="cellIs" priority="5" operator="equal" id="{BCE3754E-66BC-436B-883F-EDDA2F10ABBF}">
            <xm:f>'Sources of data'!$A$8</xm:f>
            <x14:dxf>
              <font>
                <color rgb="FFC00000"/>
              </font>
            </x14:dxf>
          </x14:cfRule>
          <xm:sqref>G28</xm:sqref>
        </x14:conditionalFormatting>
        <x14:conditionalFormatting xmlns:xm="http://schemas.microsoft.com/office/excel/2006/main">
          <x14:cfRule type="cellIs" priority="4" operator="equal" id="{F188F0F9-67CA-4B48-A063-7092E485EB88}">
            <xm:f>'Sources of data'!$A$8</xm:f>
            <x14:dxf>
              <font>
                <color rgb="FFC00000"/>
              </font>
            </x14:dxf>
          </x14:cfRule>
          <xm:sqref>G29</xm:sqref>
        </x14:conditionalFormatting>
        <x14:conditionalFormatting xmlns:xm="http://schemas.microsoft.com/office/excel/2006/main">
          <x14:cfRule type="cellIs" priority="3" operator="equal" id="{74368204-A58D-4502-826E-66F9977276DD}">
            <xm:f>'Sources of data'!$A$8</xm:f>
            <x14:dxf>
              <font>
                <color rgb="FFC00000"/>
              </font>
            </x14:dxf>
          </x14:cfRule>
          <xm:sqref>G30</xm:sqref>
        </x14:conditionalFormatting>
        <x14:conditionalFormatting xmlns:xm="http://schemas.microsoft.com/office/excel/2006/main">
          <x14:cfRule type="cellIs" priority="2" operator="equal" id="{161A9124-CA33-4328-B796-62D253DAFBF6}">
            <xm:f>'Sources of data'!$A$8</xm:f>
            <x14:dxf>
              <font>
                <color rgb="FFC00000"/>
              </font>
            </x14:dxf>
          </x14:cfRule>
          <xm:sqref>G31</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showInputMessage="1" showErrorMessage="1" prompt="USELESS: The driver does not motivate the adoption of the product line approach. _x000a__x000a_REDUNDANT:  It exists an overalapping with one or more adoption drivers. Please explain which ones_x000a_" xr:uid="{027AEDC5-6093-473E-9D2D-E2DB683C412B}">
          <x14:formula1>
            <xm:f>'Sources of data'!$A$3:$A$6</xm:f>
          </x14:formula1>
          <xm:sqref>E34:F34 E16:F21 E23:F32 E12:F14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theme="8" tint="-0.249977111117893"/>
  </sheetPr>
  <dimension ref="A1:R29"/>
  <sheetViews>
    <sheetView zoomScale="85" zoomScaleNormal="85" zoomScaleSheetLayoutView="50" zoomScalePageLayoutView="70" workbookViewId="0">
      <pane xSplit="1" ySplit="11" topLeftCell="D12" activePane="bottomRight" state="frozen"/>
      <selection pane="topRight" activeCell="C1" sqref="C1"/>
      <selection pane="bottomLeft" activeCell="A6" sqref="A6"/>
      <selection pane="bottomRight" activeCell="K6" sqref="K6:O8"/>
    </sheetView>
  </sheetViews>
  <sheetFormatPr baseColWidth="10" defaultRowHeight="61.5" customHeight="1" x14ac:dyDescent="0.25"/>
  <cols>
    <col min="1" max="1" width="20.42578125" style="38" customWidth="1"/>
    <col min="2" max="2" width="40.85546875" style="33" customWidth="1"/>
    <col min="3" max="3" width="27.85546875" style="26" customWidth="1"/>
    <col min="4" max="6" width="6.42578125" style="26" customWidth="1"/>
    <col min="7" max="7" width="22.7109375" style="26" customWidth="1"/>
    <col min="8" max="8" width="8" style="26" customWidth="1"/>
    <col min="9" max="9" width="13.42578125" style="26" customWidth="1"/>
    <col min="10" max="10" width="21.28515625" style="26" customWidth="1"/>
    <col min="11" max="11" width="11.42578125" style="26" customWidth="1"/>
    <col min="12" max="12" width="9.85546875" style="26" customWidth="1"/>
    <col min="13" max="13" width="10.140625" style="26" customWidth="1"/>
    <col min="14" max="14" width="10" style="26" customWidth="1"/>
    <col min="15" max="15" width="15" style="26" customWidth="1"/>
    <col min="16" max="16384" width="11.42578125" style="26"/>
  </cols>
  <sheetData>
    <row r="1" spans="1:15" ht="19.5" customHeight="1" x14ac:dyDescent="0.25">
      <c r="A1" s="272" t="s">
        <v>292</v>
      </c>
      <c r="B1" s="272"/>
      <c r="C1" s="272"/>
      <c r="D1" s="272"/>
      <c r="E1" s="272"/>
      <c r="F1" s="272"/>
      <c r="G1" s="272"/>
      <c r="H1" s="272"/>
      <c r="I1" s="272"/>
      <c r="J1" s="272"/>
    </row>
    <row r="2" spans="1:15" ht="15.75" x14ac:dyDescent="0.25">
      <c r="A2" s="96" t="s">
        <v>294</v>
      </c>
      <c r="B2" s="270" t="s">
        <v>300</v>
      </c>
      <c r="C2" s="270"/>
      <c r="D2" s="270"/>
      <c r="E2" s="270"/>
      <c r="F2" s="270"/>
      <c r="G2" s="270"/>
      <c r="H2" s="270"/>
      <c r="I2" s="270"/>
      <c r="J2" s="270"/>
    </row>
    <row r="3" spans="1:15" ht="31.5" x14ac:dyDescent="0.25">
      <c r="A3" s="96" t="s">
        <v>56</v>
      </c>
      <c r="B3" s="271" t="s">
        <v>301</v>
      </c>
      <c r="C3" s="271"/>
      <c r="D3" s="271"/>
      <c r="E3" s="271"/>
      <c r="F3" s="271"/>
      <c r="G3" s="271"/>
      <c r="H3" s="271"/>
      <c r="I3" s="271"/>
      <c r="J3" s="271"/>
    </row>
    <row r="4" spans="1:15" ht="4.5" customHeight="1" thickBot="1" x14ac:dyDescent="0.3"/>
    <row r="5" spans="1:15" ht="20.25" customHeight="1" thickBot="1" x14ac:dyDescent="0.3">
      <c r="A5" s="275" t="s">
        <v>312</v>
      </c>
      <c r="B5" s="276"/>
      <c r="C5" s="276"/>
      <c r="D5" s="276"/>
      <c r="E5" s="276"/>
      <c r="F5" s="276"/>
      <c r="G5" s="276"/>
      <c r="H5" s="276"/>
      <c r="I5" s="276"/>
      <c r="J5" s="276"/>
      <c r="K5" s="276"/>
      <c r="L5" s="276"/>
      <c r="M5" s="276"/>
      <c r="N5" s="276"/>
      <c r="O5" s="277"/>
    </row>
    <row r="6" spans="1:15" ht="25.5" customHeight="1" x14ac:dyDescent="0.25">
      <c r="A6" s="243" t="s">
        <v>56</v>
      </c>
      <c r="B6" s="240" t="s">
        <v>1</v>
      </c>
      <c r="C6" s="237" t="s">
        <v>313</v>
      </c>
      <c r="D6" s="254" t="s">
        <v>48</v>
      </c>
      <c r="E6" s="254"/>
      <c r="F6" s="254"/>
      <c r="G6" s="254"/>
      <c r="H6" s="254"/>
      <c r="I6" s="254"/>
      <c r="J6" s="255"/>
      <c r="K6" s="222" t="s">
        <v>314</v>
      </c>
      <c r="L6" s="223"/>
      <c r="M6" s="223"/>
      <c r="N6" s="223"/>
      <c r="O6" s="224"/>
    </row>
    <row r="7" spans="1:15" ht="28.5" customHeight="1" x14ac:dyDescent="0.25">
      <c r="A7" s="244"/>
      <c r="B7" s="241"/>
      <c r="C7" s="238"/>
      <c r="D7" s="256" t="s">
        <v>291</v>
      </c>
      <c r="E7" s="256"/>
      <c r="F7" s="256"/>
      <c r="G7" s="256"/>
      <c r="H7" s="256"/>
      <c r="I7" s="256"/>
      <c r="J7" s="257"/>
      <c r="K7" s="225"/>
      <c r="L7" s="226"/>
      <c r="M7" s="226"/>
      <c r="N7" s="226"/>
      <c r="O7" s="227"/>
    </row>
    <row r="8" spans="1:15" s="27" customFormat="1" ht="17.25" customHeight="1" x14ac:dyDescent="0.25">
      <c r="A8" s="244"/>
      <c r="B8" s="241"/>
      <c r="C8" s="238"/>
      <c r="D8" s="246" t="s">
        <v>296</v>
      </c>
      <c r="E8" s="247"/>
      <c r="F8" s="247"/>
      <c r="G8" s="247"/>
      <c r="H8" s="246" t="s">
        <v>58</v>
      </c>
      <c r="I8" s="247"/>
      <c r="J8" s="251"/>
      <c r="K8" s="225"/>
      <c r="L8" s="226"/>
      <c r="M8" s="226"/>
      <c r="N8" s="226"/>
      <c r="O8" s="227"/>
    </row>
    <row r="9" spans="1:15" s="27" customFormat="1" ht="17.25" customHeight="1" x14ac:dyDescent="0.25">
      <c r="A9" s="244"/>
      <c r="B9" s="241"/>
      <c r="C9" s="238"/>
      <c r="D9" s="258" t="s">
        <v>2</v>
      </c>
      <c r="E9" s="260" t="s">
        <v>298</v>
      </c>
      <c r="F9" s="262" t="s">
        <v>299</v>
      </c>
      <c r="G9" s="264" t="s">
        <v>59</v>
      </c>
      <c r="H9" s="278" t="s">
        <v>55</v>
      </c>
      <c r="I9" s="108" t="s">
        <v>45</v>
      </c>
      <c r="J9" s="248" t="s">
        <v>47</v>
      </c>
      <c r="K9" s="234" t="s">
        <v>295</v>
      </c>
      <c r="L9" s="228" t="s">
        <v>158</v>
      </c>
      <c r="M9" s="228" t="s">
        <v>160</v>
      </c>
      <c r="N9" s="228" t="s">
        <v>157</v>
      </c>
      <c r="O9" s="231" t="s">
        <v>159</v>
      </c>
    </row>
    <row r="10" spans="1:15" s="27" customFormat="1" ht="15" customHeight="1" x14ac:dyDescent="0.25">
      <c r="A10" s="244"/>
      <c r="B10" s="241"/>
      <c r="C10" s="238"/>
      <c r="D10" s="258"/>
      <c r="E10" s="260"/>
      <c r="F10" s="262"/>
      <c r="G10" s="264"/>
      <c r="H10" s="279"/>
      <c r="I10" s="109" t="s">
        <v>46</v>
      </c>
      <c r="J10" s="249"/>
      <c r="K10" s="235"/>
      <c r="L10" s="229"/>
      <c r="M10" s="229"/>
      <c r="N10" s="229"/>
      <c r="O10" s="232"/>
    </row>
    <row r="11" spans="1:15" s="27" customFormat="1" ht="15.75" customHeight="1" thickBot="1" x14ac:dyDescent="0.3">
      <c r="A11" s="245"/>
      <c r="B11" s="242"/>
      <c r="C11" s="239"/>
      <c r="D11" s="259"/>
      <c r="E11" s="261"/>
      <c r="F11" s="263"/>
      <c r="G11" s="265"/>
      <c r="H11" s="280"/>
      <c r="I11" s="110" t="s">
        <v>39</v>
      </c>
      <c r="J11" s="250"/>
      <c r="K11" s="236"/>
      <c r="L11" s="230"/>
      <c r="M11" s="230"/>
      <c r="N11" s="230"/>
      <c r="O11" s="233"/>
    </row>
    <row r="12" spans="1:15" s="28" customFormat="1" ht="54" customHeight="1" x14ac:dyDescent="0.25">
      <c r="A12" s="105" t="s">
        <v>194</v>
      </c>
      <c r="B12" s="97" t="s">
        <v>184</v>
      </c>
      <c r="C12" s="111"/>
      <c r="D12" s="112"/>
      <c r="E12" s="113"/>
      <c r="F12" s="114"/>
      <c r="G12" s="115"/>
      <c r="H12" s="273"/>
      <c r="I12" s="274"/>
      <c r="J12" s="158"/>
      <c r="K12" s="156"/>
      <c r="L12" s="116"/>
      <c r="M12" s="116"/>
      <c r="N12" s="116"/>
      <c r="O12" s="117"/>
    </row>
    <row r="13" spans="1:15" s="28" customFormat="1" ht="42" customHeight="1" x14ac:dyDescent="0.25">
      <c r="A13" s="101" t="s">
        <v>187</v>
      </c>
      <c r="B13" s="102" t="s">
        <v>180</v>
      </c>
      <c r="C13" s="118"/>
      <c r="D13" s="119"/>
      <c r="E13" s="120"/>
      <c r="F13" s="121"/>
      <c r="G13" s="122"/>
      <c r="H13" s="252"/>
      <c r="I13" s="253"/>
      <c r="J13" s="159"/>
      <c r="K13" s="157"/>
      <c r="L13" s="123"/>
      <c r="M13" s="123"/>
      <c r="N13" s="123"/>
      <c r="O13" s="124"/>
    </row>
    <row r="14" spans="1:15" s="28" customFormat="1" ht="54.75" customHeight="1" x14ac:dyDescent="0.25">
      <c r="A14" s="106" t="s">
        <v>188</v>
      </c>
      <c r="B14" s="126" t="s">
        <v>181</v>
      </c>
      <c r="C14" s="127"/>
      <c r="D14" s="112"/>
      <c r="E14" s="113"/>
      <c r="F14" s="114"/>
      <c r="G14" s="115"/>
      <c r="H14" s="266"/>
      <c r="I14" s="267"/>
      <c r="J14" s="160"/>
      <c r="K14" s="128"/>
      <c r="L14" s="129"/>
      <c r="M14" s="129"/>
      <c r="N14" s="129"/>
      <c r="O14" s="130"/>
    </row>
    <row r="15" spans="1:15" s="28" customFormat="1" ht="36" customHeight="1" x14ac:dyDescent="0.25">
      <c r="A15" s="103" t="s">
        <v>189</v>
      </c>
      <c r="B15" s="132" t="s">
        <v>6</v>
      </c>
      <c r="C15" s="118"/>
      <c r="D15" s="119"/>
      <c r="E15" s="120"/>
      <c r="F15" s="121"/>
      <c r="G15" s="122"/>
      <c r="H15" s="252"/>
      <c r="I15" s="253"/>
      <c r="J15" s="159"/>
      <c r="K15" s="157"/>
      <c r="L15" s="123"/>
      <c r="M15" s="123"/>
      <c r="N15" s="123"/>
      <c r="O15" s="124"/>
    </row>
    <row r="16" spans="1:15" s="28" customFormat="1" ht="51" customHeight="1" x14ac:dyDescent="0.25">
      <c r="A16" s="106" t="s">
        <v>190</v>
      </c>
      <c r="B16" s="131" t="s">
        <v>182</v>
      </c>
      <c r="C16" s="127"/>
      <c r="D16" s="112"/>
      <c r="E16" s="113"/>
      <c r="F16" s="114"/>
      <c r="G16" s="115"/>
      <c r="H16" s="266"/>
      <c r="I16" s="267"/>
      <c r="J16" s="160"/>
      <c r="K16" s="128"/>
      <c r="L16" s="129"/>
      <c r="M16" s="129"/>
      <c r="N16" s="129"/>
      <c r="O16" s="130"/>
    </row>
    <row r="17" spans="1:18" s="28" customFormat="1" ht="41.25" customHeight="1" x14ac:dyDescent="0.25">
      <c r="A17" s="103" t="s">
        <v>191</v>
      </c>
      <c r="B17" s="104" t="s">
        <v>183</v>
      </c>
      <c r="C17" s="118"/>
      <c r="D17" s="119"/>
      <c r="E17" s="120"/>
      <c r="F17" s="121"/>
      <c r="G17" s="122"/>
      <c r="H17" s="252"/>
      <c r="I17" s="253"/>
      <c r="J17" s="159"/>
      <c r="K17" s="157"/>
      <c r="L17" s="123"/>
      <c r="M17" s="123"/>
      <c r="N17" s="123"/>
      <c r="O17" s="124"/>
    </row>
    <row r="18" spans="1:18" s="28" customFormat="1" ht="39.75" customHeight="1" x14ac:dyDescent="0.25">
      <c r="A18" s="106" t="s">
        <v>192</v>
      </c>
      <c r="B18" s="98" t="s">
        <v>179</v>
      </c>
      <c r="C18" s="127"/>
      <c r="D18" s="112"/>
      <c r="E18" s="113"/>
      <c r="F18" s="114"/>
      <c r="G18" s="115"/>
      <c r="H18" s="266"/>
      <c r="I18" s="267"/>
      <c r="J18" s="160"/>
      <c r="K18" s="128"/>
      <c r="L18" s="129"/>
      <c r="M18" s="129"/>
      <c r="N18" s="129"/>
      <c r="O18" s="130"/>
    </row>
    <row r="19" spans="1:18" s="28" customFormat="1" ht="43.5" customHeight="1" x14ac:dyDescent="0.25">
      <c r="A19" s="103" t="s">
        <v>193</v>
      </c>
      <c r="B19" s="104" t="s">
        <v>172</v>
      </c>
      <c r="C19" s="118"/>
      <c r="D19" s="119"/>
      <c r="E19" s="120"/>
      <c r="F19" s="121"/>
      <c r="G19" s="122"/>
      <c r="H19" s="252"/>
      <c r="I19" s="253"/>
      <c r="J19" s="159"/>
      <c r="K19" s="157"/>
      <c r="L19" s="123"/>
      <c r="M19" s="123"/>
      <c r="N19" s="123"/>
      <c r="O19" s="124"/>
    </row>
    <row r="20" spans="1:18" s="28" customFormat="1" ht="44.25" customHeight="1" x14ac:dyDescent="0.25">
      <c r="A20" s="106" t="s">
        <v>293</v>
      </c>
      <c r="B20" s="98" t="s">
        <v>178</v>
      </c>
      <c r="C20" s="127"/>
      <c r="D20" s="112"/>
      <c r="E20" s="113"/>
      <c r="F20" s="114"/>
      <c r="G20" s="115"/>
      <c r="H20" s="266"/>
      <c r="I20" s="267"/>
      <c r="J20" s="160"/>
      <c r="K20" s="128"/>
      <c r="L20" s="129"/>
      <c r="M20" s="129"/>
      <c r="N20" s="129"/>
      <c r="O20" s="130"/>
    </row>
    <row r="21" spans="1:18" s="28" customFormat="1" ht="52.5" customHeight="1" x14ac:dyDescent="0.25">
      <c r="A21" s="103" t="s">
        <v>26</v>
      </c>
      <c r="B21" s="104" t="s">
        <v>177</v>
      </c>
      <c r="C21" s="118"/>
      <c r="D21" s="119"/>
      <c r="E21" s="120"/>
      <c r="F21" s="121"/>
      <c r="G21" s="122"/>
      <c r="H21" s="252"/>
      <c r="I21" s="253"/>
      <c r="J21" s="159"/>
      <c r="K21" s="157"/>
      <c r="L21" s="123"/>
      <c r="M21" s="123"/>
      <c r="N21" s="123"/>
      <c r="O21" s="124"/>
    </row>
    <row r="22" spans="1:18" s="28" customFormat="1" ht="70.5" customHeight="1" x14ac:dyDescent="0.25">
      <c r="A22" s="106" t="s">
        <v>27</v>
      </c>
      <c r="B22" s="98" t="s">
        <v>297</v>
      </c>
      <c r="C22" s="127"/>
      <c r="D22" s="112"/>
      <c r="E22" s="113"/>
      <c r="F22" s="114"/>
      <c r="G22" s="115"/>
      <c r="H22" s="266"/>
      <c r="I22" s="267"/>
      <c r="J22" s="160"/>
      <c r="K22" s="128"/>
      <c r="L22" s="129"/>
      <c r="M22" s="129"/>
      <c r="N22" s="129"/>
      <c r="O22" s="130"/>
    </row>
    <row r="23" spans="1:18" s="28" customFormat="1" ht="70.5" customHeight="1" x14ac:dyDescent="0.25">
      <c r="A23" s="103" t="s">
        <v>28</v>
      </c>
      <c r="B23" s="104" t="s">
        <v>173</v>
      </c>
      <c r="C23" s="118"/>
      <c r="D23" s="119"/>
      <c r="E23" s="120"/>
      <c r="F23" s="121"/>
      <c r="G23" s="122"/>
      <c r="H23" s="252"/>
      <c r="I23" s="253"/>
      <c r="J23" s="159"/>
      <c r="K23" s="157"/>
      <c r="L23" s="123"/>
      <c r="M23" s="123"/>
      <c r="N23" s="123"/>
      <c r="O23" s="124"/>
    </row>
    <row r="24" spans="1:18" s="28" customFormat="1" ht="58.5" customHeight="1" x14ac:dyDescent="0.25">
      <c r="A24" s="106" t="s">
        <v>52</v>
      </c>
      <c r="B24" s="98" t="s">
        <v>175</v>
      </c>
      <c r="C24" s="127"/>
      <c r="D24" s="112"/>
      <c r="E24" s="113"/>
      <c r="F24" s="114"/>
      <c r="G24" s="115"/>
      <c r="H24" s="266"/>
      <c r="I24" s="267"/>
      <c r="J24" s="160"/>
      <c r="K24" s="128"/>
      <c r="L24" s="129"/>
      <c r="M24" s="129"/>
      <c r="N24" s="129"/>
      <c r="O24" s="130"/>
    </row>
    <row r="25" spans="1:18" s="28" customFormat="1" ht="70.5" customHeight="1" x14ac:dyDescent="0.25">
      <c r="A25" s="103" t="s">
        <v>51</v>
      </c>
      <c r="B25" s="104" t="s">
        <v>176</v>
      </c>
      <c r="C25" s="118"/>
      <c r="D25" s="119"/>
      <c r="E25" s="120"/>
      <c r="F25" s="121"/>
      <c r="G25" s="122"/>
      <c r="H25" s="252"/>
      <c r="I25" s="253"/>
      <c r="J25" s="159"/>
      <c r="K25" s="157"/>
      <c r="L25" s="123"/>
      <c r="M25" s="123"/>
      <c r="N25" s="123"/>
      <c r="O25" s="124"/>
    </row>
    <row r="26" spans="1:18" s="28" customFormat="1" ht="51" customHeight="1" x14ac:dyDescent="0.25">
      <c r="A26" s="100" t="s">
        <v>50</v>
      </c>
      <c r="B26" s="98" t="s">
        <v>185</v>
      </c>
      <c r="C26" s="127"/>
      <c r="D26" s="112"/>
      <c r="E26" s="113"/>
      <c r="F26" s="114"/>
      <c r="G26" s="115"/>
      <c r="H26" s="266"/>
      <c r="I26" s="267"/>
      <c r="J26" s="160"/>
      <c r="K26" s="128"/>
      <c r="L26" s="129"/>
      <c r="M26" s="129"/>
      <c r="N26" s="129"/>
      <c r="O26" s="130"/>
    </row>
    <row r="27" spans="1:18" s="28" customFormat="1" ht="45.75" customHeight="1" x14ac:dyDescent="0.25">
      <c r="A27" s="103" t="s">
        <v>49</v>
      </c>
      <c r="B27" s="104" t="s">
        <v>174</v>
      </c>
      <c r="C27" s="118"/>
      <c r="D27" s="119"/>
      <c r="E27" s="120"/>
      <c r="F27" s="121"/>
      <c r="G27" s="122"/>
      <c r="H27" s="252"/>
      <c r="I27" s="253"/>
      <c r="J27" s="159"/>
      <c r="K27" s="157"/>
      <c r="L27" s="123"/>
      <c r="M27" s="123"/>
      <c r="N27" s="123"/>
      <c r="O27" s="124"/>
    </row>
    <row r="28" spans="1:18" s="28" customFormat="1" ht="70.5" customHeight="1" thickBot="1" x14ac:dyDescent="0.3">
      <c r="A28" s="107" t="s">
        <v>33</v>
      </c>
      <c r="B28" s="99" t="s">
        <v>186</v>
      </c>
      <c r="C28" s="133"/>
      <c r="D28" s="59"/>
      <c r="E28" s="60"/>
      <c r="F28" s="61"/>
      <c r="G28" s="40"/>
      <c r="H28" s="268"/>
      <c r="I28" s="269"/>
      <c r="J28" s="161"/>
      <c r="K28" s="94"/>
      <c r="L28" s="95"/>
      <c r="M28" s="95"/>
      <c r="N28" s="95"/>
      <c r="O28" s="134"/>
    </row>
    <row r="29" spans="1:18" ht="61.5" customHeight="1" x14ac:dyDescent="0.25">
      <c r="H29" s="221" t="s">
        <v>247</v>
      </c>
      <c r="I29" s="221"/>
      <c r="J29" s="221"/>
      <c r="K29" s="221"/>
      <c r="L29" s="221"/>
      <c r="M29" s="221"/>
      <c r="N29" s="221"/>
      <c r="O29" s="221"/>
      <c r="P29" s="221"/>
      <c r="Q29" s="221"/>
      <c r="R29" s="221"/>
    </row>
  </sheetData>
  <sortState ref="A12:O28">
    <sortCondition ref="A12"/>
  </sortState>
  <dataConsolidate link="1"/>
  <mergeCells count="41">
    <mergeCell ref="B2:J2"/>
    <mergeCell ref="B3:J3"/>
    <mergeCell ref="A1:J1"/>
    <mergeCell ref="H23:I23"/>
    <mergeCell ref="H12:I12"/>
    <mergeCell ref="H14:I14"/>
    <mergeCell ref="H15:I15"/>
    <mergeCell ref="H16:I16"/>
    <mergeCell ref="H17:I17"/>
    <mergeCell ref="H18:I18"/>
    <mergeCell ref="H19:I19"/>
    <mergeCell ref="H20:I20"/>
    <mergeCell ref="H21:I21"/>
    <mergeCell ref="H22:I22"/>
    <mergeCell ref="A5:O5"/>
    <mergeCell ref="H9:H11"/>
    <mergeCell ref="C6:C11"/>
    <mergeCell ref="B6:B11"/>
    <mergeCell ref="A6:A11"/>
    <mergeCell ref="D8:G8"/>
    <mergeCell ref="J9:J11"/>
    <mergeCell ref="H8:J8"/>
    <mergeCell ref="D6:J6"/>
    <mergeCell ref="D7:J7"/>
    <mergeCell ref="D9:D11"/>
    <mergeCell ref="E9:E11"/>
    <mergeCell ref="F9:F11"/>
    <mergeCell ref="G9:G11"/>
    <mergeCell ref="H29:R29"/>
    <mergeCell ref="K6:O8"/>
    <mergeCell ref="M9:M11"/>
    <mergeCell ref="N9:N11"/>
    <mergeCell ref="L9:L11"/>
    <mergeCell ref="O9:O11"/>
    <mergeCell ref="K9:K11"/>
    <mergeCell ref="H13:I13"/>
    <mergeCell ref="H24:I24"/>
    <mergeCell ref="H25:I25"/>
    <mergeCell ref="H26:I26"/>
    <mergeCell ref="H27:I27"/>
    <mergeCell ref="H28:I28"/>
  </mergeCells>
  <dataValidations xWindow="1162" yWindow="443" count="6">
    <dataValidation allowBlank="1" showInputMessage="1" showErrorMessage="1" promptTitle="Other dimension?" prompt="Please suggest a name and a description for this new dimension" sqref="G12:G28" xr:uid="{E844F932-97CE-44F6-B363-3130AE50301A}"/>
    <dataValidation allowBlank="1" showInputMessage="1" showErrorMessage="1" promptTitle="Remove the criterion" prompt="Please explain why do you consider this criterion _x000a_should be removed" sqref="J12:J28" xr:uid="{7AE98916-A17F-4C94-8F66-32EE07BC131E}"/>
    <dataValidation allowBlank="1" showInputMessage="1" showErrorMessage="1" promptTitle="Operational dimension" prompt="Contains criteria to evaluate to what extent the product line approach fits the organization's’ culture, processes or practices." sqref="E12:E28" xr:uid="{3CAC0619-66ED-42DA-A581-E01212FFC5BD}"/>
    <dataValidation allowBlank="1" showInputMessage="1" showErrorMessage="1" promptTitle="Economic dimension" prompt="Contains criteria to evaluate to what extent the associated cost and benefits would be materialized if a product line approach is pursued" sqref="D12:D28" xr:uid="{968CF671-BFDF-41A4-9FB8-C51FCA9E3221}"/>
    <dataValidation allowBlank="1" showInputMessage="1" showErrorMessage="1" promptTitle="Technical dimension" prompt="Contains criteria to evaluate to what extent the organization has the technical expertise and the capability for transitioning towards a product line approach" sqref="F12:F28" xr:uid="{32F3F786-36C9-4B8D-BD82-1DE0863B8E35}"/>
    <dataValidation type="custom" allowBlank="1" showDropDown="1" showErrorMessage="1" errorTitle="Value out of range" error="Please write a value between 1 and 3" prompt="1--&gt; Desirable_x000a_2--&gt; Important_x000a_3--&gt; Very important" sqref="K12:O15 K17:O17 K19:O19 K21:O21 K23:O23 K25:O25 K27:O27" xr:uid="{7570B186-1F91-4100-AF50-1214DAB6A597}">
      <formula1>"""Not applies, you suggested removed the criterion"""""")"</formula1>
    </dataValidation>
  </dataValidations>
  <hyperlinks>
    <hyperlink ref="H29:R29" location="'3.Prep asess model-subcrit'!C11" display="Continue" xr:uid="{2A3EBC70-E88C-47B3-A7D6-97F2DDEADC39}"/>
  </hyperlink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68" operator="equal" id="{907DED49-F518-4FDF-A0C8-F5F2C9382630}">
            <xm:f>'Sources of data'!$A$8</xm:f>
            <x14:dxf>
              <font>
                <color rgb="FFC00000"/>
              </font>
            </x14:dxf>
          </x14:cfRule>
          <xm:sqref>O12 O16 O18 O20 O22 O24 O26 O28</xm:sqref>
        </x14:conditionalFormatting>
        <x14:conditionalFormatting xmlns:xm="http://schemas.microsoft.com/office/excel/2006/main">
          <x14:cfRule type="cellIs" priority="67" operator="equal" id="{43C9D2FF-09B9-49B3-B7C8-D46CC182416A}">
            <xm:f>'Sources of data'!$G$3</xm:f>
            <x14:dxf>
              <font>
                <color rgb="FF9C0006"/>
              </font>
              <fill>
                <patternFill>
                  <bgColor rgb="FFFFC7CE"/>
                </patternFill>
              </fill>
            </x14:dxf>
          </x14:cfRule>
          <xm:sqref>K16:N16 K18:N18 K20:N20 K22:N22 K24:N24 K26:N26 K28:N28 K12:L12</xm:sqref>
        </x14:conditionalFormatting>
        <x14:conditionalFormatting xmlns:xm="http://schemas.microsoft.com/office/excel/2006/main">
          <x14:cfRule type="cellIs" priority="66" operator="equal" id="{90F891BC-078C-4D88-B87C-D5BA23A1DA46}">
            <xm:f>'Sources of data'!$G$3</xm:f>
            <x14:dxf>
              <font>
                <color rgb="FF9C0006"/>
              </font>
              <fill>
                <patternFill>
                  <bgColor rgb="FFFFC7CE"/>
                </patternFill>
              </fill>
            </x14:dxf>
          </x14:cfRule>
          <xm:sqref>M12:N12</xm:sqref>
        </x14:conditionalFormatting>
        <x14:conditionalFormatting xmlns:xm="http://schemas.microsoft.com/office/excel/2006/main">
          <x14:cfRule type="cellIs" priority="29" operator="equal" id="{E28F0408-764A-42BB-B181-D4EF787B5414}">
            <xm:f>'Sources of data'!$G$3</xm:f>
            <x14:dxf>
              <font>
                <color rgb="FF9C0006"/>
              </font>
              <fill>
                <patternFill>
                  <bgColor rgb="FFFFC7CE"/>
                </patternFill>
              </fill>
            </x14:dxf>
          </x14:cfRule>
          <xm:sqref>M15:N15</xm:sqref>
        </x14:conditionalFormatting>
        <x14:conditionalFormatting xmlns:xm="http://schemas.microsoft.com/office/excel/2006/main">
          <x14:cfRule type="cellIs" priority="21" operator="equal" id="{AB9C737C-F8AC-4720-87B1-762B1786EEC5}">
            <xm:f>'Sources of data'!$G$3</xm:f>
            <x14:dxf>
              <font>
                <color rgb="FF9C0006"/>
              </font>
              <fill>
                <patternFill>
                  <bgColor rgb="FFFFC7CE"/>
                </patternFill>
              </fill>
            </x14:dxf>
          </x14:cfRule>
          <xm:sqref>M17:N17</xm:sqref>
        </x14:conditionalFormatting>
        <x14:conditionalFormatting xmlns:xm="http://schemas.microsoft.com/office/excel/2006/main">
          <x14:cfRule type="cellIs" priority="33" operator="equal" id="{A06E4EF1-EC61-479B-B55D-2153908FEAAD}">
            <xm:f>'Sources of data'!$G$3</xm:f>
            <x14:dxf>
              <font>
                <color rgb="FF9C0006"/>
              </font>
              <fill>
                <patternFill>
                  <bgColor rgb="FFFFC7CE"/>
                </patternFill>
              </fill>
            </x14:dxf>
          </x14:cfRule>
          <xm:sqref>M14:N14</xm:sqref>
        </x14:conditionalFormatting>
        <x14:conditionalFormatting xmlns:xm="http://schemas.microsoft.com/office/excel/2006/main">
          <x14:cfRule type="cellIs" priority="38" operator="equal" id="{7B786CC2-74C5-4CBC-ADBD-47124F57384E}">
            <xm:f>'Sources of data'!$A$8</xm:f>
            <x14:dxf>
              <font>
                <color rgb="FFC00000"/>
              </font>
            </x14:dxf>
          </x14:cfRule>
          <xm:sqref>O13</xm:sqref>
        </x14:conditionalFormatting>
        <x14:conditionalFormatting xmlns:xm="http://schemas.microsoft.com/office/excel/2006/main">
          <x14:cfRule type="cellIs" priority="37" operator="equal" id="{67F08D28-2DAB-4979-89F1-3E4188548F55}">
            <xm:f>'Sources of data'!$G$3</xm:f>
            <x14:dxf>
              <font>
                <color rgb="FF9C0006"/>
              </font>
              <fill>
                <patternFill>
                  <bgColor rgb="FFFFC7CE"/>
                </patternFill>
              </fill>
            </x14:dxf>
          </x14:cfRule>
          <xm:sqref>K13:L13</xm:sqref>
        </x14:conditionalFormatting>
        <x14:conditionalFormatting xmlns:xm="http://schemas.microsoft.com/office/excel/2006/main">
          <x14:cfRule type="cellIs" priority="36" operator="equal" id="{212ED8F5-16BA-4A08-95F0-EA0B24E5959E}">
            <xm:f>'Sources of data'!$G$3</xm:f>
            <x14:dxf>
              <font>
                <color rgb="FF9C0006"/>
              </font>
              <fill>
                <patternFill>
                  <bgColor rgb="FFFFC7CE"/>
                </patternFill>
              </fill>
            </x14:dxf>
          </x14:cfRule>
          <xm:sqref>M13:N13</xm:sqref>
        </x14:conditionalFormatting>
        <x14:conditionalFormatting xmlns:xm="http://schemas.microsoft.com/office/excel/2006/main">
          <x14:cfRule type="cellIs" priority="35" operator="equal" id="{5EE3270F-84B8-4CFE-9045-3D00AA10018D}">
            <xm:f>'Sources of data'!$A$8</xm:f>
            <x14:dxf>
              <font>
                <color rgb="FFC00000"/>
              </font>
            </x14:dxf>
          </x14:cfRule>
          <xm:sqref>O14</xm:sqref>
        </x14:conditionalFormatting>
        <x14:conditionalFormatting xmlns:xm="http://schemas.microsoft.com/office/excel/2006/main">
          <x14:cfRule type="cellIs" priority="34" operator="equal" id="{B868558F-0327-4F18-B6C0-AD2BE3C6187D}">
            <xm:f>'Sources of data'!$G$3</xm:f>
            <x14:dxf>
              <font>
                <color rgb="FF9C0006"/>
              </font>
              <fill>
                <patternFill>
                  <bgColor rgb="FFFFC7CE"/>
                </patternFill>
              </fill>
            </x14:dxf>
          </x14:cfRule>
          <xm:sqref>K14:L14</xm:sqref>
        </x14:conditionalFormatting>
        <x14:conditionalFormatting xmlns:xm="http://schemas.microsoft.com/office/excel/2006/main">
          <x14:cfRule type="cellIs" priority="1" operator="equal" id="{A3864A42-7DA3-4A93-8C47-AD31D69BA64D}">
            <xm:f>'Sources of data'!$G$3</xm:f>
            <x14:dxf>
              <font>
                <color rgb="FF9C0006"/>
              </font>
              <fill>
                <patternFill>
                  <bgColor rgb="FFFFC7CE"/>
                </patternFill>
              </fill>
            </x14:dxf>
          </x14:cfRule>
          <xm:sqref>M27:N27</xm:sqref>
        </x14:conditionalFormatting>
        <x14:conditionalFormatting xmlns:xm="http://schemas.microsoft.com/office/excel/2006/main">
          <x14:cfRule type="cellIs" priority="31" operator="equal" id="{6E4A1924-0FF0-42FA-A838-5B25A02FC497}">
            <xm:f>'Sources of data'!$A$8</xm:f>
            <x14:dxf>
              <font>
                <color rgb="FFC00000"/>
              </font>
            </x14:dxf>
          </x14:cfRule>
          <xm:sqref>O15</xm:sqref>
        </x14:conditionalFormatting>
        <x14:conditionalFormatting xmlns:xm="http://schemas.microsoft.com/office/excel/2006/main">
          <x14:cfRule type="cellIs" priority="30" operator="equal" id="{CD785E49-0307-4DAB-9E9A-CABB0AE723CF}">
            <xm:f>'Sources of data'!$G$3</xm:f>
            <x14:dxf>
              <font>
                <color rgb="FF9C0006"/>
              </font>
              <fill>
                <patternFill>
                  <bgColor rgb="FFFFC7CE"/>
                </patternFill>
              </fill>
            </x14:dxf>
          </x14:cfRule>
          <xm:sqref>K15:L15</xm:sqref>
        </x14:conditionalFormatting>
        <x14:conditionalFormatting xmlns:xm="http://schemas.microsoft.com/office/excel/2006/main">
          <x14:cfRule type="cellIs" priority="3" operator="equal" id="{BB5818A8-1C6D-4BEF-A04E-B4BAF4189EB0}">
            <xm:f>'Sources of data'!$A$8</xm:f>
            <x14:dxf>
              <font>
                <color rgb="FFC00000"/>
              </font>
            </x14:dxf>
          </x14:cfRule>
          <xm:sqref>O27</xm:sqref>
        </x14:conditionalFormatting>
        <x14:conditionalFormatting xmlns:xm="http://schemas.microsoft.com/office/excel/2006/main">
          <x14:cfRule type="cellIs" priority="2" operator="equal" id="{BC5477E4-0F24-4DCA-821D-2914298C5E37}">
            <xm:f>'Sources of data'!$G$3</xm:f>
            <x14:dxf>
              <font>
                <color rgb="FF9C0006"/>
              </font>
              <fill>
                <patternFill>
                  <bgColor rgb="FFFFC7CE"/>
                </patternFill>
              </fill>
            </x14:dxf>
          </x14:cfRule>
          <xm:sqref>K27:L27</xm:sqref>
        </x14:conditionalFormatting>
        <x14:conditionalFormatting xmlns:xm="http://schemas.microsoft.com/office/excel/2006/main">
          <x14:cfRule type="cellIs" priority="23" operator="equal" id="{517557BC-9A72-4D69-9308-4DBBE5956259}">
            <xm:f>'Sources of data'!$A$8</xm:f>
            <x14:dxf>
              <font>
                <color rgb="FFC00000"/>
              </font>
            </x14:dxf>
          </x14:cfRule>
          <xm:sqref>O17</xm:sqref>
        </x14:conditionalFormatting>
        <x14:conditionalFormatting xmlns:xm="http://schemas.microsoft.com/office/excel/2006/main">
          <x14:cfRule type="cellIs" priority="22" operator="equal" id="{A07F1CE0-2E27-4A0A-8C4F-5914FD96C146}">
            <xm:f>'Sources of data'!$G$3</xm:f>
            <x14:dxf>
              <font>
                <color rgb="FF9C0006"/>
              </font>
              <fill>
                <patternFill>
                  <bgColor rgb="FFFFC7CE"/>
                </patternFill>
              </fill>
            </x14:dxf>
          </x14:cfRule>
          <xm:sqref>K17:L17</xm:sqref>
        </x14:conditionalFormatting>
        <x14:conditionalFormatting xmlns:xm="http://schemas.microsoft.com/office/excel/2006/main">
          <x14:cfRule type="cellIs" priority="19" operator="equal" id="{6C49ED23-21E8-4BA5-815D-FE19EBA5F56A}">
            <xm:f>'Sources of data'!$A$8</xm:f>
            <x14:dxf>
              <font>
                <color rgb="FFC00000"/>
              </font>
            </x14:dxf>
          </x14:cfRule>
          <xm:sqref>O19</xm:sqref>
        </x14:conditionalFormatting>
        <x14:conditionalFormatting xmlns:xm="http://schemas.microsoft.com/office/excel/2006/main">
          <x14:cfRule type="cellIs" priority="18" operator="equal" id="{C58F49CD-A1F6-470A-8924-5BC8FAA5E2D4}">
            <xm:f>'Sources of data'!$G$3</xm:f>
            <x14:dxf>
              <font>
                <color rgb="FF9C0006"/>
              </font>
              <fill>
                <patternFill>
                  <bgColor rgb="FFFFC7CE"/>
                </patternFill>
              </fill>
            </x14:dxf>
          </x14:cfRule>
          <xm:sqref>K19:L19</xm:sqref>
        </x14:conditionalFormatting>
        <x14:conditionalFormatting xmlns:xm="http://schemas.microsoft.com/office/excel/2006/main">
          <x14:cfRule type="cellIs" priority="17" operator="equal" id="{8AE7ADD8-F69E-4B29-B203-E668C00ED672}">
            <xm:f>'Sources of data'!$G$3</xm:f>
            <x14:dxf>
              <font>
                <color rgb="FF9C0006"/>
              </font>
              <fill>
                <patternFill>
                  <bgColor rgb="FFFFC7CE"/>
                </patternFill>
              </fill>
            </x14:dxf>
          </x14:cfRule>
          <xm:sqref>M19:N19</xm:sqref>
        </x14:conditionalFormatting>
        <x14:conditionalFormatting xmlns:xm="http://schemas.microsoft.com/office/excel/2006/main">
          <x14:cfRule type="cellIs" priority="15" operator="equal" id="{0093E6F0-27CC-4A0B-B0A2-DC2C77C88940}">
            <xm:f>'Sources of data'!$A$8</xm:f>
            <x14:dxf>
              <font>
                <color rgb="FFC00000"/>
              </font>
            </x14:dxf>
          </x14:cfRule>
          <xm:sqref>O21</xm:sqref>
        </x14:conditionalFormatting>
        <x14:conditionalFormatting xmlns:xm="http://schemas.microsoft.com/office/excel/2006/main">
          <x14:cfRule type="cellIs" priority="14" operator="equal" id="{4CA47C90-F29F-4C67-9590-85F4C19FE62D}">
            <xm:f>'Sources of data'!$G$3</xm:f>
            <x14:dxf>
              <font>
                <color rgb="FF9C0006"/>
              </font>
              <fill>
                <patternFill>
                  <bgColor rgb="FFFFC7CE"/>
                </patternFill>
              </fill>
            </x14:dxf>
          </x14:cfRule>
          <xm:sqref>K21:L21</xm:sqref>
        </x14:conditionalFormatting>
        <x14:conditionalFormatting xmlns:xm="http://schemas.microsoft.com/office/excel/2006/main">
          <x14:cfRule type="cellIs" priority="13" operator="equal" id="{CB5815E0-2042-4408-B6C0-6032AA6747E7}">
            <xm:f>'Sources of data'!$G$3</xm:f>
            <x14:dxf>
              <font>
                <color rgb="FF9C0006"/>
              </font>
              <fill>
                <patternFill>
                  <bgColor rgb="FFFFC7CE"/>
                </patternFill>
              </fill>
            </x14:dxf>
          </x14:cfRule>
          <xm:sqref>M21:N21</xm:sqref>
        </x14:conditionalFormatting>
        <x14:conditionalFormatting xmlns:xm="http://schemas.microsoft.com/office/excel/2006/main">
          <x14:cfRule type="cellIs" priority="11" operator="equal" id="{1D64EF7C-8ADC-4AD4-B2F8-FF425F9ED46E}">
            <xm:f>'Sources of data'!$A$8</xm:f>
            <x14:dxf>
              <font>
                <color rgb="FFC00000"/>
              </font>
            </x14:dxf>
          </x14:cfRule>
          <xm:sqref>O23</xm:sqref>
        </x14:conditionalFormatting>
        <x14:conditionalFormatting xmlns:xm="http://schemas.microsoft.com/office/excel/2006/main">
          <x14:cfRule type="cellIs" priority="10" operator="equal" id="{FA2E0D93-B4FE-4AC4-A70D-F33E159CD93B}">
            <xm:f>'Sources of data'!$G$3</xm:f>
            <x14:dxf>
              <font>
                <color rgb="FF9C0006"/>
              </font>
              <fill>
                <patternFill>
                  <bgColor rgb="FFFFC7CE"/>
                </patternFill>
              </fill>
            </x14:dxf>
          </x14:cfRule>
          <xm:sqref>K23:L23</xm:sqref>
        </x14:conditionalFormatting>
        <x14:conditionalFormatting xmlns:xm="http://schemas.microsoft.com/office/excel/2006/main">
          <x14:cfRule type="cellIs" priority="9" operator="equal" id="{DBECBB7E-4D2B-43A8-AF5D-74DC682365AA}">
            <xm:f>'Sources of data'!$G$3</xm:f>
            <x14:dxf>
              <font>
                <color rgb="FF9C0006"/>
              </font>
              <fill>
                <patternFill>
                  <bgColor rgb="FFFFC7CE"/>
                </patternFill>
              </fill>
            </x14:dxf>
          </x14:cfRule>
          <xm:sqref>M23:N23</xm:sqref>
        </x14:conditionalFormatting>
        <x14:conditionalFormatting xmlns:xm="http://schemas.microsoft.com/office/excel/2006/main">
          <x14:cfRule type="cellIs" priority="7" operator="equal" id="{FA61D871-95AD-4A8E-944F-B84435331940}">
            <xm:f>'Sources of data'!$A$8</xm:f>
            <x14:dxf>
              <font>
                <color rgb="FFC00000"/>
              </font>
            </x14:dxf>
          </x14:cfRule>
          <xm:sqref>O25</xm:sqref>
        </x14:conditionalFormatting>
        <x14:conditionalFormatting xmlns:xm="http://schemas.microsoft.com/office/excel/2006/main">
          <x14:cfRule type="cellIs" priority="6" operator="equal" id="{A94ACE16-6A3D-4AAB-BE8F-8261A43D5F74}">
            <xm:f>'Sources of data'!$G$3</xm:f>
            <x14:dxf>
              <font>
                <color rgb="FF9C0006"/>
              </font>
              <fill>
                <patternFill>
                  <bgColor rgb="FFFFC7CE"/>
                </patternFill>
              </fill>
            </x14:dxf>
          </x14:cfRule>
          <xm:sqref>K25:L25</xm:sqref>
        </x14:conditionalFormatting>
        <x14:conditionalFormatting xmlns:xm="http://schemas.microsoft.com/office/excel/2006/main">
          <x14:cfRule type="cellIs" priority="5" operator="equal" id="{6546060C-A03F-4C06-BB16-EDEB4E9E94FD}">
            <xm:f>'Sources of data'!$G$3</xm:f>
            <x14:dxf>
              <font>
                <color rgb="FF9C0006"/>
              </font>
              <fill>
                <patternFill>
                  <bgColor rgb="FFFFC7CE"/>
                </patternFill>
              </fill>
            </x14:dxf>
          </x14:cfRule>
          <xm:sqref>M25:N25</xm:sqref>
        </x14:conditionalFormatting>
      </x14:conditionalFormattings>
    </ext>
    <ext xmlns:x14="http://schemas.microsoft.com/office/spreadsheetml/2009/9/main" uri="{CCE6A557-97BC-4b89-ADB6-D9C93CAAB3DF}">
      <x14:dataValidations xmlns:xm="http://schemas.microsoft.com/office/excel/2006/main" xWindow="1162" yWindow="443" count="2">
        <x14:dataValidation type="list" operator="equal" showInputMessage="1" showErrorMessage="1" prompt="USELESS: The criterion is not important to evaluate the feasibility of adopting a product line _x000a__x000a_REDUNDANT:  It exists an overalapping with one or more criteria. Please explain which ones_x000a_" xr:uid="{5FB4E8F1-338D-4312-A70D-DC34AE771761}">
          <x14:formula1>
            <xm:f>'Sources of data'!$A$3:$A$6</xm:f>
          </x14:formula1>
          <xm:sqref>H12:I28</xm:sqref>
        </x14:dataValidation>
        <x14:dataValidation type="list" allowBlank="1" showDropDown="1" showErrorMessage="1" errorTitle="Value out of range" error="Please write a value between 1 and 3" prompt="1. Desirable_x000a_2. Important_x000a_3. Very important" xr:uid="{A88C8DD3-F251-4C61-BB61-BD3D1664A724}">
          <x14:formula1>
            <xm:f>'Sources of data'!$B$3:$B$5</xm:f>
          </x14:formula1>
          <xm:sqref>K16:O16 K18:O18 K20:O20 K22:O22 K24:O24 K26:O26 K28:O28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AED7-52AA-43B0-8B1B-34E42AF4E2FB}">
  <sheetPr codeName="Hoja6">
    <tabColor theme="8" tint="-0.249977111117893"/>
  </sheetPr>
  <dimension ref="A1:U79"/>
  <sheetViews>
    <sheetView zoomScaleNormal="100" zoomScaleSheetLayoutView="50" zoomScalePageLayoutView="70" workbookViewId="0">
      <pane xSplit="2" ySplit="10" topLeftCell="J11" activePane="bottomRight" state="frozen"/>
      <selection activeCell="B1" sqref="B1"/>
      <selection pane="topRight" activeCell="D1" sqref="D1"/>
      <selection pane="bottomLeft" activeCell="B8" sqref="B8"/>
      <selection pane="bottomRight" activeCell="M14" sqref="M14:Q14"/>
    </sheetView>
  </sheetViews>
  <sheetFormatPr baseColWidth="10" defaultRowHeight="15.75" x14ac:dyDescent="0.25"/>
  <cols>
    <col min="1" max="1" width="5.5703125" style="26" customWidth="1"/>
    <col min="2" max="3" width="40.85546875" style="33" customWidth="1"/>
    <col min="4" max="4" width="33" style="27" customWidth="1"/>
    <col min="5" max="5" width="22.7109375" style="26" customWidth="1"/>
    <col min="6" max="6" width="8" style="26" customWidth="1"/>
    <col min="7" max="7" width="13.42578125" style="26" customWidth="1"/>
    <col min="8" max="8" width="21.28515625" style="36" customWidth="1"/>
    <col min="9" max="16384" width="11.42578125" style="26"/>
  </cols>
  <sheetData>
    <row r="1" spans="1:18" ht="23.25" x14ac:dyDescent="0.25">
      <c r="B1" s="272" t="s">
        <v>292</v>
      </c>
      <c r="C1" s="272"/>
      <c r="D1" s="272"/>
      <c r="E1" s="272"/>
      <c r="F1" s="272"/>
    </row>
    <row r="2" spans="1:18" ht="45" customHeight="1" x14ac:dyDescent="0.25">
      <c r="B2" s="90" t="s">
        <v>250</v>
      </c>
      <c r="C2" s="200" t="s">
        <v>302</v>
      </c>
      <c r="D2" s="200"/>
      <c r="E2" s="200"/>
      <c r="F2" s="200"/>
    </row>
    <row r="3" spans="1:18" ht="6" customHeight="1" thickBot="1" x14ac:dyDescent="0.3"/>
    <row r="4" spans="1:18" ht="21.75" customHeight="1" thickBot="1" x14ac:dyDescent="0.3">
      <c r="A4" s="186" t="s">
        <v>303</v>
      </c>
      <c r="B4" s="187"/>
      <c r="C4" s="187"/>
      <c r="D4" s="187"/>
      <c r="E4" s="187"/>
      <c r="F4" s="187"/>
      <c r="G4" s="187"/>
      <c r="H4" s="188"/>
      <c r="J4" s="358" t="s">
        <v>324</v>
      </c>
      <c r="K4" s="359"/>
      <c r="L4" s="359"/>
      <c r="M4" s="359"/>
      <c r="N4" s="359"/>
      <c r="O4" s="359"/>
      <c r="P4" s="359"/>
      <c r="Q4" s="360"/>
    </row>
    <row r="5" spans="1:18" ht="21" customHeight="1" x14ac:dyDescent="0.25">
      <c r="A5" s="243" t="s">
        <v>151</v>
      </c>
      <c r="B5" s="240" t="s">
        <v>250</v>
      </c>
      <c r="C5" s="237" t="s">
        <v>304</v>
      </c>
      <c r="D5" s="296" t="s">
        <v>315</v>
      </c>
      <c r="E5" s="296"/>
      <c r="F5" s="296"/>
      <c r="G5" s="296"/>
      <c r="H5" s="297"/>
      <c r="J5" s="286" t="s">
        <v>326</v>
      </c>
      <c r="K5" s="287"/>
      <c r="L5" s="287"/>
      <c r="M5" s="287"/>
      <c r="N5" s="287"/>
      <c r="O5" s="287"/>
      <c r="P5" s="287"/>
      <c r="Q5" s="288"/>
    </row>
    <row r="6" spans="1:18" ht="36.75" customHeight="1" x14ac:dyDescent="0.25">
      <c r="A6" s="244"/>
      <c r="B6" s="241"/>
      <c r="C6" s="238"/>
      <c r="D6" s="298" t="s">
        <v>305</v>
      </c>
      <c r="E6" s="298"/>
      <c r="F6" s="298"/>
      <c r="G6" s="298"/>
      <c r="H6" s="299"/>
      <c r="J6" s="289"/>
      <c r="K6" s="290"/>
      <c r="L6" s="290"/>
      <c r="M6" s="290"/>
      <c r="N6" s="290"/>
      <c r="O6" s="290"/>
      <c r="P6" s="290"/>
      <c r="Q6" s="291"/>
    </row>
    <row r="7" spans="1:18" s="27" customFormat="1" ht="15.75" customHeight="1" x14ac:dyDescent="0.25">
      <c r="A7" s="244"/>
      <c r="B7" s="241"/>
      <c r="C7" s="238"/>
      <c r="D7" s="303" t="s">
        <v>152</v>
      </c>
      <c r="E7" s="306" t="s">
        <v>153</v>
      </c>
      <c r="F7" s="300" t="s">
        <v>57</v>
      </c>
      <c r="G7" s="301"/>
      <c r="H7" s="302"/>
      <c r="J7" s="168"/>
      <c r="K7" s="169"/>
      <c r="L7" s="169"/>
      <c r="M7" s="169"/>
      <c r="N7" s="169"/>
      <c r="O7" s="169"/>
      <c r="P7" s="169"/>
      <c r="Q7" s="170"/>
    </row>
    <row r="8" spans="1:18" s="27" customFormat="1" ht="15" customHeight="1" x14ac:dyDescent="0.25">
      <c r="A8" s="244"/>
      <c r="B8" s="241"/>
      <c r="C8" s="238"/>
      <c r="D8" s="304"/>
      <c r="E8" s="307"/>
      <c r="F8" s="293" t="s">
        <v>55</v>
      </c>
      <c r="G8" s="21" t="s">
        <v>45</v>
      </c>
      <c r="H8" s="295" t="s">
        <v>47</v>
      </c>
      <c r="J8" s="168"/>
      <c r="K8" s="169"/>
      <c r="L8" s="169"/>
      <c r="M8" s="169"/>
      <c r="N8" s="169"/>
      <c r="O8" s="169"/>
      <c r="P8" s="169"/>
      <c r="Q8" s="170"/>
    </row>
    <row r="9" spans="1:18" s="27" customFormat="1" ht="15" customHeight="1" x14ac:dyDescent="0.25">
      <c r="A9" s="244"/>
      <c r="B9" s="241"/>
      <c r="C9" s="238"/>
      <c r="D9" s="304"/>
      <c r="E9" s="307"/>
      <c r="F9" s="294"/>
      <c r="G9" s="22" t="s">
        <v>46</v>
      </c>
      <c r="H9" s="195"/>
      <c r="J9" s="168"/>
      <c r="K9" s="169"/>
      <c r="L9" s="169"/>
      <c r="M9" s="169"/>
      <c r="N9" s="169"/>
      <c r="O9" s="169"/>
      <c r="P9" s="169"/>
      <c r="Q9" s="170"/>
    </row>
    <row r="10" spans="1:18" s="27" customFormat="1" ht="22.5" customHeight="1" thickBot="1" x14ac:dyDescent="0.3">
      <c r="A10" s="245"/>
      <c r="B10" s="242"/>
      <c r="C10" s="239"/>
      <c r="D10" s="305"/>
      <c r="E10" s="308"/>
      <c r="F10" s="294"/>
      <c r="G10" s="22" t="s">
        <v>39</v>
      </c>
      <c r="H10" s="195"/>
      <c r="J10" s="180"/>
      <c r="K10" s="181"/>
      <c r="L10" s="181"/>
      <c r="M10" s="181"/>
      <c r="N10" s="181"/>
      <c r="O10" s="181"/>
      <c r="P10" s="181"/>
      <c r="Q10" s="292"/>
    </row>
    <row r="11" spans="1:18" s="28" customFormat="1" ht="51.75" customHeight="1" x14ac:dyDescent="0.2">
      <c r="A11" s="152">
        <v>1</v>
      </c>
      <c r="B11" s="97" t="s">
        <v>127</v>
      </c>
      <c r="C11" s="135"/>
      <c r="D11" s="136"/>
      <c r="E11" s="137"/>
      <c r="F11" s="284"/>
      <c r="G11" s="285"/>
      <c r="H11" s="143"/>
      <c r="J11" s="286" t="s">
        <v>327</v>
      </c>
      <c r="K11" s="287"/>
      <c r="L11" s="287"/>
      <c r="M11" s="287"/>
      <c r="N11" s="287"/>
      <c r="O11" s="287"/>
      <c r="P11" s="287"/>
      <c r="Q11" s="288"/>
    </row>
    <row r="12" spans="1:18" s="28" customFormat="1" ht="51.75" customHeight="1" x14ac:dyDescent="0.2">
      <c r="A12" s="146">
        <v>2</v>
      </c>
      <c r="B12" s="102" t="s">
        <v>128</v>
      </c>
      <c r="C12" s="138"/>
      <c r="D12" s="139"/>
      <c r="E12" s="125"/>
      <c r="F12" s="252"/>
      <c r="G12" s="253"/>
      <c r="H12" s="144" t="str">
        <f t="shared" ref="H12" si="0">IF(F12="Useless","Please explain why ",IF(F12="Other case","Please explain why the the criterion doest not belong to any facet",IF(F12="Redundant","Please write down the name of the criterion with which there is redundancy  ","")))</f>
        <v/>
      </c>
      <c r="J12" s="352"/>
      <c r="K12" s="353"/>
      <c r="L12" s="353"/>
      <c r="M12" s="353"/>
      <c r="N12" s="353"/>
      <c r="O12" s="353"/>
      <c r="P12" s="353"/>
      <c r="Q12" s="354"/>
    </row>
    <row r="13" spans="1:18" s="28" customFormat="1" ht="51.75" customHeight="1" thickBot="1" x14ac:dyDescent="0.25">
      <c r="A13" s="153">
        <v>3</v>
      </c>
      <c r="B13" s="126" t="s">
        <v>110</v>
      </c>
      <c r="C13" s="140"/>
      <c r="D13" s="141"/>
      <c r="E13" s="142"/>
      <c r="F13" s="284"/>
      <c r="G13" s="285"/>
      <c r="H13" s="145"/>
      <c r="J13" s="355"/>
      <c r="K13" s="356"/>
      <c r="L13" s="356"/>
      <c r="M13" s="356"/>
      <c r="N13" s="356"/>
      <c r="O13" s="356"/>
      <c r="P13" s="356"/>
      <c r="Q13" s="357"/>
    </row>
    <row r="14" spans="1:18" s="28" customFormat="1" ht="51.75" customHeight="1" x14ac:dyDescent="0.2">
      <c r="A14" s="146">
        <v>4</v>
      </c>
      <c r="B14" s="132" t="s">
        <v>111</v>
      </c>
      <c r="C14" s="138"/>
      <c r="D14" s="139"/>
      <c r="E14" s="125"/>
      <c r="F14" s="252"/>
      <c r="G14" s="253"/>
      <c r="H14" s="144" t="str">
        <f t="shared" ref="H14" si="1">IF(F14="Useless","Please explain why ",IF(F14="Other case","Please explain why the the criterion doest not belong to any facet",IF(F14="Redundant","Please write down the name of the criterion with which there is redundancy  ","")))</f>
        <v/>
      </c>
      <c r="J14" s="348"/>
      <c r="K14" s="348"/>
      <c r="L14" s="348"/>
      <c r="M14" s="350" t="s">
        <v>247</v>
      </c>
      <c r="N14" s="350"/>
      <c r="O14" s="350"/>
      <c r="P14" s="350"/>
      <c r="Q14" s="350"/>
      <c r="R14" s="351"/>
    </row>
    <row r="15" spans="1:18" s="28" customFormat="1" ht="51.75" customHeight="1" x14ac:dyDescent="0.2">
      <c r="A15" s="153">
        <v>5</v>
      </c>
      <c r="B15" s="131" t="s">
        <v>87</v>
      </c>
      <c r="C15" s="140"/>
      <c r="D15" s="141"/>
      <c r="E15" s="142"/>
      <c r="F15" s="284"/>
      <c r="G15" s="285"/>
      <c r="H15" s="145"/>
      <c r="I15" s="349"/>
      <c r="J15" s="30"/>
      <c r="K15" s="30"/>
      <c r="L15" s="30"/>
      <c r="R15" s="30"/>
    </row>
    <row r="16" spans="1:18" s="28" customFormat="1" ht="51.75" customHeight="1" x14ac:dyDescent="0.2">
      <c r="A16" s="146">
        <v>6</v>
      </c>
      <c r="B16" s="104" t="s">
        <v>112</v>
      </c>
      <c r="C16" s="138"/>
      <c r="D16" s="139"/>
      <c r="E16" s="125"/>
      <c r="F16" s="252"/>
      <c r="G16" s="253"/>
      <c r="H16" s="144" t="str">
        <f t="shared" ref="H16" si="2">IF(F16="Useless","Please explain why ",IF(F16="Other case","Please explain why the the criterion doest not belong to any facet",IF(F16="Redundant","Please write down the name of the criterion with which there is redundancy  ","")))</f>
        <v/>
      </c>
      <c r="I16" s="349"/>
      <c r="J16" s="30"/>
      <c r="K16" s="30"/>
      <c r="L16" s="30"/>
      <c r="M16" s="30"/>
      <c r="N16" s="30"/>
      <c r="O16" s="30"/>
      <c r="P16" s="30"/>
      <c r="Q16" s="30"/>
      <c r="R16" s="30"/>
    </row>
    <row r="17" spans="1:21" s="28" customFormat="1" ht="78.75" customHeight="1" x14ac:dyDescent="0.2">
      <c r="A17" s="153">
        <v>7</v>
      </c>
      <c r="B17" s="98" t="s">
        <v>108</v>
      </c>
      <c r="C17" s="140"/>
      <c r="D17" s="141"/>
      <c r="E17" s="142"/>
      <c r="F17" s="284"/>
      <c r="G17" s="285"/>
      <c r="H17" s="145"/>
      <c r="K17" s="348"/>
      <c r="L17" s="348"/>
      <c r="M17" s="348"/>
      <c r="N17" s="348"/>
      <c r="O17" s="348"/>
      <c r="P17" s="348"/>
      <c r="Q17" s="348"/>
      <c r="R17" s="348"/>
      <c r="S17" s="348"/>
      <c r="T17" s="348"/>
      <c r="U17" s="348"/>
    </row>
    <row r="18" spans="1:21" s="28" customFormat="1" ht="51.75" customHeight="1" x14ac:dyDescent="0.2">
      <c r="A18" s="146">
        <v>8</v>
      </c>
      <c r="B18" s="104" t="s">
        <v>86</v>
      </c>
      <c r="C18" s="138"/>
      <c r="D18" s="139"/>
      <c r="E18" s="125"/>
      <c r="F18" s="252"/>
      <c r="G18" s="253"/>
      <c r="H18" s="144" t="str">
        <f t="shared" ref="H18" si="3">IF(F18="Useless","Please explain why ",IF(F18="Other case","Please explain why the the criterion doest not belong to any facet",IF(F18="Redundant","Please write down the name of the criterion with which there is redundancy  ","")))</f>
        <v/>
      </c>
    </row>
    <row r="19" spans="1:21" s="28" customFormat="1" ht="51.75" customHeight="1" x14ac:dyDescent="0.2">
      <c r="A19" s="153">
        <v>9</v>
      </c>
      <c r="B19" s="98" t="s">
        <v>109</v>
      </c>
      <c r="C19" s="140"/>
      <c r="D19" s="141"/>
      <c r="E19" s="142"/>
      <c r="F19" s="284"/>
      <c r="G19" s="285"/>
      <c r="H19" s="145"/>
    </row>
    <row r="20" spans="1:21" s="28" customFormat="1" ht="51.75" customHeight="1" x14ac:dyDescent="0.2">
      <c r="A20" s="146">
        <v>10</v>
      </c>
      <c r="B20" s="104" t="s">
        <v>113</v>
      </c>
      <c r="C20" s="138"/>
      <c r="D20" s="139"/>
      <c r="E20" s="125"/>
      <c r="F20" s="252"/>
      <c r="G20" s="253"/>
      <c r="H20" s="144" t="str">
        <f t="shared" ref="H20" si="4">IF(F20="Useless","Please explain why ",IF(F20="Other case","Please explain why the the criterion doest not belong to any facet",IF(F20="Redundant","Please write down the name of the criterion with which there is redundancy  ","")))</f>
        <v/>
      </c>
    </row>
    <row r="21" spans="1:21" ht="51.75" customHeight="1" x14ac:dyDescent="0.25">
      <c r="A21" s="153">
        <v>11</v>
      </c>
      <c r="B21" s="98" t="s">
        <v>114</v>
      </c>
      <c r="C21" s="140"/>
      <c r="D21" s="141"/>
      <c r="E21" s="142"/>
      <c r="F21" s="284"/>
      <c r="G21" s="285"/>
      <c r="H21" s="145"/>
    </row>
    <row r="22" spans="1:21" ht="51.75" customHeight="1" x14ac:dyDescent="0.25">
      <c r="A22" s="146">
        <v>12</v>
      </c>
      <c r="B22" s="104" t="s">
        <v>88</v>
      </c>
      <c r="C22" s="138"/>
      <c r="D22" s="139"/>
      <c r="E22" s="125"/>
      <c r="F22" s="252"/>
      <c r="G22" s="253"/>
      <c r="H22" s="144" t="str">
        <f t="shared" ref="H22" si="5">IF(F22="Useless","Please explain why ",IF(F22="Other case","Please explain why the the criterion doest not belong to any facet",IF(F22="Redundant","Please write down the name of the criterion with which there is redundancy  ","")))</f>
        <v/>
      </c>
    </row>
    <row r="23" spans="1:21" ht="51.75" customHeight="1" x14ac:dyDescent="0.25">
      <c r="A23" s="153">
        <v>13</v>
      </c>
      <c r="B23" s="98" t="s">
        <v>115</v>
      </c>
      <c r="C23" s="140"/>
      <c r="D23" s="141"/>
      <c r="E23" s="142"/>
      <c r="F23" s="284"/>
      <c r="G23" s="285"/>
      <c r="H23" s="145"/>
    </row>
    <row r="24" spans="1:21" ht="51.75" customHeight="1" x14ac:dyDescent="0.25">
      <c r="A24" s="146">
        <v>14</v>
      </c>
      <c r="B24" s="104" t="s">
        <v>116</v>
      </c>
      <c r="C24" s="138"/>
      <c r="D24" s="139"/>
      <c r="E24" s="125"/>
      <c r="F24" s="252"/>
      <c r="G24" s="253"/>
      <c r="H24" s="144" t="str">
        <f t="shared" ref="H24" si="6">IF(F24="Useless","Please explain why ",IF(F24="Other case","Please explain why the the criterion doest not belong to any facet",IF(F24="Redundant","Please write down the name of the criterion with which there is redundancy  ","")))</f>
        <v/>
      </c>
    </row>
    <row r="25" spans="1:21" ht="51.75" customHeight="1" x14ac:dyDescent="0.25">
      <c r="A25" s="153">
        <v>15</v>
      </c>
      <c r="B25" s="98" t="s">
        <v>89</v>
      </c>
      <c r="C25" s="140"/>
      <c r="D25" s="141"/>
      <c r="E25" s="142"/>
      <c r="F25" s="284"/>
      <c r="G25" s="285"/>
      <c r="H25" s="145"/>
    </row>
    <row r="26" spans="1:21" ht="51.75" customHeight="1" x14ac:dyDescent="0.25">
      <c r="A26" s="146">
        <v>16</v>
      </c>
      <c r="B26" s="104" t="s">
        <v>117</v>
      </c>
      <c r="C26" s="138"/>
      <c r="D26" s="139"/>
      <c r="E26" s="125"/>
      <c r="F26" s="252"/>
      <c r="G26" s="253"/>
      <c r="H26" s="144" t="str">
        <f t="shared" ref="H26" si="7">IF(F26="Useless","Please explain why ",IF(F26="Other case","Please explain why the the criterion doest not belong to any facet",IF(F26="Redundant","Please write down the name of the criterion with which there is redundancy  ","")))</f>
        <v/>
      </c>
    </row>
    <row r="27" spans="1:21" ht="51.75" customHeight="1" x14ac:dyDescent="0.25">
      <c r="A27" s="153">
        <v>17</v>
      </c>
      <c r="B27" s="126" t="s">
        <v>102</v>
      </c>
      <c r="C27" s="140"/>
      <c r="D27" s="141"/>
      <c r="E27" s="142"/>
      <c r="F27" s="284"/>
      <c r="G27" s="285"/>
      <c r="H27" s="145"/>
    </row>
    <row r="28" spans="1:21" ht="51.75" customHeight="1" x14ac:dyDescent="0.25">
      <c r="A28" s="146">
        <v>18</v>
      </c>
      <c r="B28" s="132" t="s">
        <v>103</v>
      </c>
      <c r="C28" s="138"/>
      <c r="D28" s="139"/>
      <c r="E28" s="125"/>
      <c r="F28" s="252"/>
      <c r="G28" s="253"/>
      <c r="H28" s="144" t="str">
        <f t="shared" ref="H28" si="8">IF(F28="Useless","Please explain why ",IF(F28="Other case","Please explain why the the criterion doest not belong to any facet",IF(F28="Redundant","Please write down the name of the criterion with which there is redundancy  ","")))</f>
        <v/>
      </c>
    </row>
    <row r="29" spans="1:21" ht="51.75" customHeight="1" x14ac:dyDescent="0.25">
      <c r="A29" s="153">
        <v>19</v>
      </c>
      <c r="B29" s="126" t="s">
        <v>104</v>
      </c>
      <c r="C29" s="140"/>
      <c r="D29" s="141"/>
      <c r="E29" s="142"/>
      <c r="F29" s="284"/>
      <c r="G29" s="285"/>
      <c r="H29" s="145"/>
    </row>
    <row r="30" spans="1:21" ht="51.75" customHeight="1" x14ac:dyDescent="0.25">
      <c r="A30" s="146">
        <v>20</v>
      </c>
      <c r="B30" s="132" t="s">
        <v>105</v>
      </c>
      <c r="C30" s="138"/>
      <c r="D30" s="139"/>
      <c r="E30" s="125"/>
      <c r="F30" s="252"/>
      <c r="G30" s="253"/>
      <c r="H30" s="144" t="str">
        <f t="shared" ref="H30" si="9">IF(F30="Useless","Please explain why ",IF(F30="Other case","Please explain why the the criterion doest not belong to any facet",IF(F30="Redundant","Please write down the name of the criterion with which there is redundancy  ","")))</f>
        <v/>
      </c>
    </row>
    <row r="31" spans="1:21" ht="51.75" customHeight="1" x14ac:dyDescent="0.25">
      <c r="A31" s="153">
        <v>21</v>
      </c>
      <c r="B31" s="126" t="s">
        <v>106</v>
      </c>
      <c r="C31" s="140"/>
      <c r="D31" s="141"/>
      <c r="E31" s="142"/>
      <c r="F31" s="284"/>
      <c r="G31" s="285"/>
      <c r="H31" s="145"/>
    </row>
    <row r="32" spans="1:21" ht="51.75" customHeight="1" x14ac:dyDescent="0.25">
      <c r="A32" s="146">
        <v>22</v>
      </c>
      <c r="B32" s="132" t="s">
        <v>107</v>
      </c>
      <c r="C32" s="138"/>
      <c r="D32" s="139"/>
      <c r="E32" s="125"/>
      <c r="F32" s="252"/>
      <c r="G32" s="253"/>
      <c r="H32" s="144" t="str">
        <f t="shared" ref="H32" si="10">IF(F32="Useless","Please explain why ",IF(F32="Other case","Please explain why the the criterion doest not belong to any facet",IF(F32="Redundant","Please write down the name of the criterion with which there is redundancy  ","")))</f>
        <v/>
      </c>
    </row>
    <row r="33" spans="1:8" ht="51.75" customHeight="1" x14ac:dyDescent="0.25">
      <c r="A33" s="153">
        <v>23</v>
      </c>
      <c r="B33" s="126" t="s">
        <v>123</v>
      </c>
      <c r="C33" s="140"/>
      <c r="D33" s="141"/>
      <c r="E33" s="142"/>
      <c r="F33" s="284"/>
      <c r="G33" s="285"/>
      <c r="H33" s="145"/>
    </row>
    <row r="34" spans="1:8" ht="51.75" customHeight="1" x14ac:dyDescent="0.25">
      <c r="A34" s="146">
        <v>24</v>
      </c>
      <c r="B34" s="132" t="s">
        <v>120</v>
      </c>
      <c r="C34" s="138"/>
      <c r="D34" s="139"/>
      <c r="E34" s="125"/>
      <c r="F34" s="252"/>
      <c r="G34" s="253"/>
      <c r="H34" s="144" t="str">
        <f t="shared" ref="H34" si="11">IF(F34="Useless","Please explain why ",IF(F34="Other case","Please explain why the the criterion doest not belong to any facet",IF(F34="Redundant","Please write down the name of the criterion with which there is redundancy  ","")))</f>
        <v/>
      </c>
    </row>
    <row r="35" spans="1:8" ht="51.75" customHeight="1" x14ac:dyDescent="0.25">
      <c r="A35" s="153">
        <v>25</v>
      </c>
      <c r="B35" s="126" t="s">
        <v>121</v>
      </c>
      <c r="C35" s="140"/>
      <c r="D35" s="141"/>
      <c r="E35" s="142"/>
      <c r="F35" s="284"/>
      <c r="G35" s="285"/>
      <c r="H35" s="145"/>
    </row>
    <row r="36" spans="1:8" ht="51.75" customHeight="1" x14ac:dyDescent="0.25">
      <c r="A36" s="146">
        <v>26</v>
      </c>
      <c r="B36" s="132" t="s">
        <v>124</v>
      </c>
      <c r="C36" s="138"/>
      <c r="D36" s="139"/>
      <c r="E36" s="125"/>
      <c r="F36" s="252"/>
      <c r="G36" s="253"/>
      <c r="H36" s="144" t="str">
        <f t="shared" ref="H36" si="12">IF(F36="Useless","Please explain why ",IF(F36="Other case","Please explain why the the criterion doest not belong to any facet",IF(F36="Redundant","Please write down the name of the criterion with which there is redundancy  ","")))</f>
        <v/>
      </c>
    </row>
    <row r="37" spans="1:8" ht="51.75" customHeight="1" x14ac:dyDescent="0.25">
      <c r="A37" s="153">
        <v>27</v>
      </c>
      <c r="B37" s="126" t="s">
        <v>125</v>
      </c>
      <c r="C37" s="140"/>
      <c r="D37" s="141"/>
      <c r="E37" s="142"/>
      <c r="F37" s="284"/>
      <c r="G37" s="285"/>
      <c r="H37" s="145"/>
    </row>
    <row r="38" spans="1:8" ht="51.75" customHeight="1" x14ac:dyDescent="0.25">
      <c r="A38" s="146">
        <v>28</v>
      </c>
      <c r="B38" s="132" t="s">
        <v>126</v>
      </c>
      <c r="C38" s="138"/>
      <c r="D38" s="139"/>
      <c r="E38" s="125"/>
      <c r="F38" s="252"/>
      <c r="G38" s="253"/>
      <c r="H38" s="144" t="str">
        <f t="shared" ref="H38" si="13">IF(F38="Useless","Please explain why ",IF(F38="Other case","Please explain why the the criterion doest not belong to any facet",IF(F38="Redundant","Please write down the name of the criterion with which there is redundancy  ","")))</f>
        <v/>
      </c>
    </row>
    <row r="39" spans="1:8" ht="51.75" customHeight="1" x14ac:dyDescent="0.25">
      <c r="A39" s="153">
        <v>29</v>
      </c>
      <c r="B39" s="126" t="s">
        <v>122</v>
      </c>
      <c r="C39" s="140"/>
      <c r="D39" s="141"/>
      <c r="E39" s="142"/>
      <c r="F39" s="284"/>
      <c r="G39" s="285"/>
      <c r="H39" s="145"/>
    </row>
    <row r="40" spans="1:8" ht="51.75" customHeight="1" x14ac:dyDescent="0.25">
      <c r="A40" s="146">
        <v>30</v>
      </c>
      <c r="B40" s="132" t="s">
        <v>118</v>
      </c>
      <c r="C40" s="138"/>
      <c r="D40" s="139"/>
      <c r="E40" s="125"/>
      <c r="F40" s="252"/>
      <c r="G40" s="253"/>
      <c r="H40" s="144" t="str">
        <f t="shared" ref="H40" si="14">IF(F40="Useless","Please explain why ",IF(F40="Other case","Please explain why the the criterion doest not belong to any facet",IF(F40="Redundant","Please write down the name of the criterion with which there is redundancy  ","")))</f>
        <v/>
      </c>
    </row>
    <row r="41" spans="1:8" ht="51.75" customHeight="1" x14ac:dyDescent="0.25">
      <c r="A41" s="153">
        <v>31</v>
      </c>
      <c r="B41" s="126" t="s">
        <v>119</v>
      </c>
      <c r="C41" s="140"/>
      <c r="D41" s="141"/>
      <c r="E41" s="142"/>
      <c r="F41" s="284"/>
      <c r="G41" s="285"/>
      <c r="H41" s="145"/>
    </row>
    <row r="42" spans="1:8" ht="51.75" customHeight="1" x14ac:dyDescent="0.25">
      <c r="A42" s="146">
        <v>32</v>
      </c>
      <c r="B42" s="132" t="s">
        <v>90</v>
      </c>
      <c r="C42" s="138"/>
      <c r="D42" s="139"/>
      <c r="E42" s="125"/>
      <c r="F42" s="252"/>
      <c r="G42" s="253"/>
      <c r="H42" s="144" t="str">
        <f t="shared" ref="H42" si="15">IF(F42="Useless","Please explain why ",IF(F42="Other case","Please explain why the the criterion doest not belong to any facet",IF(F42="Redundant","Please write down the name of the criterion with which there is redundancy  ","")))</f>
        <v/>
      </c>
    </row>
    <row r="43" spans="1:8" ht="51.75" customHeight="1" x14ac:dyDescent="0.25">
      <c r="A43" s="153">
        <v>33</v>
      </c>
      <c r="B43" s="126" t="s">
        <v>129</v>
      </c>
      <c r="C43" s="140"/>
      <c r="D43" s="141"/>
      <c r="E43" s="142"/>
      <c r="F43" s="284"/>
      <c r="G43" s="285"/>
      <c r="H43" s="145"/>
    </row>
    <row r="44" spans="1:8" ht="47.25" x14ac:dyDescent="0.25">
      <c r="A44" s="146">
        <v>34</v>
      </c>
      <c r="B44" s="132" t="s">
        <v>130</v>
      </c>
      <c r="C44" s="138"/>
      <c r="D44" s="139"/>
      <c r="E44" s="125"/>
      <c r="F44" s="252"/>
      <c r="G44" s="253"/>
      <c r="H44" s="144" t="str">
        <f t="shared" ref="H44" si="16">IF(F44="Useless","Please explain why ",IF(F44="Other case","Please explain why the the criterion doest not belong to any facet",IF(F44="Redundant","Please write down the name of the criterion with which there is redundancy  ","")))</f>
        <v/>
      </c>
    </row>
    <row r="45" spans="1:8" ht="51.75" customHeight="1" x14ac:dyDescent="0.25">
      <c r="A45" s="153">
        <v>35</v>
      </c>
      <c r="B45" s="126" t="s">
        <v>131</v>
      </c>
      <c r="C45" s="140"/>
      <c r="D45" s="141"/>
      <c r="E45" s="142"/>
      <c r="F45" s="284"/>
      <c r="G45" s="285"/>
      <c r="H45" s="145"/>
    </row>
    <row r="46" spans="1:8" ht="51.75" customHeight="1" x14ac:dyDescent="0.25">
      <c r="A46" s="146">
        <v>36</v>
      </c>
      <c r="B46" s="132" t="s">
        <v>91</v>
      </c>
      <c r="C46" s="138"/>
      <c r="D46" s="139"/>
      <c r="E46" s="125"/>
      <c r="F46" s="252"/>
      <c r="G46" s="253"/>
      <c r="H46" s="144" t="str">
        <f t="shared" ref="H46" si="17">IF(F46="Useless","Please explain why ",IF(F46="Other case","Please explain why the the criterion doest not belong to any facet",IF(F46="Redundant","Please write down the name of the criterion with which there is redundancy  ","")))</f>
        <v/>
      </c>
    </row>
    <row r="47" spans="1:8" ht="51.75" customHeight="1" x14ac:dyDescent="0.25">
      <c r="A47" s="153">
        <v>37</v>
      </c>
      <c r="B47" s="126" t="s">
        <v>132</v>
      </c>
      <c r="C47" s="140"/>
      <c r="D47" s="141"/>
      <c r="E47" s="142"/>
      <c r="F47" s="284"/>
      <c r="G47" s="285"/>
      <c r="H47" s="145"/>
    </row>
    <row r="48" spans="1:8" ht="51.75" customHeight="1" x14ac:dyDescent="0.25">
      <c r="A48" s="146">
        <v>38</v>
      </c>
      <c r="B48" s="132" t="s">
        <v>133</v>
      </c>
      <c r="C48" s="138"/>
      <c r="D48" s="139"/>
      <c r="E48" s="125"/>
      <c r="F48" s="252"/>
      <c r="G48" s="253"/>
      <c r="H48" s="144" t="str">
        <f t="shared" ref="H48" si="18">IF(F48="Useless","Please explain why ",IF(F48="Other case","Please explain why the the criterion doest not belong to any facet",IF(F48="Redundant","Please write down the name of the criterion with which there is redundancy  ","")))</f>
        <v/>
      </c>
    </row>
    <row r="49" spans="1:8" ht="51.75" customHeight="1" x14ac:dyDescent="0.25">
      <c r="A49" s="153">
        <v>39</v>
      </c>
      <c r="B49" s="126" t="s">
        <v>246</v>
      </c>
      <c r="C49" s="140"/>
      <c r="D49" s="141"/>
      <c r="E49" s="142"/>
      <c r="F49" s="284"/>
      <c r="G49" s="285"/>
      <c r="H49" s="145"/>
    </row>
    <row r="50" spans="1:8" ht="51.75" customHeight="1" x14ac:dyDescent="0.25">
      <c r="A50" s="146">
        <v>40</v>
      </c>
      <c r="B50" s="132" t="s">
        <v>92</v>
      </c>
      <c r="C50" s="138"/>
      <c r="D50" s="139"/>
      <c r="E50" s="125"/>
      <c r="F50" s="252"/>
      <c r="G50" s="253"/>
      <c r="H50" s="144" t="str">
        <f t="shared" ref="H50" si="19">IF(F50="Useless","Please explain why ",IF(F50="Other case","Please explain why the the criterion doest not belong to any facet",IF(F50="Redundant","Please write down the name of the criterion with which there is redundancy  ","")))</f>
        <v/>
      </c>
    </row>
    <row r="51" spans="1:8" ht="51.75" customHeight="1" x14ac:dyDescent="0.25">
      <c r="A51" s="153">
        <v>41</v>
      </c>
      <c r="B51" s="126" t="s">
        <v>93</v>
      </c>
      <c r="C51" s="140"/>
      <c r="D51" s="141"/>
      <c r="E51" s="142"/>
      <c r="F51" s="284"/>
      <c r="G51" s="285"/>
      <c r="H51" s="145"/>
    </row>
    <row r="52" spans="1:8" ht="51.75" customHeight="1" x14ac:dyDescent="0.25">
      <c r="A52" s="146">
        <v>42</v>
      </c>
      <c r="B52" s="132" t="s">
        <v>101</v>
      </c>
      <c r="C52" s="138"/>
      <c r="D52" s="139"/>
      <c r="E52" s="125"/>
      <c r="F52" s="252"/>
      <c r="G52" s="253"/>
      <c r="H52" s="144" t="str">
        <f t="shared" ref="H52" si="20">IF(F52="Useless","Please explain why ",IF(F52="Other case","Please explain why the the criterion doest not belong to any facet",IF(F52="Redundant","Please write down the name of the criterion with which there is redundancy  ","")))</f>
        <v/>
      </c>
    </row>
    <row r="53" spans="1:8" ht="51.75" customHeight="1" x14ac:dyDescent="0.25">
      <c r="A53" s="153">
        <v>43</v>
      </c>
      <c r="B53" s="126" t="s">
        <v>141</v>
      </c>
      <c r="C53" s="140"/>
      <c r="D53" s="141"/>
      <c r="E53" s="142"/>
      <c r="F53" s="284"/>
      <c r="G53" s="285"/>
      <c r="H53" s="145"/>
    </row>
    <row r="54" spans="1:8" ht="51.75" customHeight="1" x14ac:dyDescent="0.25">
      <c r="A54" s="146">
        <v>44</v>
      </c>
      <c r="B54" s="132" t="s">
        <v>142</v>
      </c>
      <c r="C54" s="138"/>
      <c r="D54" s="139"/>
      <c r="E54" s="125"/>
      <c r="F54" s="252"/>
      <c r="G54" s="253"/>
      <c r="H54" s="144" t="str">
        <f t="shared" ref="H54" si="21">IF(F54="Useless","Please explain why ",IF(F54="Other case","Please explain why the the criterion doest not belong to any facet",IF(F54="Redundant","Please write down the name of the criterion with which there is redundancy  ","")))</f>
        <v/>
      </c>
    </row>
    <row r="55" spans="1:8" ht="51.75" customHeight="1" x14ac:dyDescent="0.25">
      <c r="A55" s="153">
        <v>45</v>
      </c>
      <c r="B55" s="126" t="s">
        <v>143</v>
      </c>
      <c r="C55" s="140"/>
      <c r="D55" s="141"/>
      <c r="E55" s="142"/>
      <c r="F55" s="284"/>
      <c r="G55" s="285"/>
      <c r="H55" s="145"/>
    </row>
    <row r="56" spans="1:8" ht="51.75" customHeight="1" x14ac:dyDescent="0.25">
      <c r="A56" s="146">
        <v>46</v>
      </c>
      <c r="B56" s="132" t="s">
        <v>144</v>
      </c>
      <c r="C56" s="138"/>
      <c r="D56" s="139"/>
      <c r="E56" s="125"/>
      <c r="F56" s="252"/>
      <c r="G56" s="253"/>
      <c r="H56" s="144" t="str">
        <f t="shared" ref="H56" si="22">IF(F56="Useless","Please explain why ",IF(F56="Other case","Please explain why the the criterion doest not belong to any facet",IF(F56="Redundant","Please write down the name of the criterion with which there is redundancy  ","")))</f>
        <v/>
      </c>
    </row>
    <row r="57" spans="1:8" ht="51.75" customHeight="1" x14ac:dyDescent="0.25">
      <c r="A57" s="153">
        <v>47</v>
      </c>
      <c r="B57" s="126" t="s">
        <v>145</v>
      </c>
      <c r="C57" s="140"/>
      <c r="D57" s="141"/>
      <c r="E57" s="142"/>
      <c r="F57" s="284"/>
      <c r="G57" s="285"/>
      <c r="H57" s="145"/>
    </row>
    <row r="58" spans="1:8" ht="51.75" customHeight="1" x14ac:dyDescent="0.25">
      <c r="A58" s="146">
        <v>48</v>
      </c>
      <c r="B58" s="132" t="s">
        <v>146</v>
      </c>
      <c r="C58" s="138"/>
      <c r="D58" s="139"/>
      <c r="E58" s="125"/>
      <c r="F58" s="252"/>
      <c r="G58" s="253"/>
      <c r="H58" s="144" t="str">
        <f t="shared" ref="H58" si="23">IF(F58="Useless","Please explain why ",IF(F58="Other case","Please explain why the the criterion doest not belong to any facet",IF(F58="Redundant","Please write down the name of the criterion with which there is redundancy  ","")))</f>
        <v/>
      </c>
    </row>
    <row r="59" spans="1:8" ht="51.75" customHeight="1" x14ac:dyDescent="0.25">
      <c r="A59" s="153">
        <v>49</v>
      </c>
      <c r="B59" s="126" t="s">
        <v>147</v>
      </c>
      <c r="C59" s="140"/>
      <c r="D59" s="141"/>
      <c r="E59" s="142"/>
      <c r="F59" s="284"/>
      <c r="G59" s="285"/>
      <c r="H59" s="145"/>
    </row>
    <row r="60" spans="1:8" ht="51.75" customHeight="1" x14ac:dyDescent="0.25">
      <c r="A60" s="146">
        <v>50</v>
      </c>
      <c r="B60" s="132" t="s">
        <v>96</v>
      </c>
      <c r="C60" s="138"/>
      <c r="D60" s="139"/>
      <c r="E60" s="125"/>
      <c r="F60" s="252"/>
      <c r="G60" s="253"/>
      <c r="H60" s="144" t="str">
        <f t="shared" ref="H60" si="24">IF(F60="Useless","Please explain why ",IF(F60="Other case","Please explain why the the criterion doest not belong to any facet",IF(F60="Redundant","Please write down the name of the criterion with which there is redundancy  ","")))</f>
        <v/>
      </c>
    </row>
    <row r="61" spans="1:8" ht="60" customHeight="1" x14ac:dyDescent="0.25">
      <c r="A61" s="153">
        <v>51</v>
      </c>
      <c r="B61" s="126" t="s">
        <v>97</v>
      </c>
      <c r="C61" s="140"/>
      <c r="D61" s="141"/>
      <c r="E61" s="142"/>
      <c r="F61" s="284"/>
      <c r="G61" s="285"/>
      <c r="H61" s="145"/>
    </row>
    <row r="62" spans="1:8" ht="51.75" customHeight="1" x14ac:dyDescent="0.25">
      <c r="A62" s="146">
        <v>52</v>
      </c>
      <c r="B62" s="132" t="s">
        <v>98</v>
      </c>
      <c r="C62" s="138"/>
      <c r="D62" s="139"/>
      <c r="E62" s="125"/>
      <c r="F62" s="252"/>
      <c r="G62" s="253"/>
      <c r="H62" s="144" t="str">
        <f t="shared" ref="H62" si="25">IF(F62="Useless","Please explain why ",IF(F62="Other case","Please explain why the the criterion doest not belong to any facet",IF(F62="Redundant","Please write down the name of the criterion with which there is redundancy  ","")))</f>
        <v/>
      </c>
    </row>
    <row r="63" spans="1:8" ht="63" x14ac:dyDescent="0.25">
      <c r="A63" s="153">
        <v>53</v>
      </c>
      <c r="B63" s="126" t="s">
        <v>137</v>
      </c>
      <c r="C63" s="140"/>
      <c r="D63" s="141"/>
      <c r="E63" s="142"/>
      <c r="F63" s="284"/>
      <c r="G63" s="285"/>
      <c r="H63" s="145"/>
    </row>
    <row r="64" spans="1:8" ht="31.5" x14ac:dyDescent="0.25">
      <c r="A64" s="146">
        <v>54</v>
      </c>
      <c r="B64" s="132" t="s">
        <v>138</v>
      </c>
      <c r="C64" s="138"/>
      <c r="D64" s="139"/>
      <c r="E64" s="125"/>
      <c r="F64" s="252"/>
      <c r="G64" s="253"/>
      <c r="H64" s="144" t="str">
        <f t="shared" ref="H64" si="26">IF(F64="Useless","Please explain why ",IF(F64="Other case","Please explain why the the criterion doest not belong to any facet",IF(F64="Redundant","Please write down the name of the criterion with which there is redundancy  ","")))</f>
        <v/>
      </c>
    </row>
    <row r="65" spans="1:13" ht="51.75" customHeight="1" x14ac:dyDescent="0.25">
      <c r="A65" s="153">
        <v>55</v>
      </c>
      <c r="B65" s="126" t="s">
        <v>139</v>
      </c>
      <c r="C65" s="140"/>
      <c r="D65" s="141"/>
      <c r="E65" s="142"/>
      <c r="F65" s="284"/>
      <c r="G65" s="285"/>
      <c r="H65" s="145"/>
    </row>
    <row r="66" spans="1:13" ht="51.75" customHeight="1" x14ac:dyDescent="0.25">
      <c r="A66" s="146">
        <v>56</v>
      </c>
      <c r="B66" s="132" t="s">
        <v>140</v>
      </c>
      <c r="C66" s="138"/>
      <c r="D66" s="139"/>
      <c r="E66" s="125"/>
      <c r="F66" s="252"/>
      <c r="G66" s="253"/>
      <c r="H66" s="144" t="str">
        <f t="shared" ref="H66" si="27">IF(F66="Useless","Please explain why ",IF(F66="Other case","Please explain why the the criterion doest not belong to any facet",IF(F66="Redundant","Please write down the name of the criterion with which there is redundancy  ","")))</f>
        <v/>
      </c>
    </row>
    <row r="67" spans="1:13" ht="51.75" customHeight="1" x14ac:dyDescent="0.25">
      <c r="A67" s="153">
        <v>57</v>
      </c>
      <c r="B67" s="126" t="s">
        <v>134</v>
      </c>
      <c r="C67" s="140"/>
      <c r="D67" s="141"/>
      <c r="E67" s="142"/>
      <c r="F67" s="284"/>
      <c r="G67" s="285"/>
      <c r="H67" s="145"/>
    </row>
    <row r="68" spans="1:13" ht="51.75" customHeight="1" x14ac:dyDescent="0.25">
      <c r="A68" s="146">
        <v>58</v>
      </c>
      <c r="B68" s="132" t="s">
        <v>135</v>
      </c>
      <c r="C68" s="138"/>
      <c r="D68" s="139"/>
      <c r="E68" s="125"/>
      <c r="F68" s="252"/>
      <c r="G68" s="253"/>
      <c r="H68" s="144" t="str">
        <f t="shared" ref="H68" si="28">IF(F68="Useless","Please explain why ",IF(F68="Other case","Please explain why the the criterion doest not belong to any facet",IF(F68="Redundant","Please write down the name of the criterion with which there is redundancy  ","")))</f>
        <v/>
      </c>
    </row>
    <row r="69" spans="1:13" ht="51.75" customHeight="1" x14ac:dyDescent="0.25">
      <c r="A69" s="153">
        <v>59</v>
      </c>
      <c r="B69" s="126" t="s">
        <v>94</v>
      </c>
      <c r="C69" s="140"/>
      <c r="D69" s="141"/>
      <c r="E69" s="142"/>
      <c r="F69" s="284"/>
      <c r="G69" s="285"/>
      <c r="H69" s="145"/>
    </row>
    <row r="70" spans="1:13" ht="51.75" customHeight="1" x14ac:dyDescent="0.25">
      <c r="A70" s="146">
        <v>60</v>
      </c>
      <c r="B70" s="132" t="s">
        <v>136</v>
      </c>
      <c r="C70" s="138"/>
      <c r="D70" s="139"/>
      <c r="E70" s="125"/>
      <c r="F70" s="252"/>
      <c r="G70" s="253"/>
      <c r="H70" s="144" t="str">
        <f t="shared" ref="H70" si="29">IF(F70="Useless","Please explain why ",IF(F70="Other case","Please explain why the the criterion doest not belong to any facet",IF(F70="Redundant","Please write down the name of the criterion with which there is redundancy  ","")))</f>
        <v/>
      </c>
    </row>
    <row r="71" spans="1:13" ht="51.75" customHeight="1" x14ac:dyDescent="0.25">
      <c r="A71" s="153">
        <v>61</v>
      </c>
      <c r="B71" s="126" t="s">
        <v>95</v>
      </c>
      <c r="C71" s="140"/>
      <c r="D71" s="141"/>
      <c r="E71" s="142"/>
      <c r="F71" s="284"/>
      <c r="G71" s="285"/>
      <c r="H71" s="145"/>
    </row>
    <row r="72" spans="1:13" ht="51.75" customHeight="1" x14ac:dyDescent="0.25">
      <c r="A72" s="146">
        <v>62</v>
      </c>
      <c r="B72" s="132" t="s">
        <v>148</v>
      </c>
      <c r="C72" s="138"/>
      <c r="D72" s="139"/>
      <c r="E72" s="125"/>
      <c r="F72" s="252"/>
      <c r="G72" s="253"/>
      <c r="H72" s="144" t="str">
        <f t="shared" ref="H72" si="30">IF(F72="Useless","Please explain why ",IF(F72="Other case","Please explain why the the criterion doest not belong to any facet",IF(F72="Redundant","Please write down the name of the criterion with which there is redundancy  ","")))</f>
        <v/>
      </c>
    </row>
    <row r="73" spans="1:13" ht="63" x14ac:dyDescent="0.25">
      <c r="A73" s="153">
        <v>63</v>
      </c>
      <c r="B73" s="126" t="s">
        <v>149</v>
      </c>
      <c r="C73" s="140"/>
      <c r="D73" s="141"/>
      <c r="E73" s="142"/>
      <c r="F73" s="284"/>
      <c r="G73" s="285"/>
      <c r="H73" s="145"/>
    </row>
    <row r="74" spans="1:13" ht="63" x14ac:dyDescent="0.25">
      <c r="A74" s="146">
        <v>64</v>
      </c>
      <c r="B74" s="132" t="s">
        <v>100</v>
      </c>
      <c r="C74" s="138"/>
      <c r="D74" s="139"/>
      <c r="E74" s="125"/>
      <c r="F74" s="252"/>
      <c r="G74" s="253"/>
      <c r="H74" s="144" t="str">
        <f t="shared" ref="H74" si="31">IF(F74="Useless","Please explain why ",IF(F74="Other case","Please explain why the the criterion doest not belong to any facet",IF(F74="Redundant","Please write down the name of the criterion with which there is redundancy  ","")))</f>
        <v/>
      </c>
    </row>
    <row r="75" spans="1:13" ht="51.75" customHeight="1" x14ac:dyDescent="0.25">
      <c r="A75" s="153">
        <v>65</v>
      </c>
      <c r="B75" s="126" t="s">
        <v>306</v>
      </c>
      <c r="C75" s="140"/>
      <c r="D75" s="141"/>
      <c r="E75" s="142"/>
      <c r="F75" s="284"/>
      <c r="G75" s="285"/>
      <c r="H75" s="145"/>
    </row>
    <row r="76" spans="1:13" ht="61.5" customHeight="1" x14ac:dyDescent="0.25">
      <c r="A76" s="146">
        <v>66</v>
      </c>
      <c r="B76" s="132" t="s">
        <v>99</v>
      </c>
      <c r="C76" s="138"/>
      <c r="D76" s="139"/>
      <c r="E76" s="125"/>
      <c r="F76" s="252"/>
      <c r="G76" s="253"/>
      <c r="H76" s="144" t="str">
        <f t="shared" ref="H76" si="32">IF(F76="Useless","Please explain why ",IF(F76="Other case","Please explain why the the criterion doest not belong to any facet",IF(F76="Redundant","Please write down the name of the criterion with which there is redundancy  ","")))</f>
        <v/>
      </c>
    </row>
    <row r="77" spans="1:13" ht="51.75" customHeight="1" thickBot="1" x14ac:dyDescent="0.3">
      <c r="A77" s="154">
        <v>67</v>
      </c>
      <c r="B77" s="147" t="s">
        <v>150</v>
      </c>
      <c r="C77" s="148"/>
      <c r="D77" s="149"/>
      <c r="E77" s="150"/>
      <c r="F77" s="281"/>
      <c r="G77" s="282"/>
      <c r="H77" s="151"/>
    </row>
    <row r="79" spans="1:13" ht="23.25" x14ac:dyDescent="0.25">
      <c r="B79" s="283" t="s">
        <v>247</v>
      </c>
      <c r="C79" s="283"/>
      <c r="D79" s="283"/>
      <c r="E79" s="283"/>
      <c r="F79" s="283"/>
      <c r="G79" s="283"/>
      <c r="H79" s="283"/>
      <c r="I79" s="283"/>
      <c r="J79" s="283"/>
      <c r="K79" s="283"/>
      <c r="L79" s="283"/>
      <c r="M79" s="283"/>
    </row>
  </sheetData>
  <dataConsolidate link="1"/>
  <mergeCells count="87">
    <mergeCell ref="J12:Q13"/>
    <mergeCell ref="J11:Q11"/>
    <mergeCell ref="M14:Q14"/>
    <mergeCell ref="B1:F1"/>
    <mergeCell ref="C2:F2"/>
    <mergeCell ref="F18:G18"/>
    <mergeCell ref="F19:G19"/>
    <mergeCell ref="F20:G20"/>
    <mergeCell ref="D7:D10"/>
    <mergeCell ref="E7:E10"/>
    <mergeCell ref="F16:G16"/>
    <mergeCell ref="F17:G17"/>
    <mergeCell ref="F11:G11"/>
    <mergeCell ref="F12:G12"/>
    <mergeCell ref="F13:G13"/>
    <mergeCell ref="F14:G14"/>
    <mergeCell ref="F15:G15"/>
    <mergeCell ref="J4:Q4"/>
    <mergeCell ref="J5:Q6"/>
    <mergeCell ref="J7:Q10"/>
    <mergeCell ref="A5:A10"/>
    <mergeCell ref="A4:H4"/>
    <mergeCell ref="F8:F10"/>
    <mergeCell ref="H8:H10"/>
    <mergeCell ref="B5:B10"/>
    <mergeCell ref="D5:H5"/>
    <mergeCell ref="D6:H6"/>
    <mergeCell ref="F7:H7"/>
    <mergeCell ref="C5:C1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63:G63"/>
    <mergeCell ref="F64:G64"/>
    <mergeCell ref="F65:G65"/>
    <mergeCell ref="F56:G56"/>
    <mergeCell ref="F57:G57"/>
    <mergeCell ref="F58:G58"/>
    <mergeCell ref="F59:G59"/>
    <mergeCell ref="F60:G60"/>
    <mergeCell ref="F76:G76"/>
    <mergeCell ref="F77:G77"/>
    <mergeCell ref="B79:M79"/>
    <mergeCell ref="F71:G71"/>
    <mergeCell ref="F72:G72"/>
    <mergeCell ref="F73:G73"/>
    <mergeCell ref="F74:G74"/>
    <mergeCell ref="F75:G75"/>
    <mergeCell ref="F66:G66"/>
    <mergeCell ref="F67:G67"/>
    <mergeCell ref="F68:G68"/>
    <mergeCell ref="F69:G69"/>
    <mergeCell ref="F70:G70"/>
    <mergeCell ref="F61:G61"/>
    <mergeCell ref="F62:G62"/>
  </mergeCells>
  <hyperlinks>
    <hyperlink ref="B79:M79" location="'3.Prep assess model-subcrit'!J4" display="Continue" xr:uid="{72D54950-5F30-4057-ACCC-40FBB89BC3C7}"/>
    <hyperlink ref="J17:U17" location="'Survey-autoEval'!A3" display="Continue" xr:uid="{010327F3-A7EE-4879-9EC5-4057C3832D47}"/>
    <hyperlink ref="J14:L14" location="'Survey-autoEval'!A3" display="Continue" xr:uid="{39DE1D0C-9E27-42F8-9E20-378E61AA45BD}"/>
  </hyperlink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8" operator="equal" id="{53DCF416-1941-4E74-A1FD-6DAFA005DB6A}">
            <xm:f>'Sources of data'!$A$8</xm:f>
            <x14:dxf>
              <font>
                <color rgb="FFC00000"/>
              </font>
            </x14:dxf>
          </x14:cfRule>
          <xm:sqref>F9:G10 F8:H8 D7:F7 C11:H77 B78:H78 B80:H1048576</xm:sqref>
        </x14:conditionalFormatting>
      </x14:conditionalFormattings>
    </ext>
    <ext xmlns:x14="http://schemas.microsoft.com/office/spreadsheetml/2009/9/main" uri="{CCE6A557-97BC-4b89-ADB6-D9C93CAAB3DF}">
      <x14:dataValidations xmlns:xm="http://schemas.microsoft.com/office/excel/2006/main" count="3">
        <x14:dataValidation type="list" operator="equal" showInputMessage="1" showErrorMessage="1" xr:uid="{12950CF5-4D56-443C-A359-18B778A2C406}">
          <x14:formula1>
            <xm:f>'Sources of data'!$A$3:$A$6</xm:f>
          </x14:formula1>
          <xm:sqref>F11:G11 F13:G13 F15:G15 F17:G17 F19:G19 F21:G21 F23:G23 F25:G25 F27:G27 F29:G29 F31:G31 F33:G33 F35:G35 F37:G37 F39:G39 F41:G41 F43:G43 F45:G45 F47:G47 F49:G49 F51:G51 F53:G53 F55:G55 F57:G57 F59:G59 F61:G61 F63:G63 F65:G65 F67:G67 F69:G69 F71:G71 F73:G73 F75:G75 F77:G77</xm:sqref>
        </x14:dataValidation>
        <x14:dataValidation type="list" operator="equal" allowBlank="1" showInputMessage="1" showErrorMessage="1" xr:uid="{FA0D4EFB-DD7C-4F3A-BA87-045DDFA95F95}">
          <x14:formula1>
            <xm:f>'Sources of data'!$A$3:$A$6</xm:f>
          </x14:formula1>
          <xm:sqref>F12:G12 F14:G14 F16:G16 F18:G18 F20:G20 F22:G22 F24:G24 F26:G26 F28:G28 F30:G30 F32:G32 F34:G34 F36:G36 F38:G38 F40:G40 F42:G42 F44:G44 F46:G46 F48:G48 F50:G50 F52:G52 F54:G54 F56:G56 F58:G58 F60:G60 F62:G62 F64:G64 F66:G66 F68:G68 F70:G70 F72:G72 F74:G74 F76:G76</xm:sqref>
        </x14:dataValidation>
        <x14:dataValidation type="list" allowBlank="1" showInputMessage="1" showErrorMessage="1" xr:uid="{EFFB8D97-318F-4FDB-A3AF-E89F6E90DA67}">
          <x14:formula1>
            <xm:f>'Sources of data'!$D$3:$D$19</xm:f>
          </x14:formula1>
          <xm:sqref>D11:D77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9" tint="-0.499984740745262"/>
  </sheetPr>
  <dimension ref="A1:K24"/>
  <sheetViews>
    <sheetView zoomScaleNormal="100" zoomScalePageLayoutView="70" workbookViewId="0">
      <pane xSplit="2" ySplit="7" topLeftCell="E8" activePane="bottomRight" state="frozen"/>
      <selection pane="topRight" activeCell="C1" sqref="C1"/>
      <selection pane="bottomLeft" activeCell="A6" sqref="A6"/>
      <selection pane="bottomRight" activeCell="I6" sqref="I6:J6"/>
    </sheetView>
  </sheetViews>
  <sheetFormatPr baseColWidth="10" defaultRowHeight="61.5" customHeight="1" x14ac:dyDescent="0.25"/>
  <cols>
    <col min="1" max="1" width="11.85546875" style="7" customWidth="1"/>
    <col min="2" max="2" width="20" style="7" customWidth="1"/>
    <col min="3" max="3" width="40.85546875" style="4" customWidth="1"/>
    <col min="4" max="4" width="39.85546875" style="2" customWidth="1"/>
    <col min="5" max="5" width="41.5703125" style="2" customWidth="1"/>
    <col min="6" max="6" width="22.7109375" style="2" customWidth="1"/>
    <col min="7" max="7" width="12.42578125" style="2" customWidth="1"/>
    <col min="8" max="8" width="11.85546875" style="2" customWidth="1"/>
    <col min="9" max="9" width="19.5703125" style="2" customWidth="1"/>
    <col min="10" max="10" width="21.28515625" style="2" customWidth="1"/>
    <col min="11" max="11" width="26.5703125" customWidth="1"/>
    <col min="12" max="16384" width="11.42578125" style="2"/>
  </cols>
  <sheetData>
    <row r="1" spans="1:11" ht="30.75" customHeight="1" x14ac:dyDescent="0.25">
      <c r="A1" s="321" t="s">
        <v>0</v>
      </c>
      <c r="B1" s="321"/>
      <c r="C1" s="323" t="s">
        <v>1</v>
      </c>
      <c r="D1" s="326" t="s">
        <v>36</v>
      </c>
      <c r="E1" s="328" t="s">
        <v>38</v>
      </c>
      <c r="F1" s="328"/>
      <c r="G1" s="328"/>
      <c r="H1" s="328"/>
      <c r="I1" s="328"/>
      <c r="J1" s="328"/>
      <c r="K1" s="328"/>
    </row>
    <row r="2" spans="1:11" ht="18" customHeight="1" x14ac:dyDescent="0.25">
      <c r="A2" s="321"/>
      <c r="B2" s="321"/>
      <c r="C2" s="324"/>
      <c r="D2" s="326"/>
      <c r="E2" s="328"/>
      <c r="F2" s="328"/>
      <c r="G2" s="328"/>
      <c r="H2" s="328"/>
      <c r="I2" s="328"/>
      <c r="J2" s="328"/>
      <c r="K2" s="328"/>
    </row>
    <row r="3" spans="1:11" s="3" customFormat="1" ht="12.75" customHeight="1" x14ac:dyDescent="0.25">
      <c r="A3" s="321"/>
      <c r="B3" s="321"/>
      <c r="C3" s="324"/>
      <c r="D3" s="326"/>
      <c r="E3" s="329" t="s">
        <v>15</v>
      </c>
      <c r="F3" s="330"/>
      <c r="G3" s="331" t="s">
        <v>35</v>
      </c>
      <c r="H3" s="334" t="s">
        <v>42</v>
      </c>
      <c r="I3" s="334"/>
      <c r="J3" s="335"/>
    </row>
    <row r="4" spans="1:11" s="3" customFormat="1" ht="12.75" customHeight="1" x14ac:dyDescent="0.25">
      <c r="A4" s="321"/>
      <c r="B4" s="321"/>
      <c r="C4" s="324"/>
      <c r="D4" s="326"/>
      <c r="E4" s="12" t="s">
        <v>2</v>
      </c>
      <c r="F4" s="336" t="s">
        <v>37</v>
      </c>
      <c r="G4" s="332"/>
      <c r="H4" s="339" t="s">
        <v>3</v>
      </c>
      <c r="I4" s="319" t="s">
        <v>34</v>
      </c>
      <c r="J4" s="319"/>
      <c r="K4" s="315" t="s">
        <v>41</v>
      </c>
    </row>
    <row r="5" spans="1:11" s="3" customFormat="1" ht="15" customHeight="1" x14ac:dyDescent="0.25">
      <c r="A5" s="321"/>
      <c r="B5" s="321"/>
      <c r="C5" s="324"/>
      <c r="D5" s="326"/>
      <c r="E5" s="316" t="s">
        <v>43</v>
      </c>
      <c r="F5" s="337"/>
      <c r="G5" s="332"/>
      <c r="H5" s="339"/>
      <c r="I5" s="319"/>
      <c r="J5" s="319"/>
      <c r="K5" s="315"/>
    </row>
    <row r="6" spans="1:11" s="3" customFormat="1" ht="21.75" customHeight="1" x14ac:dyDescent="0.25">
      <c r="A6" s="321"/>
      <c r="B6" s="321"/>
      <c r="C6" s="324"/>
      <c r="D6" s="326"/>
      <c r="E6" s="317"/>
      <c r="F6" s="337"/>
      <c r="G6" s="332"/>
      <c r="H6" s="1" t="s">
        <v>4</v>
      </c>
      <c r="I6" s="319" t="s">
        <v>40</v>
      </c>
      <c r="J6" s="319"/>
      <c r="K6" s="315"/>
    </row>
    <row r="7" spans="1:11" s="3" customFormat="1" ht="32.25" customHeight="1" thickBot="1" x14ac:dyDescent="0.3">
      <c r="A7" s="322"/>
      <c r="B7" s="322"/>
      <c r="C7" s="325"/>
      <c r="D7" s="327"/>
      <c r="E7" s="318"/>
      <c r="F7" s="338"/>
      <c r="G7" s="333"/>
      <c r="H7" s="320" t="s">
        <v>39</v>
      </c>
      <c r="I7" s="320"/>
      <c r="J7" s="320"/>
      <c r="K7" s="315"/>
    </row>
    <row r="8" spans="1:11" s="6" customFormat="1" ht="106.5" customHeight="1" thickBot="1" x14ac:dyDescent="0.3">
      <c r="A8" s="309" t="s">
        <v>17</v>
      </c>
      <c r="B8" s="310"/>
      <c r="C8" s="13"/>
      <c r="D8" s="16" t="s">
        <v>44</v>
      </c>
      <c r="E8" s="8"/>
      <c r="F8" s="10"/>
      <c r="G8" s="311" t="s">
        <v>39</v>
      </c>
      <c r="H8" s="312"/>
      <c r="I8" s="312"/>
      <c r="J8" s="18" t="str">
        <f>IF(G8="Useless","Please explain why ",IF(G8="Other case","Please explain why the the criterion does not belong to any facet",IF(G8="Redundant","Please write down the name of the criterion with which there is redundancy  ","")))</f>
        <v>Please explain why the the criterion does not belong to any facet</v>
      </c>
      <c r="K8" s="5"/>
    </row>
    <row r="9" spans="1:11" s="6" customFormat="1" ht="106.5" customHeight="1" thickBot="1" x14ac:dyDescent="0.3">
      <c r="A9" s="309" t="s">
        <v>18</v>
      </c>
      <c r="B9" s="310"/>
      <c r="C9" s="14" t="s">
        <v>11</v>
      </c>
      <c r="D9" s="16" t="s">
        <v>44</v>
      </c>
      <c r="E9" s="9">
        <v>4</v>
      </c>
      <c r="F9" s="11"/>
      <c r="G9" s="311"/>
      <c r="H9" s="312"/>
      <c r="I9" s="312"/>
      <c r="J9" s="18" t="str">
        <f t="shared" ref="J9:J24" si="0">IF(G9="Useless","Please explain why ",IF(G9="Other case","Please explain why the the criterion doest not belong to any facet",IF(G9="Redundant","Please write down the name of the criterion with which there is redundancy  ","")))</f>
        <v/>
      </c>
      <c r="K9" s="5"/>
    </row>
    <row r="10" spans="1:11" s="6" customFormat="1" ht="106.5" customHeight="1" thickBot="1" x14ac:dyDescent="0.3">
      <c r="A10" s="309" t="s">
        <v>19</v>
      </c>
      <c r="B10" s="310"/>
      <c r="C10" s="14" t="s">
        <v>6</v>
      </c>
      <c r="D10" s="16" t="s">
        <v>44</v>
      </c>
      <c r="E10" s="9"/>
      <c r="F10" s="11"/>
      <c r="G10" s="311"/>
      <c r="H10" s="312"/>
      <c r="I10" s="312"/>
      <c r="J10" s="18" t="str">
        <f t="shared" si="0"/>
        <v/>
      </c>
      <c r="K10" s="5"/>
    </row>
    <row r="11" spans="1:11" s="6" customFormat="1" ht="106.5" customHeight="1" thickBot="1" x14ac:dyDescent="0.3">
      <c r="A11" s="309" t="s">
        <v>20</v>
      </c>
      <c r="B11" s="310"/>
      <c r="C11" s="14" t="s">
        <v>5</v>
      </c>
      <c r="D11" s="16" t="s">
        <v>44</v>
      </c>
      <c r="E11" s="9"/>
      <c r="F11" s="11"/>
      <c r="G11" s="311"/>
      <c r="H11" s="312"/>
      <c r="I11" s="312"/>
      <c r="J11" s="18" t="str">
        <f t="shared" si="0"/>
        <v/>
      </c>
      <c r="K11" s="5"/>
    </row>
    <row r="12" spans="1:11" s="6" customFormat="1" ht="106.5" customHeight="1" thickBot="1" x14ac:dyDescent="0.3">
      <c r="A12" s="309" t="s">
        <v>21</v>
      </c>
      <c r="B12" s="310"/>
      <c r="C12" s="14" t="s">
        <v>7</v>
      </c>
      <c r="D12" s="16" t="s">
        <v>44</v>
      </c>
      <c r="E12" s="9"/>
      <c r="F12" s="11"/>
      <c r="G12" s="311"/>
      <c r="H12" s="312"/>
      <c r="I12" s="312"/>
      <c r="J12" s="18" t="str">
        <f t="shared" si="0"/>
        <v/>
      </c>
      <c r="K12" s="5"/>
    </row>
    <row r="13" spans="1:11" s="6" customFormat="1" ht="106.5" customHeight="1" thickBot="1" x14ac:dyDescent="0.3">
      <c r="A13" s="309" t="s">
        <v>22</v>
      </c>
      <c r="B13" s="310"/>
      <c r="C13" s="14"/>
      <c r="D13" s="17"/>
      <c r="E13" s="9"/>
      <c r="F13" s="11"/>
      <c r="G13" s="311"/>
      <c r="H13" s="312"/>
      <c r="I13" s="312"/>
      <c r="J13" s="18" t="str">
        <f t="shared" si="0"/>
        <v/>
      </c>
      <c r="K13" s="5"/>
    </row>
    <row r="14" spans="1:11" s="6" customFormat="1" ht="106.5" customHeight="1" thickBot="1" x14ac:dyDescent="0.3">
      <c r="A14" s="309" t="s">
        <v>23</v>
      </c>
      <c r="B14" s="310"/>
      <c r="C14" s="14"/>
      <c r="D14" s="17"/>
      <c r="E14" s="9"/>
      <c r="F14" s="11"/>
      <c r="G14" s="311"/>
      <c r="H14" s="312"/>
      <c r="I14" s="312"/>
      <c r="J14" s="18" t="str">
        <f t="shared" si="0"/>
        <v/>
      </c>
      <c r="K14" s="5"/>
    </row>
    <row r="15" spans="1:11" s="6" customFormat="1" ht="106.5" customHeight="1" thickBot="1" x14ac:dyDescent="0.3">
      <c r="A15" s="309" t="s">
        <v>24</v>
      </c>
      <c r="B15" s="310"/>
      <c r="C15" s="14" t="s">
        <v>8</v>
      </c>
      <c r="D15" s="17"/>
      <c r="E15" s="9"/>
      <c r="F15" s="11"/>
      <c r="G15" s="311"/>
      <c r="H15" s="312"/>
      <c r="I15" s="312"/>
      <c r="J15" s="18" t="str">
        <f t="shared" si="0"/>
        <v/>
      </c>
      <c r="K15" s="5"/>
    </row>
    <row r="16" spans="1:11" s="6" customFormat="1" ht="106.5" customHeight="1" thickBot="1" x14ac:dyDescent="0.3">
      <c r="A16" s="309" t="s">
        <v>25</v>
      </c>
      <c r="B16" s="310"/>
      <c r="C16" s="14"/>
      <c r="D16" s="17"/>
      <c r="E16" s="9"/>
      <c r="F16" s="11"/>
      <c r="G16" s="311"/>
      <c r="H16" s="312"/>
      <c r="I16" s="312"/>
      <c r="J16" s="18" t="str">
        <f t="shared" si="0"/>
        <v/>
      </c>
      <c r="K16" s="5"/>
    </row>
    <row r="17" spans="1:11" s="6" customFormat="1" ht="106.5" customHeight="1" thickBot="1" x14ac:dyDescent="0.3">
      <c r="A17" s="309" t="s">
        <v>26</v>
      </c>
      <c r="B17" s="310"/>
      <c r="C17" s="14" t="s">
        <v>10</v>
      </c>
      <c r="D17" s="17"/>
      <c r="E17" s="9"/>
      <c r="F17" s="11"/>
      <c r="G17" s="311"/>
      <c r="H17" s="312"/>
      <c r="I17" s="312"/>
      <c r="J17" s="18" t="str">
        <f t="shared" si="0"/>
        <v/>
      </c>
      <c r="K17" s="5"/>
    </row>
    <row r="18" spans="1:11" s="6" customFormat="1" ht="106.5" customHeight="1" thickBot="1" x14ac:dyDescent="0.3">
      <c r="A18" s="309" t="s">
        <v>27</v>
      </c>
      <c r="B18" s="310"/>
      <c r="C18" s="14"/>
      <c r="D18" s="17"/>
      <c r="E18" s="9"/>
      <c r="F18" s="11"/>
      <c r="G18" s="311"/>
      <c r="H18" s="312"/>
      <c r="I18" s="312"/>
      <c r="J18" s="18" t="str">
        <f t="shared" si="0"/>
        <v/>
      </c>
      <c r="K18" s="5"/>
    </row>
    <row r="19" spans="1:11" s="6" customFormat="1" ht="106.5" customHeight="1" thickBot="1" x14ac:dyDescent="0.3">
      <c r="A19" s="309" t="s">
        <v>28</v>
      </c>
      <c r="B19" s="310"/>
      <c r="C19" s="14" t="s">
        <v>9</v>
      </c>
      <c r="D19" s="17"/>
      <c r="E19" s="9"/>
      <c r="F19" s="11"/>
      <c r="G19" s="311"/>
      <c r="H19" s="312"/>
      <c r="I19" s="312"/>
      <c r="J19" s="18" t="str">
        <f t="shared" si="0"/>
        <v/>
      </c>
      <c r="K19" s="5"/>
    </row>
    <row r="20" spans="1:11" s="6" customFormat="1" ht="106.5" customHeight="1" thickBot="1" x14ac:dyDescent="0.3">
      <c r="A20" s="309" t="s">
        <v>29</v>
      </c>
      <c r="B20" s="310"/>
      <c r="C20" s="14"/>
      <c r="D20" s="17"/>
      <c r="E20" s="9"/>
      <c r="F20" s="11"/>
      <c r="G20" s="311"/>
      <c r="H20" s="312"/>
      <c r="I20" s="312"/>
      <c r="J20" s="18" t="str">
        <f t="shared" si="0"/>
        <v/>
      </c>
      <c r="K20" s="5"/>
    </row>
    <row r="21" spans="1:11" s="6" customFormat="1" ht="106.5" customHeight="1" thickBot="1" x14ac:dyDescent="0.3">
      <c r="A21" s="309" t="s">
        <v>30</v>
      </c>
      <c r="B21" s="310"/>
      <c r="C21" s="14"/>
      <c r="D21" s="17"/>
      <c r="E21" s="9"/>
      <c r="F21" s="11"/>
      <c r="G21" s="311"/>
      <c r="H21" s="312"/>
      <c r="I21" s="312"/>
      <c r="J21" s="18" t="str">
        <f t="shared" si="0"/>
        <v/>
      </c>
      <c r="K21" s="5"/>
    </row>
    <row r="22" spans="1:11" s="6" customFormat="1" ht="106.5" customHeight="1" thickBot="1" x14ac:dyDescent="0.3">
      <c r="A22" s="309" t="s">
        <v>31</v>
      </c>
      <c r="B22" s="310"/>
      <c r="C22" s="14" t="s">
        <v>14</v>
      </c>
      <c r="D22" s="17"/>
      <c r="E22" s="9"/>
      <c r="F22" s="11"/>
      <c r="G22" s="311"/>
      <c r="H22" s="312"/>
      <c r="I22" s="312"/>
      <c r="J22" s="18" t="str">
        <f t="shared" si="0"/>
        <v/>
      </c>
      <c r="K22" s="5"/>
    </row>
    <row r="23" spans="1:11" s="6" customFormat="1" ht="111.75" customHeight="1" thickBot="1" x14ac:dyDescent="0.3">
      <c r="A23" s="309" t="s">
        <v>32</v>
      </c>
      <c r="B23" s="310"/>
      <c r="C23" s="14" t="s">
        <v>13</v>
      </c>
      <c r="D23" s="17"/>
      <c r="E23" s="9"/>
      <c r="F23" s="11"/>
      <c r="G23" s="311"/>
      <c r="H23" s="312"/>
      <c r="I23" s="312"/>
      <c r="J23" s="18" t="str">
        <f t="shared" si="0"/>
        <v/>
      </c>
      <c r="K23" s="5"/>
    </row>
    <row r="24" spans="1:11" s="6" customFormat="1" ht="138" customHeight="1" thickBot="1" x14ac:dyDescent="0.3">
      <c r="A24" s="313" t="s">
        <v>33</v>
      </c>
      <c r="B24" s="314"/>
      <c r="C24" s="15" t="s">
        <v>12</v>
      </c>
      <c r="D24" s="17"/>
      <c r="E24" s="9"/>
      <c r="F24" s="11"/>
      <c r="G24" s="311"/>
      <c r="H24" s="312"/>
      <c r="I24" s="312"/>
      <c r="J24" s="18" t="str">
        <f t="shared" si="0"/>
        <v/>
      </c>
      <c r="K24" s="5"/>
    </row>
  </sheetData>
  <dataConsolidate link="1"/>
  <mergeCells count="48">
    <mergeCell ref="K4:K7"/>
    <mergeCell ref="E5:E7"/>
    <mergeCell ref="I6:J6"/>
    <mergeCell ref="H7:J7"/>
    <mergeCell ref="A1:B7"/>
    <mergeCell ref="C1:C7"/>
    <mergeCell ref="D1:D7"/>
    <mergeCell ref="E1:K2"/>
    <mergeCell ref="E3:F3"/>
    <mergeCell ref="G3:G7"/>
    <mergeCell ref="H3:J3"/>
    <mergeCell ref="F4:F7"/>
    <mergeCell ref="H4:H5"/>
    <mergeCell ref="I4:J5"/>
    <mergeCell ref="A8:B8"/>
    <mergeCell ref="G8:I8"/>
    <mergeCell ref="A9:B9"/>
    <mergeCell ref="G9:I9"/>
    <mergeCell ref="A10:B10"/>
    <mergeCell ref="G10:I10"/>
    <mergeCell ref="A11:B11"/>
    <mergeCell ref="G11:I11"/>
    <mergeCell ref="A12:B12"/>
    <mergeCell ref="G12:I12"/>
    <mergeCell ref="A13:B13"/>
    <mergeCell ref="G13:I13"/>
    <mergeCell ref="A14:B14"/>
    <mergeCell ref="G14:I14"/>
    <mergeCell ref="A15:B15"/>
    <mergeCell ref="G15:I15"/>
    <mergeCell ref="A16:B16"/>
    <mergeCell ref="G16:I16"/>
    <mergeCell ref="A17:B17"/>
    <mergeCell ref="G17:I17"/>
    <mergeCell ref="A18:B18"/>
    <mergeCell ref="G18:I18"/>
    <mergeCell ref="A19:B19"/>
    <mergeCell ref="G19:I19"/>
    <mergeCell ref="A23:B23"/>
    <mergeCell ref="G23:I23"/>
    <mergeCell ref="A24:B24"/>
    <mergeCell ref="G24:I24"/>
    <mergeCell ref="A20:B20"/>
    <mergeCell ref="G20:I20"/>
    <mergeCell ref="A21:B21"/>
    <mergeCell ref="G21:I21"/>
    <mergeCell ref="A22:B22"/>
    <mergeCell ref="G22:I2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operator="equal" showInputMessage="1" showErrorMessage="1" xr:uid="{00000000-0002-0000-0000-000000000000}">
          <x14:formula1>
            <xm:f>'Sources of data'!$A$3:$A$6</xm:f>
          </x14:formula1>
          <xm:sqref>G8:I8</xm:sqref>
        </x14:dataValidation>
        <x14:dataValidation type="list" operator="equal" allowBlank="1" showInputMessage="1" showErrorMessage="1" xr:uid="{00000000-0002-0000-0000-000001000000}">
          <x14:formula1>
            <xm:f>'Sources of data'!$A$3:$A$6</xm:f>
          </x14:formula1>
          <xm:sqref>G9:I24</xm:sqref>
        </x14:dataValidation>
        <x14:dataValidation type="list" allowBlank="1" showInputMessage="1" showErrorMessage="1" xr:uid="{00000000-0002-0000-0000-000002000000}">
          <x14:formula1>
            <xm:f>'Sources of data'!$A$7:$A$10</xm:f>
          </x14:formula1>
          <xm:sqref>D8:D12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20"/>
  <sheetViews>
    <sheetView topLeftCell="A5" workbookViewId="0">
      <selection activeCell="D3" sqref="D3:D19"/>
    </sheetView>
  </sheetViews>
  <sheetFormatPr baseColWidth="10" defaultRowHeight="15" x14ac:dyDescent="0.25"/>
  <cols>
    <col min="1" max="1" width="18.42578125" customWidth="1"/>
    <col min="4" max="4" width="34.7109375" style="19" customWidth="1"/>
  </cols>
  <sheetData>
    <row r="1" spans="1:7" x14ac:dyDescent="0.25">
      <c r="D1" s="19" t="s">
        <v>16</v>
      </c>
    </row>
    <row r="2" spans="1:7" x14ac:dyDescent="0.25">
      <c r="A2" t="s">
        <v>54</v>
      </c>
      <c r="B2" t="s">
        <v>53</v>
      </c>
      <c r="G2" s="43" t="s">
        <v>155</v>
      </c>
    </row>
    <row r="3" spans="1:7" x14ac:dyDescent="0.25">
      <c r="B3">
        <v>3</v>
      </c>
      <c r="D3" s="20" t="str">
        <f>'2.Prep assess model-criteria'!A12</f>
        <v>1. Attitude for change</v>
      </c>
      <c r="G3" t="s">
        <v>156</v>
      </c>
    </row>
    <row r="4" spans="1:7" ht="30" x14ac:dyDescent="0.25">
      <c r="A4" t="s">
        <v>39</v>
      </c>
      <c r="B4">
        <v>2</v>
      </c>
      <c r="D4" s="20" t="str">
        <f>'2.Prep assess model-criteria'!A13</f>
        <v>2. Commitment of 
key actors</v>
      </c>
      <c r="G4" t="s">
        <v>161</v>
      </c>
    </row>
    <row r="5" spans="1:7" ht="30" x14ac:dyDescent="0.25">
      <c r="A5" t="s">
        <v>4</v>
      </c>
      <c r="B5">
        <v>1</v>
      </c>
      <c r="D5" s="20" t="str">
        <f>'2.Prep assess model-criteria'!A14</f>
        <v>3. Commonality and 
variability</v>
      </c>
      <c r="G5" t="s">
        <v>156</v>
      </c>
    </row>
    <row r="6" spans="1:7" x14ac:dyDescent="0.25">
      <c r="A6" t="s">
        <v>3</v>
      </c>
      <c r="D6" s="20" t="str">
        <f>'2.Prep assess model-criteria'!A15</f>
        <v>4. Customers conexion</v>
      </c>
    </row>
    <row r="7" spans="1:7" ht="30" x14ac:dyDescent="0.25">
      <c r="D7" s="20" t="str">
        <f>'2.Prep assess model-criteria'!A16</f>
        <v>5. Degree of control over 
product specification</v>
      </c>
    </row>
    <row r="8" spans="1:7" x14ac:dyDescent="0.25">
      <c r="D8" s="20" t="str">
        <f>'2.Prep assess model-criteria'!A17</f>
        <v>6.Domain knowledge</v>
      </c>
    </row>
    <row r="9" spans="1:7" x14ac:dyDescent="0.25">
      <c r="D9" s="20" t="str">
        <f>'2.Prep assess model-criteria'!A18</f>
        <v>7.Economic indicators</v>
      </c>
    </row>
    <row r="10" spans="1:7" ht="30" x14ac:dyDescent="0.25">
      <c r="D10" s="20" t="str">
        <f>'2.Prep assess model-criteria'!A19</f>
        <v>8.Market 
potential</v>
      </c>
    </row>
    <row r="11" spans="1:7" ht="30" x14ac:dyDescent="0.25">
      <c r="D11" s="20" t="str">
        <f>'2.Prep assess model-criteria'!A20</f>
        <v>9. Organizational 
williness</v>
      </c>
    </row>
    <row r="12" spans="1:7" x14ac:dyDescent="0.25">
      <c r="D12" s="20" t="str">
        <f>'2.Prep assess model-criteria'!A21</f>
        <v>10. Product line awareness</v>
      </c>
    </row>
    <row r="13" spans="1:7" x14ac:dyDescent="0.25">
      <c r="D13" s="20" t="str">
        <f>'2.Prep assess model-criteria'!A22</f>
        <v>11. Potential products</v>
      </c>
    </row>
    <row r="14" spans="1:7" x14ac:dyDescent="0.25">
      <c r="D14" s="20" t="str">
        <f>'2.Prep assess model-criteria'!A23</f>
        <v>12. Process discipline</v>
      </c>
    </row>
    <row r="15" spans="1:7" ht="30" x14ac:dyDescent="0.25">
      <c r="D15" s="20" t="str">
        <f>'2.Prep assess model-criteria'!A24</f>
        <v>13. Readiness to do 
investments</v>
      </c>
    </row>
    <row r="16" spans="1:7" ht="15.75" customHeight="1" x14ac:dyDescent="0.25">
      <c r="D16" s="20" t="str">
        <f>'2.Prep assess model-criteria'!A25</f>
        <v>14. Readiness to pay 
migration costs</v>
      </c>
    </row>
    <row r="17" spans="4:4" x14ac:dyDescent="0.25">
      <c r="D17" s="20" t="str">
        <f>'2.Prep assess model-criteria'!A26</f>
        <v>15. Reuse aptitute</v>
      </c>
    </row>
    <row r="18" spans="4:4" x14ac:dyDescent="0.25">
      <c r="D18" s="20" t="str">
        <f>'2.Prep assess model-criteria'!A27</f>
        <v>16. Reuse potential</v>
      </c>
    </row>
    <row r="19" spans="4:4" ht="27" customHeight="1" x14ac:dyDescent="0.25">
      <c r="D19" s="20" t="str">
        <f>'2.Prep assess model-criteria'!A28</f>
        <v>17. Software engineering 
capability</v>
      </c>
    </row>
    <row r="20" spans="4:4" x14ac:dyDescent="0.25">
      <c r="D20" s="20">
        <f>'2.Prep assess model-criteria'!A29</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75AF8-B2B7-476C-AA9D-9A1D7B23C2EE}">
  <sheetPr>
    <tabColor theme="5" tint="-0.499984740745262"/>
  </sheetPr>
  <dimension ref="A1:Q19"/>
  <sheetViews>
    <sheetView workbookViewId="0">
      <selection activeCell="A3" sqref="A3:H7"/>
    </sheetView>
  </sheetViews>
  <sheetFormatPr baseColWidth="10" defaultRowHeight="15" x14ac:dyDescent="0.25"/>
  <cols>
    <col min="9" max="9" width="3.5703125" customWidth="1"/>
  </cols>
  <sheetData>
    <row r="1" spans="1:17" ht="21.75" customHeight="1" thickBot="1" x14ac:dyDescent="0.3">
      <c r="A1" s="340" t="s">
        <v>307</v>
      </c>
      <c r="B1" s="341"/>
      <c r="C1" s="341"/>
      <c r="D1" s="341"/>
      <c r="E1" s="341"/>
      <c r="F1" s="341"/>
      <c r="G1" s="341"/>
      <c r="H1" s="341"/>
      <c r="I1" s="341"/>
      <c r="J1" s="341"/>
      <c r="K1" s="341"/>
      <c r="L1" s="341"/>
      <c r="M1" s="341"/>
      <c r="N1" s="341"/>
      <c r="O1" s="341"/>
      <c r="P1" s="341"/>
      <c r="Q1" s="341"/>
    </row>
    <row r="2" spans="1:17" ht="55.5" customHeight="1" x14ac:dyDescent="0.25">
      <c r="A2" s="342" t="s">
        <v>308</v>
      </c>
      <c r="B2" s="343"/>
      <c r="C2" s="343"/>
      <c r="D2" s="343"/>
      <c r="E2" s="343"/>
      <c r="F2" s="343"/>
      <c r="G2" s="343"/>
      <c r="H2" s="344"/>
      <c r="J2" s="345" t="s">
        <v>316</v>
      </c>
      <c r="K2" s="343"/>
      <c r="L2" s="343"/>
      <c r="M2" s="343"/>
      <c r="N2" s="343"/>
      <c r="O2" s="343"/>
      <c r="P2" s="343"/>
      <c r="Q2" s="346"/>
    </row>
    <row r="3" spans="1:17" x14ac:dyDescent="0.25">
      <c r="A3" s="212"/>
      <c r="B3" s="169"/>
      <c r="C3" s="169"/>
      <c r="D3" s="169"/>
      <c r="E3" s="169"/>
      <c r="F3" s="169"/>
      <c r="G3" s="169"/>
      <c r="H3" s="213"/>
      <c r="J3" s="168"/>
      <c r="K3" s="169"/>
      <c r="L3" s="169"/>
      <c r="M3" s="169"/>
      <c r="N3" s="169"/>
      <c r="O3" s="169"/>
      <c r="P3" s="169"/>
      <c r="Q3" s="170"/>
    </row>
    <row r="4" spans="1:17" x14ac:dyDescent="0.25">
      <c r="A4" s="212"/>
      <c r="B4" s="169"/>
      <c r="C4" s="169"/>
      <c r="D4" s="169"/>
      <c r="E4" s="169"/>
      <c r="F4" s="169"/>
      <c r="G4" s="169"/>
      <c r="H4" s="213"/>
      <c r="J4" s="168"/>
      <c r="K4" s="169"/>
      <c r="L4" s="169"/>
      <c r="M4" s="169"/>
      <c r="N4" s="169"/>
      <c r="O4" s="169"/>
      <c r="P4" s="169"/>
      <c r="Q4" s="170"/>
    </row>
    <row r="5" spans="1:17" x14ac:dyDescent="0.25">
      <c r="A5" s="212"/>
      <c r="B5" s="169"/>
      <c r="C5" s="169"/>
      <c r="D5" s="169"/>
      <c r="E5" s="169"/>
      <c r="F5" s="169"/>
      <c r="G5" s="169"/>
      <c r="H5" s="213"/>
      <c r="J5" s="168"/>
      <c r="K5" s="169"/>
      <c r="L5" s="169"/>
      <c r="M5" s="169"/>
      <c r="N5" s="169"/>
      <c r="O5" s="169"/>
      <c r="P5" s="169"/>
      <c r="Q5" s="170"/>
    </row>
    <row r="6" spans="1:17" x14ac:dyDescent="0.25">
      <c r="A6" s="212"/>
      <c r="B6" s="169"/>
      <c r="C6" s="169"/>
      <c r="D6" s="169"/>
      <c r="E6" s="169"/>
      <c r="F6" s="169"/>
      <c r="G6" s="169"/>
      <c r="H6" s="213"/>
      <c r="J6" s="168"/>
      <c r="K6" s="169"/>
      <c r="L6" s="169"/>
      <c r="M6" s="169"/>
      <c r="N6" s="169"/>
      <c r="O6" s="169"/>
      <c r="P6" s="169"/>
      <c r="Q6" s="170"/>
    </row>
    <row r="7" spans="1:17" ht="15.75" thickBot="1" x14ac:dyDescent="0.3">
      <c r="A7" s="212"/>
      <c r="B7" s="169"/>
      <c r="C7" s="169"/>
      <c r="D7" s="169"/>
      <c r="E7" s="169"/>
      <c r="F7" s="169"/>
      <c r="G7" s="169"/>
      <c r="H7" s="213"/>
      <c r="J7" s="180"/>
      <c r="K7" s="181"/>
      <c r="L7" s="181"/>
      <c r="M7" s="181"/>
      <c r="N7" s="181"/>
      <c r="O7" s="181"/>
      <c r="P7" s="181"/>
      <c r="Q7" s="292"/>
    </row>
    <row r="8" spans="1:17" ht="51" customHeight="1" x14ac:dyDescent="0.25">
      <c r="A8" s="345" t="s">
        <v>317</v>
      </c>
      <c r="B8" s="343"/>
      <c r="C8" s="343"/>
      <c r="D8" s="343"/>
      <c r="E8" s="343"/>
      <c r="F8" s="343"/>
      <c r="G8" s="343"/>
      <c r="H8" s="346"/>
      <c r="J8" s="345" t="s">
        <v>318</v>
      </c>
      <c r="K8" s="343"/>
      <c r="L8" s="343"/>
      <c r="M8" s="343"/>
      <c r="N8" s="343"/>
      <c r="O8" s="343"/>
      <c r="P8" s="343"/>
      <c r="Q8" s="346"/>
    </row>
    <row r="9" spans="1:17" x14ac:dyDescent="0.25">
      <c r="A9" s="168"/>
      <c r="B9" s="169"/>
      <c r="C9" s="169"/>
      <c r="D9" s="169"/>
      <c r="E9" s="169"/>
      <c r="F9" s="169"/>
      <c r="G9" s="169"/>
      <c r="H9" s="170"/>
      <c r="J9" s="168"/>
      <c r="K9" s="169"/>
      <c r="L9" s="169"/>
      <c r="M9" s="169"/>
      <c r="N9" s="169"/>
      <c r="O9" s="169"/>
      <c r="P9" s="169"/>
      <c r="Q9" s="170"/>
    </row>
    <row r="10" spans="1:17" x14ac:dyDescent="0.25">
      <c r="A10" s="168"/>
      <c r="B10" s="169"/>
      <c r="C10" s="169"/>
      <c r="D10" s="169"/>
      <c r="E10" s="169"/>
      <c r="F10" s="169"/>
      <c r="G10" s="169"/>
      <c r="H10" s="170"/>
      <c r="J10" s="168"/>
      <c r="K10" s="169"/>
      <c r="L10" s="169"/>
      <c r="M10" s="169"/>
      <c r="N10" s="169"/>
      <c r="O10" s="169"/>
      <c r="P10" s="169"/>
      <c r="Q10" s="170"/>
    </row>
    <row r="11" spans="1:17" x14ac:dyDescent="0.25">
      <c r="A11" s="168"/>
      <c r="B11" s="169"/>
      <c r="C11" s="169"/>
      <c r="D11" s="169"/>
      <c r="E11" s="169"/>
      <c r="F11" s="169"/>
      <c r="G11" s="169"/>
      <c r="H11" s="170"/>
      <c r="J11" s="168"/>
      <c r="K11" s="169"/>
      <c r="L11" s="169"/>
      <c r="M11" s="169"/>
      <c r="N11" s="169"/>
      <c r="O11" s="169"/>
      <c r="P11" s="169"/>
      <c r="Q11" s="170"/>
    </row>
    <row r="12" spans="1:17" x14ac:dyDescent="0.25">
      <c r="A12" s="168"/>
      <c r="B12" s="169"/>
      <c r="C12" s="169"/>
      <c r="D12" s="169"/>
      <c r="E12" s="169"/>
      <c r="F12" s="169"/>
      <c r="G12" s="169"/>
      <c r="H12" s="170"/>
      <c r="J12" s="168"/>
      <c r="K12" s="169"/>
      <c r="L12" s="169"/>
      <c r="M12" s="169"/>
      <c r="N12" s="169"/>
      <c r="O12" s="169"/>
      <c r="P12" s="169"/>
      <c r="Q12" s="170"/>
    </row>
    <row r="13" spans="1:17" ht="15.75" thickBot="1" x14ac:dyDescent="0.3">
      <c r="A13" s="180"/>
      <c r="B13" s="181"/>
      <c r="C13" s="181"/>
      <c r="D13" s="181"/>
      <c r="E13" s="181"/>
      <c r="F13" s="181"/>
      <c r="G13" s="181"/>
      <c r="H13" s="292"/>
      <c r="J13" s="180"/>
      <c r="K13" s="181"/>
      <c r="L13" s="181"/>
      <c r="M13" s="181"/>
      <c r="N13" s="181"/>
      <c r="O13" s="181"/>
      <c r="P13" s="181"/>
      <c r="Q13" s="292"/>
    </row>
    <row r="14" spans="1:17" ht="53.25" customHeight="1" x14ac:dyDescent="0.25">
      <c r="A14" s="345" t="s">
        <v>319</v>
      </c>
      <c r="B14" s="343"/>
      <c r="C14" s="343"/>
      <c r="D14" s="343"/>
      <c r="E14" s="343"/>
      <c r="F14" s="343"/>
      <c r="G14" s="343"/>
      <c r="H14" s="346"/>
    </row>
    <row r="15" spans="1:17" x14ac:dyDescent="0.25">
      <c r="A15" s="168"/>
      <c r="B15" s="169"/>
      <c r="C15" s="169"/>
      <c r="D15" s="169"/>
      <c r="E15" s="169"/>
      <c r="F15" s="169"/>
      <c r="G15" s="169"/>
      <c r="H15" s="170"/>
    </row>
    <row r="16" spans="1:17" x14ac:dyDescent="0.25">
      <c r="A16" s="168"/>
      <c r="B16" s="169"/>
      <c r="C16" s="169"/>
      <c r="D16" s="169"/>
      <c r="E16" s="169"/>
      <c r="F16" s="169"/>
      <c r="G16" s="169"/>
      <c r="H16" s="170"/>
    </row>
    <row r="17" spans="1:8" x14ac:dyDescent="0.25">
      <c r="A17" s="168"/>
      <c r="B17" s="169"/>
      <c r="C17" s="169"/>
      <c r="D17" s="169"/>
      <c r="E17" s="169"/>
      <c r="F17" s="169"/>
      <c r="G17" s="169"/>
      <c r="H17" s="170"/>
    </row>
    <row r="18" spans="1:8" x14ac:dyDescent="0.25">
      <c r="A18" s="168"/>
      <c r="B18" s="169"/>
      <c r="C18" s="169"/>
      <c r="D18" s="169"/>
      <c r="E18" s="169"/>
      <c r="F18" s="169"/>
      <c r="G18" s="169"/>
      <c r="H18" s="170"/>
    </row>
    <row r="19" spans="1:8" ht="15.75" thickBot="1" x14ac:dyDescent="0.3">
      <c r="A19" s="180"/>
      <c r="B19" s="181"/>
      <c r="C19" s="181"/>
      <c r="D19" s="181"/>
      <c r="E19" s="181"/>
      <c r="F19" s="181"/>
      <c r="G19" s="181"/>
      <c r="H19" s="292"/>
    </row>
  </sheetData>
  <mergeCells count="11">
    <mergeCell ref="A15:H19"/>
    <mergeCell ref="J8:Q8"/>
    <mergeCell ref="J9:Q13"/>
    <mergeCell ref="A8:H8"/>
    <mergeCell ref="A9:H13"/>
    <mergeCell ref="A14:H14"/>
    <mergeCell ref="A1:Q1"/>
    <mergeCell ref="A2:H2"/>
    <mergeCell ref="A3:H7"/>
    <mergeCell ref="J2:Q2"/>
    <mergeCell ref="J3:Q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1C8E6-6CB9-4D23-95D4-76D735EA7157}">
  <sheetPr codeName="Hoja9"/>
  <dimension ref="A1:B51"/>
  <sheetViews>
    <sheetView workbookViewId="0">
      <selection activeCell="B51" sqref="B51"/>
    </sheetView>
  </sheetViews>
  <sheetFormatPr baseColWidth="10" defaultRowHeight="15" x14ac:dyDescent="0.25"/>
  <cols>
    <col min="1" max="1" width="11.42578125" style="63"/>
    <col min="2" max="2" width="125.5703125" style="63" customWidth="1"/>
    <col min="3" max="16384" width="11.42578125" style="63"/>
  </cols>
  <sheetData>
    <row r="1" spans="1:2" ht="18.75" x14ac:dyDescent="0.25">
      <c r="A1" s="347" t="s">
        <v>245</v>
      </c>
      <c r="B1" s="347"/>
    </row>
    <row r="2" spans="1:2" ht="30" x14ac:dyDescent="0.25">
      <c r="A2" s="62">
        <v>1</v>
      </c>
      <c r="B2" s="62" t="s">
        <v>195</v>
      </c>
    </row>
    <row r="3" spans="1:2" ht="30" x14ac:dyDescent="0.25">
      <c r="A3" s="62">
        <v>2</v>
      </c>
      <c r="B3" s="62" t="s">
        <v>196</v>
      </c>
    </row>
    <row r="4" spans="1:2" ht="30" x14ac:dyDescent="0.25">
      <c r="A4" s="62">
        <v>3</v>
      </c>
      <c r="B4" s="62" t="s">
        <v>197</v>
      </c>
    </row>
    <row r="5" spans="1:2" x14ac:dyDescent="0.25">
      <c r="A5" s="62">
        <v>4</v>
      </c>
      <c r="B5" s="62" t="s">
        <v>198</v>
      </c>
    </row>
    <row r="6" spans="1:2" ht="30" x14ac:dyDescent="0.25">
      <c r="A6" s="62">
        <v>5</v>
      </c>
      <c r="B6" s="62" t="s">
        <v>199</v>
      </c>
    </row>
    <row r="7" spans="1:2" ht="24.75" customHeight="1" x14ac:dyDescent="0.25">
      <c r="A7" s="62">
        <v>6</v>
      </c>
      <c r="B7" s="62" t="s">
        <v>200</v>
      </c>
    </row>
    <row r="8" spans="1:2" ht="30" x14ac:dyDescent="0.25">
      <c r="A8" s="62">
        <v>7</v>
      </c>
      <c r="B8" s="62" t="s">
        <v>201</v>
      </c>
    </row>
    <row r="9" spans="1:2" ht="30" x14ac:dyDescent="0.25">
      <c r="A9" s="62">
        <v>8</v>
      </c>
      <c r="B9" s="62" t="s">
        <v>202</v>
      </c>
    </row>
    <row r="10" spans="1:2" ht="45" x14ac:dyDescent="0.25">
      <c r="A10" s="62">
        <v>9</v>
      </c>
      <c r="B10" s="62" t="s">
        <v>203</v>
      </c>
    </row>
    <row r="11" spans="1:2" ht="45" x14ac:dyDescent="0.25">
      <c r="A11" s="62">
        <v>10</v>
      </c>
      <c r="B11" s="62" t="s">
        <v>204</v>
      </c>
    </row>
    <row r="12" spans="1:2" ht="30" x14ac:dyDescent="0.25">
      <c r="A12" s="62">
        <v>11</v>
      </c>
      <c r="B12" s="62" t="s">
        <v>205</v>
      </c>
    </row>
    <row r="13" spans="1:2" ht="30" x14ac:dyDescent="0.25">
      <c r="A13" s="62">
        <v>12</v>
      </c>
      <c r="B13" s="62" t="s">
        <v>206</v>
      </c>
    </row>
    <row r="14" spans="1:2" ht="45" x14ac:dyDescent="0.25">
      <c r="A14" s="62">
        <v>13</v>
      </c>
      <c r="B14" s="62" t="s">
        <v>207</v>
      </c>
    </row>
    <row r="15" spans="1:2" ht="30" x14ac:dyDescent="0.25">
      <c r="A15" s="62">
        <v>14</v>
      </c>
      <c r="B15" s="62" t="s">
        <v>208</v>
      </c>
    </row>
    <row r="16" spans="1:2" ht="30" x14ac:dyDescent="0.25">
      <c r="A16" s="62">
        <v>15</v>
      </c>
      <c r="B16" s="62" t="s">
        <v>209</v>
      </c>
    </row>
    <row r="17" spans="1:2" ht="30" x14ac:dyDescent="0.25">
      <c r="A17" s="62">
        <v>16</v>
      </c>
      <c r="B17" s="62" t="s">
        <v>210</v>
      </c>
    </row>
    <row r="18" spans="1:2" ht="30" x14ac:dyDescent="0.25">
      <c r="A18" s="62">
        <v>17</v>
      </c>
      <c r="B18" s="62" t="s">
        <v>211</v>
      </c>
    </row>
    <row r="19" spans="1:2" x14ac:dyDescent="0.25">
      <c r="A19" s="62">
        <v>18</v>
      </c>
      <c r="B19" s="62" t="s">
        <v>212</v>
      </c>
    </row>
    <row r="20" spans="1:2" x14ac:dyDescent="0.25">
      <c r="A20" s="62">
        <v>19</v>
      </c>
      <c r="B20" s="62" t="s">
        <v>213</v>
      </c>
    </row>
    <row r="21" spans="1:2" ht="30" x14ac:dyDescent="0.25">
      <c r="A21" s="62">
        <v>20</v>
      </c>
      <c r="B21" s="62" t="s">
        <v>214</v>
      </c>
    </row>
    <row r="22" spans="1:2" ht="30" x14ac:dyDescent="0.25">
      <c r="A22" s="62">
        <v>21</v>
      </c>
      <c r="B22" s="62" t="s">
        <v>215</v>
      </c>
    </row>
    <row r="23" spans="1:2" ht="30" x14ac:dyDescent="0.25">
      <c r="A23" s="62">
        <v>22</v>
      </c>
      <c r="B23" s="62" t="s">
        <v>216</v>
      </c>
    </row>
    <row r="24" spans="1:2" ht="45" x14ac:dyDescent="0.25">
      <c r="A24" s="62">
        <v>23</v>
      </c>
      <c r="B24" s="62" t="s">
        <v>217</v>
      </c>
    </row>
    <row r="25" spans="1:2" ht="30" x14ac:dyDescent="0.25">
      <c r="A25" s="62">
        <v>24</v>
      </c>
      <c r="B25" s="62" t="s">
        <v>218</v>
      </c>
    </row>
    <row r="26" spans="1:2" ht="30" x14ac:dyDescent="0.25">
      <c r="A26" s="62">
        <v>25</v>
      </c>
      <c r="B26" s="62" t="s">
        <v>219</v>
      </c>
    </row>
    <row r="27" spans="1:2" x14ac:dyDescent="0.25">
      <c r="A27" s="62">
        <v>26</v>
      </c>
      <c r="B27" s="62" t="s">
        <v>220</v>
      </c>
    </row>
    <row r="28" spans="1:2" ht="45" x14ac:dyDescent="0.25">
      <c r="A28" s="62">
        <v>27</v>
      </c>
      <c r="B28" s="62" t="s">
        <v>221</v>
      </c>
    </row>
    <row r="29" spans="1:2" ht="30" x14ac:dyDescent="0.25">
      <c r="A29" s="62">
        <v>28</v>
      </c>
      <c r="B29" s="62" t="s">
        <v>222</v>
      </c>
    </row>
    <row r="30" spans="1:2" ht="30" x14ac:dyDescent="0.25">
      <c r="A30" s="62">
        <v>29</v>
      </c>
      <c r="B30" s="62" t="s">
        <v>223</v>
      </c>
    </row>
    <row r="31" spans="1:2" ht="45" x14ac:dyDescent="0.25">
      <c r="A31" s="62">
        <v>30</v>
      </c>
      <c r="B31" s="62" t="s">
        <v>224</v>
      </c>
    </row>
    <row r="32" spans="1:2" ht="45" x14ac:dyDescent="0.25">
      <c r="A32" s="62">
        <v>31</v>
      </c>
      <c r="B32" s="62" t="s">
        <v>225</v>
      </c>
    </row>
    <row r="33" spans="1:2" ht="30" x14ac:dyDescent="0.25">
      <c r="A33" s="62">
        <v>32</v>
      </c>
      <c r="B33" s="62" t="s">
        <v>226</v>
      </c>
    </row>
    <row r="34" spans="1:2" ht="30" x14ac:dyDescent="0.25">
      <c r="A34" s="62">
        <v>33</v>
      </c>
      <c r="B34" s="62" t="s">
        <v>227</v>
      </c>
    </row>
    <row r="35" spans="1:2" ht="30" x14ac:dyDescent="0.25">
      <c r="A35" s="62">
        <v>34</v>
      </c>
      <c r="B35" s="62" t="s">
        <v>228</v>
      </c>
    </row>
    <row r="36" spans="1:2" ht="30" x14ac:dyDescent="0.25">
      <c r="A36" s="62">
        <v>35</v>
      </c>
      <c r="B36" s="62" t="s">
        <v>229</v>
      </c>
    </row>
    <row r="37" spans="1:2" ht="30" x14ac:dyDescent="0.25">
      <c r="A37" s="62">
        <v>36</v>
      </c>
      <c r="B37" s="62" t="s">
        <v>230</v>
      </c>
    </row>
    <row r="38" spans="1:2" ht="30" x14ac:dyDescent="0.25">
      <c r="A38" s="62">
        <v>37</v>
      </c>
      <c r="B38" s="62" t="s">
        <v>231</v>
      </c>
    </row>
    <row r="39" spans="1:2" ht="30" x14ac:dyDescent="0.25">
      <c r="A39" s="62">
        <v>38</v>
      </c>
      <c r="B39" s="62" t="s">
        <v>232</v>
      </c>
    </row>
    <row r="40" spans="1:2" ht="30" x14ac:dyDescent="0.25">
      <c r="A40" s="62">
        <v>39</v>
      </c>
      <c r="B40" s="62" t="s">
        <v>233</v>
      </c>
    </row>
    <row r="41" spans="1:2" ht="30" x14ac:dyDescent="0.25">
      <c r="A41" s="62">
        <v>40</v>
      </c>
      <c r="B41" s="62" t="s">
        <v>234</v>
      </c>
    </row>
    <row r="42" spans="1:2" ht="30" x14ac:dyDescent="0.25">
      <c r="A42" s="62">
        <v>41</v>
      </c>
      <c r="B42" s="62" t="s">
        <v>235</v>
      </c>
    </row>
    <row r="43" spans="1:2" ht="30" x14ac:dyDescent="0.25">
      <c r="A43" s="62">
        <v>42</v>
      </c>
      <c r="B43" s="62" t="s">
        <v>236</v>
      </c>
    </row>
    <row r="44" spans="1:2" ht="30" x14ac:dyDescent="0.25">
      <c r="A44" s="62">
        <v>43</v>
      </c>
      <c r="B44" s="62" t="s">
        <v>237</v>
      </c>
    </row>
    <row r="45" spans="1:2" ht="30" x14ac:dyDescent="0.25">
      <c r="A45" s="62">
        <v>44</v>
      </c>
      <c r="B45" s="62" t="s">
        <v>238</v>
      </c>
    </row>
    <row r="46" spans="1:2" ht="30" x14ac:dyDescent="0.25">
      <c r="A46" s="62">
        <v>45</v>
      </c>
      <c r="B46" s="62" t="s">
        <v>239</v>
      </c>
    </row>
    <row r="47" spans="1:2" ht="30" x14ac:dyDescent="0.25">
      <c r="A47" s="62">
        <v>46</v>
      </c>
      <c r="B47" s="62" t="s">
        <v>240</v>
      </c>
    </row>
    <row r="48" spans="1:2" ht="45" x14ac:dyDescent="0.25">
      <c r="A48" s="62">
        <v>47</v>
      </c>
      <c r="B48" s="62" t="s">
        <v>241</v>
      </c>
    </row>
    <row r="49" spans="1:2" ht="30" x14ac:dyDescent="0.25">
      <c r="A49" s="62">
        <v>48</v>
      </c>
      <c r="B49" s="62" t="s">
        <v>242</v>
      </c>
    </row>
    <row r="50" spans="1:2" ht="30" x14ac:dyDescent="0.25">
      <c r="A50" s="62">
        <v>49</v>
      </c>
      <c r="B50" s="62" t="s">
        <v>243</v>
      </c>
    </row>
    <row r="51" spans="1:2" ht="30" x14ac:dyDescent="0.25">
      <c r="A51" s="62">
        <v>50</v>
      </c>
      <c r="B51" s="62" t="s">
        <v>244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Instructions</vt:lpstr>
      <vt:lpstr>1.Motiv assess model</vt:lpstr>
      <vt:lpstr>2.Prep assess model-criteria</vt:lpstr>
      <vt:lpstr>3.Prep assess model-subcrit</vt:lpstr>
      <vt:lpstr>Question1 (2)</vt:lpstr>
      <vt:lpstr>Sources of data</vt:lpstr>
      <vt:lpstr>Survey-autoEval</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Fernanda Rincon Perez</dc:creator>
  <cp:lastModifiedBy>Luisa Fernanda Rincon Perez</cp:lastModifiedBy>
  <dcterms:created xsi:type="dcterms:W3CDTF">2018-01-13T04:58:34Z</dcterms:created>
  <dcterms:modified xsi:type="dcterms:W3CDTF">2018-02-23T10:00:24Z</dcterms:modified>
</cp:coreProperties>
</file>