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Documents\Universidad\LOGICA DE PROGRAMACIÓN\Actividad1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D28" i="1" l="1"/>
  <c r="D29" i="1" s="1"/>
  <c r="D32" i="1"/>
  <c r="D33" i="1"/>
  <c r="D30" i="1" l="1"/>
  <c r="D41" i="1" s="1"/>
  <c r="D31" i="1"/>
  <c r="D36" i="1" s="1"/>
  <c r="D39" i="1" s="1"/>
  <c r="D40" i="1"/>
  <c r="D42" i="1" l="1"/>
  <c r="D34" i="1"/>
  <c r="D37" i="1" s="1"/>
  <c r="D35" i="1"/>
  <c r="D38" i="1" s="1"/>
</calcChain>
</file>

<file path=xl/sharedStrings.xml><?xml version="1.0" encoding="utf-8"?>
<sst xmlns="http://schemas.openxmlformats.org/spreadsheetml/2006/main" count="112" uniqueCount="60">
  <si>
    <t>ISA</t>
  </si>
  <si>
    <t>ISB</t>
  </si>
  <si>
    <t>ISC</t>
  </si>
  <si>
    <t>PISA</t>
  </si>
  <si>
    <t>PISB</t>
  </si>
  <si>
    <t>PISC</t>
  </si>
  <si>
    <t>Gan</t>
  </si>
  <si>
    <t>VlrG60</t>
  </si>
  <si>
    <t>VlrG40</t>
  </si>
  <si>
    <t>PVlrGSA</t>
  </si>
  <si>
    <t>PVlrGSB</t>
  </si>
  <si>
    <t>PVlrGSC</t>
  </si>
  <si>
    <t>VlrTISA</t>
  </si>
  <si>
    <t>VlrTISB</t>
  </si>
  <si>
    <t>VlrTISC</t>
  </si>
  <si>
    <t>USA</t>
  </si>
  <si>
    <t>USB</t>
  </si>
  <si>
    <t>USC</t>
  </si>
  <si>
    <t>Real</t>
  </si>
  <si>
    <t>Inversión socio A</t>
  </si>
  <si>
    <t>Inversión socio C</t>
  </si>
  <si>
    <t>Inversión socio B</t>
  </si>
  <si>
    <t>El valor del 60% de las ganancias que invierte el socio A</t>
  </si>
  <si>
    <t>El valor del 60% de las ganancias que invierte el socio C</t>
  </si>
  <si>
    <t>El valor del 60% de las ganancias que invierte el socio B</t>
  </si>
  <si>
    <t>El monto total que invirtieron los socios para crear la empresa tecnológica</t>
  </si>
  <si>
    <t>El porcentaje de inversión del socio A</t>
  </si>
  <si>
    <t>El valor correspondiente al 60% de las ganancias</t>
  </si>
  <si>
    <t>El valor correspondiente al 40% de las ganancias</t>
  </si>
  <si>
    <t>Total ganancias</t>
  </si>
  <si>
    <t>El valor total invertido por el socio A después de la nueva reinversión</t>
  </si>
  <si>
    <t>El valor total invertido por el socio B después de la nueva reinversión</t>
  </si>
  <si>
    <t>El valor total invertido por el socio C después de la nueva reinversión</t>
  </si>
  <si>
    <t>El valor del 40% de las ganancias que le corresponde al socio A por utilidad</t>
  </si>
  <si>
    <t>El valor del 40% de las ganancias que le corresponde al socio B por utilidad</t>
  </si>
  <si>
    <t>El valor del 40% de las ganancias que le corresponde al socio C por utilidad</t>
  </si>
  <si>
    <t>Datos de entrada:</t>
  </si>
  <si>
    <t>Datos de Salida:</t>
  </si>
  <si>
    <t>ISA+ISB+ISC</t>
  </si>
  <si>
    <t>Gan*60/100</t>
  </si>
  <si>
    <t>Gan*40/100</t>
  </si>
  <si>
    <t>VlrG60*PISA/100</t>
  </si>
  <si>
    <t>VlrG60*PISB/100</t>
  </si>
  <si>
    <t>VlrG60*PISC/100</t>
  </si>
  <si>
    <t>PVlrGSA+ISA</t>
  </si>
  <si>
    <t>PVlrGSB+ISB</t>
  </si>
  <si>
    <t>PVlrGSC+ISC</t>
  </si>
  <si>
    <t>VlrG40*PISA/100</t>
  </si>
  <si>
    <t>VlrG40*PISB/100</t>
  </si>
  <si>
    <t>VlrG40*PISC/100</t>
  </si>
  <si>
    <t>Procesos:</t>
  </si>
  <si>
    <t>Variable</t>
  </si>
  <si>
    <t>Tipo</t>
  </si>
  <si>
    <t>Descripción</t>
  </si>
  <si>
    <t>InvT</t>
  </si>
  <si>
    <t>ISA/InvT*100</t>
  </si>
  <si>
    <t>ISB/InvT*100</t>
  </si>
  <si>
    <t>ISC/InvT*100</t>
  </si>
  <si>
    <t>El porcentaje de inversión del socio B</t>
  </si>
  <si>
    <t>El porcentaje de inversión del socio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</si>
</sst>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4" fontId="0" fillId="2" borderId="3" xfId="0" applyNumberFormat="1" applyFill="1" applyBorder="1"/>
    <xf numFmtId="4" fontId="0" fillId="2" borderId="5" xfId="0" applyNumberFormat="1" applyFill="1" applyBorder="1"/>
    <xf numFmtId="4" fontId="0" fillId="0" borderId="5" xfId="0" applyNumberFormat="1" applyBorder="1"/>
    <xf numFmtId="4" fontId="0" fillId="0" borderId="7" xfId="0" applyNumberFormat="1" applyBorder="1"/>
    <xf numFmtId="0" fontId="0" fillId="0" borderId="11" xfId="0" applyBorder="1"/>
    <xf numFmtId="4" fontId="0" fillId="2" borderId="7" xfId="0" applyNumberFormat="1" applyFill="1" applyBorder="1"/>
    <xf numFmtId="4" fontId="0" fillId="0" borderId="3" xfId="0" applyNumberForma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8"/>
  <sheetViews>
    <sheetView showGridLines="0" tabSelected="1" workbookViewId="0"/>
  </sheetViews>
  <sheetFormatPr baseColWidth="10" defaultRowHeight="15" x14ac:dyDescent="0.25"/>
  <cols>
    <col min="2" max="2" width="16.7109375" bestFit="1" customWidth="1"/>
    <col min="3" max="3" width="8.28515625" bestFit="1" customWidth="1"/>
    <col min="4" max="4" width="67.85546875" bestFit="1" customWidth="1"/>
    <col min="5" max="5" width="19.28515625" bestFit="1" customWidth="1"/>
    <col min="6" max="6" width="15.7109375" bestFit="1" customWidth="1"/>
  </cols>
  <sheetData>
    <row r="1" spans="2:6" ht="15.75" thickBot="1" x14ac:dyDescent="0.3"/>
    <row r="2" spans="2:6" ht="15.75" thickBot="1" x14ac:dyDescent="0.3">
      <c r="B2" s="21" t="s">
        <v>51</v>
      </c>
      <c r="C2" s="22" t="s">
        <v>52</v>
      </c>
      <c r="D2" s="23" t="s">
        <v>53</v>
      </c>
    </row>
    <row r="3" spans="2:6" x14ac:dyDescent="0.25">
      <c r="B3" s="19" t="s">
        <v>0</v>
      </c>
      <c r="C3" s="16" t="s">
        <v>18</v>
      </c>
      <c r="D3" s="20" t="s">
        <v>19</v>
      </c>
    </row>
    <row r="4" spans="2:6" x14ac:dyDescent="0.25">
      <c r="B4" s="5" t="s">
        <v>1</v>
      </c>
      <c r="C4" s="1" t="s">
        <v>18</v>
      </c>
      <c r="D4" s="2" t="s">
        <v>21</v>
      </c>
    </row>
    <row r="5" spans="2:6" x14ac:dyDescent="0.25">
      <c r="B5" s="5" t="s">
        <v>2</v>
      </c>
      <c r="C5" s="1" t="s">
        <v>18</v>
      </c>
      <c r="D5" s="2" t="s">
        <v>20</v>
      </c>
    </row>
    <row r="6" spans="2:6" x14ac:dyDescent="0.25">
      <c r="B6" s="5" t="s">
        <v>6</v>
      </c>
      <c r="C6" s="1" t="s">
        <v>18</v>
      </c>
      <c r="D6" s="2" t="s">
        <v>29</v>
      </c>
      <c r="F6" s="8"/>
    </row>
    <row r="7" spans="2:6" x14ac:dyDescent="0.25">
      <c r="B7" s="5" t="s">
        <v>54</v>
      </c>
      <c r="C7" s="1" t="s">
        <v>18</v>
      </c>
      <c r="D7" s="2" t="s">
        <v>25</v>
      </c>
      <c r="F7" s="8"/>
    </row>
    <row r="8" spans="2:6" x14ac:dyDescent="0.25">
      <c r="B8" s="5" t="s">
        <v>3</v>
      </c>
      <c r="C8" s="1" t="s">
        <v>18</v>
      </c>
      <c r="D8" s="2" t="s">
        <v>26</v>
      </c>
      <c r="F8" s="8"/>
    </row>
    <row r="9" spans="2:6" x14ac:dyDescent="0.25">
      <c r="B9" s="5" t="s">
        <v>4</v>
      </c>
      <c r="C9" s="1" t="s">
        <v>18</v>
      </c>
      <c r="D9" s="2" t="s">
        <v>58</v>
      </c>
    </row>
    <row r="10" spans="2:6" x14ac:dyDescent="0.25">
      <c r="B10" s="5" t="s">
        <v>5</v>
      </c>
      <c r="C10" s="1" t="s">
        <v>18</v>
      </c>
      <c r="D10" s="2" t="s">
        <v>59</v>
      </c>
    </row>
    <row r="11" spans="2:6" x14ac:dyDescent="0.25">
      <c r="B11" s="5" t="s">
        <v>7</v>
      </c>
      <c r="C11" s="1" t="s">
        <v>18</v>
      </c>
      <c r="D11" s="2" t="s">
        <v>27</v>
      </c>
    </row>
    <row r="12" spans="2:6" x14ac:dyDescent="0.25">
      <c r="B12" s="5" t="s">
        <v>8</v>
      </c>
      <c r="C12" s="1" t="s">
        <v>18</v>
      </c>
      <c r="D12" s="2" t="s">
        <v>28</v>
      </c>
    </row>
    <row r="13" spans="2:6" x14ac:dyDescent="0.25">
      <c r="B13" s="5" t="s">
        <v>9</v>
      </c>
      <c r="C13" s="1" t="s">
        <v>18</v>
      </c>
      <c r="D13" s="2" t="s">
        <v>22</v>
      </c>
    </row>
    <row r="14" spans="2:6" x14ac:dyDescent="0.25">
      <c r="B14" s="5" t="s">
        <v>10</v>
      </c>
      <c r="C14" s="1" t="s">
        <v>18</v>
      </c>
      <c r="D14" s="2" t="s">
        <v>24</v>
      </c>
    </row>
    <row r="15" spans="2:6" x14ac:dyDescent="0.25">
      <c r="B15" s="5" t="s">
        <v>11</v>
      </c>
      <c r="C15" s="1" t="s">
        <v>18</v>
      </c>
      <c r="D15" s="2" t="s">
        <v>23</v>
      </c>
    </row>
    <row r="16" spans="2:6" x14ac:dyDescent="0.25">
      <c r="B16" s="5" t="s">
        <v>12</v>
      </c>
      <c r="C16" s="1" t="s">
        <v>18</v>
      </c>
      <c r="D16" s="2" t="s">
        <v>30</v>
      </c>
    </row>
    <row r="17" spans="2:4" x14ac:dyDescent="0.25">
      <c r="B17" s="5" t="s">
        <v>13</v>
      </c>
      <c r="C17" s="1" t="s">
        <v>18</v>
      </c>
      <c r="D17" s="2" t="s">
        <v>31</v>
      </c>
    </row>
    <row r="18" spans="2:4" x14ac:dyDescent="0.25">
      <c r="B18" s="5" t="s">
        <v>14</v>
      </c>
      <c r="C18" s="1" t="s">
        <v>18</v>
      </c>
      <c r="D18" s="2" t="s">
        <v>32</v>
      </c>
    </row>
    <row r="19" spans="2:4" x14ac:dyDescent="0.25">
      <c r="B19" s="5" t="s">
        <v>15</v>
      </c>
      <c r="C19" s="1" t="s">
        <v>18</v>
      </c>
      <c r="D19" s="2" t="s">
        <v>33</v>
      </c>
    </row>
    <row r="20" spans="2:4" x14ac:dyDescent="0.25">
      <c r="B20" s="5" t="s">
        <v>16</v>
      </c>
      <c r="C20" s="1" t="s">
        <v>18</v>
      </c>
      <c r="D20" s="2" t="s">
        <v>34</v>
      </c>
    </row>
    <row r="21" spans="2:4" ht="15.75" thickBot="1" x14ac:dyDescent="0.3">
      <c r="B21" s="6" t="s">
        <v>17</v>
      </c>
      <c r="C21" s="7" t="s">
        <v>18</v>
      </c>
      <c r="D21" s="3" t="s">
        <v>35</v>
      </c>
    </row>
    <row r="23" spans="2:4" ht="15.75" thickBot="1" x14ac:dyDescent="0.3"/>
    <row r="24" spans="2:4" x14ac:dyDescent="0.25">
      <c r="B24" s="24" t="s">
        <v>36</v>
      </c>
      <c r="C24" s="4" t="s">
        <v>0</v>
      </c>
      <c r="D24" s="12">
        <v>5000000</v>
      </c>
    </row>
    <row r="25" spans="2:4" x14ac:dyDescent="0.25">
      <c r="B25" s="25"/>
      <c r="C25" s="1" t="s">
        <v>1</v>
      </c>
      <c r="D25" s="13">
        <v>6000000</v>
      </c>
    </row>
    <row r="26" spans="2:4" x14ac:dyDescent="0.25">
      <c r="B26" s="25"/>
      <c r="C26" s="1" t="s">
        <v>2</v>
      </c>
      <c r="D26" s="13">
        <v>8000000</v>
      </c>
    </row>
    <row r="27" spans="2:4" ht="15.75" thickBot="1" x14ac:dyDescent="0.3">
      <c r="B27" s="26"/>
      <c r="C27" s="7" t="s">
        <v>6</v>
      </c>
      <c r="D27" s="17">
        <v>14000000</v>
      </c>
    </row>
    <row r="28" spans="2:4" x14ac:dyDescent="0.25">
      <c r="B28" s="24" t="s">
        <v>37</v>
      </c>
      <c r="C28" s="4" t="s">
        <v>54</v>
      </c>
      <c r="D28" s="18">
        <f>SUM(D24:D26)</f>
        <v>19000000</v>
      </c>
    </row>
    <row r="29" spans="2:4" x14ac:dyDescent="0.25">
      <c r="B29" s="25"/>
      <c r="C29" s="1" t="s">
        <v>3</v>
      </c>
      <c r="D29" s="14">
        <f>D24/$D$28*100</f>
        <v>26.315789473684209</v>
      </c>
    </row>
    <row r="30" spans="2:4" x14ac:dyDescent="0.25">
      <c r="B30" s="25"/>
      <c r="C30" s="1" t="s">
        <v>4</v>
      </c>
      <c r="D30" s="14">
        <f>D25/$D$28*100</f>
        <v>31.578947368421051</v>
      </c>
    </row>
    <row r="31" spans="2:4" x14ac:dyDescent="0.25">
      <c r="B31" s="25"/>
      <c r="C31" s="1" t="s">
        <v>5</v>
      </c>
      <c r="D31" s="14">
        <f>D26/$D$28*100</f>
        <v>42.105263157894733</v>
      </c>
    </row>
    <row r="32" spans="2:4" x14ac:dyDescent="0.25">
      <c r="B32" s="25"/>
      <c r="C32" s="1" t="s">
        <v>7</v>
      </c>
      <c r="D32" s="14">
        <f>$D$27*60/100</f>
        <v>8400000</v>
      </c>
    </row>
    <row r="33" spans="2:4" x14ac:dyDescent="0.25">
      <c r="B33" s="25"/>
      <c r="C33" s="1" t="s">
        <v>8</v>
      </c>
      <c r="D33" s="14">
        <f>$D$27*40/100</f>
        <v>5600000</v>
      </c>
    </row>
    <row r="34" spans="2:4" x14ac:dyDescent="0.25">
      <c r="B34" s="25"/>
      <c r="C34" s="1" t="s">
        <v>9</v>
      </c>
      <c r="D34" s="14">
        <f>$D$32*D29/100</f>
        <v>2210526.3157894737</v>
      </c>
    </row>
    <row r="35" spans="2:4" x14ac:dyDescent="0.25">
      <c r="B35" s="25"/>
      <c r="C35" s="1" t="s">
        <v>10</v>
      </c>
      <c r="D35" s="14">
        <f>$D$32*D30/100</f>
        <v>2652631.5789473681</v>
      </c>
    </row>
    <row r="36" spans="2:4" x14ac:dyDescent="0.25">
      <c r="B36" s="25"/>
      <c r="C36" s="1" t="s">
        <v>11</v>
      </c>
      <c r="D36" s="14">
        <f>$D$32*D31/100</f>
        <v>3536842.1052631573</v>
      </c>
    </row>
    <row r="37" spans="2:4" x14ac:dyDescent="0.25">
      <c r="B37" s="25"/>
      <c r="C37" s="1" t="s">
        <v>12</v>
      </c>
      <c r="D37" s="14">
        <f>D24+D34</f>
        <v>7210526.3157894742</v>
      </c>
    </row>
    <row r="38" spans="2:4" x14ac:dyDescent="0.25">
      <c r="B38" s="25"/>
      <c r="C38" s="1" t="s">
        <v>13</v>
      </c>
      <c r="D38" s="14">
        <f>D25+D35</f>
        <v>8652631.578947369</v>
      </c>
    </row>
    <row r="39" spans="2:4" x14ac:dyDescent="0.25">
      <c r="B39" s="25"/>
      <c r="C39" s="1" t="s">
        <v>14</v>
      </c>
      <c r="D39" s="14">
        <f>D26+D36</f>
        <v>11536842.105263157</v>
      </c>
    </row>
    <row r="40" spans="2:4" x14ac:dyDescent="0.25">
      <c r="B40" s="25"/>
      <c r="C40" s="1" t="s">
        <v>15</v>
      </c>
      <c r="D40" s="14">
        <f>$D$33*D29/100</f>
        <v>1473684.2105263155</v>
      </c>
    </row>
    <row r="41" spans="2:4" x14ac:dyDescent="0.25">
      <c r="B41" s="25"/>
      <c r="C41" s="1" t="s">
        <v>16</v>
      </c>
      <c r="D41" s="14">
        <f>$D$33*D30/100</f>
        <v>1768421.0526315786</v>
      </c>
    </row>
    <row r="42" spans="2:4" ht="15.75" thickBot="1" x14ac:dyDescent="0.3">
      <c r="B42" s="26"/>
      <c r="C42" s="7" t="s">
        <v>17</v>
      </c>
      <c r="D42" s="15">
        <f>$D$33*D31/100</f>
        <v>2357894.7368421052</v>
      </c>
    </row>
    <row r="43" spans="2:4" ht="15.75" thickBot="1" x14ac:dyDescent="0.3"/>
    <row r="44" spans="2:4" x14ac:dyDescent="0.25">
      <c r="B44" s="24" t="s">
        <v>50</v>
      </c>
      <c r="C44" s="4" t="s">
        <v>54</v>
      </c>
      <c r="D44" s="9" t="s">
        <v>38</v>
      </c>
    </row>
    <row r="45" spans="2:4" x14ac:dyDescent="0.25">
      <c r="B45" s="25"/>
      <c r="C45" s="1" t="s">
        <v>3</v>
      </c>
      <c r="D45" s="10" t="s">
        <v>55</v>
      </c>
    </row>
    <row r="46" spans="2:4" x14ac:dyDescent="0.25">
      <c r="B46" s="25"/>
      <c r="C46" s="1" t="s">
        <v>4</v>
      </c>
      <c r="D46" s="10" t="s">
        <v>56</v>
      </c>
    </row>
    <row r="47" spans="2:4" x14ac:dyDescent="0.25">
      <c r="B47" s="25"/>
      <c r="C47" s="1" t="s">
        <v>5</v>
      </c>
      <c r="D47" s="10" t="s">
        <v>57</v>
      </c>
    </row>
    <row r="48" spans="2:4" x14ac:dyDescent="0.25">
      <c r="B48" s="25"/>
      <c r="C48" s="1" t="s">
        <v>7</v>
      </c>
      <c r="D48" s="10" t="s">
        <v>39</v>
      </c>
    </row>
    <row r="49" spans="2:4" x14ac:dyDescent="0.25">
      <c r="B49" s="25"/>
      <c r="C49" s="1" t="s">
        <v>8</v>
      </c>
      <c r="D49" s="10" t="s">
        <v>40</v>
      </c>
    </row>
    <row r="50" spans="2:4" x14ac:dyDescent="0.25">
      <c r="B50" s="25"/>
      <c r="C50" s="1" t="s">
        <v>9</v>
      </c>
      <c r="D50" s="10" t="s">
        <v>41</v>
      </c>
    </row>
    <row r="51" spans="2:4" x14ac:dyDescent="0.25">
      <c r="B51" s="25"/>
      <c r="C51" s="1" t="s">
        <v>10</v>
      </c>
      <c r="D51" s="10" t="s">
        <v>42</v>
      </c>
    </row>
    <row r="52" spans="2:4" x14ac:dyDescent="0.25">
      <c r="B52" s="25"/>
      <c r="C52" s="1" t="s">
        <v>11</v>
      </c>
      <c r="D52" s="10" t="s">
        <v>43</v>
      </c>
    </row>
    <row r="53" spans="2:4" x14ac:dyDescent="0.25">
      <c r="B53" s="25"/>
      <c r="C53" s="1" t="s">
        <v>12</v>
      </c>
      <c r="D53" s="2" t="s">
        <v>44</v>
      </c>
    </row>
    <row r="54" spans="2:4" x14ac:dyDescent="0.25">
      <c r="B54" s="25"/>
      <c r="C54" s="1" t="s">
        <v>13</v>
      </c>
      <c r="D54" s="2" t="s">
        <v>45</v>
      </c>
    </row>
    <row r="55" spans="2:4" x14ac:dyDescent="0.25">
      <c r="B55" s="25"/>
      <c r="C55" s="1" t="s">
        <v>14</v>
      </c>
      <c r="D55" s="2" t="s">
        <v>46</v>
      </c>
    </row>
    <row r="56" spans="2:4" x14ac:dyDescent="0.25">
      <c r="B56" s="25"/>
      <c r="C56" s="1" t="s">
        <v>15</v>
      </c>
      <c r="D56" s="10" t="s">
        <v>47</v>
      </c>
    </row>
    <row r="57" spans="2:4" x14ac:dyDescent="0.25">
      <c r="B57" s="25"/>
      <c r="C57" s="1" t="s">
        <v>16</v>
      </c>
      <c r="D57" s="10" t="s">
        <v>48</v>
      </c>
    </row>
    <row r="58" spans="2:4" ht="15.75" thickBot="1" x14ac:dyDescent="0.3">
      <c r="B58" s="26"/>
      <c r="C58" s="7" t="s">
        <v>17</v>
      </c>
      <c r="D58" s="11" t="s">
        <v>49</v>
      </c>
    </row>
  </sheetData>
  <mergeCells count="3">
    <mergeCell ref="B28:B42"/>
    <mergeCell ref="B24:B27"/>
    <mergeCell ref="B44:B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jvillado</dc:creator>
  <cp:lastModifiedBy>Luis Fernando Maldonado Arango</cp:lastModifiedBy>
  <dcterms:created xsi:type="dcterms:W3CDTF">2016-04-10T03:39:15Z</dcterms:created>
  <dcterms:modified xsi:type="dcterms:W3CDTF">2016-04-14T03:27:47Z</dcterms:modified>
</cp:coreProperties>
</file>