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wsy/Documents/ProgramDoc/BiLSMTree/code/result/"/>
    </mc:Choice>
  </mc:AlternateContent>
  <bookViews>
    <workbookView xWindow="0" yWindow="460" windowWidth="288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75" i="1" l="1"/>
  <c r="J277" i="1"/>
  <c r="J278" i="1"/>
  <c r="J279" i="1"/>
  <c r="J280" i="1"/>
  <c r="J281" i="1"/>
  <c r="J282" i="1"/>
  <c r="J284" i="1"/>
  <c r="J285" i="1"/>
  <c r="J286" i="1"/>
  <c r="J273" i="1"/>
  <c r="J257" i="1"/>
  <c r="J259" i="1"/>
  <c r="J260" i="1"/>
  <c r="J261" i="1"/>
  <c r="J262" i="1"/>
  <c r="J263" i="1"/>
  <c r="J264" i="1"/>
  <c r="J266" i="1"/>
  <c r="J267" i="1"/>
  <c r="J268" i="1"/>
  <c r="J255" i="1"/>
  <c r="J239" i="1"/>
  <c r="J241" i="1"/>
  <c r="J242" i="1"/>
  <c r="J243" i="1"/>
  <c r="J244" i="1"/>
  <c r="J245" i="1"/>
  <c r="J246" i="1"/>
  <c r="J248" i="1"/>
  <c r="J249" i="1"/>
  <c r="J250" i="1"/>
  <c r="J237" i="1"/>
  <c r="J221" i="1"/>
  <c r="J223" i="1"/>
  <c r="J224" i="1"/>
  <c r="J225" i="1"/>
  <c r="J226" i="1"/>
  <c r="J227" i="1"/>
  <c r="J228" i="1"/>
  <c r="J230" i="1"/>
  <c r="J231" i="1"/>
  <c r="J232" i="1"/>
  <c r="J219" i="1"/>
  <c r="J203" i="1"/>
  <c r="J205" i="1"/>
  <c r="J206" i="1"/>
  <c r="J207" i="1"/>
  <c r="J208" i="1"/>
  <c r="J209" i="1"/>
  <c r="J210" i="1"/>
  <c r="J212" i="1"/>
  <c r="J213" i="1"/>
  <c r="J214" i="1"/>
  <c r="J201" i="1"/>
  <c r="J185" i="1"/>
  <c r="J187" i="1"/>
  <c r="J188" i="1"/>
  <c r="J189" i="1"/>
  <c r="J190" i="1"/>
  <c r="J191" i="1"/>
  <c r="J192" i="1"/>
  <c r="J194" i="1"/>
  <c r="J195" i="1"/>
  <c r="J196" i="1"/>
  <c r="J183" i="1"/>
  <c r="J167" i="1"/>
  <c r="J169" i="1"/>
  <c r="J170" i="1"/>
  <c r="J171" i="1"/>
  <c r="J172" i="1"/>
  <c r="J173" i="1"/>
  <c r="J174" i="1"/>
  <c r="J176" i="1"/>
  <c r="J177" i="1"/>
  <c r="J178" i="1"/>
  <c r="J165" i="1"/>
  <c r="J149" i="1"/>
  <c r="J151" i="1"/>
  <c r="J152" i="1"/>
  <c r="J153" i="1"/>
  <c r="J154" i="1"/>
  <c r="J155" i="1"/>
  <c r="J156" i="1"/>
  <c r="J158" i="1"/>
  <c r="J159" i="1"/>
  <c r="J160" i="1"/>
  <c r="J147" i="1"/>
  <c r="J131" i="1"/>
  <c r="J133" i="1"/>
  <c r="J134" i="1"/>
  <c r="J135" i="1"/>
  <c r="J136" i="1"/>
  <c r="J137" i="1"/>
  <c r="J138" i="1"/>
  <c r="J140" i="1"/>
  <c r="J141" i="1"/>
  <c r="J142" i="1"/>
  <c r="J129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11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93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75" i="1"/>
  <c r="J59" i="1"/>
  <c r="J61" i="1"/>
  <c r="J62" i="1"/>
  <c r="J63" i="1"/>
  <c r="J64" i="1"/>
  <c r="J65" i="1"/>
  <c r="J66" i="1"/>
  <c r="J68" i="1"/>
  <c r="J69" i="1"/>
  <c r="J70" i="1"/>
  <c r="J57" i="1"/>
  <c r="J41" i="1"/>
  <c r="J43" i="1"/>
  <c r="J44" i="1"/>
  <c r="J45" i="1"/>
  <c r="J46" i="1"/>
  <c r="J47" i="1"/>
  <c r="J48" i="1"/>
  <c r="J50" i="1"/>
  <c r="J51" i="1"/>
  <c r="J52" i="1"/>
  <c r="J39" i="1"/>
  <c r="I275" i="1"/>
  <c r="I277" i="1"/>
  <c r="I278" i="1"/>
  <c r="I279" i="1"/>
  <c r="I280" i="1"/>
  <c r="I281" i="1"/>
  <c r="I282" i="1"/>
  <c r="I284" i="1"/>
  <c r="I285" i="1"/>
  <c r="I286" i="1"/>
  <c r="I273" i="1"/>
  <c r="I257" i="1"/>
  <c r="I259" i="1"/>
  <c r="I260" i="1"/>
  <c r="I261" i="1"/>
  <c r="I262" i="1"/>
  <c r="I263" i="1"/>
  <c r="I264" i="1"/>
  <c r="I266" i="1"/>
  <c r="I267" i="1"/>
  <c r="I268" i="1"/>
  <c r="I255" i="1"/>
  <c r="I239" i="1"/>
  <c r="I241" i="1"/>
  <c r="I242" i="1"/>
  <c r="I243" i="1"/>
  <c r="I244" i="1"/>
  <c r="I245" i="1"/>
  <c r="I246" i="1"/>
  <c r="I248" i="1"/>
  <c r="I249" i="1"/>
  <c r="I250" i="1"/>
  <c r="I237" i="1"/>
  <c r="I221" i="1"/>
  <c r="I223" i="1"/>
  <c r="I224" i="1"/>
  <c r="I225" i="1"/>
  <c r="I226" i="1"/>
  <c r="I227" i="1"/>
  <c r="I228" i="1"/>
  <c r="I230" i="1"/>
  <c r="I231" i="1"/>
  <c r="I232" i="1"/>
  <c r="I219" i="1"/>
  <c r="I203" i="1"/>
  <c r="I205" i="1"/>
  <c r="I206" i="1"/>
  <c r="I207" i="1"/>
  <c r="I208" i="1"/>
  <c r="I209" i="1"/>
  <c r="I210" i="1"/>
  <c r="I212" i="1"/>
  <c r="I213" i="1"/>
  <c r="I214" i="1"/>
  <c r="I201" i="1"/>
  <c r="I185" i="1"/>
  <c r="I187" i="1"/>
  <c r="I188" i="1"/>
  <c r="I189" i="1"/>
  <c r="I190" i="1"/>
  <c r="I191" i="1"/>
  <c r="I192" i="1"/>
  <c r="I194" i="1"/>
  <c r="I195" i="1"/>
  <c r="I196" i="1"/>
  <c r="I183" i="1"/>
  <c r="I167" i="1"/>
  <c r="I169" i="1"/>
  <c r="I170" i="1"/>
  <c r="I171" i="1"/>
  <c r="I172" i="1"/>
  <c r="I173" i="1"/>
  <c r="I174" i="1"/>
  <c r="I176" i="1"/>
  <c r="I177" i="1"/>
  <c r="I178" i="1"/>
  <c r="I165" i="1"/>
  <c r="I149" i="1"/>
  <c r="I151" i="1"/>
  <c r="I152" i="1"/>
  <c r="I153" i="1"/>
  <c r="I154" i="1"/>
  <c r="I155" i="1"/>
  <c r="I156" i="1"/>
  <c r="I158" i="1"/>
  <c r="I159" i="1"/>
  <c r="I160" i="1"/>
  <c r="I147" i="1"/>
  <c r="I131" i="1"/>
  <c r="I133" i="1"/>
  <c r="I134" i="1"/>
  <c r="I135" i="1"/>
  <c r="I136" i="1"/>
  <c r="I137" i="1"/>
  <c r="I138" i="1"/>
  <c r="I140" i="1"/>
  <c r="I141" i="1"/>
  <c r="I142" i="1"/>
  <c r="I129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11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93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75" i="1"/>
  <c r="I59" i="1"/>
  <c r="I61" i="1"/>
  <c r="I62" i="1"/>
  <c r="I63" i="1"/>
  <c r="I64" i="1"/>
  <c r="I65" i="1"/>
  <c r="I66" i="1"/>
  <c r="I68" i="1"/>
  <c r="I69" i="1"/>
  <c r="I70" i="1"/>
  <c r="I57" i="1"/>
  <c r="I41" i="1"/>
  <c r="I43" i="1"/>
  <c r="I44" i="1"/>
  <c r="I45" i="1"/>
  <c r="I46" i="1"/>
  <c r="I47" i="1"/>
  <c r="I48" i="1"/>
  <c r="I50" i="1"/>
  <c r="I51" i="1"/>
  <c r="I52" i="1"/>
  <c r="I39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2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29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3" i="1"/>
</calcChain>
</file>

<file path=xl/sharedStrings.xml><?xml version="1.0" encoding="utf-8"?>
<sst xmlns="http://schemas.openxmlformats.org/spreadsheetml/2006/main" count="1961" uniqueCount="658">
  <si>
    <t>LATENCY</t>
  </si>
  <si>
    <t>DATA</t>
  </si>
  <si>
    <t>READ</t>
  </si>
  <si>
    <t>UPDATE</t>
  </si>
  <si>
    <t>INSERT</t>
  </si>
  <si>
    <t>SCAN_READ</t>
  </si>
  <si>
    <t>BiLSMTree</t>
  </si>
  <si>
    <t>Wisckey</t>
  </si>
  <si>
    <t>LevelDB</t>
  </si>
  <si>
    <t>100222</t>
  </si>
  <si>
    <t>99778</t>
  </si>
  <si>
    <t>0</t>
  </si>
  <si>
    <t>16959600</t>
  </si>
  <si>
    <t>31729400</t>
  </si>
  <si>
    <t>50382400</t>
  </si>
  <si>
    <t>190086</t>
  </si>
  <si>
    <t>9914</t>
  </si>
  <si>
    <t>35535600</t>
  </si>
  <si>
    <t>101539450</t>
  </si>
  <si>
    <t>134976750</t>
  </si>
  <si>
    <t>9980</t>
  </si>
  <si>
    <t>190020</t>
  </si>
  <si>
    <t>9661350</t>
  </si>
  <si>
    <t>4681300</t>
  </si>
  <si>
    <t>23316900</t>
  </si>
  <si>
    <t>200000</t>
  </si>
  <si>
    <t>49731250</t>
  </si>
  <si>
    <t>154837950</t>
  </si>
  <si>
    <t>204962250</t>
  </si>
  <si>
    <t>99822</t>
  </si>
  <si>
    <t>100178</t>
  </si>
  <si>
    <t>17449800</t>
  </si>
  <si>
    <t>31450100</t>
  </si>
  <si>
    <t>49898550</t>
  </si>
  <si>
    <t>190046</t>
  </si>
  <si>
    <t>9954</t>
  </si>
  <si>
    <t>52253100</t>
  </si>
  <si>
    <t>155248950</t>
  </si>
  <si>
    <t>231033950</t>
  </si>
  <si>
    <t>10156</t>
  </si>
  <si>
    <t>189844</t>
  </si>
  <si>
    <t>124736050</t>
  </si>
  <si>
    <t>74872400</t>
  </si>
  <si>
    <t>1420894550</t>
  </si>
  <si>
    <t>99020</t>
  </si>
  <si>
    <t>82479</t>
  </si>
  <si>
    <t>50625300</t>
  </si>
  <si>
    <t>64569550</t>
  </si>
  <si>
    <t>91695200</t>
  </si>
  <si>
    <t>97984</t>
  </si>
  <si>
    <t>170288</t>
  </si>
  <si>
    <t>101332950</t>
  </si>
  <si>
    <t>132618500</t>
  </si>
  <si>
    <t>179990100</t>
  </si>
  <si>
    <t>149918</t>
  </si>
  <si>
    <t>6714</t>
  </si>
  <si>
    <t>12872000</t>
  </si>
  <si>
    <t>6707850</t>
  </si>
  <si>
    <t>24289200</t>
  </si>
  <si>
    <t>84824</t>
  </si>
  <si>
    <t>14265550</t>
  </si>
  <si>
    <t>66073950</t>
  </si>
  <si>
    <t>84536950</t>
  </si>
  <si>
    <t>98991</t>
  </si>
  <si>
    <t>84061</t>
  </si>
  <si>
    <t>64308250</t>
  </si>
  <si>
    <t>87093750</t>
  </si>
  <si>
    <t>560941550</t>
  </si>
  <si>
    <t>98018</t>
  </si>
  <si>
    <t>167934</t>
  </si>
  <si>
    <t>93328850</t>
  </si>
  <si>
    <t>151450800</t>
  </si>
  <si>
    <t>625248950</t>
  </si>
  <si>
    <t>149924</t>
  </si>
  <si>
    <t>6782</t>
  </si>
  <si>
    <t>34130150</t>
  </si>
  <si>
    <t>44882700</t>
  </si>
  <si>
    <t>918569300</t>
  </si>
  <si>
    <t>99009</t>
  </si>
  <si>
    <t>83838</t>
  </si>
  <si>
    <t>34548400</t>
  </si>
  <si>
    <t>142706050</t>
  </si>
  <si>
    <t>188471100</t>
  </si>
  <si>
    <t>READ_TIMES</t>
  </si>
  <si>
    <t>297772</t>
  </si>
  <si>
    <t>627084</t>
  </si>
  <si>
    <t>936668</t>
  </si>
  <si>
    <t>686380</t>
  </si>
  <si>
    <t>2030789</t>
  </si>
  <si>
    <t>2699535</t>
  </si>
  <si>
    <t>130739</t>
  </si>
  <si>
    <t>76914</t>
  </si>
  <si>
    <t>246014</t>
  </si>
  <si>
    <t>972081</t>
  </si>
  <si>
    <t>3096759</t>
  </si>
  <si>
    <t>4099245</t>
  </si>
  <si>
    <t>303632</t>
  </si>
  <si>
    <t>621514</t>
  </si>
  <si>
    <t>927851</t>
  </si>
  <si>
    <t>1005690</t>
  </si>
  <si>
    <t>3095231</t>
  </si>
  <si>
    <t>4344179</t>
  </si>
  <si>
    <t>1477657</t>
  </si>
  <si>
    <t>940244</t>
  </si>
  <si>
    <t>14359287</t>
  </si>
  <si>
    <t>988766</t>
  </si>
  <si>
    <t>1283879</t>
  </si>
  <si>
    <t>1763440</t>
  </si>
  <si>
    <t>2001151</t>
  </si>
  <si>
    <t>2644906</t>
  </si>
  <si>
    <t>3530242</t>
  </si>
  <si>
    <t>235696</t>
  </si>
  <si>
    <t>121937</t>
  </si>
  <si>
    <t>279804</t>
  </si>
  <si>
    <t>272959</t>
  </si>
  <si>
    <t>1321479</t>
  </si>
  <si>
    <t>1690739</t>
  </si>
  <si>
    <t>1117261</t>
  </si>
  <si>
    <t>1575699</t>
  </si>
  <si>
    <t>6664991</t>
  </si>
  <si>
    <t>1674637</t>
  </si>
  <si>
    <t>2869416</t>
  </si>
  <si>
    <t>8107863</t>
  </si>
  <si>
    <t>431151</t>
  </si>
  <si>
    <t>611050</t>
  </si>
  <si>
    <t>9542906</t>
  </si>
  <si>
    <t>669652</t>
  </si>
  <si>
    <t>2854121</t>
  </si>
  <si>
    <t>3769422</t>
  </si>
  <si>
    <t>WRITE_TIMES</t>
  </si>
  <si>
    <t>9695</t>
  </si>
  <si>
    <t>1836</t>
  </si>
  <si>
    <t>17705</t>
  </si>
  <si>
    <t>5583</t>
  </si>
  <si>
    <t>14582</t>
  </si>
  <si>
    <t>4098</t>
  </si>
  <si>
    <t>25501</t>
  </si>
  <si>
    <t>5136</t>
  </si>
  <si>
    <t>10661</t>
  </si>
  <si>
    <t>1832</t>
  </si>
  <si>
    <t>17490</t>
  </si>
  <si>
    <t>9063</t>
  </si>
  <si>
    <t>2377</t>
  </si>
  <si>
    <t>38195</t>
  </si>
  <si>
    <t>195896</t>
  </si>
  <si>
    <t>114731</t>
  </si>
  <si>
    <t>2655641</t>
  </si>
  <si>
    <t>5495</t>
  </si>
  <si>
    <t>1838</t>
  </si>
  <si>
    <t>17576</t>
  </si>
  <si>
    <t>5917</t>
  </si>
  <si>
    <t>1826</t>
  </si>
  <si>
    <t>17350</t>
  </si>
  <si>
    <t>5176</t>
  </si>
  <si>
    <t>2995</t>
  </si>
  <si>
    <t>21435</t>
  </si>
  <si>
    <t>2708</t>
  </si>
  <si>
    <t>40406</t>
  </si>
  <si>
    <t>40844</t>
  </si>
  <si>
    <t>861650</t>
  </si>
  <si>
    <t>45445</t>
  </si>
  <si>
    <t>39220</t>
  </si>
  <si>
    <t>825519</t>
  </si>
  <si>
    <t>60303</t>
  </si>
  <si>
    <t>70611</t>
  </si>
  <si>
    <t>1662240</t>
  </si>
  <si>
    <t>4829</t>
  </si>
  <si>
    <t>ERASE_TIMES</t>
  </si>
  <si>
    <t>66</t>
  </si>
  <si>
    <t>4</t>
  </si>
  <si>
    <t>50</t>
  </si>
  <si>
    <t>104</t>
  </si>
  <si>
    <t>8</t>
  </si>
  <si>
    <t>2958</t>
  </si>
  <si>
    <t>68</t>
  </si>
  <si>
    <t>78</t>
  </si>
  <si>
    <t>6</t>
  </si>
  <si>
    <t>3093</t>
  </si>
  <si>
    <t>5837</t>
  </si>
  <si>
    <t>2457</t>
  </si>
  <si>
    <t>85901</t>
  </si>
  <si>
    <t>44</t>
  </si>
  <si>
    <t>46</t>
  </si>
  <si>
    <t>26</t>
  </si>
  <si>
    <t>3006</t>
  </si>
  <si>
    <t>38</t>
  </si>
  <si>
    <t>182</t>
  </si>
  <si>
    <t>70</t>
  </si>
  <si>
    <t>27681</t>
  </si>
  <si>
    <t>254</t>
  </si>
  <si>
    <t>27376</t>
  </si>
  <si>
    <t>256</t>
  </si>
  <si>
    <t>54488</t>
  </si>
  <si>
    <t>READ_FILES</t>
  </si>
  <si>
    <t>239060</t>
  </si>
  <si>
    <t>432498</t>
  </si>
  <si>
    <t>529982</t>
  </si>
  <si>
    <t>533560</t>
  </si>
  <si>
    <t>1389994</t>
  </si>
  <si>
    <t>116869</t>
  </si>
  <si>
    <t>59470</t>
  </si>
  <si>
    <t>199450</t>
  </si>
  <si>
    <t>757582</t>
  </si>
  <si>
    <t>2122290</t>
  </si>
  <si>
    <t>2122324</t>
  </si>
  <si>
    <t>246996</t>
  </si>
  <si>
    <t>428743</t>
  </si>
  <si>
    <t>524842</t>
  </si>
  <si>
    <t>772111</t>
  </si>
  <si>
    <t>2128150</t>
  </si>
  <si>
    <t>2305928</t>
  </si>
  <si>
    <t>1350386</t>
  </si>
  <si>
    <t>837142</t>
  </si>
  <si>
    <t>12793795</t>
  </si>
  <si>
    <t>347120</t>
  </si>
  <si>
    <t>923378</t>
  </si>
  <si>
    <t>999359</t>
  </si>
  <si>
    <t>695094</t>
  </si>
  <si>
    <t>1900633</t>
  </si>
  <si>
    <t>1949938</t>
  </si>
  <si>
    <t>62742</t>
  </si>
  <si>
    <t>91541</t>
  </si>
  <si>
    <t>205501</t>
  </si>
  <si>
    <t>221067</t>
  </si>
  <si>
    <t>948336</t>
  </si>
  <si>
    <t>904316</t>
  </si>
  <si>
    <t>673154</t>
  </si>
  <si>
    <t>1193491</t>
  </si>
  <si>
    <t>5460150</t>
  </si>
  <si>
    <t>1020616</t>
  </si>
  <si>
    <t>2119324</t>
  </si>
  <si>
    <t>6153443</t>
  </si>
  <si>
    <t>369544</t>
  </si>
  <si>
    <t>555486</t>
  </si>
  <si>
    <t>8618525</t>
  </si>
  <si>
    <t>562080</t>
  </si>
  <si>
    <t>1998594</t>
  </si>
  <si>
    <t>1959272</t>
  </si>
  <si>
    <t>READ_SIZE</t>
  </si>
  <si>
    <t>383763667</t>
  </si>
  <si>
    <t>1258677214</t>
  </si>
  <si>
    <t>3397509182</t>
  </si>
  <si>
    <t>932553385</t>
  </si>
  <si>
    <t>4099457088</t>
  </si>
  <si>
    <t>10895004630</t>
  </si>
  <si>
    <t>125837967</t>
  </si>
  <si>
    <t>115637262</t>
  </si>
  <si>
    <t>388198193</t>
  </si>
  <si>
    <t>1317625688</t>
  </si>
  <si>
    <t>6239983017</t>
  </si>
  <si>
    <t>16405987546</t>
  </si>
  <si>
    <t>374794657</t>
  </si>
  <si>
    <t>1249516877</t>
  </si>
  <si>
    <t>3369767027</t>
  </si>
  <si>
    <t>1496065838</t>
  </si>
  <si>
    <t>6259466764</t>
  </si>
  <si>
    <t>16946930020</t>
  </si>
  <si>
    <t>1185117567</t>
  </si>
  <si>
    <t>707393160</t>
  </si>
  <si>
    <t>11401457440</t>
  </si>
  <si>
    <t>5726741475</t>
  </si>
  <si>
    <t>2907060522</t>
  </si>
  <si>
    <t>6308058917</t>
  </si>
  <si>
    <t>12181511317</t>
  </si>
  <si>
    <t>6058480900</t>
  </si>
  <si>
    <t>13082772981</t>
  </si>
  <si>
    <t>1456752399</t>
  </si>
  <si>
    <t>246293892</t>
  </si>
  <si>
    <t>614814968</t>
  </si>
  <si>
    <t>917469322</t>
  </si>
  <si>
    <t>3026062691</t>
  </si>
  <si>
    <t>6504600011</t>
  </si>
  <si>
    <t>4004084760</t>
  </si>
  <si>
    <t>3123948718</t>
  </si>
  <si>
    <t>10233037199</t>
  </si>
  <si>
    <t>6152545591</t>
  </si>
  <si>
    <t>6115886973</t>
  </si>
  <si>
    <t>16413860634</t>
  </si>
  <si>
    <t>595933372</t>
  </si>
  <si>
    <t>480889224</t>
  </si>
  <si>
    <t>7699819707</t>
  </si>
  <si>
    <t>1183158215</t>
  </si>
  <si>
    <t>6168604472</t>
  </si>
  <si>
    <t>15094756624</t>
  </si>
  <si>
    <t>AVG_READ_SIZE</t>
  </si>
  <si>
    <t>1605.3</t>
  </si>
  <si>
    <t>2910.25</t>
  </si>
  <si>
    <t>6410.61</t>
  </si>
  <si>
    <t>1747.79</t>
  </si>
  <si>
    <t>2949.26</t>
  </si>
  <si>
    <t>7838.17</t>
  </si>
  <si>
    <t>1076.74</t>
  </si>
  <si>
    <t>1944.46</t>
  </si>
  <si>
    <t>1946.34</t>
  </si>
  <si>
    <t>1739.25</t>
  </si>
  <si>
    <t>2940.21</t>
  </si>
  <si>
    <t>7730.2</t>
  </si>
  <si>
    <t>1517.41</t>
  </si>
  <si>
    <t>2914.37</t>
  </si>
  <si>
    <t>6420.54</t>
  </si>
  <si>
    <t>1937.63</t>
  </si>
  <si>
    <t>2941.27</t>
  </si>
  <si>
    <t>7349.29</t>
  </si>
  <si>
    <t>877.614</t>
  </si>
  <si>
    <t>845.01</t>
  </si>
  <si>
    <t>891.171</t>
  </si>
  <si>
    <t>16497.9</t>
  </si>
  <si>
    <t>3148.29</t>
  </si>
  <si>
    <t>6312.1</t>
  </si>
  <si>
    <t>17525</t>
  </si>
  <si>
    <t>3187.61</t>
  </si>
  <si>
    <t>6709.33</t>
  </si>
  <si>
    <t>23218.1</t>
  </si>
  <si>
    <t>2690.53</t>
  </si>
  <si>
    <t>2991.79</t>
  </si>
  <si>
    <t>4150.19</t>
  </si>
  <si>
    <t>3190.92</t>
  </si>
  <si>
    <t>7192.84</t>
  </si>
  <si>
    <t>5948.24</t>
  </si>
  <si>
    <t>2617.49</t>
  </si>
  <si>
    <t>1874.13</t>
  </si>
  <si>
    <t>6028.27</t>
  </si>
  <si>
    <t>2885.77</t>
  </si>
  <si>
    <t>2667.43</t>
  </si>
  <si>
    <t>1612.62</t>
  </si>
  <si>
    <t>865.709</t>
  </si>
  <si>
    <t>893.403</t>
  </si>
  <si>
    <t>2104.96</t>
  </si>
  <si>
    <t>3086.47</t>
  </si>
  <si>
    <t>7704.27</t>
  </si>
  <si>
    <t>WRITE_FILES</t>
  </si>
  <si>
    <t>66955</t>
  </si>
  <si>
    <t>9977</t>
  </si>
  <si>
    <t>103976</t>
  </si>
  <si>
    <t>40763</t>
  </si>
  <si>
    <t>99178</t>
  </si>
  <si>
    <t>25505</t>
  </si>
  <si>
    <t>168126</t>
  </si>
  <si>
    <t>37940</t>
  </si>
  <si>
    <t>75897</t>
  </si>
  <si>
    <t>9982</t>
  </si>
  <si>
    <t>102952</t>
  </si>
  <si>
    <t>59843</t>
  </si>
  <si>
    <t>11308</t>
  </si>
  <si>
    <t>208771</t>
  </si>
  <si>
    <t>1319432</t>
  </si>
  <si>
    <t>734447</t>
  </si>
  <si>
    <t>12932044</t>
  </si>
  <si>
    <t>30741</t>
  </si>
  <si>
    <t>9926</t>
  </si>
  <si>
    <t>103090</t>
  </si>
  <si>
    <t>35136</t>
  </si>
  <si>
    <t>9933</t>
  </si>
  <si>
    <t>102015</t>
  </si>
  <si>
    <t>26551</t>
  </si>
  <si>
    <t>17709</t>
  </si>
  <si>
    <t>133034</t>
  </si>
  <si>
    <t>17055</t>
  </si>
  <si>
    <t>225236</t>
  </si>
  <si>
    <t>262758</t>
  </si>
  <si>
    <t>4694803</t>
  </si>
  <si>
    <t>264089</t>
  </si>
  <si>
    <t>251995</t>
  </si>
  <si>
    <t>4492572</t>
  </si>
  <si>
    <t>342235</t>
  </si>
  <si>
    <t>491510</t>
  </si>
  <si>
    <t>8749360</t>
  </si>
  <si>
    <t>36940</t>
  </si>
  <si>
    <t>WRITE_SIZE</t>
  </si>
  <si>
    <t>53533361</t>
  </si>
  <si>
    <t>5116064</t>
  </si>
  <si>
    <t>83273740</t>
  </si>
  <si>
    <t>32587200</t>
  </si>
  <si>
    <t>79379773</t>
  </si>
  <si>
    <t>13234424</t>
  </si>
  <si>
    <t>117680236</t>
  </si>
  <si>
    <t>30379927</t>
  </si>
  <si>
    <t>60599636</t>
  </si>
  <si>
    <t>5122500</t>
  </si>
  <si>
    <t>82347020</t>
  </si>
  <si>
    <t>47620991</t>
  </si>
  <si>
    <t>5681275</t>
  </si>
  <si>
    <t>176911763</t>
  </si>
  <si>
    <t>1012806023</t>
  </si>
  <si>
    <t>366411240</t>
  </si>
  <si>
    <t>10854564116</t>
  </si>
  <si>
    <t>24396000</t>
  </si>
  <si>
    <t>5092724</t>
  </si>
  <si>
    <t>82648589</t>
  </si>
  <si>
    <t>28226556</t>
  </si>
  <si>
    <t>5090915</t>
  </si>
  <si>
    <t>81832540</t>
  </si>
  <si>
    <t>21426242</t>
  </si>
  <si>
    <t>9162323</t>
  </si>
  <si>
    <t>98387625</t>
  </si>
  <si>
    <t>13871470</t>
  </si>
  <si>
    <t>173452599</t>
  </si>
  <si>
    <t>131357959</t>
  </si>
  <si>
    <t>3950141561</t>
  </si>
  <si>
    <t>203486634</t>
  </si>
  <si>
    <t>125962688</t>
  </si>
  <si>
    <t>3780462215</t>
  </si>
  <si>
    <t>262900319</t>
  </si>
  <si>
    <t>245342076</t>
  </si>
  <si>
    <t>7350202086</t>
  </si>
  <si>
    <t>29609829</t>
  </si>
  <si>
    <t>AVG_WRITE_SIZE</t>
  </si>
  <si>
    <t>799.542</t>
  </si>
  <si>
    <t>512.786</t>
  </si>
  <si>
    <t>800.894</t>
  </si>
  <si>
    <t>799.431</t>
  </si>
  <si>
    <t>800.377</t>
  </si>
  <si>
    <t>518.895</t>
  </si>
  <si>
    <t>699.953</t>
  </si>
  <si>
    <t>800.736</t>
  </si>
  <si>
    <t>798.446</t>
  </si>
  <si>
    <t>513.174</t>
  </si>
  <si>
    <t>799.858</t>
  </si>
  <si>
    <t>795.765</t>
  </si>
  <si>
    <t>502.412</t>
  </si>
  <si>
    <t>847.396</t>
  </si>
  <si>
    <t>767.608</t>
  </si>
  <si>
    <t>498.894</t>
  </si>
  <si>
    <t>839.354</t>
  </si>
  <si>
    <t>793.598</t>
  </si>
  <si>
    <t>513.069</t>
  </si>
  <si>
    <t>801.713</t>
  </si>
  <si>
    <t>803.351</t>
  </si>
  <si>
    <t>512.525</t>
  </si>
  <si>
    <t>802.162</t>
  </si>
  <si>
    <t>806.984</t>
  </si>
  <si>
    <t>517.382</t>
  </si>
  <si>
    <t>739.568</t>
  </si>
  <si>
    <t>813.337</t>
  </si>
  <si>
    <t>770.093</t>
  </si>
  <si>
    <t>499.92</t>
  </si>
  <si>
    <t>841.386</t>
  </si>
  <si>
    <t>770.523</t>
  </si>
  <si>
    <t>499.862</t>
  </si>
  <si>
    <t>841.492</t>
  </si>
  <si>
    <t>768.187</t>
  </si>
  <si>
    <t>499.16</t>
  </si>
  <si>
    <t>840.085</t>
  </si>
  <si>
    <t>801.565</t>
  </si>
  <si>
    <t>MINOR_COMPACTION</t>
  </si>
  <si>
    <t>10</t>
  </si>
  <si>
    <t>2</t>
  </si>
  <si>
    <t>3</t>
  </si>
  <si>
    <t>18</t>
  </si>
  <si>
    <t>199</t>
  </si>
  <si>
    <t>14</t>
  </si>
  <si>
    <t>35</t>
  </si>
  <si>
    <t>103</t>
  </si>
  <si>
    <t>34</t>
  </si>
  <si>
    <t>157</t>
  </si>
  <si>
    <t>52</t>
  </si>
  <si>
    <t>MINOR_COMPACTION_SIZE</t>
  </si>
  <si>
    <t>2732483</t>
  </si>
  <si>
    <t>781652</t>
  </si>
  <si>
    <t>6644676</t>
  </si>
  <si>
    <t>181708</t>
  </si>
  <si>
    <t>6633984</t>
  </si>
  <si>
    <t>2655100</t>
  </si>
  <si>
    <t>13573747</t>
  </si>
  <si>
    <t>2732502</t>
  </si>
  <si>
    <t>787763</t>
  </si>
  <si>
    <t>6647247</t>
  </si>
  <si>
    <t>585917</t>
  </si>
  <si>
    <t>342246</t>
  </si>
  <si>
    <t>9777629</t>
  </si>
  <si>
    <t>11802976</t>
  </si>
  <si>
    <t>7665964</t>
  </si>
  <si>
    <t>215100051</t>
  </si>
  <si>
    <t>2732080</t>
  </si>
  <si>
    <t>779337</t>
  </si>
  <si>
    <t>6643897</t>
  </si>
  <si>
    <t>2731685</t>
  </si>
  <si>
    <t>771702</t>
  </si>
  <si>
    <t>6641902</t>
  </si>
  <si>
    <t>4683476</t>
  </si>
  <si>
    <t>1725645</t>
  </si>
  <si>
    <t>10111254</t>
  </si>
  <si>
    <t>6146556</t>
  </si>
  <si>
    <t>4044461</t>
  </si>
  <si>
    <t>114068137</t>
  </si>
  <si>
    <t>6086951</t>
  </si>
  <si>
    <t>3928395</t>
  </si>
  <si>
    <t>110810017</t>
  </si>
  <si>
    <t>9302515</t>
  </si>
  <si>
    <t>6030858</t>
  </si>
  <si>
    <t>169471829</t>
  </si>
  <si>
    <t>AVG_MINOR_COMPACTION_SIZE</t>
  </si>
  <si>
    <t>273248</t>
  </si>
  <si>
    <t>390826</t>
  </si>
  <si>
    <t>60569.3</t>
  </si>
  <si>
    <t>368555</t>
  </si>
  <si>
    <t>663775</t>
  </si>
  <si>
    <t>273250</t>
  </si>
  <si>
    <t>393882</t>
  </si>
  <si>
    <t>58591.7</t>
  </si>
  <si>
    <t>114082</t>
  </si>
  <si>
    <t>59311.4</t>
  </si>
  <si>
    <t>116151</t>
  </si>
  <si>
    <t>273208</t>
  </si>
  <si>
    <t>389668</t>
  </si>
  <si>
    <t>273168</t>
  </si>
  <si>
    <t>385851</t>
  </si>
  <si>
    <t>334534</t>
  </si>
  <si>
    <t>575215</t>
  </si>
  <si>
    <t>59101.5</t>
  </si>
  <si>
    <t>115556</t>
  </si>
  <si>
    <t>59096.6</t>
  </si>
  <si>
    <t>115541</t>
  </si>
  <si>
    <t>59251.7</t>
  </si>
  <si>
    <t>115978</t>
  </si>
  <si>
    <t>MAJOR_COMPACTION</t>
  </si>
  <si>
    <t>41</t>
  </si>
  <si>
    <t>61</t>
  </si>
  <si>
    <t>12</t>
  </si>
  <si>
    <t>15</t>
  </si>
  <si>
    <t>33</t>
  </si>
  <si>
    <t>49</t>
  </si>
  <si>
    <t>43</t>
  </si>
  <si>
    <t>9</t>
  </si>
  <si>
    <t>343</t>
  </si>
  <si>
    <t>198</t>
  </si>
  <si>
    <t>311</t>
  </si>
  <si>
    <t>11</t>
  </si>
  <si>
    <t>22</t>
  </si>
  <si>
    <t>75</t>
  </si>
  <si>
    <t>105</t>
  </si>
  <si>
    <t>156</t>
  </si>
  <si>
    <t>90</t>
  </si>
  <si>
    <t>102</t>
  </si>
  <si>
    <t>151</t>
  </si>
  <si>
    <t>93</t>
  </si>
  <si>
    <t>241</t>
  </si>
  <si>
    <t>MAJOR_COMPACTION_SIZE</t>
  </si>
  <si>
    <t>5712978</t>
  </si>
  <si>
    <t>4812695</t>
  </si>
  <si>
    <t>83100862</t>
  </si>
  <si>
    <t>4374000</t>
  </si>
  <si>
    <t>10908993</t>
  </si>
  <si>
    <t>12740547</t>
  </si>
  <si>
    <t>117608316</t>
  </si>
  <si>
    <t>4235255</t>
  </si>
  <si>
    <t>6147014</t>
  </si>
  <si>
    <t>4818730</t>
  </si>
  <si>
    <t>81793963</t>
  </si>
  <si>
    <t>5251772</t>
  </si>
  <si>
    <t>5338873</t>
  </si>
  <si>
    <t>167069298</t>
  </si>
  <si>
    <t>966346581</t>
  </si>
  <si>
    <t>358728336</t>
  </si>
  <si>
    <t>10638015897</t>
  </si>
  <si>
    <t>19964611</t>
  </si>
  <si>
    <t>4789782</t>
  </si>
  <si>
    <t>82199642</t>
  </si>
  <si>
    <t>14131284</t>
  </si>
  <si>
    <t>4791787</t>
  </si>
  <si>
    <t>81085360</t>
  </si>
  <si>
    <t>16175410</t>
  </si>
  <si>
    <t>8734926</t>
  </si>
  <si>
    <t>97314562</t>
  </si>
  <si>
    <t>3725864</t>
  </si>
  <si>
    <t>159091555</t>
  </si>
  <si>
    <t>127306946</t>
  </si>
  <si>
    <t>3835306084</t>
  </si>
  <si>
    <t>188134454</t>
  </si>
  <si>
    <t>122027924</t>
  </si>
  <si>
    <t>3668908878</t>
  </si>
  <si>
    <t>242720770</t>
  </si>
  <si>
    <t>239300420</t>
  </si>
  <si>
    <t>7179589402</t>
  </si>
  <si>
    <t>4142230</t>
  </si>
  <si>
    <t>AVG_MAJOR_COMPACTION_SIZE</t>
  </si>
  <si>
    <t>139341</t>
  </si>
  <si>
    <t>802116</t>
  </si>
  <si>
    <t>128647</t>
  </si>
  <si>
    <t>178836</t>
  </si>
  <si>
    <t>128341</t>
  </si>
  <si>
    <t>125449</t>
  </si>
  <si>
    <t>122134</t>
  </si>
  <si>
    <t>593208</t>
  </si>
  <si>
    <t>2.81734e+06</t>
  </si>
  <si>
    <t>1.33097e+06</t>
  </si>
  <si>
    <t>798297</t>
  </si>
  <si>
    <t>415626</t>
  </si>
  <si>
    <t>798631</t>
  </si>
  <si>
    <t>1.79727e+06</t>
  </si>
  <si>
    <t>970547</t>
  </si>
  <si>
    <t>169357</t>
  </si>
  <si>
    <t>2.12122e+06</t>
  </si>
  <si>
    <t>2.09038e+06</t>
  </si>
  <si>
    <t>2.6099e+06</t>
  </si>
  <si>
    <t>121830</t>
  </si>
  <si>
    <t>AVERAGE_CHECK_TIMES</t>
  </si>
  <si>
    <t>1.01459</t>
  </si>
  <si>
    <t>4.39316</t>
  </si>
  <si>
    <t>4.43946</t>
  </si>
  <si>
    <t>1.00823</t>
  </si>
  <si>
    <t>4.36884</t>
  </si>
  <si>
    <t>1.17389</t>
  </si>
  <si>
    <t>4.45235</t>
  </si>
  <si>
    <t>4.56577</t>
  </si>
  <si>
    <t>1.00052</t>
  </si>
  <si>
    <t>4.38313</t>
  </si>
  <si>
    <t>4.38322</t>
  </si>
  <si>
    <t>1.0149</t>
  </si>
  <si>
    <t>4.39489</t>
  </si>
  <si>
    <t>4.44384</t>
  </si>
  <si>
    <t>1.01725</t>
  </si>
  <si>
    <t>4.41987</t>
  </si>
  <si>
    <t>4.40756</t>
  </si>
  <si>
    <t>1.52239</t>
  </si>
  <si>
    <t>4.67237</t>
  </si>
  <si>
    <t>4.85887</t>
  </si>
  <si>
    <t>1.95876</t>
  </si>
  <si>
    <t>4.35857</t>
  </si>
  <si>
    <t>4.44622</t>
  </si>
  <si>
    <t>1.85911</t>
  </si>
  <si>
    <t>4.32669</t>
  </si>
  <si>
    <t>4.35458</t>
  </si>
  <si>
    <t>2.8</t>
  </si>
  <si>
    <t>4.61538</t>
  </si>
  <si>
    <t>1.1875</t>
  </si>
  <si>
    <t>4.43987</t>
  </si>
  <si>
    <t>2.62764</t>
  </si>
  <si>
    <t>4.66348</t>
  </si>
  <si>
    <t>4.72658</t>
  </si>
  <si>
    <t>2.20482</t>
  </si>
  <si>
    <t>4.6749</t>
  </si>
  <si>
    <t>4.81126</t>
  </si>
  <si>
    <t>4.73684</t>
  </si>
  <si>
    <t>1.00136</t>
  </si>
  <si>
    <t>4.38854</t>
  </si>
  <si>
    <t>(Wisckey - BiLSMTree) / Wisckey</t>
    <phoneticPr fontId="1" type="noConversion"/>
  </si>
  <si>
    <t>(LevelDB - BiLSMTree) / BiLSMTree</t>
    <phoneticPr fontId="1" type="noConversion"/>
  </si>
  <si>
    <t>Flash上的读、写、擦除的总时间之和</t>
    <rPh sb="5" eb="6">
      <t>sh</t>
    </rPh>
    <rPh sb="6" eb="7">
      <t>de</t>
    </rPh>
    <rPh sb="7" eb="8">
      <t>du</t>
    </rPh>
    <rPh sb="9" eb="10">
      <t>xie</t>
    </rPh>
    <rPh sb="11" eb="12">
      <t>ca chu</t>
    </rPh>
    <rPh sb="13" eb="14">
      <t>de</t>
    </rPh>
    <rPh sb="14" eb="15">
      <t>zong</t>
    </rPh>
    <rPh sb="15" eb="16">
      <t>shi j</t>
    </rPh>
    <rPh sb="17" eb="18">
      <t>zhi he</t>
    </rPh>
    <rPh sb="18" eb="19">
      <t>he</t>
    </rPh>
    <phoneticPr fontId="1" type="noConversion"/>
  </si>
  <si>
    <t>Flash上的读的总次数</t>
    <rPh sb="5" eb="6">
      <t>sh</t>
    </rPh>
    <rPh sb="6" eb="7">
      <t>de</t>
    </rPh>
    <rPh sb="7" eb="8">
      <t>du</t>
    </rPh>
    <rPh sb="8" eb="9">
      <t>de</t>
    </rPh>
    <rPh sb="9" eb="10">
      <t>zong ci shu</t>
    </rPh>
    <phoneticPr fontId="1" type="noConversion"/>
  </si>
  <si>
    <t>Flash上的写的总次数</t>
    <rPh sb="5" eb="6">
      <t>sh</t>
    </rPh>
    <rPh sb="6" eb="7">
      <t>de</t>
    </rPh>
    <rPh sb="7" eb="8">
      <t>xie</t>
    </rPh>
    <rPh sb="8" eb="9">
      <t>de</t>
    </rPh>
    <rPh sb="9" eb="10">
      <t>zong ci shu</t>
    </rPh>
    <phoneticPr fontId="1" type="noConversion"/>
  </si>
  <si>
    <t>Flash上的擦除的总次数</t>
    <rPh sb="5" eb="6">
      <t>sh</t>
    </rPh>
    <rPh sb="6" eb="7">
      <t>de</t>
    </rPh>
    <rPh sb="7" eb="8">
      <t>ca chu</t>
    </rPh>
    <rPh sb="9" eb="10">
      <t>de</t>
    </rPh>
    <rPh sb="10" eb="11">
      <t>zong ci shu</t>
    </rPh>
    <phoneticPr fontId="1" type="noConversion"/>
  </si>
  <si>
    <t>BiLSMTree / Wisckey</t>
    <phoneticPr fontId="1" type="noConversion"/>
  </si>
  <si>
    <t>BiLSMTree / LevelDB</t>
    <phoneticPr fontId="1" type="noConversion"/>
  </si>
  <si>
    <t>BiLSMTree / Wisckey</t>
    <phoneticPr fontId="1" type="noConversion"/>
  </si>
  <si>
    <t>LSMTree中写文件的总次数</t>
    <rPh sb="7" eb="8">
      <t>zhong</t>
    </rPh>
    <rPh sb="8" eb="9">
      <t>xie</t>
    </rPh>
    <rPh sb="9" eb="10">
      <t>wen j</t>
    </rPh>
    <rPh sb="11" eb="12">
      <t>de</t>
    </rPh>
    <rPh sb="12" eb="13">
      <t>zong ci sh</t>
    </rPh>
    <phoneticPr fontId="1" type="noConversion"/>
  </si>
  <si>
    <t>LSMTree中读文件的总次数</t>
    <rPh sb="7" eb="8">
      <t>zhong</t>
    </rPh>
    <rPh sb="8" eb="9">
      <t>du</t>
    </rPh>
    <rPh sb="9" eb="10">
      <t>wen j</t>
    </rPh>
    <rPh sb="11" eb="12">
      <t>de</t>
    </rPh>
    <rPh sb="12" eb="13">
      <t>zong ci sh</t>
    </rPh>
    <phoneticPr fontId="1" type="noConversion"/>
  </si>
  <si>
    <t>LSMTree中读文件的总大小</t>
    <rPh sb="7" eb="8">
      <t>zhong</t>
    </rPh>
    <rPh sb="8" eb="9">
      <t>du q</t>
    </rPh>
    <rPh sb="9" eb="10">
      <t>wen</t>
    </rPh>
    <rPh sb="11" eb="12">
      <t>de</t>
    </rPh>
    <rPh sb="12" eb="13">
      <t>zong da x</t>
    </rPh>
    <rPh sb="13" eb="14">
      <t>da xiao</t>
    </rPh>
    <phoneticPr fontId="1" type="noConversion"/>
  </si>
  <si>
    <t>LSMTree中读文件的平均大小</t>
    <rPh sb="7" eb="8">
      <t>zhong</t>
    </rPh>
    <rPh sb="8" eb="9">
      <t>du q</t>
    </rPh>
    <rPh sb="9" eb="10">
      <t>wen j</t>
    </rPh>
    <rPh sb="11" eb="12">
      <t>de</t>
    </rPh>
    <rPh sb="12" eb="13">
      <t>ping jun</t>
    </rPh>
    <rPh sb="14" eb="15">
      <t>da xiao</t>
    </rPh>
    <phoneticPr fontId="1" type="noConversion"/>
  </si>
  <si>
    <t>LSMTree中写文件的总大小</t>
    <rPh sb="7" eb="8">
      <t>zhong</t>
    </rPh>
    <rPh sb="8" eb="9">
      <t>xie</t>
    </rPh>
    <rPh sb="9" eb="10">
      <t>wen</t>
    </rPh>
    <rPh sb="11" eb="12">
      <t>de</t>
    </rPh>
    <rPh sb="12" eb="13">
      <t>zong da x</t>
    </rPh>
    <rPh sb="13" eb="14">
      <t>da xiao</t>
    </rPh>
    <phoneticPr fontId="1" type="noConversion"/>
  </si>
  <si>
    <t>LSMTree中写文件的平均大小</t>
    <rPh sb="7" eb="8">
      <t>zhong</t>
    </rPh>
    <rPh sb="8" eb="9">
      <t>xie</t>
    </rPh>
    <rPh sb="9" eb="10">
      <t>wen j</t>
    </rPh>
    <rPh sb="11" eb="12">
      <t>de</t>
    </rPh>
    <rPh sb="12" eb="13">
      <t>ping jun</t>
    </rPh>
    <rPh sb="14" eb="15">
      <t>da xiao</t>
    </rPh>
    <phoneticPr fontId="1" type="noConversion"/>
  </si>
  <si>
    <t>从内存DUMP到外存的总次数</t>
    <rPh sb="0" eb="1">
      <t>cong</t>
    </rPh>
    <rPh sb="1" eb="2">
      <t>nei cun</t>
    </rPh>
    <rPh sb="7" eb="8">
      <t>dao</t>
    </rPh>
    <rPh sb="8" eb="9">
      <t>wai cun</t>
    </rPh>
    <rPh sb="10" eb="11">
      <t>de</t>
    </rPh>
    <rPh sb="11" eb="12">
      <t>zong ci shu</t>
    </rPh>
    <phoneticPr fontId="1" type="noConversion"/>
  </si>
  <si>
    <t>从内存DUMP到外存的总大小</t>
    <rPh sb="0" eb="1">
      <t>cong</t>
    </rPh>
    <rPh sb="1" eb="2">
      <t>nei cun</t>
    </rPh>
    <rPh sb="7" eb="8">
      <t>dao</t>
    </rPh>
    <rPh sb="8" eb="9">
      <t>wai cun</t>
    </rPh>
    <rPh sb="10" eb="11">
      <t>de</t>
    </rPh>
    <rPh sb="11" eb="12">
      <t>zong ci shu</t>
    </rPh>
    <rPh sb="12" eb="13">
      <t>da x</t>
    </rPh>
    <phoneticPr fontId="1" type="noConversion"/>
  </si>
  <si>
    <t>从内存DUMP到外存的平均大小</t>
    <rPh sb="0" eb="1">
      <t>cong</t>
    </rPh>
    <rPh sb="1" eb="2">
      <t>nei cun</t>
    </rPh>
    <rPh sb="7" eb="8">
      <t>dao</t>
    </rPh>
    <rPh sb="8" eb="9">
      <t>wai cun</t>
    </rPh>
    <rPh sb="10" eb="11">
      <t>de</t>
    </rPh>
    <rPh sb="11" eb="12">
      <t>ping jun</t>
    </rPh>
    <rPh sb="13" eb="14">
      <t>da x</t>
    </rPh>
    <phoneticPr fontId="1" type="noConversion"/>
  </si>
  <si>
    <t>LSMTree中Compaction的总次数</t>
    <rPh sb="7" eb="8">
      <t>zhong</t>
    </rPh>
    <rPh sb="18" eb="19">
      <t>de</t>
    </rPh>
    <rPh sb="19" eb="20">
      <t>zong</t>
    </rPh>
    <rPh sb="20" eb="21">
      <t>ci shu</t>
    </rPh>
    <phoneticPr fontId="1" type="noConversion"/>
  </si>
  <si>
    <t>LSMTree中Compaction的总大小</t>
    <rPh sb="7" eb="8">
      <t>zhong</t>
    </rPh>
    <rPh sb="18" eb="19">
      <t>de</t>
    </rPh>
    <rPh sb="19" eb="20">
      <t>zong</t>
    </rPh>
    <rPh sb="20" eb="21">
      <t>da x</t>
    </rPh>
    <phoneticPr fontId="1" type="noConversion"/>
  </si>
  <si>
    <t>LSMTree中Compaction的平均大小</t>
    <rPh sb="7" eb="8">
      <t>zhong</t>
    </rPh>
    <rPh sb="18" eb="19">
      <t>de</t>
    </rPh>
    <rPh sb="19" eb="20">
      <t>ping jun</t>
    </rPh>
    <rPh sb="21" eb="22">
      <t>da x</t>
    </rPh>
    <phoneticPr fontId="1" type="noConversion"/>
  </si>
  <si>
    <t>LSMTree中查找一个key的平均查找文件个数</t>
    <rPh sb="7" eb="8">
      <t>zhong</t>
    </rPh>
    <rPh sb="8" eb="9">
      <t>cha z</t>
    </rPh>
    <rPh sb="10" eb="11">
      <t>yi ge</t>
    </rPh>
    <rPh sb="15" eb="16">
      <t>de</t>
    </rPh>
    <rPh sb="16" eb="17">
      <t>ping jun</t>
    </rPh>
    <rPh sb="18" eb="19">
      <t>cha z</t>
    </rPh>
    <rPh sb="20" eb="21">
      <t>wen j</t>
    </rPh>
    <rPh sb="22" eb="23">
      <t>ge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</si>
</sst>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5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4" width="8.83203125" style="2"/>
    <col min="5" max="5" width="10.83203125" style="2" customWidth="1"/>
    <col min="6" max="6" width="14.5" style="2" customWidth="1"/>
    <col min="7" max="7" width="18.1640625" style="2" customWidth="1"/>
    <col min="8" max="8" width="15.33203125" style="2" customWidth="1"/>
    <col min="9" max="9" width="26.33203125" style="2" customWidth="1"/>
    <col min="10" max="10" width="28.5" style="2" customWidth="1"/>
    <col min="11" max="16384" width="8.83203125" style="2"/>
  </cols>
  <sheetData>
    <row r="1" spans="1:14" x14ac:dyDescent="0.2">
      <c r="A1" s="1" t="s">
        <v>0</v>
      </c>
      <c r="B1" s="1"/>
      <c r="C1" s="1"/>
      <c r="D1" s="1"/>
      <c r="E1" s="1"/>
      <c r="F1" s="1" t="s">
        <v>638</v>
      </c>
      <c r="G1" s="1"/>
      <c r="H1" s="1"/>
      <c r="I1" s="1"/>
      <c r="J1" s="1"/>
    </row>
    <row r="2" spans="1:14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636</v>
      </c>
      <c r="J2" s="2" t="s">
        <v>637</v>
      </c>
      <c r="K2" s="6"/>
      <c r="L2" s="6"/>
      <c r="M2" s="6"/>
      <c r="N2" s="6"/>
    </row>
    <row r="3" spans="1:14" x14ac:dyDescent="0.2">
      <c r="A3" s="2">
        <v>0</v>
      </c>
      <c r="B3" s="2" t="s">
        <v>9</v>
      </c>
      <c r="C3" s="2" t="s">
        <v>10</v>
      </c>
      <c r="D3" s="2" t="s">
        <v>11</v>
      </c>
      <c r="E3" s="2" t="s">
        <v>11</v>
      </c>
      <c r="F3" s="2" t="s">
        <v>12</v>
      </c>
      <c r="G3" s="2" t="s">
        <v>13</v>
      </c>
      <c r="H3" s="2" t="s">
        <v>14</v>
      </c>
      <c r="I3" s="3">
        <f>(G3-F3)/G3</f>
        <v>0.46549257155823937</v>
      </c>
      <c r="J3" s="3">
        <f>(H3-F3)/H3</f>
        <v>0.66338245101464</v>
      </c>
      <c r="K3" s="7"/>
      <c r="L3" s="7"/>
      <c r="M3" s="7"/>
      <c r="N3" s="7"/>
    </row>
    <row r="4" spans="1:14" x14ac:dyDescent="0.2">
      <c r="A4" s="2">
        <v>1</v>
      </c>
      <c r="B4" s="2" t="s">
        <v>15</v>
      </c>
      <c r="C4" s="2" t="s">
        <v>16</v>
      </c>
      <c r="D4" s="2" t="s">
        <v>11</v>
      </c>
      <c r="E4" s="2" t="s">
        <v>11</v>
      </c>
      <c r="F4" s="2" t="s">
        <v>17</v>
      </c>
      <c r="G4" s="2" t="s">
        <v>18</v>
      </c>
      <c r="H4" s="2" t="s">
        <v>19</v>
      </c>
      <c r="I4" s="3">
        <f t="shared" ref="I4:I17" si="0">(G4-F4)/G4</f>
        <v>0.65003158870764022</v>
      </c>
      <c r="J4" s="3">
        <f t="shared" ref="J4:J17" si="1">(H4-F4)/H4</f>
        <v>0.73672799204307404</v>
      </c>
      <c r="K4" s="7"/>
      <c r="L4" s="7"/>
      <c r="M4" s="7"/>
      <c r="N4" s="7"/>
    </row>
    <row r="5" spans="1:14" x14ac:dyDescent="0.2">
      <c r="A5" s="2">
        <v>2</v>
      </c>
      <c r="B5" s="2" t="s">
        <v>20</v>
      </c>
      <c r="C5" s="2" t="s">
        <v>21</v>
      </c>
      <c r="D5" s="2" t="s">
        <v>11</v>
      </c>
      <c r="E5" s="2" t="s">
        <v>11</v>
      </c>
      <c r="F5" s="2" t="s">
        <v>22</v>
      </c>
      <c r="G5" s="2" t="s">
        <v>23</v>
      </c>
      <c r="H5" s="2" t="s">
        <v>24</v>
      </c>
      <c r="I5" s="3">
        <f t="shared" si="0"/>
        <v>-1.0638177429346549</v>
      </c>
      <c r="J5" s="3">
        <f t="shared" si="1"/>
        <v>0.58565032229841874</v>
      </c>
      <c r="K5" s="7"/>
      <c r="L5" s="7"/>
      <c r="M5" s="7"/>
      <c r="N5" s="7"/>
    </row>
    <row r="6" spans="1:14" x14ac:dyDescent="0.2">
      <c r="A6" s="2">
        <v>3</v>
      </c>
      <c r="B6" s="2" t="s">
        <v>25</v>
      </c>
      <c r="C6" s="2" t="s">
        <v>11</v>
      </c>
      <c r="D6" s="2" t="s">
        <v>11</v>
      </c>
      <c r="E6" s="2" t="s">
        <v>11</v>
      </c>
      <c r="F6" s="2" t="s">
        <v>26</v>
      </c>
      <c r="G6" s="2" t="s">
        <v>27</v>
      </c>
      <c r="H6" s="2" t="s">
        <v>28</v>
      </c>
      <c r="I6" s="3">
        <f t="shared" si="0"/>
        <v>0.67881743461470523</v>
      </c>
      <c r="J6" s="3">
        <f t="shared" si="1"/>
        <v>0.75736385602714651</v>
      </c>
      <c r="K6" s="7"/>
      <c r="L6" s="7"/>
      <c r="M6" s="7"/>
      <c r="N6" s="7"/>
    </row>
    <row r="7" spans="1:14" x14ac:dyDescent="0.2">
      <c r="A7" s="2">
        <v>4</v>
      </c>
      <c r="B7" s="2" t="s">
        <v>29</v>
      </c>
      <c r="C7" s="2" t="s">
        <v>30</v>
      </c>
      <c r="D7" s="2" t="s">
        <v>11</v>
      </c>
      <c r="E7" s="2" t="s">
        <v>11</v>
      </c>
      <c r="F7" s="2" t="s">
        <v>31</v>
      </c>
      <c r="G7" s="2" t="s">
        <v>32</v>
      </c>
      <c r="H7" s="2" t="s">
        <v>33</v>
      </c>
      <c r="I7" s="3">
        <f t="shared" si="0"/>
        <v>0.44515915688662355</v>
      </c>
      <c r="J7" s="3">
        <f t="shared" si="1"/>
        <v>0.65029444743384324</v>
      </c>
      <c r="K7" s="7"/>
      <c r="L7" s="7"/>
      <c r="M7" s="7"/>
      <c r="N7" s="7"/>
    </row>
    <row r="8" spans="1:14" x14ac:dyDescent="0.2">
      <c r="A8" s="2">
        <v>5</v>
      </c>
      <c r="B8" s="2" t="s">
        <v>34</v>
      </c>
      <c r="C8" s="2" t="s">
        <v>11</v>
      </c>
      <c r="D8" s="2" t="s">
        <v>35</v>
      </c>
      <c r="E8" s="2" t="s">
        <v>11</v>
      </c>
      <c r="F8" s="2" t="s">
        <v>36</v>
      </c>
      <c r="G8" s="2" t="s">
        <v>37</v>
      </c>
      <c r="H8" s="2" t="s">
        <v>38</v>
      </c>
      <c r="I8" s="3">
        <f t="shared" si="0"/>
        <v>0.66342381059582045</v>
      </c>
      <c r="J8" s="3">
        <f t="shared" si="1"/>
        <v>0.77382934412886073</v>
      </c>
      <c r="K8" s="7"/>
      <c r="L8" s="7"/>
      <c r="M8" s="7"/>
      <c r="N8" s="7"/>
    </row>
    <row r="9" spans="1:14" x14ac:dyDescent="0.2">
      <c r="A9" s="2">
        <v>6</v>
      </c>
      <c r="B9" s="2" t="s">
        <v>39</v>
      </c>
      <c r="C9" s="2" t="s">
        <v>11</v>
      </c>
      <c r="D9" s="2" t="s">
        <v>40</v>
      </c>
      <c r="E9" s="2" t="s">
        <v>11</v>
      </c>
      <c r="F9" s="2" t="s">
        <v>41</v>
      </c>
      <c r="G9" s="2" t="s">
        <v>42</v>
      </c>
      <c r="H9" s="2" t="s">
        <v>43</v>
      </c>
      <c r="I9" s="3">
        <f t="shared" si="0"/>
        <v>-0.66598172357237118</v>
      </c>
      <c r="J9" s="3">
        <f t="shared" si="1"/>
        <v>0.9122130139777086</v>
      </c>
      <c r="K9" s="7"/>
      <c r="L9" s="7"/>
      <c r="M9" s="7"/>
      <c r="N9" s="7"/>
    </row>
    <row r="10" spans="1:14" x14ac:dyDescent="0.2">
      <c r="A10" s="2">
        <v>7</v>
      </c>
      <c r="B10" s="2" t="s">
        <v>11</v>
      </c>
      <c r="C10" s="2" t="s">
        <v>44</v>
      </c>
      <c r="D10" s="2" t="s">
        <v>11</v>
      </c>
      <c r="E10" s="2" t="s">
        <v>45</v>
      </c>
      <c r="F10" s="2" t="s">
        <v>46</v>
      </c>
      <c r="G10" s="2" t="s">
        <v>47</v>
      </c>
      <c r="H10" s="2" t="s">
        <v>48</v>
      </c>
      <c r="I10" s="3">
        <f t="shared" si="0"/>
        <v>0.21595705715774696</v>
      </c>
      <c r="J10" s="3">
        <f t="shared" si="1"/>
        <v>0.44789585496296425</v>
      </c>
      <c r="K10" s="7"/>
      <c r="L10" s="7"/>
      <c r="M10" s="7"/>
      <c r="N10" s="7"/>
    </row>
    <row r="11" spans="1:14" x14ac:dyDescent="0.2">
      <c r="A11" s="2">
        <v>8</v>
      </c>
      <c r="B11" s="2" t="s">
        <v>11</v>
      </c>
      <c r="C11" s="2" t="s">
        <v>49</v>
      </c>
      <c r="D11" s="2" t="s">
        <v>11</v>
      </c>
      <c r="E11" s="2" t="s">
        <v>50</v>
      </c>
      <c r="F11" s="2" t="s">
        <v>51</v>
      </c>
      <c r="G11" s="2" t="s">
        <v>52</v>
      </c>
      <c r="H11" s="2" t="s">
        <v>53</v>
      </c>
      <c r="I11" s="3">
        <f t="shared" si="0"/>
        <v>0.23590637806942472</v>
      </c>
      <c r="J11" s="3">
        <f t="shared" si="1"/>
        <v>0.43700820211778313</v>
      </c>
      <c r="K11" s="7"/>
      <c r="L11" s="7"/>
      <c r="M11" s="7"/>
      <c r="N11" s="7"/>
    </row>
    <row r="12" spans="1:14" x14ac:dyDescent="0.2">
      <c r="A12" s="2">
        <v>9</v>
      </c>
      <c r="B12" s="2" t="s">
        <v>11</v>
      </c>
      <c r="C12" s="2" t="s">
        <v>54</v>
      </c>
      <c r="D12" s="2" t="s">
        <v>11</v>
      </c>
      <c r="E12" s="2" t="s">
        <v>55</v>
      </c>
      <c r="F12" s="2" t="s">
        <v>56</v>
      </c>
      <c r="G12" s="2" t="s">
        <v>57</v>
      </c>
      <c r="H12" s="2" t="s">
        <v>58</v>
      </c>
      <c r="I12" s="3">
        <f t="shared" si="0"/>
        <v>-0.91894571285881466</v>
      </c>
      <c r="J12" s="3">
        <f t="shared" si="1"/>
        <v>0.47005253363634869</v>
      </c>
      <c r="K12" s="7"/>
      <c r="L12" s="7"/>
      <c r="M12" s="7"/>
      <c r="N12" s="7"/>
    </row>
    <row r="13" spans="1:14" x14ac:dyDescent="0.2">
      <c r="A13" s="2">
        <v>10</v>
      </c>
      <c r="B13" s="2" t="s">
        <v>11</v>
      </c>
      <c r="C13" s="2" t="s">
        <v>11</v>
      </c>
      <c r="D13" s="2" t="s">
        <v>11</v>
      </c>
      <c r="E13" s="2" t="s">
        <v>59</v>
      </c>
      <c r="F13" s="2" t="s">
        <v>60</v>
      </c>
      <c r="G13" s="2" t="s">
        <v>61</v>
      </c>
      <c r="H13" s="2" t="s">
        <v>62</v>
      </c>
      <c r="I13" s="3">
        <f t="shared" si="0"/>
        <v>0.78409721229016882</v>
      </c>
      <c r="J13" s="3">
        <f t="shared" si="1"/>
        <v>0.83125071344542234</v>
      </c>
      <c r="K13" s="7"/>
      <c r="L13" s="7"/>
      <c r="M13" s="7"/>
      <c r="N13" s="7"/>
    </row>
    <row r="14" spans="1:14" x14ac:dyDescent="0.2">
      <c r="A14" s="2">
        <v>11</v>
      </c>
      <c r="B14" s="2" t="s">
        <v>11</v>
      </c>
      <c r="C14" s="2" t="s">
        <v>11</v>
      </c>
      <c r="D14" s="2" t="s">
        <v>63</v>
      </c>
      <c r="E14" s="2" t="s">
        <v>64</v>
      </c>
      <c r="F14" s="2" t="s">
        <v>65</v>
      </c>
      <c r="G14" s="2" t="s">
        <v>66</v>
      </c>
      <c r="H14" s="2" t="s">
        <v>67</v>
      </c>
      <c r="I14" s="3">
        <f t="shared" si="0"/>
        <v>0.26162038033728024</v>
      </c>
      <c r="J14" s="3">
        <f t="shared" si="1"/>
        <v>0.88535659374849307</v>
      </c>
      <c r="K14" s="7"/>
      <c r="L14" s="7"/>
      <c r="M14" s="7"/>
      <c r="N14" s="7"/>
    </row>
    <row r="15" spans="1:14" x14ac:dyDescent="0.2">
      <c r="A15" s="2">
        <v>12</v>
      </c>
      <c r="B15" s="2" t="s">
        <v>11</v>
      </c>
      <c r="C15" s="2" t="s">
        <v>11</v>
      </c>
      <c r="D15" s="2" t="s">
        <v>68</v>
      </c>
      <c r="E15" s="2" t="s">
        <v>69</v>
      </c>
      <c r="F15" s="2" t="s">
        <v>70</v>
      </c>
      <c r="G15" s="2" t="s">
        <v>71</v>
      </c>
      <c r="H15" s="2" t="s">
        <v>72</v>
      </c>
      <c r="I15" s="3">
        <f t="shared" si="0"/>
        <v>0.38376786388715017</v>
      </c>
      <c r="J15" s="3">
        <f t="shared" si="1"/>
        <v>0.85073329591357172</v>
      </c>
      <c r="K15" s="7"/>
      <c r="L15" s="7"/>
      <c r="M15" s="7"/>
      <c r="N15" s="7"/>
    </row>
    <row r="16" spans="1:14" x14ac:dyDescent="0.2">
      <c r="A16" s="2">
        <v>13</v>
      </c>
      <c r="B16" s="2" t="s">
        <v>11</v>
      </c>
      <c r="C16" s="2" t="s">
        <v>11</v>
      </c>
      <c r="D16" s="2" t="s">
        <v>73</v>
      </c>
      <c r="E16" s="2" t="s">
        <v>74</v>
      </c>
      <c r="F16" s="2" t="s">
        <v>75</v>
      </c>
      <c r="G16" s="2" t="s">
        <v>76</v>
      </c>
      <c r="H16" s="2" t="s">
        <v>77</v>
      </c>
      <c r="I16" s="3">
        <f t="shared" si="0"/>
        <v>0.23957003477954758</v>
      </c>
      <c r="J16" s="3">
        <f t="shared" si="1"/>
        <v>0.96284422960793481</v>
      </c>
      <c r="K16" s="7"/>
      <c r="L16" s="7"/>
      <c r="M16" s="7"/>
      <c r="N16" s="7"/>
    </row>
    <row r="17" spans="1:14" x14ac:dyDescent="0.2">
      <c r="A17" s="2">
        <v>14</v>
      </c>
      <c r="B17" s="2" t="s">
        <v>78</v>
      </c>
      <c r="C17" s="2" t="s">
        <v>11</v>
      </c>
      <c r="D17" s="2" t="s">
        <v>11</v>
      </c>
      <c r="E17" s="2" t="s">
        <v>79</v>
      </c>
      <c r="F17" s="2" t="s">
        <v>80</v>
      </c>
      <c r="G17" s="2" t="s">
        <v>81</v>
      </c>
      <c r="H17" s="2" t="s">
        <v>82</v>
      </c>
      <c r="I17" s="3">
        <f t="shared" si="0"/>
        <v>0.7579051483801843</v>
      </c>
      <c r="J17" s="3">
        <f t="shared" si="1"/>
        <v>0.81669125929651809</v>
      </c>
      <c r="K17" s="7"/>
      <c r="L17" s="7"/>
      <c r="M17" s="7"/>
      <c r="N17" s="7"/>
    </row>
    <row r="19" spans="1:14" x14ac:dyDescent="0.2">
      <c r="A19" s="1" t="s">
        <v>83</v>
      </c>
      <c r="B19" s="1"/>
      <c r="C19" s="1"/>
      <c r="D19" s="1"/>
      <c r="E19" s="1"/>
      <c r="F19" s="1" t="s">
        <v>639</v>
      </c>
      <c r="G19" s="1"/>
      <c r="H19" s="1"/>
      <c r="I19" s="1"/>
      <c r="J19" s="1"/>
    </row>
    <row r="20" spans="1:14" x14ac:dyDescent="0.2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644</v>
      </c>
      <c r="J20" s="2" t="s">
        <v>643</v>
      </c>
    </row>
    <row r="21" spans="1:14" x14ac:dyDescent="0.2">
      <c r="A21" s="2">
        <v>0</v>
      </c>
      <c r="B21" s="2" t="s">
        <v>9</v>
      </c>
      <c r="C21" s="2" t="s">
        <v>10</v>
      </c>
      <c r="D21" s="2" t="s">
        <v>11</v>
      </c>
      <c r="E21" s="2" t="s">
        <v>11</v>
      </c>
      <c r="F21" s="2" t="s">
        <v>84</v>
      </c>
      <c r="G21" s="2" t="s">
        <v>85</v>
      </c>
      <c r="H21" s="2" t="s">
        <v>86</v>
      </c>
      <c r="I21" s="4">
        <f>F21/G21</f>
        <v>0.47485185397809543</v>
      </c>
      <c r="J21" s="4">
        <f>F21/H21</f>
        <v>0.31790559728740597</v>
      </c>
    </row>
    <row r="22" spans="1:14" x14ac:dyDescent="0.2">
      <c r="A22" s="2">
        <v>1</v>
      </c>
      <c r="B22" s="2" t="s">
        <v>15</v>
      </c>
      <c r="C22" s="2" t="s">
        <v>16</v>
      </c>
      <c r="D22" s="2" t="s">
        <v>11</v>
      </c>
      <c r="E22" s="2" t="s">
        <v>11</v>
      </c>
      <c r="F22" s="2" t="s">
        <v>87</v>
      </c>
      <c r="G22" s="2" t="s">
        <v>88</v>
      </c>
      <c r="H22" s="2" t="s">
        <v>89</v>
      </c>
      <c r="I22" s="4">
        <f t="shared" ref="I22:I35" si="2">F22/G22</f>
        <v>0.33798686126426725</v>
      </c>
      <c r="J22" s="4">
        <f t="shared" ref="J22:J35" si="3">F22/H22</f>
        <v>0.25425860379657977</v>
      </c>
    </row>
    <row r="23" spans="1:14" x14ac:dyDescent="0.2">
      <c r="A23" s="2">
        <v>2</v>
      </c>
      <c r="B23" s="2" t="s">
        <v>20</v>
      </c>
      <c r="C23" s="2" t="s">
        <v>21</v>
      </c>
      <c r="D23" s="2" t="s">
        <v>11</v>
      </c>
      <c r="E23" s="2" t="s">
        <v>11</v>
      </c>
      <c r="F23" s="2" t="s">
        <v>90</v>
      </c>
      <c r="G23" s="2" t="s">
        <v>91</v>
      </c>
      <c r="H23" s="2" t="s">
        <v>92</v>
      </c>
      <c r="I23" s="4">
        <f t="shared" si="2"/>
        <v>1.6998075772941208</v>
      </c>
      <c r="J23" s="4">
        <f t="shared" si="3"/>
        <v>0.53142910566065349</v>
      </c>
    </row>
    <row r="24" spans="1:14" x14ac:dyDescent="0.2">
      <c r="A24" s="2">
        <v>3</v>
      </c>
      <c r="B24" s="2" t="s">
        <v>25</v>
      </c>
      <c r="C24" s="2" t="s">
        <v>11</v>
      </c>
      <c r="D24" s="2" t="s">
        <v>11</v>
      </c>
      <c r="E24" s="2" t="s">
        <v>11</v>
      </c>
      <c r="F24" s="2" t="s">
        <v>93</v>
      </c>
      <c r="G24" s="2" t="s">
        <v>94</v>
      </c>
      <c r="H24" s="2" t="s">
        <v>95</v>
      </c>
      <c r="I24" s="4">
        <f t="shared" si="2"/>
        <v>0.31390269633510387</v>
      </c>
      <c r="J24" s="4">
        <f t="shared" si="3"/>
        <v>0.23713659466560305</v>
      </c>
    </row>
    <row r="25" spans="1:14" x14ac:dyDescent="0.2">
      <c r="A25" s="2">
        <v>4</v>
      </c>
      <c r="B25" s="2" t="s">
        <v>29</v>
      </c>
      <c r="C25" s="2" t="s">
        <v>30</v>
      </c>
      <c r="D25" s="2" t="s">
        <v>11</v>
      </c>
      <c r="E25" s="2" t="s">
        <v>11</v>
      </c>
      <c r="F25" s="2" t="s">
        <v>96</v>
      </c>
      <c r="G25" s="2" t="s">
        <v>97</v>
      </c>
      <c r="H25" s="2" t="s">
        <v>98</v>
      </c>
      <c r="I25" s="4">
        <f t="shared" si="2"/>
        <v>0.48853605872112293</v>
      </c>
      <c r="J25" s="4">
        <f t="shared" si="3"/>
        <v>0.32724219729245319</v>
      </c>
    </row>
    <row r="26" spans="1:14" x14ac:dyDescent="0.2">
      <c r="A26" s="2">
        <v>5</v>
      </c>
      <c r="B26" s="2" t="s">
        <v>34</v>
      </c>
      <c r="C26" s="2" t="s">
        <v>11</v>
      </c>
      <c r="D26" s="2" t="s">
        <v>35</v>
      </c>
      <c r="E26" s="2" t="s">
        <v>11</v>
      </c>
      <c r="F26" s="2" t="s">
        <v>99</v>
      </c>
      <c r="G26" s="2" t="s">
        <v>100</v>
      </c>
      <c r="H26" s="2" t="s">
        <v>101</v>
      </c>
      <c r="I26" s="4">
        <f t="shared" si="2"/>
        <v>0.32491597557662094</v>
      </c>
      <c r="J26" s="4">
        <f t="shared" si="3"/>
        <v>0.23150289157053611</v>
      </c>
    </row>
    <row r="27" spans="1:14" x14ac:dyDescent="0.2">
      <c r="A27" s="2">
        <v>6</v>
      </c>
      <c r="B27" s="2" t="s">
        <v>39</v>
      </c>
      <c r="C27" s="2" t="s">
        <v>11</v>
      </c>
      <c r="D27" s="2" t="s">
        <v>40</v>
      </c>
      <c r="E27" s="2" t="s">
        <v>11</v>
      </c>
      <c r="F27" s="2" t="s">
        <v>102</v>
      </c>
      <c r="G27" s="2" t="s">
        <v>103</v>
      </c>
      <c r="H27" s="2" t="s">
        <v>104</v>
      </c>
      <c r="I27" s="4">
        <f t="shared" si="2"/>
        <v>1.5715675930928568</v>
      </c>
      <c r="J27" s="4">
        <f t="shared" si="3"/>
        <v>0.10290601476243215</v>
      </c>
    </row>
    <row r="28" spans="1:14" x14ac:dyDescent="0.2">
      <c r="A28" s="2">
        <v>7</v>
      </c>
      <c r="B28" s="2" t="s">
        <v>11</v>
      </c>
      <c r="C28" s="2" t="s">
        <v>44</v>
      </c>
      <c r="D28" s="2" t="s">
        <v>11</v>
      </c>
      <c r="E28" s="2" t="s">
        <v>45</v>
      </c>
      <c r="F28" s="2" t="s">
        <v>105</v>
      </c>
      <c r="G28" s="2" t="s">
        <v>106</v>
      </c>
      <c r="H28" s="2" t="s">
        <v>107</v>
      </c>
      <c r="I28" s="4">
        <f t="shared" si="2"/>
        <v>0.77013955364952613</v>
      </c>
      <c r="J28" s="4">
        <f t="shared" si="3"/>
        <v>0.56070294424533862</v>
      </c>
    </row>
    <row r="29" spans="1:14" x14ac:dyDescent="0.2">
      <c r="A29" s="2">
        <v>8</v>
      </c>
      <c r="B29" s="2" t="s">
        <v>11</v>
      </c>
      <c r="C29" s="2" t="s">
        <v>49</v>
      </c>
      <c r="D29" s="2" t="s">
        <v>11</v>
      </c>
      <c r="E29" s="2" t="s">
        <v>50</v>
      </c>
      <c r="F29" s="2" t="s">
        <v>108</v>
      </c>
      <c r="G29" s="2" t="s">
        <v>109</v>
      </c>
      <c r="H29" s="2" t="s">
        <v>110</v>
      </c>
      <c r="I29" s="4">
        <f t="shared" si="2"/>
        <v>0.75660571680052147</v>
      </c>
      <c r="J29" s="4">
        <f t="shared" si="3"/>
        <v>0.5668594390979429</v>
      </c>
    </row>
    <row r="30" spans="1:14" x14ac:dyDescent="0.2">
      <c r="A30" s="2">
        <v>9</v>
      </c>
      <c r="B30" s="2" t="s">
        <v>11</v>
      </c>
      <c r="C30" s="2" t="s">
        <v>54</v>
      </c>
      <c r="D30" s="2" t="s">
        <v>11</v>
      </c>
      <c r="E30" s="2" t="s">
        <v>55</v>
      </c>
      <c r="F30" s="2" t="s">
        <v>111</v>
      </c>
      <c r="G30" s="2" t="s">
        <v>112</v>
      </c>
      <c r="H30" s="2" t="s">
        <v>113</v>
      </c>
      <c r="I30" s="4">
        <f t="shared" si="2"/>
        <v>1.9329325799388208</v>
      </c>
      <c r="J30" s="4">
        <f t="shared" si="3"/>
        <v>0.84236108132835841</v>
      </c>
    </row>
    <row r="31" spans="1:14" x14ac:dyDescent="0.2">
      <c r="A31" s="2">
        <v>10</v>
      </c>
      <c r="B31" s="2" t="s">
        <v>11</v>
      </c>
      <c r="C31" s="2" t="s">
        <v>11</v>
      </c>
      <c r="D31" s="2" t="s">
        <v>11</v>
      </c>
      <c r="E31" s="2" t="s">
        <v>59</v>
      </c>
      <c r="F31" s="2" t="s">
        <v>114</v>
      </c>
      <c r="G31" s="2" t="s">
        <v>115</v>
      </c>
      <c r="H31" s="2" t="s">
        <v>116</v>
      </c>
      <c r="I31" s="4">
        <f t="shared" si="2"/>
        <v>0.20655568495602275</v>
      </c>
      <c r="J31" s="4">
        <f t="shared" si="3"/>
        <v>0.16144360542934186</v>
      </c>
    </row>
    <row r="32" spans="1:14" x14ac:dyDescent="0.2">
      <c r="A32" s="2">
        <v>11</v>
      </c>
      <c r="B32" s="2" t="s">
        <v>11</v>
      </c>
      <c r="C32" s="2" t="s">
        <v>11</v>
      </c>
      <c r="D32" s="2" t="s">
        <v>63</v>
      </c>
      <c r="E32" s="2" t="s">
        <v>64</v>
      </c>
      <c r="F32" s="2" t="s">
        <v>117</v>
      </c>
      <c r="G32" s="2" t="s">
        <v>118</v>
      </c>
      <c r="H32" s="2" t="s">
        <v>119</v>
      </c>
      <c r="I32" s="4">
        <f t="shared" si="2"/>
        <v>0.70905737707519012</v>
      </c>
      <c r="J32" s="4">
        <f t="shared" si="3"/>
        <v>0.16763128412326439</v>
      </c>
    </row>
    <row r="33" spans="1:10" x14ac:dyDescent="0.2">
      <c r="A33" s="2">
        <v>12</v>
      </c>
      <c r="B33" s="2" t="s">
        <v>11</v>
      </c>
      <c r="C33" s="2" t="s">
        <v>11</v>
      </c>
      <c r="D33" s="2" t="s">
        <v>68</v>
      </c>
      <c r="E33" s="2" t="s">
        <v>69</v>
      </c>
      <c r="F33" s="2" t="s">
        <v>120</v>
      </c>
      <c r="G33" s="2" t="s">
        <v>121</v>
      </c>
      <c r="H33" s="2" t="s">
        <v>122</v>
      </c>
      <c r="I33" s="4">
        <f t="shared" si="2"/>
        <v>0.58361596924252179</v>
      </c>
      <c r="J33" s="4">
        <f t="shared" si="3"/>
        <v>0.20654480718285448</v>
      </c>
    </row>
    <row r="34" spans="1:10" x14ac:dyDescent="0.2">
      <c r="A34" s="2">
        <v>13</v>
      </c>
      <c r="B34" s="2" t="s">
        <v>11</v>
      </c>
      <c r="C34" s="2" t="s">
        <v>11</v>
      </c>
      <c r="D34" s="2" t="s">
        <v>73</v>
      </c>
      <c r="E34" s="2" t="s">
        <v>74</v>
      </c>
      <c r="F34" s="2" t="s">
        <v>123</v>
      </c>
      <c r="G34" s="2" t="s">
        <v>124</v>
      </c>
      <c r="H34" s="2" t="s">
        <v>125</v>
      </c>
      <c r="I34" s="4">
        <f t="shared" si="2"/>
        <v>0.7055903772195401</v>
      </c>
      <c r="J34" s="4">
        <f t="shared" si="3"/>
        <v>4.5180262699852647E-2</v>
      </c>
    </row>
    <row r="35" spans="1:10" x14ac:dyDescent="0.2">
      <c r="A35" s="2">
        <v>14</v>
      </c>
      <c r="B35" s="2" t="s">
        <v>78</v>
      </c>
      <c r="C35" s="2" t="s">
        <v>11</v>
      </c>
      <c r="D35" s="2" t="s">
        <v>11</v>
      </c>
      <c r="E35" s="2" t="s">
        <v>79</v>
      </c>
      <c r="F35" s="2" t="s">
        <v>126</v>
      </c>
      <c r="G35" s="2" t="s">
        <v>127</v>
      </c>
      <c r="H35" s="2" t="s">
        <v>128</v>
      </c>
      <c r="I35" s="4">
        <f t="shared" si="2"/>
        <v>0.23462635256178696</v>
      </c>
      <c r="J35" s="4">
        <f t="shared" si="3"/>
        <v>0.17765376230095756</v>
      </c>
    </row>
    <row r="37" spans="1:10" x14ac:dyDescent="0.2">
      <c r="A37" s="1" t="s">
        <v>129</v>
      </c>
      <c r="B37" s="1"/>
      <c r="C37" s="1"/>
      <c r="D37" s="1"/>
      <c r="E37" s="1"/>
      <c r="F37" s="1" t="s">
        <v>640</v>
      </c>
      <c r="G37" s="1"/>
      <c r="H37" s="1"/>
      <c r="I37" s="1"/>
      <c r="J37" s="1"/>
    </row>
    <row r="38" spans="1:10" x14ac:dyDescent="0.2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644</v>
      </c>
      <c r="J38" s="2" t="s">
        <v>643</v>
      </c>
    </row>
    <row r="39" spans="1:10" x14ac:dyDescent="0.2">
      <c r="A39" s="2">
        <v>0</v>
      </c>
      <c r="B39" s="2" t="s">
        <v>9</v>
      </c>
      <c r="C39" s="2" t="s">
        <v>10</v>
      </c>
      <c r="D39" s="2" t="s">
        <v>11</v>
      </c>
      <c r="E39" s="2" t="s">
        <v>11</v>
      </c>
      <c r="F39" s="2" t="s">
        <v>130</v>
      </c>
      <c r="G39" s="2" t="s">
        <v>131</v>
      </c>
      <c r="H39" s="2" t="s">
        <v>132</v>
      </c>
      <c r="I39" s="4">
        <f>F39/G39</f>
        <v>5.2805010893246189</v>
      </c>
      <c r="J39" s="4">
        <f>F39/H39</f>
        <v>0.54758542784524145</v>
      </c>
    </row>
    <row r="40" spans="1:10" x14ac:dyDescent="0.2">
      <c r="A40" s="2">
        <v>1</v>
      </c>
      <c r="B40" s="2" t="s">
        <v>15</v>
      </c>
      <c r="C40" s="2" t="s">
        <v>16</v>
      </c>
      <c r="D40" s="2" t="s">
        <v>11</v>
      </c>
      <c r="E40" s="2" t="s">
        <v>11</v>
      </c>
      <c r="F40" s="2" t="s">
        <v>133</v>
      </c>
      <c r="G40" s="2" t="s">
        <v>11</v>
      </c>
      <c r="H40" s="2" t="s">
        <v>11</v>
      </c>
      <c r="I40" s="4"/>
      <c r="J40" s="4"/>
    </row>
    <row r="41" spans="1:10" x14ac:dyDescent="0.2">
      <c r="A41" s="2">
        <v>2</v>
      </c>
      <c r="B41" s="2" t="s">
        <v>20</v>
      </c>
      <c r="C41" s="2" t="s">
        <v>21</v>
      </c>
      <c r="D41" s="2" t="s">
        <v>11</v>
      </c>
      <c r="E41" s="2" t="s">
        <v>11</v>
      </c>
      <c r="F41" s="2" t="s">
        <v>134</v>
      </c>
      <c r="G41" s="2" t="s">
        <v>135</v>
      </c>
      <c r="H41" s="2" t="s">
        <v>136</v>
      </c>
      <c r="I41" s="4">
        <f t="shared" ref="I40:J52" si="4">F41/G41</f>
        <v>3.5583211322596386</v>
      </c>
      <c r="J41" s="4">
        <f t="shared" ref="J40:J53" si="5">F41/H41</f>
        <v>0.57182071291321912</v>
      </c>
    </row>
    <row r="42" spans="1:10" x14ac:dyDescent="0.2">
      <c r="A42" s="2">
        <v>3</v>
      </c>
      <c r="B42" s="2" t="s">
        <v>25</v>
      </c>
      <c r="C42" s="2" t="s">
        <v>11</v>
      </c>
      <c r="D42" s="2" t="s">
        <v>11</v>
      </c>
      <c r="E42" s="2" t="s">
        <v>11</v>
      </c>
      <c r="F42" s="2" t="s">
        <v>137</v>
      </c>
      <c r="G42" s="2" t="s">
        <v>11</v>
      </c>
      <c r="H42" s="2" t="s">
        <v>11</v>
      </c>
      <c r="I42" s="4"/>
      <c r="J42" s="4"/>
    </row>
    <row r="43" spans="1:10" x14ac:dyDescent="0.2">
      <c r="A43" s="2">
        <v>4</v>
      </c>
      <c r="B43" s="2" t="s">
        <v>29</v>
      </c>
      <c r="C43" s="2" t="s">
        <v>30</v>
      </c>
      <c r="D43" s="2" t="s">
        <v>11</v>
      </c>
      <c r="E43" s="2" t="s">
        <v>11</v>
      </c>
      <c r="F43" s="2" t="s">
        <v>138</v>
      </c>
      <c r="G43" s="2" t="s">
        <v>139</v>
      </c>
      <c r="H43" s="2" t="s">
        <v>140</v>
      </c>
      <c r="I43" s="4">
        <f t="shared" si="4"/>
        <v>5.8193231441048034</v>
      </c>
      <c r="J43" s="4">
        <f t="shared" si="5"/>
        <v>0.60954831332189818</v>
      </c>
    </row>
    <row r="44" spans="1:10" x14ac:dyDescent="0.2">
      <c r="A44" s="2">
        <v>5</v>
      </c>
      <c r="B44" s="2" t="s">
        <v>34</v>
      </c>
      <c r="C44" s="2" t="s">
        <v>11</v>
      </c>
      <c r="D44" s="2" t="s">
        <v>35</v>
      </c>
      <c r="E44" s="2" t="s">
        <v>11</v>
      </c>
      <c r="F44" s="2" t="s">
        <v>141</v>
      </c>
      <c r="G44" s="2" t="s">
        <v>142</v>
      </c>
      <c r="H44" s="2" t="s">
        <v>143</v>
      </c>
      <c r="I44" s="4">
        <f t="shared" si="4"/>
        <v>3.8127892301220023</v>
      </c>
      <c r="J44" s="4">
        <f t="shared" si="5"/>
        <v>0.23728236680193743</v>
      </c>
    </row>
    <row r="45" spans="1:10" x14ac:dyDescent="0.2">
      <c r="A45" s="2">
        <v>6</v>
      </c>
      <c r="B45" s="2" t="s">
        <v>39</v>
      </c>
      <c r="C45" s="2" t="s">
        <v>11</v>
      </c>
      <c r="D45" s="2" t="s">
        <v>40</v>
      </c>
      <c r="E45" s="2" t="s">
        <v>11</v>
      </c>
      <c r="F45" s="2" t="s">
        <v>144</v>
      </c>
      <c r="G45" s="2" t="s">
        <v>145</v>
      </c>
      <c r="H45" s="2" t="s">
        <v>146</v>
      </c>
      <c r="I45" s="4">
        <f t="shared" si="4"/>
        <v>1.707437397041776</v>
      </c>
      <c r="J45" s="4">
        <f t="shared" si="5"/>
        <v>7.3765994725943751E-2</v>
      </c>
    </row>
    <row r="46" spans="1:10" x14ac:dyDescent="0.2">
      <c r="A46" s="2">
        <v>7</v>
      </c>
      <c r="B46" s="2" t="s">
        <v>11</v>
      </c>
      <c r="C46" s="2" t="s">
        <v>44</v>
      </c>
      <c r="D46" s="2" t="s">
        <v>11</v>
      </c>
      <c r="E46" s="2" t="s">
        <v>45</v>
      </c>
      <c r="F46" s="2" t="s">
        <v>147</v>
      </c>
      <c r="G46" s="2" t="s">
        <v>148</v>
      </c>
      <c r="H46" s="2" t="s">
        <v>149</v>
      </c>
      <c r="I46" s="4">
        <f t="shared" si="4"/>
        <v>2.9896626768226331</v>
      </c>
      <c r="J46" s="4">
        <f t="shared" si="5"/>
        <v>0.31264223941738734</v>
      </c>
    </row>
    <row r="47" spans="1:10" x14ac:dyDescent="0.2">
      <c r="A47" s="2">
        <v>8</v>
      </c>
      <c r="B47" s="2" t="s">
        <v>11</v>
      </c>
      <c r="C47" s="2" t="s">
        <v>49</v>
      </c>
      <c r="D47" s="2" t="s">
        <v>11</v>
      </c>
      <c r="E47" s="2" t="s">
        <v>50</v>
      </c>
      <c r="F47" s="2" t="s">
        <v>150</v>
      </c>
      <c r="G47" s="2" t="s">
        <v>151</v>
      </c>
      <c r="H47" s="2" t="s">
        <v>152</v>
      </c>
      <c r="I47" s="4">
        <f t="shared" si="4"/>
        <v>3.2404162102957286</v>
      </c>
      <c r="J47" s="4">
        <f t="shared" si="5"/>
        <v>0.34103746397694523</v>
      </c>
    </row>
    <row r="48" spans="1:10" x14ac:dyDescent="0.2">
      <c r="A48" s="2">
        <v>9</v>
      </c>
      <c r="B48" s="2" t="s">
        <v>11</v>
      </c>
      <c r="C48" s="2" t="s">
        <v>54</v>
      </c>
      <c r="D48" s="2" t="s">
        <v>11</v>
      </c>
      <c r="E48" s="2" t="s">
        <v>55</v>
      </c>
      <c r="F48" s="2" t="s">
        <v>153</v>
      </c>
      <c r="G48" s="2" t="s">
        <v>154</v>
      </c>
      <c r="H48" s="2" t="s">
        <v>155</v>
      </c>
      <c r="I48" s="4">
        <f t="shared" si="4"/>
        <v>1.7282136894824709</v>
      </c>
      <c r="J48" s="4">
        <f t="shared" si="5"/>
        <v>0.24147422439934688</v>
      </c>
    </row>
    <row r="49" spans="1:10" x14ac:dyDescent="0.2">
      <c r="A49" s="2">
        <v>10</v>
      </c>
      <c r="B49" s="2" t="s">
        <v>11</v>
      </c>
      <c r="C49" s="2" t="s">
        <v>11</v>
      </c>
      <c r="D49" s="2" t="s">
        <v>11</v>
      </c>
      <c r="E49" s="2" t="s">
        <v>59</v>
      </c>
      <c r="F49" s="2" t="s">
        <v>156</v>
      </c>
      <c r="G49" s="2" t="s">
        <v>11</v>
      </c>
      <c r="H49" s="2" t="s">
        <v>11</v>
      </c>
      <c r="I49" s="4"/>
      <c r="J49" s="4"/>
    </row>
    <row r="50" spans="1:10" x14ac:dyDescent="0.2">
      <c r="A50" s="2">
        <v>11</v>
      </c>
      <c r="B50" s="2" t="s">
        <v>11</v>
      </c>
      <c r="C50" s="2" t="s">
        <v>11</v>
      </c>
      <c r="D50" s="2" t="s">
        <v>63</v>
      </c>
      <c r="E50" s="2" t="s">
        <v>64</v>
      </c>
      <c r="F50" s="2" t="s">
        <v>157</v>
      </c>
      <c r="G50" s="2" t="s">
        <v>158</v>
      </c>
      <c r="H50" s="2" t="s">
        <v>159</v>
      </c>
      <c r="I50" s="4">
        <f t="shared" si="4"/>
        <v>0.98927627068847324</v>
      </c>
      <c r="J50" s="4">
        <f t="shared" si="5"/>
        <v>4.6893750362676262E-2</v>
      </c>
    </row>
    <row r="51" spans="1:10" x14ac:dyDescent="0.2">
      <c r="A51" s="2">
        <v>12</v>
      </c>
      <c r="B51" s="2" t="s">
        <v>11</v>
      </c>
      <c r="C51" s="2" t="s">
        <v>11</v>
      </c>
      <c r="D51" s="2" t="s">
        <v>68</v>
      </c>
      <c r="E51" s="2" t="s">
        <v>69</v>
      </c>
      <c r="F51" s="2" t="s">
        <v>160</v>
      </c>
      <c r="G51" s="2" t="s">
        <v>161</v>
      </c>
      <c r="H51" s="2" t="s">
        <v>162</v>
      </c>
      <c r="I51" s="4">
        <f t="shared" si="4"/>
        <v>1.1587200407955125</v>
      </c>
      <c r="J51" s="4">
        <f t="shared" si="5"/>
        <v>5.5050216893857078E-2</v>
      </c>
    </row>
    <row r="52" spans="1:10" x14ac:dyDescent="0.2">
      <c r="A52" s="2">
        <v>13</v>
      </c>
      <c r="B52" s="2" t="s">
        <v>11</v>
      </c>
      <c r="C52" s="2" t="s">
        <v>11</v>
      </c>
      <c r="D52" s="2" t="s">
        <v>73</v>
      </c>
      <c r="E52" s="2" t="s">
        <v>74</v>
      </c>
      <c r="F52" s="2" t="s">
        <v>163</v>
      </c>
      <c r="G52" s="2" t="s">
        <v>164</v>
      </c>
      <c r="H52" s="2" t="s">
        <v>165</v>
      </c>
      <c r="I52" s="4">
        <f t="shared" si="4"/>
        <v>0.8540170794918639</v>
      </c>
      <c r="J52" s="4">
        <f t="shared" si="5"/>
        <v>3.6278154779093269E-2</v>
      </c>
    </row>
    <row r="53" spans="1:10" x14ac:dyDescent="0.2">
      <c r="A53" s="2">
        <v>14</v>
      </c>
      <c r="B53" s="2" t="s">
        <v>78</v>
      </c>
      <c r="C53" s="2" t="s">
        <v>11</v>
      </c>
      <c r="D53" s="2" t="s">
        <v>11</v>
      </c>
      <c r="E53" s="2" t="s">
        <v>79</v>
      </c>
      <c r="F53" s="2" t="s">
        <v>166</v>
      </c>
      <c r="G53" s="2" t="s">
        <v>11</v>
      </c>
      <c r="H53" s="2" t="s">
        <v>11</v>
      </c>
      <c r="I53" s="4"/>
      <c r="J53" s="4"/>
    </row>
    <row r="55" spans="1:10" x14ac:dyDescent="0.2">
      <c r="A55" s="1" t="s">
        <v>167</v>
      </c>
      <c r="B55" s="1"/>
      <c r="C55" s="1"/>
      <c r="D55" s="1"/>
      <c r="E55" s="1"/>
      <c r="F55" s="1" t="s">
        <v>641</v>
      </c>
      <c r="G55" s="1"/>
      <c r="H55" s="1"/>
      <c r="I55" s="1"/>
      <c r="J55" s="1"/>
    </row>
    <row r="56" spans="1:10" x14ac:dyDescent="0.2">
      <c r="A56" s="2" t="s">
        <v>1</v>
      </c>
      <c r="B56" s="2" t="s">
        <v>2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2" t="s">
        <v>8</v>
      </c>
      <c r="I56" s="2" t="s">
        <v>644</v>
      </c>
      <c r="J56" s="2" t="s">
        <v>643</v>
      </c>
    </row>
    <row r="57" spans="1:10" x14ac:dyDescent="0.2">
      <c r="A57" s="2">
        <v>0</v>
      </c>
      <c r="B57" s="2" t="s">
        <v>9</v>
      </c>
      <c r="C57" s="2" t="s">
        <v>10</v>
      </c>
      <c r="D57" s="2" t="s">
        <v>11</v>
      </c>
      <c r="E57" s="2" t="s">
        <v>11</v>
      </c>
      <c r="F57" s="2" t="s">
        <v>168</v>
      </c>
      <c r="G57" s="2" t="s">
        <v>169</v>
      </c>
      <c r="H57" s="2" t="s">
        <v>169</v>
      </c>
      <c r="I57" s="4">
        <f>F57/G57</f>
        <v>16.5</v>
      </c>
      <c r="J57" s="4">
        <f>F57/H57</f>
        <v>16.5</v>
      </c>
    </row>
    <row r="58" spans="1:10" x14ac:dyDescent="0.2">
      <c r="A58" s="2">
        <v>1</v>
      </c>
      <c r="B58" s="2" t="s">
        <v>15</v>
      </c>
      <c r="C58" s="2" t="s">
        <v>16</v>
      </c>
      <c r="D58" s="2" t="s">
        <v>11</v>
      </c>
      <c r="E58" s="2" t="s">
        <v>11</v>
      </c>
      <c r="F58" s="2" t="s">
        <v>170</v>
      </c>
      <c r="G58" s="2" t="s">
        <v>11</v>
      </c>
      <c r="H58" s="2" t="s">
        <v>11</v>
      </c>
      <c r="I58" s="4"/>
      <c r="J58" s="4"/>
    </row>
    <row r="59" spans="1:10" x14ac:dyDescent="0.2">
      <c r="A59" s="2">
        <v>2</v>
      </c>
      <c r="B59" s="2" t="s">
        <v>20</v>
      </c>
      <c r="C59" s="2" t="s">
        <v>21</v>
      </c>
      <c r="D59" s="2" t="s">
        <v>11</v>
      </c>
      <c r="E59" s="2" t="s">
        <v>11</v>
      </c>
      <c r="F59" s="2" t="s">
        <v>171</v>
      </c>
      <c r="G59" s="2" t="s">
        <v>172</v>
      </c>
      <c r="H59" s="2" t="s">
        <v>173</v>
      </c>
      <c r="I59" s="4">
        <f t="shared" ref="I58:I71" si="6">F59/G59</f>
        <v>13</v>
      </c>
      <c r="J59" s="4">
        <f t="shared" ref="J58:J71" si="7">F59/H59</f>
        <v>3.5158891142663962E-2</v>
      </c>
    </row>
    <row r="60" spans="1:10" x14ac:dyDescent="0.2">
      <c r="A60" s="2">
        <v>3</v>
      </c>
      <c r="B60" s="2" t="s">
        <v>25</v>
      </c>
      <c r="C60" s="2" t="s">
        <v>11</v>
      </c>
      <c r="D60" s="2" t="s">
        <v>11</v>
      </c>
      <c r="E60" s="2" t="s">
        <v>11</v>
      </c>
      <c r="F60" s="2" t="s">
        <v>170</v>
      </c>
      <c r="G60" s="2" t="s">
        <v>11</v>
      </c>
      <c r="H60" s="2" t="s">
        <v>11</v>
      </c>
      <c r="I60" s="4"/>
      <c r="J60" s="4"/>
    </row>
    <row r="61" spans="1:10" x14ac:dyDescent="0.2">
      <c r="A61" s="2">
        <v>4</v>
      </c>
      <c r="B61" s="2" t="s">
        <v>29</v>
      </c>
      <c r="C61" s="2" t="s">
        <v>30</v>
      </c>
      <c r="D61" s="2" t="s">
        <v>11</v>
      </c>
      <c r="E61" s="2" t="s">
        <v>11</v>
      </c>
      <c r="F61" s="2" t="s">
        <v>174</v>
      </c>
      <c r="G61" s="2" t="s">
        <v>169</v>
      </c>
      <c r="H61" s="2" t="s">
        <v>169</v>
      </c>
      <c r="I61" s="4">
        <f t="shared" si="6"/>
        <v>17</v>
      </c>
      <c r="J61" s="4">
        <f t="shared" si="7"/>
        <v>17</v>
      </c>
    </row>
    <row r="62" spans="1:10" x14ac:dyDescent="0.2">
      <c r="A62" s="2">
        <v>5</v>
      </c>
      <c r="B62" s="2" t="s">
        <v>34</v>
      </c>
      <c r="C62" s="2" t="s">
        <v>11</v>
      </c>
      <c r="D62" s="2" t="s">
        <v>35</v>
      </c>
      <c r="E62" s="2" t="s">
        <v>11</v>
      </c>
      <c r="F62" s="2" t="s">
        <v>175</v>
      </c>
      <c r="G62" s="2" t="s">
        <v>176</v>
      </c>
      <c r="H62" s="2" t="s">
        <v>177</v>
      </c>
      <c r="I62" s="4">
        <f t="shared" si="6"/>
        <v>13</v>
      </c>
      <c r="J62" s="4">
        <f t="shared" si="7"/>
        <v>2.5218234723569349E-2</v>
      </c>
    </row>
    <row r="63" spans="1:10" x14ac:dyDescent="0.2">
      <c r="A63" s="2">
        <v>6</v>
      </c>
      <c r="B63" s="2" t="s">
        <v>39</v>
      </c>
      <c r="C63" s="2" t="s">
        <v>11</v>
      </c>
      <c r="D63" s="2" t="s">
        <v>40</v>
      </c>
      <c r="E63" s="2" t="s">
        <v>11</v>
      </c>
      <c r="F63" s="2" t="s">
        <v>178</v>
      </c>
      <c r="G63" s="2" t="s">
        <v>179</v>
      </c>
      <c r="H63" s="2" t="s">
        <v>180</v>
      </c>
      <c r="I63" s="4">
        <f t="shared" si="6"/>
        <v>2.3756613756613758</v>
      </c>
      <c r="J63" s="4">
        <f t="shared" si="7"/>
        <v>6.7950314897381875E-2</v>
      </c>
    </row>
    <row r="64" spans="1:10" x14ac:dyDescent="0.2">
      <c r="A64" s="2">
        <v>7</v>
      </c>
      <c r="B64" s="2" t="s">
        <v>11</v>
      </c>
      <c r="C64" s="2" t="s">
        <v>44</v>
      </c>
      <c r="D64" s="2" t="s">
        <v>11</v>
      </c>
      <c r="E64" s="2" t="s">
        <v>45</v>
      </c>
      <c r="F64" s="2" t="s">
        <v>181</v>
      </c>
      <c r="G64" s="2" t="s">
        <v>169</v>
      </c>
      <c r="H64" s="2" t="s">
        <v>169</v>
      </c>
      <c r="I64" s="4">
        <f t="shared" si="6"/>
        <v>11</v>
      </c>
      <c r="J64" s="4">
        <f t="shared" si="7"/>
        <v>11</v>
      </c>
    </row>
    <row r="65" spans="1:10" x14ac:dyDescent="0.2">
      <c r="A65" s="2">
        <v>8</v>
      </c>
      <c r="B65" s="2" t="s">
        <v>11</v>
      </c>
      <c r="C65" s="2" t="s">
        <v>49</v>
      </c>
      <c r="D65" s="2" t="s">
        <v>11</v>
      </c>
      <c r="E65" s="2" t="s">
        <v>50</v>
      </c>
      <c r="F65" s="2" t="s">
        <v>182</v>
      </c>
      <c r="G65" s="2" t="s">
        <v>169</v>
      </c>
      <c r="H65" s="2" t="s">
        <v>169</v>
      </c>
      <c r="I65" s="4">
        <f t="shared" si="6"/>
        <v>11.5</v>
      </c>
      <c r="J65" s="4">
        <f t="shared" si="7"/>
        <v>11.5</v>
      </c>
    </row>
    <row r="66" spans="1:10" x14ac:dyDescent="0.2">
      <c r="A66" s="2">
        <v>9</v>
      </c>
      <c r="B66" s="2" t="s">
        <v>11</v>
      </c>
      <c r="C66" s="2" t="s">
        <v>54</v>
      </c>
      <c r="D66" s="2" t="s">
        <v>11</v>
      </c>
      <c r="E66" s="2" t="s">
        <v>55</v>
      </c>
      <c r="F66" s="2" t="s">
        <v>183</v>
      </c>
      <c r="G66" s="2" t="s">
        <v>176</v>
      </c>
      <c r="H66" s="2" t="s">
        <v>184</v>
      </c>
      <c r="I66" s="4">
        <f t="shared" si="6"/>
        <v>4.333333333333333</v>
      </c>
      <c r="J66" s="4">
        <f t="shared" si="7"/>
        <v>8.6493679308050561E-3</v>
      </c>
    </row>
    <row r="67" spans="1:10" x14ac:dyDescent="0.2">
      <c r="A67" s="2">
        <v>10</v>
      </c>
      <c r="B67" s="2" t="s">
        <v>11</v>
      </c>
      <c r="C67" s="2" t="s">
        <v>11</v>
      </c>
      <c r="D67" s="2" t="s">
        <v>11</v>
      </c>
      <c r="E67" s="2" t="s">
        <v>59</v>
      </c>
      <c r="F67" s="2" t="s">
        <v>185</v>
      </c>
      <c r="G67" s="2" t="s">
        <v>11</v>
      </c>
      <c r="H67" s="2" t="s">
        <v>11</v>
      </c>
      <c r="I67" s="4"/>
      <c r="J67" s="4"/>
    </row>
    <row r="68" spans="1:10" x14ac:dyDescent="0.2">
      <c r="A68" s="2">
        <v>11</v>
      </c>
      <c r="B68" s="2" t="s">
        <v>11</v>
      </c>
      <c r="C68" s="2" t="s">
        <v>11</v>
      </c>
      <c r="D68" s="2" t="s">
        <v>63</v>
      </c>
      <c r="E68" s="2" t="s">
        <v>64</v>
      </c>
      <c r="F68" s="2" t="s">
        <v>186</v>
      </c>
      <c r="G68" s="2" t="s">
        <v>187</v>
      </c>
      <c r="H68" s="2" t="s">
        <v>188</v>
      </c>
      <c r="I68" s="4">
        <f t="shared" si="6"/>
        <v>2.6</v>
      </c>
      <c r="J68" s="4">
        <f t="shared" si="7"/>
        <v>6.5749069759040496E-3</v>
      </c>
    </row>
    <row r="69" spans="1:10" x14ac:dyDescent="0.2">
      <c r="A69" s="2">
        <v>12</v>
      </c>
      <c r="B69" s="2" t="s">
        <v>11</v>
      </c>
      <c r="C69" s="2" t="s">
        <v>11</v>
      </c>
      <c r="D69" s="2" t="s">
        <v>68</v>
      </c>
      <c r="E69" s="2" t="s">
        <v>69</v>
      </c>
      <c r="F69" s="2" t="s">
        <v>189</v>
      </c>
      <c r="G69" s="2" t="s">
        <v>174</v>
      </c>
      <c r="H69" s="2" t="s">
        <v>190</v>
      </c>
      <c r="I69" s="4">
        <f t="shared" si="6"/>
        <v>3.7352941176470589</v>
      </c>
      <c r="J69" s="4">
        <f t="shared" si="7"/>
        <v>9.2781998831092932E-3</v>
      </c>
    </row>
    <row r="70" spans="1:10" x14ac:dyDescent="0.2">
      <c r="A70" s="2">
        <v>13</v>
      </c>
      <c r="B70" s="2" t="s">
        <v>11</v>
      </c>
      <c r="C70" s="2" t="s">
        <v>11</v>
      </c>
      <c r="D70" s="2" t="s">
        <v>73</v>
      </c>
      <c r="E70" s="2" t="s">
        <v>74</v>
      </c>
      <c r="F70" s="2" t="s">
        <v>191</v>
      </c>
      <c r="G70" s="2" t="s">
        <v>171</v>
      </c>
      <c r="H70" s="2" t="s">
        <v>192</v>
      </c>
      <c r="I70" s="4">
        <f t="shared" si="6"/>
        <v>2.4615384615384617</v>
      </c>
      <c r="J70" s="4">
        <f t="shared" si="7"/>
        <v>4.6982821905740711E-3</v>
      </c>
    </row>
    <row r="71" spans="1:10" x14ac:dyDescent="0.2">
      <c r="A71" s="2">
        <v>14</v>
      </c>
      <c r="B71" s="2" t="s">
        <v>78</v>
      </c>
      <c r="C71" s="2" t="s">
        <v>11</v>
      </c>
      <c r="D71" s="2" t="s">
        <v>11</v>
      </c>
      <c r="E71" s="2" t="s">
        <v>79</v>
      </c>
      <c r="F71" s="2" t="s">
        <v>170</v>
      </c>
      <c r="G71" s="2" t="s">
        <v>11</v>
      </c>
      <c r="H71" s="2" t="s">
        <v>11</v>
      </c>
      <c r="I71" s="4"/>
      <c r="J71" s="4"/>
    </row>
    <row r="73" spans="1:10" x14ac:dyDescent="0.2">
      <c r="A73" s="1" t="s">
        <v>193</v>
      </c>
      <c r="B73" s="1"/>
      <c r="C73" s="1"/>
      <c r="D73" s="1"/>
      <c r="E73" s="1"/>
      <c r="F73" s="1" t="s">
        <v>646</v>
      </c>
      <c r="G73" s="1"/>
      <c r="H73" s="1"/>
      <c r="I73" s="1"/>
      <c r="J73" s="1"/>
    </row>
    <row r="74" spans="1:10" x14ac:dyDescent="0.2">
      <c r="A74" s="2" t="s">
        <v>1</v>
      </c>
      <c r="B74" s="2" t="s">
        <v>2</v>
      </c>
      <c r="C74" s="2" t="s">
        <v>3</v>
      </c>
      <c r="D74" s="2" t="s">
        <v>4</v>
      </c>
      <c r="E74" s="2" t="s">
        <v>5</v>
      </c>
      <c r="F74" s="2" t="s">
        <v>6</v>
      </c>
      <c r="G74" s="2" t="s">
        <v>7</v>
      </c>
      <c r="H74" s="2" t="s">
        <v>8</v>
      </c>
      <c r="I74" s="2" t="s">
        <v>644</v>
      </c>
      <c r="J74" s="2" t="s">
        <v>643</v>
      </c>
    </row>
    <row r="75" spans="1:10" x14ac:dyDescent="0.2">
      <c r="A75" s="2">
        <v>0</v>
      </c>
      <c r="B75" s="2" t="s">
        <v>9</v>
      </c>
      <c r="C75" s="2" t="s">
        <v>10</v>
      </c>
      <c r="D75" s="2" t="s">
        <v>11</v>
      </c>
      <c r="E75" s="2" t="s">
        <v>11</v>
      </c>
      <c r="F75" s="2" t="s">
        <v>194</v>
      </c>
      <c r="G75" s="2" t="s">
        <v>195</v>
      </c>
      <c r="H75" s="2" t="s">
        <v>196</v>
      </c>
      <c r="I75" s="4">
        <f>F75/G75</f>
        <v>0.55274244042747023</v>
      </c>
      <c r="J75" s="4">
        <f>F75/H75</f>
        <v>0.45107192319739159</v>
      </c>
    </row>
    <row r="76" spans="1:10" x14ac:dyDescent="0.2">
      <c r="A76" s="2">
        <v>1</v>
      </c>
      <c r="B76" s="2" t="s">
        <v>15</v>
      </c>
      <c r="C76" s="2" t="s">
        <v>16</v>
      </c>
      <c r="D76" s="2" t="s">
        <v>11</v>
      </c>
      <c r="E76" s="2" t="s">
        <v>11</v>
      </c>
      <c r="F76" s="2" t="s">
        <v>197</v>
      </c>
      <c r="G76" s="2" t="s">
        <v>198</v>
      </c>
      <c r="H76" s="2" t="s">
        <v>198</v>
      </c>
      <c r="I76" s="4">
        <f t="shared" ref="I76:I89" si="8">F76/G76</f>
        <v>0.38385777204793692</v>
      </c>
      <c r="J76" s="4">
        <f t="shared" ref="J76:J89" si="9">F76/H76</f>
        <v>0.38385777204793692</v>
      </c>
    </row>
    <row r="77" spans="1:10" x14ac:dyDescent="0.2">
      <c r="A77" s="2">
        <v>2</v>
      </c>
      <c r="B77" s="2" t="s">
        <v>20</v>
      </c>
      <c r="C77" s="2" t="s">
        <v>21</v>
      </c>
      <c r="D77" s="2" t="s">
        <v>11</v>
      </c>
      <c r="E77" s="2" t="s">
        <v>11</v>
      </c>
      <c r="F77" s="2" t="s">
        <v>199</v>
      </c>
      <c r="G77" s="2" t="s">
        <v>200</v>
      </c>
      <c r="H77" s="2" t="s">
        <v>201</v>
      </c>
      <c r="I77" s="4">
        <f t="shared" si="8"/>
        <v>1.9651757188498402</v>
      </c>
      <c r="J77" s="4">
        <f t="shared" si="9"/>
        <v>0.58595638004512407</v>
      </c>
    </row>
    <row r="78" spans="1:10" x14ac:dyDescent="0.2">
      <c r="A78" s="2">
        <v>3</v>
      </c>
      <c r="B78" s="2" t="s">
        <v>25</v>
      </c>
      <c r="C78" s="2" t="s">
        <v>11</v>
      </c>
      <c r="D78" s="2" t="s">
        <v>11</v>
      </c>
      <c r="E78" s="2" t="s">
        <v>11</v>
      </c>
      <c r="F78" s="2" t="s">
        <v>202</v>
      </c>
      <c r="G78" s="2" t="s">
        <v>203</v>
      </c>
      <c r="H78" s="2" t="s">
        <v>204</v>
      </c>
      <c r="I78" s="4">
        <f t="shared" si="8"/>
        <v>0.35696441108425331</v>
      </c>
      <c r="J78" s="4">
        <f t="shared" si="9"/>
        <v>0.35695869245223633</v>
      </c>
    </row>
    <row r="79" spans="1:10" x14ac:dyDescent="0.2">
      <c r="A79" s="2">
        <v>4</v>
      </c>
      <c r="B79" s="2" t="s">
        <v>29</v>
      </c>
      <c r="C79" s="2" t="s">
        <v>30</v>
      </c>
      <c r="D79" s="2" t="s">
        <v>11</v>
      </c>
      <c r="E79" s="2" t="s">
        <v>11</v>
      </c>
      <c r="F79" s="2" t="s">
        <v>205</v>
      </c>
      <c r="G79" s="2" t="s">
        <v>206</v>
      </c>
      <c r="H79" s="2" t="s">
        <v>207</v>
      </c>
      <c r="I79" s="4">
        <f t="shared" si="8"/>
        <v>0.57609337062062815</v>
      </c>
      <c r="J79" s="4">
        <f t="shared" si="9"/>
        <v>0.47061020268957132</v>
      </c>
    </row>
    <row r="80" spans="1:10" x14ac:dyDescent="0.2">
      <c r="A80" s="2">
        <v>5</v>
      </c>
      <c r="B80" s="2" t="s">
        <v>34</v>
      </c>
      <c r="C80" s="2" t="s">
        <v>11</v>
      </c>
      <c r="D80" s="2" t="s">
        <v>35</v>
      </c>
      <c r="E80" s="2" t="s">
        <v>11</v>
      </c>
      <c r="F80" s="2" t="s">
        <v>208</v>
      </c>
      <c r="G80" s="2" t="s">
        <v>209</v>
      </c>
      <c r="H80" s="2" t="s">
        <v>210</v>
      </c>
      <c r="I80" s="4">
        <f t="shared" si="8"/>
        <v>0.36280854263092355</v>
      </c>
      <c r="J80" s="4">
        <f t="shared" si="9"/>
        <v>0.33483742770806374</v>
      </c>
    </row>
    <row r="81" spans="1:10" x14ac:dyDescent="0.2">
      <c r="A81" s="2">
        <v>6</v>
      </c>
      <c r="B81" s="2" t="s">
        <v>39</v>
      </c>
      <c r="C81" s="2" t="s">
        <v>11</v>
      </c>
      <c r="D81" s="2" t="s">
        <v>40</v>
      </c>
      <c r="E81" s="2" t="s">
        <v>11</v>
      </c>
      <c r="F81" s="2" t="s">
        <v>211</v>
      </c>
      <c r="G81" s="2" t="s">
        <v>212</v>
      </c>
      <c r="H81" s="2" t="s">
        <v>213</v>
      </c>
      <c r="I81" s="4">
        <f t="shared" si="8"/>
        <v>1.6130907301270274</v>
      </c>
      <c r="J81" s="4">
        <f t="shared" si="9"/>
        <v>0.10555007329725073</v>
      </c>
    </row>
    <row r="82" spans="1:10" x14ac:dyDescent="0.2">
      <c r="A82" s="2">
        <v>7</v>
      </c>
      <c r="B82" s="2" t="s">
        <v>11</v>
      </c>
      <c r="C82" s="2" t="s">
        <v>44</v>
      </c>
      <c r="D82" s="2" t="s">
        <v>11</v>
      </c>
      <c r="E82" s="2" t="s">
        <v>45</v>
      </c>
      <c r="F82" s="2" t="s">
        <v>214</v>
      </c>
      <c r="G82" s="2" t="s">
        <v>215</v>
      </c>
      <c r="H82" s="2" t="s">
        <v>216</v>
      </c>
      <c r="I82" s="4">
        <f t="shared" si="8"/>
        <v>0.37592405277145435</v>
      </c>
      <c r="J82" s="4">
        <f t="shared" si="9"/>
        <v>0.347342646636494</v>
      </c>
    </row>
    <row r="83" spans="1:10" x14ac:dyDescent="0.2">
      <c r="A83" s="2">
        <v>8</v>
      </c>
      <c r="B83" s="2" t="s">
        <v>11</v>
      </c>
      <c r="C83" s="2" t="s">
        <v>49</v>
      </c>
      <c r="D83" s="2" t="s">
        <v>11</v>
      </c>
      <c r="E83" s="2" t="s">
        <v>50</v>
      </c>
      <c r="F83" s="2" t="s">
        <v>217</v>
      </c>
      <c r="G83" s="2" t="s">
        <v>218</v>
      </c>
      <c r="H83" s="2" t="s">
        <v>219</v>
      </c>
      <c r="I83" s="4">
        <f t="shared" si="8"/>
        <v>0.36571710582737438</v>
      </c>
      <c r="J83" s="4">
        <f t="shared" si="9"/>
        <v>0.35646979544990659</v>
      </c>
    </row>
    <row r="84" spans="1:10" x14ac:dyDescent="0.2">
      <c r="A84" s="2">
        <v>9</v>
      </c>
      <c r="B84" s="2" t="s">
        <v>11</v>
      </c>
      <c r="C84" s="2" t="s">
        <v>54</v>
      </c>
      <c r="D84" s="2" t="s">
        <v>11</v>
      </c>
      <c r="E84" s="2" t="s">
        <v>55</v>
      </c>
      <c r="F84" s="2" t="s">
        <v>220</v>
      </c>
      <c r="G84" s="2" t="s">
        <v>221</v>
      </c>
      <c r="H84" s="2" t="s">
        <v>222</v>
      </c>
      <c r="I84" s="4">
        <f t="shared" si="8"/>
        <v>0.68539779989294414</v>
      </c>
      <c r="J84" s="4">
        <f t="shared" si="9"/>
        <v>0.30531238290811236</v>
      </c>
    </row>
    <row r="85" spans="1:10" x14ac:dyDescent="0.2">
      <c r="A85" s="2">
        <v>10</v>
      </c>
      <c r="B85" s="2" t="s">
        <v>11</v>
      </c>
      <c r="C85" s="2" t="s">
        <v>11</v>
      </c>
      <c r="D85" s="2" t="s">
        <v>11</v>
      </c>
      <c r="E85" s="2" t="s">
        <v>59</v>
      </c>
      <c r="F85" s="2" t="s">
        <v>223</v>
      </c>
      <c r="G85" s="2" t="s">
        <v>224</v>
      </c>
      <c r="H85" s="2" t="s">
        <v>225</v>
      </c>
      <c r="I85" s="4">
        <f t="shared" si="8"/>
        <v>0.23311041656121881</v>
      </c>
      <c r="J85" s="4">
        <f t="shared" si="9"/>
        <v>0.2444576895686906</v>
      </c>
    </row>
    <row r="86" spans="1:10" x14ac:dyDescent="0.2">
      <c r="A86" s="2">
        <v>11</v>
      </c>
      <c r="B86" s="2" t="s">
        <v>11</v>
      </c>
      <c r="C86" s="2" t="s">
        <v>11</v>
      </c>
      <c r="D86" s="2" t="s">
        <v>63</v>
      </c>
      <c r="E86" s="2" t="s">
        <v>64</v>
      </c>
      <c r="F86" s="2" t="s">
        <v>226</v>
      </c>
      <c r="G86" s="2" t="s">
        <v>227</v>
      </c>
      <c r="H86" s="2" t="s">
        <v>228</v>
      </c>
      <c r="I86" s="4">
        <f t="shared" si="8"/>
        <v>0.56402101063183552</v>
      </c>
      <c r="J86" s="4">
        <f t="shared" si="9"/>
        <v>0.12328489144071134</v>
      </c>
    </row>
    <row r="87" spans="1:10" x14ac:dyDescent="0.2">
      <c r="A87" s="2">
        <v>12</v>
      </c>
      <c r="B87" s="2" t="s">
        <v>11</v>
      </c>
      <c r="C87" s="2" t="s">
        <v>11</v>
      </c>
      <c r="D87" s="2" t="s">
        <v>68</v>
      </c>
      <c r="E87" s="2" t="s">
        <v>69</v>
      </c>
      <c r="F87" s="2" t="s">
        <v>229</v>
      </c>
      <c r="G87" s="2" t="s">
        <v>230</v>
      </c>
      <c r="H87" s="2" t="s">
        <v>231</v>
      </c>
      <c r="I87" s="4">
        <f t="shared" si="8"/>
        <v>0.48157620071305757</v>
      </c>
      <c r="J87" s="4">
        <f t="shared" si="9"/>
        <v>0.16586096596653288</v>
      </c>
    </row>
    <row r="88" spans="1:10" x14ac:dyDescent="0.2">
      <c r="A88" s="2">
        <v>13</v>
      </c>
      <c r="B88" s="2" t="s">
        <v>11</v>
      </c>
      <c r="C88" s="2" t="s">
        <v>11</v>
      </c>
      <c r="D88" s="2" t="s">
        <v>73</v>
      </c>
      <c r="E88" s="2" t="s">
        <v>74</v>
      </c>
      <c r="F88" s="2" t="s">
        <v>232</v>
      </c>
      <c r="G88" s="2" t="s">
        <v>233</v>
      </c>
      <c r="H88" s="2" t="s">
        <v>234</v>
      </c>
      <c r="I88" s="4">
        <f t="shared" si="8"/>
        <v>0.66526249086385614</v>
      </c>
      <c r="J88" s="4">
        <f t="shared" si="9"/>
        <v>4.2877870633316023E-2</v>
      </c>
    </row>
    <row r="89" spans="1:10" x14ac:dyDescent="0.2">
      <c r="A89" s="2">
        <v>14</v>
      </c>
      <c r="B89" s="2" t="s">
        <v>78</v>
      </c>
      <c r="C89" s="2" t="s">
        <v>11</v>
      </c>
      <c r="D89" s="2" t="s">
        <v>11</v>
      </c>
      <c r="E89" s="2" t="s">
        <v>79</v>
      </c>
      <c r="F89" s="2" t="s">
        <v>235</v>
      </c>
      <c r="G89" s="2" t="s">
        <v>236</v>
      </c>
      <c r="H89" s="2" t="s">
        <v>237</v>
      </c>
      <c r="I89" s="4">
        <f t="shared" si="8"/>
        <v>0.28123771011020748</v>
      </c>
      <c r="J89" s="4">
        <f t="shared" si="9"/>
        <v>0.28688206640017311</v>
      </c>
    </row>
    <row r="91" spans="1:10" x14ac:dyDescent="0.2">
      <c r="A91" s="1" t="s">
        <v>238</v>
      </c>
      <c r="B91" s="1"/>
      <c r="C91" s="1"/>
      <c r="D91" s="1"/>
      <c r="E91" s="1"/>
      <c r="F91" s="1" t="s">
        <v>647</v>
      </c>
      <c r="G91" s="1"/>
      <c r="H91" s="1"/>
      <c r="I91" s="1"/>
      <c r="J91" s="1"/>
    </row>
    <row r="92" spans="1:10" x14ac:dyDescent="0.2">
      <c r="A92" s="2" t="s">
        <v>1</v>
      </c>
      <c r="B92" s="2" t="s">
        <v>2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644</v>
      </c>
      <c r="J92" s="2" t="s">
        <v>643</v>
      </c>
    </row>
    <row r="93" spans="1:10" x14ac:dyDescent="0.2">
      <c r="A93" s="2">
        <v>0</v>
      </c>
      <c r="B93" s="2" t="s">
        <v>9</v>
      </c>
      <c r="C93" s="2" t="s">
        <v>10</v>
      </c>
      <c r="D93" s="2" t="s">
        <v>11</v>
      </c>
      <c r="E93" s="2" t="s">
        <v>11</v>
      </c>
      <c r="F93" s="2" t="s">
        <v>239</v>
      </c>
      <c r="G93" s="2" t="s">
        <v>240</v>
      </c>
      <c r="H93" s="2" t="s">
        <v>241</v>
      </c>
      <c r="I93" s="4">
        <f>F93/G93</f>
        <v>0.30489442625279778</v>
      </c>
      <c r="J93" s="4">
        <f>F93/H93</f>
        <v>0.1129544164393078</v>
      </c>
    </row>
    <row r="94" spans="1:10" x14ac:dyDescent="0.2">
      <c r="A94" s="2">
        <v>1</v>
      </c>
      <c r="B94" s="2" t="s">
        <v>15</v>
      </c>
      <c r="C94" s="2" t="s">
        <v>16</v>
      </c>
      <c r="D94" s="2" t="s">
        <v>11</v>
      </c>
      <c r="E94" s="2" t="s">
        <v>11</v>
      </c>
      <c r="F94" s="2" t="s">
        <v>242</v>
      </c>
      <c r="G94" s="2" t="s">
        <v>243</v>
      </c>
      <c r="H94" s="2" t="s">
        <v>244</v>
      </c>
      <c r="I94" s="4">
        <f t="shared" ref="I94:I107" si="10">F94/G94</f>
        <v>0.22748216775577088</v>
      </c>
      <c r="J94" s="4">
        <f t="shared" ref="J94:J107" si="11">F94/H94</f>
        <v>8.5594583634426596E-2</v>
      </c>
    </row>
    <row r="95" spans="1:10" x14ac:dyDescent="0.2">
      <c r="A95" s="2">
        <v>2</v>
      </c>
      <c r="B95" s="2" t="s">
        <v>20</v>
      </c>
      <c r="C95" s="2" t="s">
        <v>21</v>
      </c>
      <c r="D95" s="2" t="s">
        <v>11</v>
      </c>
      <c r="E95" s="2" t="s">
        <v>11</v>
      </c>
      <c r="F95" s="2" t="s">
        <v>245</v>
      </c>
      <c r="G95" s="2" t="s">
        <v>246</v>
      </c>
      <c r="H95" s="2" t="s">
        <v>247</v>
      </c>
      <c r="I95" s="4">
        <f t="shared" si="10"/>
        <v>1.0882129585531004</v>
      </c>
      <c r="J95" s="4">
        <f t="shared" si="11"/>
        <v>0.32415907458899479</v>
      </c>
    </row>
    <row r="96" spans="1:10" x14ac:dyDescent="0.2">
      <c r="A96" s="2">
        <v>3</v>
      </c>
      <c r="B96" s="2" t="s">
        <v>25</v>
      </c>
      <c r="C96" s="2" t="s">
        <v>11</v>
      </c>
      <c r="D96" s="2" t="s">
        <v>11</v>
      </c>
      <c r="E96" s="2" t="s">
        <v>11</v>
      </c>
      <c r="F96" s="2" t="s">
        <v>248</v>
      </c>
      <c r="G96" s="2" t="s">
        <v>249</v>
      </c>
      <c r="H96" s="2" t="s">
        <v>250</v>
      </c>
      <c r="I96" s="4">
        <f t="shared" si="10"/>
        <v>0.21115853751689787</v>
      </c>
      <c r="J96" s="4">
        <f t="shared" si="11"/>
        <v>8.0313707681757621E-2</v>
      </c>
    </row>
    <row r="97" spans="1:10" x14ac:dyDescent="0.2">
      <c r="A97" s="2">
        <v>4</v>
      </c>
      <c r="B97" s="2" t="s">
        <v>29</v>
      </c>
      <c r="C97" s="2" t="s">
        <v>30</v>
      </c>
      <c r="D97" s="2" t="s">
        <v>11</v>
      </c>
      <c r="E97" s="2" t="s">
        <v>11</v>
      </c>
      <c r="F97" s="2" t="s">
        <v>251</v>
      </c>
      <c r="G97" s="2" t="s">
        <v>252</v>
      </c>
      <c r="H97" s="2" t="s">
        <v>253</v>
      </c>
      <c r="I97" s="4">
        <f t="shared" si="10"/>
        <v>0.29995165643528959</v>
      </c>
      <c r="J97" s="4">
        <f t="shared" si="11"/>
        <v>0.11122272073914503</v>
      </c>
    </row>
    <row r="98" spans="1:10" x14ac:dyDescent="0.2">
      <c r="A98" s="2">
        <v>5</v>
      </c>
      <c r="B98" s="2" t="s">
        <v>34</v>
      </c>
      <c r="C98" s="2" t="s">
        <v>11</v>
      </c>
      <c r="D98" s="2" t="s">
        <v>35</v>
      </c>
      <c r="E98" s="2" t="s">
        <v>11</v>
      </c>
      <c r="F98" s="2" t="s">
        <v>254</v>
      </c>
      <c r="G98" s="2" t="s">
        <v>255</v>
      </c>
      <c r="H98" s="2" t="s">
        <v>256</v>
      </c>
      <c r="I98" s="4">
        <f t="shared" si="10"/>
        <v>0.23900851213146565</v>
      </c>
      <c r="J98" s="4">
        <f t="shared" si="11"/>
        <v>8.8279460423475564E-2</v>
      </c>
    </row>
    <row r="99" spans="1:10" x14ac:dyDescent="0.2">
      <c r="A99" s="2">
        <v>6</v>
      </c>
      <c r="B99" s="2" t="s">
        <v>39</v>
      </c>
      <c r="C99" s="2" t="s">
        <v>11</v>
      </c>
      <c r="D99" s="2" t="s">
        <v>40</v>
      </c>
      <c r="E99" s="2" t="s">
        <v>11</v>
      </c>
      <c r="F99" s="2" t="s">
        <v>257</v>
      </c>
      <c r="G99" s="2" t="s">
        <v>258</v>
      </c>
      <c r="H99" s="2" t="s">
        <v>259</v>
      </c>
      <c r="I99" s="4">
        <f t="shared" si="10"/>
        <v>1.675330825929954</v>
      </c>
      <c r="J99" s="4">
        <f t="shared" si="11"/>
        <v>0.10394439248110722</v>
      </c>
    </row>
    <row r="100" spans="1:10" x14ac:dyDescent="0.2">
      <c r="A100" s="2">
        <v>7</v>
      </c>
      <c r="B100" s="2" t="s">
        <v>11</v>
      </c>
      <c r="C100" s="2" t="s">
        <v>44</v>
      </c>
      <c r="D100" s="2" t="s">
        <v>11</v>
      </c>
      <c r="E100" s="2" t="s">
        <v>45</v>
      </c>
      <c r="F100" s="2" t="s">
        <v>260</v>
      </c>
      <c r="G100" s="2" t="s">
        <v>261</v>
      </c>
      <c r="H100" s="2" t="s">
        <v>262</v>
      </c>
      <c r="I100" s="4">
        <f t="shared" si="10"/>
        <v>1.9699422945140872</v>
      </c>
      <c r="J100" s="4">
        <f t="shared" si="11"/>
        <v>0.90784527385542169</v>
      </c>
    </row>
    <row r="101" spans="1:10" x14ac:dyDescent="0.2">
      <c r="A101" s="2">
        <v>8</v>
      </c>
      <c r="B101" s="2" t="s">
        <v>11</v>
      </c>
      <c r="C101" s="2" t="s">
        <v>49</v>
      </c>
      <c r="D101" s="2" t="s">
        <v>11</v>
      </c>
      <c r="E101" s="2" t="s">
        <v>50</v>
      </c>
      <c r="F101" s="2" t="s">
        <v>263</v>
      </c>
      <c r="G101" s="2" t="s">
        <v>264</v>
      </c>
      <c r="H101" s="2" t="s">
        <v>265</v>
      </c>
      <c r="I101" s="4">
        <f t="shared" si="10"/>
        <v>2.0106544062885465</v>
      </c>
      <c r="J101" s="4">
        <f t="shared" si="11"/>
        <v>0.93111080767747822</v>
      </c>
    </row>
    <row r="102" spans="1:10" x14ac:dyDescent="0.2">
      <c r="A102" s="2">
        <v>9</v>
      </c>
      <c r="B102" s="2" t="s">
        <v>11</v>
      </c>
      <c r="C102" s="2" t="s">
        <v>54</v>
      </c>
      <c r="D102" s="2" t="s">
        <v>11</v>
      </c>
      <c r="E102" s="2" t="s">
        <v>55</v>
      </c>
      <c r="F102" s="2" t="s">
        <v>266</v>
      </c>
      <c r="G102" s="2" t="s">
        <v>267</v>
      </c>
      <c r="H102" s="2" t="s">
        <v>268</v>
      </c>
      <c r="I102" s="4">
        <f t="shared" si="10"/>
        <v>5.9146915385136714</v>
      </c>
      <c r="J102" s="4">
        <f t="shared" si="11"/>
        <v>2.3694159622346733</v>
      </c>
    </row>
    <row r="103" spans="1:10" x14ac:dyDescent="0.2">
      <c r="A103" s="2">
        <v>10</v>
      </c>
      <c r="B103" s="2" t="s">
        <v>11</v>
      </c>
      <c r="C103" s="2" t="s">
        <v>11</v>
      </c>
      <c r="D103" s="2" t="s">
        <v>11</v>
      </c>
      <c r="E103" s="2" t="s">
        <v>59</v>
      </c>
      <c r="F103" s="2" t="s">
        <v>269</v>
      </c>
      <c r="G103" s="2" t="s">
        <v>270</v>
      </c>
      <c r="H103" s="2" t="s">
        <v>271</v>
      </c>
      <c r="I103" s="4">
        <f t="shared" si="10"/>
        <v>0.3031891324422003</v>
      </c>
      <c r="J103" s="4">
        <f t="shared" si="11"/>
        <v>0.14104930671347318</v>
      </c>
    </row>
    <row r="104" spans="1:10" x14ac:dyDescent="0.2">
      <c r="A104" s="2">
        <v>11</v>
      </c>
      <c r="B104" s="2" t="s">
        <v>11</v>
      </c>
      <c r="C104" s="2" t="s">
        <v>11</v>
      </c>
      <c r="D104" s="2" t="s">
        <v>63</v>
      </c>
      <c r="E104" s="2" t="s">
        <v>64</v>
      </c>
      <c r="F104" s="2" t="s">
        <v>272</v>
      </c>
      <c r="G104" s="2" t="s">
        <v>273</v>
      </c>
      <c r="H104" s="2" t="s">
        <v>274</v>
      </c>
      <c r="I104" s="4">
        <f t="shared" si="10"/>
        <v>1.2817383130935249</v>
      </c>
      <c r="J104" s="4">
        <f t="shared" si="11"/>
        <v>0.39128996427290325</v>
      </c>
    </row>
    <row r="105" spans="1:10" x14ac:dyDescent="0.2">
      <c r="A105" s="2">
        <v>12</v>
      </c>
      <c r="B105" s="2" t="s">
        <v>11</v>
      </c>
      <c r="C105" s="2" t="s">
        <v>11</v>
      </c>
      <c r="D105" s="2" t="s">
        <v>68</v>
      </c>
      <c r="E105" s="2" t="s">
        <v>69</v>
      </c>
      <c r="F105" s="2" t="s">
        <v>275</v>
      </c>
      <c r="G105" s="2" t="s">
        <v>276</v>
      </c>
      <c r="H105" s="2" t="s">
        <v>277</v>
      </c>
      <c r="I105" s="4">
        <f t="shared" si="10"/>
        <v>1.0059939986075344</v>
      </c>
      <c r="J105" s="4">
        <f t="shared" si="11"/>
        <v>0.37483842029555764</v>
      </c>
    </row>
    <row r="106" spans="1:10" x14ac:dyDescent="0.2">
      <c r="A106" s="2">
        <v>13</v>
      </c>
      <c r="B106" s="2" t="s">
        <v>11</v>
      </c>
      <c r="C106" s="2" t="s">
        <v>11</v>
      </c>
      <c r="D106" s="2" t="s">
        <v>73</v>
      </c>
      <c r="E106" s="2" t="s">
        <v>74</v>
      </c>
      <c r="F106" s="2" t="s">
        <v>278</v>
      </c>
      <c r="G106" s="2" t="s">
        <v>279</v>
      </c>
      <c r="H106" s="2" t="s">
        <v>280</v>
      </c>
      <c r="I106" s="4">
        <f t="shared" si="10"/>
        <v>1.2392321188715179</v>
      </c>
      <c r="J106" s="4">
        <f t="shared" si="11"/>
        <v>7.7395756612096994E-2</v>
      </c>
    </row>
    <row r="107" spans="1:10" x14ac:dyDescent="0.2">
      <c r="A107" s="2">
        <v>14</v>
      </c>
      <c r="B107" s="2" t="s">
        <v>78</v>
      </c>
      <c r="C107" s="2" t="s">
        <v>11</v>
      </c>
      <c r="D107" s="2" t="s">
        <v>11</v>
      </c>
      <c r="E107" s="2" t="s">
        <v>79</v>
      </c>
      <c r="F107" s="2" t="s">
        <v>281</v>
      </c>
      <c r="G107" s="2" t="s">
        <v>282</v>
      </c>
      <c r="H107" s="2" t="s">
        <v>283</v>
      </c>
      <c r="I107" s="4">
        <f t="shared" si="10"/>
        <v>0.19180322232856559</v>
      </c>
      <c r="J107" s="4">
        <f t="shared" si="11"/>
        <v>7.8382066334135553E-2</v>
      </c>
    </row>
    <row r="109" spans="1:10" x14ac:dyDescent="0.2">
      <c r="A109" s="1" t="s">
        <v>284</v>
      </c>
      <c r="B109" s="1"/>
      <c r="C109" s="1"/>
      <c r="D109" s="1"/>
      <c r="E109" s="1"/>
      <c r="F109" s="1" t="s">
        <v>648</v>
      </c>
      <c r="G109" s="1"/>
      <c r="H109" s="1"/>
      <c r="I109" s="1"/>
      <c r="J109" s="1"/>
    </row>
    <row r="110" spans="1:10" x14ac:dyDescent="0.2">
      <c r="A110" s="2" t="s">
        <v>1</v>
      </c>
      <c r="B110" s="2" t="s">
        <v>2</v>
      </c>
      <c r="C110" s="2" t="s">
        <v>3</v>
      </c>
      <c r="D110" s="2" t="s">
        <v>4</v>
      </c>
      <c r="E110" s="2" t="s">
        <v>5</v>
      </c>
      <c r="F110" s="2" t="s">
        <v>6</v>
      </c>
      <c r="G110" s="2" t="s">
        <v>7</v>
      </c>
      <c r="H110" s="2" t="s">
        <v>8</v>
      </c>
      <c r="I110" s="2" t="s">
        <v>644</v>
      </c>
      <c r="J110" s="2" t="s">
        <v>643</v>
      </c>
    </row>
    <row r="111" spans="1:10" x14ac:dyDescent="0.2">
      <c r="A111" s="2">
        <v>0</v>
      </c>
      <c r="B111" s="2" t="s">
        <v>9</v>
      </c>
      <c r="C111" s="2" t="s">
        <v>10</v>
      </c>
      <c r="D111" s="2" t="s">
        <v>11</v>
      </c>
      <c r="E111" s="2" t="s">
        <v>11</v>
      </c>
      <c r="F111" s="2" t="s">
        <v>285</v>
      </c>
      <c r="G111" s="2" t="s">
        <v>286</v>
      </c>
      <c r="H111" s="2" t="s">
        <v>287</v>
      </c>
      <c r="I111" s="4">
        <f>F111/G111</f>
        <v>0.5516020960398591</v>
      </c>
      <c r="J111" s="4">
        <f>F111/H111</f>
        <v>0.25041298721962496</v>
      </c>
    </row>
    <row r="112" spans="1:10" x14ac:dyDescent="0.2">
      <c r="A112" s="2">
        <v>1</v>
      </c>
      <c r="B112" s="2" t="s">
        <v>15</v>
      </c>
      <c r="C112" s="2" t="s">
        <v>16</v>
      </c>
      <c r="D112" s="2" t="s">
        <v>11</v>
      </c>
      <c r="E112" s="2" t="s">
        <v>11</v>
      </c>
      <c r="F112" s="2" t="s">
        <v>288</v>
      </c>
      <c r="G112" s="2" t="s">
        <v>289</v>
      </c>
      <c r="H112" s="2" t="s">
        <v>290</v>
      </c>
      <c r="I112" s="4">
        <f t="shared" ref="I112:I125" si="12">F112/G112</f>
        <v>0.59261984362178977</v>
      </c>
      <c r="J112" s="4">
        <f t="shared" ref="J112:J125" si="13">F112/H112</f>
        <v>0.22298444662465855</v>
      </c>
    </row>
    <row r="113" spans="1:10" x14ac:dyDescent="0.2">
      <c r="A113" s="2">
        <v>2</v>
      </c>
      <c r="B113" s="2" t="s">
        <v>20</v>
      </c>
      <c r="C113" s="2" t="s">
        <v>21</v>
      </c>
      <c r="D113" s="2" t="s">
        <v>11</v>
      </c>
      <c r="E113" s="2" t="s">
        <v>11</v>
      </c>
      <c r="F113" s="2" t="s">
        <v>291</v>
      </c>
      <c r="G113" s="2" t="s">
        <v>292</v>
      </c>
      <c r="H113" s="2" t="s">
        <v>293</v>
      </c>
      <c r="I113" s="4">
        <f t="shared" si="12"/>
        <v>0.55374757001943986</v>
      </c>
      <c r="J113" s="4">
        <f t="shared" si="13"/>
        <v>0.55321269665115036</v>
      </c>
    </row>
    <row r="114" spans="1:10" x14ac:dyDescent="0.2">
      <c r="A114" s="2">
        <v>3</v>
      </c>
      <c r="B114" s="2" t="s">
        <v>25</v>
      </c>
      <c r="C114" s="2" t="s">
        <v>11</v>
      </c>
      <c r="D114" s="2" t="s">
        <v>11</v>
      </c>
      <c r="E114" s="2" t="s">
        <v>11</v>
      </c>
      <c r="F114" s="2" t="s">
        <v>294</v>
      </c>
      <c r="G114" s="2" t="s">
        <v>295</v>
      </c>
      <c r="H114" s="2" t="s">
        <v>296</v>
      </c>
      <c r="I114" s="4">
        <f t="shared" si="12"/>
        <v>0.59153937984021554</v>
      </c>
      <c r="J114" s="4">
        <f t="shared" si="13"/>
        <v>0.22499417867584282</v>
      </c>
    </row>
    <row r="115" spans="1:10" x14ac:dyDescent="0.2">
      <c r="A115" s="2">
        <v>4</v>
      </c>
      <c r="B115" s="2" t="s">
        <v>29</v>
      </c>
      <c r="C115" s="2" t="s">
        <v>30</v>
      </c>
      <c r="D115" s="2" t="s">
        <v>11</v>
      </c>
      <c r="E115" s="2" t="s">
        <v>11</v>
      </c>
      <c r="F115" s="2" t="s">
        <v>297</v>
      </c>
      <c r="G115" s="2" t="s">
        <v>298</v>
      </c>
      <c r="H115" s="2" t="s">
        <v>299</v>
      </c>
      <c r="I115" s="4">
        <f t="shared" si="12"/>
        <v>0.52066484351678066</v>
      </c>
      <c r="J115" s="4">
        <f t="shared" si="13"/>
        <v>0.23633681902145304</v>
      </c>
    </row>
    <row r="116" spans="1:10" x14ac:dyDescent="0.2">
      <c r="A116" s="2">
        <v>5</v>
      </c>
      <c r="B116" s="2" t="s">
        <v>34</v>
      </c>
      <c r="C116" s="2" t="s">
        <v>11</v>
      </c>
      <c r="D116" s="2" t="s">
        <v>35</v>
      </c>
      <c r="E116" s="2" t="s">
        <v>11</v>
      </c>
      <c r="F116" s="2" t="s">
        <v>300</v>
      </c>
      <c r="G116" s="2" t="s">
        <v>301</v>
      </c>
      <c r="H116" s="2" t="s">
        <v>302</v>
      </c>
      <c r="I116" s="4">
        <f t="shared" si="12"/>
        <v>0.6587732510106179</v>
      </c>
      <c r="J116" s="4">
        <f t="shared" si="13"/>
        <v>0.2636485973474989</v>
      </c>
    </row>
    <row r="117" spans="1:10" x14ac:dyDescent="0.2">
      <c r="A117" s="2">
        <v>6</v>
      </c>
      <c r="B117" s="2" t="s">
        <v>39</v>
      </c>
      <c r="C117" s="2" t="s">
        <v>11</v>
      </c>
      <c r="D117" s="2" t="s">
        <v>40</v>
      </c>
      <c r="E117" s="2" t="s">
        <v>11</v>
      </c>
      <c r="F117" s="2" t="s">
        <v>303</v>
      </c>
      <c r="G117" s="2" t="s">
        <v>304</v>
      </c>
      <c r="H117" s="2" t="s">
        <v>305</v>
      </c>
      <c r="I117" s="4">
        <f t="shared" si="12"/>
        <v>1.0385841587673519</v>
      </c>
      <c r="J117" s="4">
        <f t="shared" si="13"/>
        <v>0.98478743136839053</v>
      </c>
    </row>
    <row r="118" spans="1:10" x14ac:dyDescent="0.2">
      <c r="A118" s="2">
        <v>7</v>
      </c>
      <c r="B118" s="2" t="s">
        <v>11</v>
      </c>
      <c r="C118" s="2" t="s">
        <v>44</v>
      </c>
      <c r="D118" s="2" t="s">
        <v>11</v>
      </c>
      <c r="E118" s="2" t="s">
        <v>45</v>
      </c>
      <c r="F118" s="2" t="s">
        <v>306</v>
      </c>
      <c r="G118" s="2" t="s">
        <v>307</v>
      </c>
      <c r="H118" s="2" t="s">
        <v>308</v>
      </c>
      <c r="I118" s="4">
        <f t="shared" si="12"/>
        <v>5.2402732912152317</v>
      </c>
      <c r="J118" s="4">
        <f t="shared" si="13"/>
        <v>2.6136943331062561</v>
      </c>
    </row>
    <row r="119" spans="1:10" x14ac:dyDescent="0.2">
      <c r="A119" s="2">
        <v>8</v>
      </c>
      <c r="B119" s="2" t="s">
        <v>11</v>
      </c>
      <c r="C119" s="2" t="s">
        <v>49</v>
      </c>
      <c r="D119" s="2" t="s">
        <v>11</v>
      </c>
      <c r="E119" s="2" t="s">
        <v>50</v>
      </c>
      <c r="F119" s="2" t="s">
        <v>309</v>
      </c>
      <c r="G119" s="2" t="s">
        <v>310</v>
      </c>
      <c r="H119" s="2" t="s">
        <v>311</v>
      </c>
      <c r="I119" s="4">
        <f t="shared" si="12"/>
        <v>5.4978494859785227</v>
      </c>
      <c r="J119" s="4">
        <f t="shared" si="13"/>
        <v>2.612034286583012</v>
      </c>
    </row>
    <row r="120" spans="1:10" x14ac:dyDescent="0.2">
      <c r="A120" s="2">
        <v>9</v>
      </c>
      <c r="B120" s="2" t="s">
        <v>11</v>
      </c>
      <c r="C120" s="2" t="s">
        <v>54</v>
      </c>
      <c r="D120" s="2" t="s">
        <v>11</v>
      </c>
      <c r="E120" s="2" t="s">
        <v>55</v>
      </c>
      <c r="F120" s="2" t="s">
        <v>312</v>
      </c>
      <c r="G120" s="2" t="s">
        <v>313</v>
      </c>
      <c r="H120" s="2" t="s">
        <v>314</v>
      </c>
      <c r="I120" s="4">
        <f t="shared" si="12"/>
        <v>8.6295636919120007</v>
      </c>
      <c r="J120" s="4">
        <f t="shared" si="13"/>
        <v>7.7606048552873022</v>
      </c>
    </row>
    <row r="121" spans="1:10" x14ac:dyDescent="0.2">
      <c r="A121" s="2">
        <v>10</v>
      </c>
      <c r="B121" s="2" t="s">
        <v>11</v>
      </c>
      <c r="C121" s="2" t="s">
        <v>11</v>
      </c>
      <c r="D121" s="2" t="s">
        <v>11</v>
      </c>
      <c r="E121" s="2" t="s">
        <v>59</v>
      </c>
      <c r="F121" s="2" t="s">
        <v>315</v>
      </c>
      <c r="G121" s="2" t="s">
        <v>316</v>
      </c>
      <c r="H121" s="2" t="s">
        <v>317</v>
      </c>
      <c r="I121" s="4">
        <f t="shared" si="12"/>
        <v>1.3006248981484962</v>
      </c>
      <c r="J121" s="4">
        <f t="shared" si="13"/>
        <v>0.57698906134433681</v>
      </c>
    </row>
    <row r="122" spans="1:10" x14ac:dyDescent="0.2">
      <c r="A122" s="2">
        <v>11</v>
      </c>
      <c r="B122" s="2" t="s">
        <v>11</v>
      </c>
      <c r="C122" s="2" t="s">
        <v>11</v>
      </c>
      <c r="D122" s="2" t="s">
        <v>63</v>
      </c>
      <c r="E122" s="2" t="s">
        <v>64</v>
      </c>
      <c r="F122" s="2" t="s">
        <v>318</v>
      </c>
      <c r="G122" s="2" t="s">
        <v>319</v>
      </c>
      <c r="H122" s="2" t="s">
        <v>320</v>
      </c>
      <c r="I122" s="4">
        <f t="shared" si="12"/>
        <v>2.2724976981764975</v>
      </c>
      <c r="J122" s="4">
        <f t="shared" si="13"/>
        <v>3.1738673411129428</v>
      </c>
    </row>
    <row r="123" spans="1:10" x14ac:dyDescent="0.2">
      <c r="A123" s="2">
        <v>12</v>
      </c>
      <c r="B123" s="2" t="s">
        <v>11</v>
      </c>
      <c r="C123" s="2" t="s">
        <v>11</v>
      </c>
      <c r="D123" s="2" t="s">
        <v>68</v>
      </c>
      <c r="E123" s="2" t="s">
        <v>69</v>
      </c>
      <c r="F123" s="2" t="s">
        <v>321</v>
      </c>
      <c r="G123" s="2" t="s">
        <v>322</v>
      </c>
      <c r="H123" s="2" t="s">
        <v>323</v>
      </c>
      <c r="I123" s="4">
        <f t="shared" si="12"/>
        <v>2.088964123959983</v>
      </c>
      <c r="J123" s="4">
        <f t="shared" si="13"/>
        <v>2.2599543380707274</v>
      </c>
    </row>
    <row r="124" spans="1:10" x14ac:dyDescent="0.2">
      <c r="A124" s="2">
        <v>13</v>
      </c>
      <c r="B124" s="2" t="s">
        <v>11</v>
      </c>
      <c r="C124" s="2" t="s">
        <v>11</v>
      </c>
      <c r="D124" s="2" t="s">
        <v>73</v>
      </c>
      <c r="E124" s="2" t="s">
        <v>74</v>
      </c>
      <c r="F124" s="2" t="s">
        <v>324</v>
      </c>
      <c r="G124" s="2" t="s">
        <v>325</v>
      </c>
      <c r="H124" s="2" t="s">
        <v>326</v>
      </c>
      <c r="I124" s="4">
        <f t="shared" si="12"/>
        <v>1.8627737496087022</v>
      </c>
      <c r="J124" s="4">
        <f t="shared" si="13"/>
        <v>1.8050308763234508</v>
      </c>
    </row>
    <row r="125" spans="1:10" x14ac:dyDescent="0.2">
      <c r="A125" s="2">
        <v>14</v>
      </c>
      <c r="B125" s="2" t="s">
        <v>78</v>
      </c>
      <c r="C125" s="2" t="s">
        <v>11</v>
      </c>
      <c r="D125" s="2" t="s">
        <v>11</v>
      </c>
      <c r="E125" s="2" t="s">
        <v>79</v>
      </c>
      <c r="F125" s="2" t="s">
        <v>327</v>
      </c>
      <c r="G125" s="2" t="s">
        <v>328</v>
      </c>
      <c r="H125" s="2" t="s">
        <v>329</v>
      </c>
      <c r="I125" s="4">
        <f t="shared" si="12"/>
        <v>0.68199593710614392</v>
      </c>
      <c r="J125" s="4">
        <f t="shared" si="13"/>
        <v>0.27321991570908077</v>
      </c>
    </row>
    <row r="127" spans="1:10" x14ac:dyDescent="0.2">
      <c r="A127" s="1" t="s">
        <v>330</v>
      </c>
      <c r="B127" s="1"/>
      <c r="C127" s="1"/>
      <c r="D127" s="1"/>
      <c r="E127" s="1"/>
      <c r="F127" s="1" t="s">
        <v>645</v>
      </c>
      <c r="G127" s="1"/>
      <c r="H127" s="1"/>
      <c r="I127" s="1"/>
      <c r="J127" s="1"/>
    </row>
    <row r="128" spans="1:10" x14ac:dyDescent="0.2">
      <c r="A128" s="2" t="s">
        <v>1</v>
      </c>
      <c r="B128" s="2" t="s">
        <v>2</v>
      </c>
      <c r="C128" s="2" t="s">
        <v>3</v>
      </c>
      <c r="D128" s="2" t="s">
        <v>4</v>
      </c>
      <c r="E128" s="2" t="s">
        <v>5</v>
      </c>
      <c r="F128" s="2" t="s">
        <v>6</v>
      </c>
      <c r="G128" s="2" t="s">
        <v>7</v>
      </c>
      <c r="H128" s="2" t="s">
        <v>8</v>
      </c>
      <c r="I128" s="2" t="s">
        <v>644</v>
      </c>
      <c r="J128" s="2" t="s">
        <v>643</v>
      </c>
    </row>
    <row r="129" spans="1:10" x14ac:dyDescent="0.2">
      <c r="A129" s="2">
        <v>0</v>
      </c>
      <c r="B129" s="2" t="s">
        <v>9</v>
      </c>
      <c r="C129" s="2" t="s">
        <v>10</v>
      </c>
      <c r="D129" s="2" t="s">
        <v>11</v>
      </c>
      <c r="E129" s="2" t="s">
        <v>11</v>
      </c>
      <c r="F129" s="2" t="s">
        <v>331</v>
      </c>
      <c r="G129" s="2" t="s">
        <v>332</v>
      </c>
      <c r="H129" s="2" t="s">
        <v>333</v>
      </c>
      <c r="I129" s="4">
        <f>F129/G129</f>
        <v>6.7109351508469484</v>
      </c>
      <c r="J129" s="4">
        <f>F129/H129</f>
        <v>0.64394668000307764</v>
      </c>
    </row>
    <row r="130" spans="1:10" x14ac:dyDescent="0.2">
      <c r="A130" s="2">
        <v>1</v>
      </c>
      <c r="B130" s="2" t="s">
        <v>15</v>
      </c>
      <c r="C130" s="2" t="s">
        <v>16</v>
      </c>
      <c r="D130" s="2" t="s">
        <v>11</v>
      </c>
      <c r="E130" s="2" t="s">
        <v>11</v>
      </c>
      <c r="F130" s="2" t="s">
        <v>334</v>
      </c>
      <c r="G130" s="2" t="s">
        <v>11</v>
      </c>
      <c r="H130" s="2" t="s">
        <v>11</v>
      </c>
      <c r="I130" s="4"/>
      <c r="J130" s="4"/>
    </row>
    <row r="131" spans="1:10" x14ac:dyDescent="0.2">
      <c r="A131" s="2">
        <v>2</v>
      </c>
      <c r="B131" s="2" t="s">
        <v>20</v>
      </c>
      <c r="C131" s="2" t="s">
        <v>21</v>
      </c>
      <c r="D131" s="2" t="s">
        <v>11</v>
      </c>
      <c r="E131" s="2" t="s">
        <v>11</v>
      </c>
      <c r="F131" s="2" t="s">
        <v>335</v>
      </c>
      <c r="G131" s="2" t="s">
        <v>336</v>
      </c>
      <c r="H131" s="2" t="s">
        <v>337</v>
      </c>
      <c r="I131" s="4">
        <f t="shared" ref="I130:I143" si="14">F131/G131</f>
        <v>3.8885708684571654</v>
      </c>
      <c r="J131" s="4">
        <f t="shared" ref="J130:J143" si="15">F131/H131</f>
        <v>0.58990281098699782</v>
      </c>
    </row>
    <row r="132" spans="1:10" x14ac:dyDescent="0.2">
      <c r="A132" s="2">
        <v>3</v>
      </c>
      <c r="B132" s="2" t="s">
        <v>25</v>
      </c>
      <c r="C132" s="2" t="s">
        <v>11</v>
      </c>
      <c r="D132" s="2" t="s">
        <v>11</v>
      </c>
      <c r="E132" s="2" t="s">
        <v>11</v>
      </c>
      <c r="F132" s="2" t="s">
        <v>338</v>
      </c>
      <c r="G132" s="2" t="s">
        <v>11</v>
      </c>
      <c r="H132" s="2" t="s">
        <v>11</v>
      </c>
      <c r="I132" s="4"/>
      <c r="J132" s="4"/>
    </row>
    <row r="133" spans="1:10" x14ac:dyDescent="0.2">
      <c r="A133" s="2">
        <v>4</v>
      </c>
      <c r="B133" s="2" t="s">
        <v>29</v>
      </c>
      <c r="C133" s="2" t="s">
        <v>30</v>
      </c>
      <c r="D133" s="2" t="s">
        <v>11</v>
      </c>
      <c r="E133" s="2" t="s">
        <v>11</v>
      </c>
      <c r="F133" s="2" t="s">
        <v>339</v>
      </c>
      <c r="G133" s="2" t="s">
        <v>340</v>
      </c>
      <c r="H133" s="2" t="s">
        <v>341</v>
      </c>
      <c r="I133" s="4">
        <f t="shared" si="14"/>
        <v>7.603386094970948</v>
      </c>
      <c r="J133" s="4">
        <f t="shared" si="15"/>
        <v>0.7372076307405393</v>
      </c>
    </row>
    <row r="134" spans="1:10" x14ac:dyDescent="0.2">
      <c r="A134" s="2">
        <v>5</v>
      </c>
      <c r="B134" s="2" t="s">
        <v>34</v>
      </c>
      <c r="C134" s="2" t="s">
        <v>11</v>
      </c>
      <c r="D134" s="2" t="s">
        <v>35</v>
      </c>
      <c r="E134" s="2" t="s">
        <v>11</v>
      </c>
      <c r="F134" s="2" t="s">
        <v>342</v>
      </c>
      <c r="G134" s="2" t="s">
        <v>343</v>
      </c>
      <c r="H134" s="2" t="s">
        <v>344</v>
      </c>
      <c r="I134" s="4">
        <f t="shared" si="14"/>
        <v>5.2920940926777504</v>
      </c>
      <c r="J134" s="4">
        <f t="shared" si="15"/>
        <v>0.28664421782718863</v>
      </c>
    </row>
    <row r="135" spans="1:10" x14ac:dyDescent="0.2">
      <c r="A135" s="2">
        <v>6</v>
      </c>
      <c r="B135" s="2" t="s">
        <v>39</v>
      </c>
      <c r="C135" s="2" t="s">
        <v>11</v>
      </c>
      <c r="D135" s="2" t="s">
        <v>40</v>
      </c>
      <c r="E135" s="2" t="s">
        <v>11</v>
      </c>
      <c r="F135" s="2" t="s">
        <v>345</v>
      </c>
      <c r="G135" s="2" t="s">
        <v>346</v>
      </c>
      <c r="H135" s="2" t="s">
        <v>347</v>
      </c>
      <c r="I135" s="4">
        <f t="shared" si="14"/>
        <v>1.7964972285270415</v>
      </c>
      <c r="J135" s="4">
        <f t="shared" si="15"/>
        <v>0.10202810940018453</v>
      </c>
    </row>
    <row r="136" spans="1:10" x14ac:dyDescent="0.2">
      <c r="A136" s="2">
        <v>7</v>
      </c>
      <c r="B136" s="2" t="s">
        <v>11</v>
      </c>
      <c r="C136" s="2" t="s">
        <v>44</v>
      </c>
      <c r="D136" s="2" t="s">
        <v>11</v>
      </c>
      <c r="E136" s="2" t="s">
        <v>45</v>
      </c>
      <c r="F136" s="2" t="s">
        <v>348</v>
      </c>
      <c r="G136" s="2" t="s">
        <v>349</v>
      </c>
      <c r="H136" s="2" t="s">
        <v>350</v>
      </c>
      <c r="I136" s="4">
        <f t="shared" si="14"/>
        <v>3.0970179327019949</v>
      </c>
      <c r="J136" s="4">
        <f t="shared" si="15"/>
        <v>0.29819575128528469</v>
      </c>
    </row>
    <row r="137" spans="1:10" x14ac:dyDescent="0.2">
      <c r="A137" s="2">
        <v>8</v>
      </c>
      <c r="B137" s="2" t="s">
        <v>11</v>
      </c>
      <c r="C137" s="2" t="s">
        <v>49</v>
      </c>
      <c r="D137" s="2" t="s">
        <v>11</v>
      </c>
      <c r="E137" s="2" t="s">
        <v>50</v>
      </c>
      <c r="F137" s="2" t="s">
        <v>351</v>
      </c>
      <c r="G137" s="2" t="s">
        <v>352</v>
      </c>
      <c r="H137" s="2" t="s">
        <v>353</v>
      </c>
      <c r="I137" s="4">
        <f t="shared" si="14"/>
        <v>3.5372999093929325</v>
      </c>
      <c r="J137" s="4">
        <f t="shared" si="15"/>
        <v>0.34441993824437583</v>
      </c>
    </row>
    <row r="138" spans="1:10" x14ac:dyDescent="0.2">
      <c r="A138" s="2">
        <v>9</v>
      </c>
      <c r="B138" s="2" t="s">
        <v>11</v>
      </c>
      <c r="C138" s="2" t="s">
        <v>54</v>
      </c>
      <c r="D138" s="2" t="s">
        <v>11</v>
      </c>
      <c r="E138" s="2" t="s">
        <v>55</v>
      </c>
      <c r="F138" s="2" t="s">
        <v>354</v>
      </c>
      <c r="G138" s="2" t="s">
        <v>355</v>
      </c>
      <c r="H138" s="2" t="s">
        <v>356</v>
      </c>
      <c r="I138" s="4">
        <f t="shared" si="14"/>
        <v>1.4992941442204528</v>
      </c>
      <c r="J138" s="4">
        <f t="shared" si="15"/>
        <v>0.19958055835350361</v>
      </c>
    </row>
    <row r="139" spans="1:10" x14ac:dyDescent="0.2">
      <c r="A139" s="2">
        <v>10</v>
      </c>
      <c r="B139" s="2" t="s">
        <v>11</v>
      </c>
      <c r="C139" s="2" t="s">
        <v>11</v>
      </c>
      <c r="D139" s="2" t="s">
        <v>11</v>
      </c>
      <c r="E139" s="2" t="s">
        <v>59</v>
      </c>
      <c r="F139" s="2" t="s">
        <v>357</v>
      </c>
      <c r="G139" s="2" t="s">
        <v>11</v>
      </c>
      <c r="H139" s="2" t="s">
        <v>11</v>
      </c>
      <c r="I139" s="4"/>
      <c r="J139" s="4"/>
    </row>
    <row r="140" spans="1:10" x14ac:dyDescent="0.2">
      <c r="A140" s="2">
        <v>11</v>
      </c>
      <c r="B140" s="2" t="s">
        <v>11</v>
      </c>
      <c r="C140" s="2" t="s">
        <v>11</v>
      </c>
      <c r="D140" s="2" t="s">
        <v>63</v>
      </c>
      <c r="E140" s="2" t="s">
        <v>64</v>
      </c>
      <c r="F140" s="2" t="s">
        <v>358</v>
      </c>
      <c r="G140" s="2" t="s">
        <v>359</v>
      </c>
      <c r="H140" s="2" t="s">
        <v>360</v>
      </c>
      <c r="I140" s="4">
        <f t="shared" si="14"/>
        <v>0.85719940020855689</v>
      </c>
      <c r="J140" s="4">
        <f t="shared" si="15"/>
        <v>4.7975601958165227E-2</v>
      </c>
    </row>
    <row r="141" spans="1:10" x14ac:dyDescent="0.2">
      <c r="A141" s="2">
        <v>12</v>
      </c>
      <c r="B141" s="2" t="s">
        <v>11</v>
      </c>
      <c r="C141" s="2" t="s">
        <v>11</v>
      </c>
      <c r="D141" s="2" t="s">
        <v>68</v>
      </c>
      <c r="E141" s="2" t="s">
        <v>69</v>
      </c>
      <c r="F141" s="2" t="s">
        <v>361</v>
      </c>
      <c r="G141" s="2" t="s">
        <v>362</v>
      </c>
      <c r="H141" s="2" t="s">
        <v>363</v>
      </c>
      <c r="I141" s="4">
        <f t="shared" si="14"/>
        <v>1.0479930157344393</v>
      </c>
      <c r="J141" s="4">
        <f t="shared" si="15"/>
        <v>5.8783476369438266E-2</v>
      </c>
    </row>
    <row r="142" spans="1:10" x14ac:dyDescent="0.2">
      <c r="A142" s="2">
        <v>13</v>
      </c>
      <c r="B142" s="2" t="s">
        <v>11</v>
      </c>
      <c r="C142" s="2" t="s">
        <v>11</v>
      </c>
      <c r="D142" s="2" t="s">
        <v>73</v>
      </c>
      <c r="E142" s="2" t="s">
        <v>74</v>
      </c>
      <c r="F142" s="2" t="s">
        <v>364</v>
      </c>
      <c r="G142" s="2" t="s">
        <v>365</v>
      </c>
      <c r="H142" s="2" t="s">
        <v>366</v>
      </c>
      <c r="I142" s="4">
        <f t="shared" si="14"/>
        <v>0.69629305609244985</v>
      </c>
      <c r="J142" s="4">
        <f t="shared" si="15"/>
        <v>3.9115432443058692E-2</v>
      </c>
    </row>
    <row r="143" spans="1:10" x14ac:dyDescent="0.2">
      <c r="A143" s="2">
        <v>14</v>
      </c>
      <c r="B143" s="2" t="s">
        <v>78</v>
      </c>
      <c r="C143" s="2" t="s">
        <v>11</v>
      </c>
      <c r="D143" s="2" t="s">
        <v>11</v>
      </c>
      <c r="E143" s="2" t="s">
        <v>79</v>
      </c>
      <c r="F143" s="2" t="s">
        <v>367</v>
      </c>
      <c r="G143" s="2" t="s">
        <v>11</v>
      </c>
      <c r="H143" s="2" t="s">
        <v>11</v>
      </c>
      <c r="I143" s="4"/>
      <c r="J143" s="4"/>
    </row>
    <row r="145" spans="1:10" x14ac:dyDescent="0.2">
      <c r="A145" s="1" t="s">
        <v>368</v>
      </c>
      <c r="B145" s="1"/>
      <c r="C145" s="1"/>
      <c r="D145" s="1"/>
      <c r="E145" s="1"/>
      <c r="F145" s="1" t="s">
        <v>649</v>
      </c>
      <c r="G145" s="1"/>
      <c r="H145" s="1"/>
      <c r="I145" s="1"/>
      <c r="J145" s="1"/>
    </row>
    <row r="146" spans="1:10" x14ac:dyDescent="0.2">
      <c r="A146" s="2" t="s">
        <v>1</v>
      </c>
      <c r="B146" s="2" t="s">
        <v>2</v>
      </c>
      <c r="C146" s="2" t="s">
        <v>3</v>
      </c>
      <c r="D146" s="2" t="s">
        <v>4</v>
      </c>
      <c r="E146" s="2" t="s">
        <v>5</v>
      </c>
      <c r="F146" s="2" t="s">
        <v>6</v>
      </c>
      <c r="G146" s="2" t="s">
        <v>7</v>
      </c>
      <c r="H146" s="2" t="s">
        <v>8</v>
      </c>
      <c r="I146" s="2" t="s">
        <v>644</v>
      </c>
      <c r="J146" s="2" t="s">
        <v>643</v>
      </c>
    </row>
    <row r="147" spans="1:10" x14ac:dyDescent="0.2">
      <c r="A147" s="2">
        <v>0</v>
      </c>
      <c r="B147" s="2" t="s">
        <v>9</v>
      </c>
      <c r="C147" s="2" t="s">
        <v>10</v>
      </c>
      <c r="D147" s="2" t="s">
        <v>11</v>
      </c>
      <c r="E147" s="2" t="s">
        <v>11</v>
      </c>
      <c r="F147" s="2" t="s">
        <v>369</v>
      </c>
      <c r="G147" s="2" t="s">
        <v>370</v>
      </c>
      <c r="H147" s="2" t="s">
        <v>371</v>
      </c>
      <c r="I147" s="4">
        <f>F147/G147</f>
        <v>10.463778600111336</v>
      </c>
      <c r="J147" s="4">
        <f>F147/H147</f>
        <v>0.64286005408187508</v>
      </c>
    </row>
    <row r="148" spans="1:10" x14ac:dyDescent="0.2">
      <c r="A148" s="2">
        <v>1</v>
      </c>
      <c r="B148" s="2" t="s">
        <v>15</v>
      </c>
      <c r="C148" s="2" t="s">
        <v>16</v>
      </c>
      <c r="D148" s="2" t="s">
        <v>11</v>
      </c>
      <c r="E148" s="2" t="s">
        <v>11</v>
      </c>
      <c r="F148" s="2" t="s">
        <v>372</v>
      </c>
      <c r="G148" s="2" t="s">
        <v>11</v>
      </c>
      <c r="H148" s="2" t="s">
        <v>11</v>
      </c>
      <c r="I148" s="4"/>
      <c r="J148" s="4"/>
    </row>
    <row r="149" spans="1:10" x14ac:dyDescent="0.2">
      <c r="A149" s="2">
        <v>2</v>
      </c>
      <c r="B149" s="2" t="s">
        <v>20</v>
      </c>
      <c r="C149" s="2" t="s">
        <v>21</v>
      </c>
      <c r="D149" s="2" t="s">
        <v>11</v>
      </c>
      <c r="E149" s="2" t="s">
        <v>11</v>
      </c>
      <c r="F149" s="2" t="s">
        <v>373</v>
      </c>
      <c r="G149" s="2" t="s">
        <v>374</v>
      </c>
      <c r="H149" s="2" t="s">
        <v>375</v>
      </c>
      <c r="I149" s="4">
        <f t="shared" ref="I148:I161" si="16">F149/G149</f>
        <v>5.9979771692368331</v>
      </c>
      <c r="J149" s="4">
        <f t="shared" ref="J148:J161" si="17">F149/H149</f>
        <v>0.67453784677998097</v>
      </c>
    </row>
    <row r="150" spans="1:10" x14ac:dyDescent="0.2">
      <c r="A150" s="2">
        <v>3</v>
      </c>
      <c r="B150" s="2" t="s">
        <v>25</v>
      </c>
      <c r="C150" s="2" t="s">
        <v>11</v>
      </c>
      <c r="D150" s="2" t="s">
        <v>11</v>
      </c>
      <c r="E150" s="2" t="s">
        <v>11</v>
      </c>
      <c r="F150" s="2" t="s">
        <v>376</v>
      </c>
      <c r="G150" s="2" t="s">
        <v>11</v>
      </c>
      <c r="H150" s="2" t="s">
        <v>11</v>
      </c>
      <c r="I150" s="4"/>
      <c r="J150" s="4"/>
    </row>
    <row r="151" spans="1:10" x14ac:dyDescent="0.2">
      <c r="A151" s="2">
        <v>4</v>
      </c>
      <c r="B151" s="2" t="s">
        <v>29</v>
      </c>
      <c r="C151" s="2" t="s">
        <v>30</v>
      </c>
      <c r="D151" s="2" t="s">
        <v>11</v>
      </c>
      <c r="E151" s="2" t="s">
        <v>11</v>
      </c>
      <c r="F151" s="2" t="s">
        <v>377</v>
      </c>
      <c r="G151" s="2" t="s">
        <v>378</v>
      </c>
      <c r="H151" s="2" t="s">
        <v>379</v>
      </c>
      <c r="I151" s="4">
        <f t="shared" si="16"/>
        <v>11.83008999511957</v>
      </c>
      <c r="J151" s="4">
        <f t="shared" si="17"/>
        <v>0.73590563447226143</v>
      </c>
    </row>
    <row r="152" spans="1:10" x14ac:dyDescent="0.2">
      <c r="A152" s="2">
        <v>5</v>
      </c>
      <c r="B152" s="2" t="s">
        <v>34</v>
      </c>
      <c r="C152" s="2" t="s">
        <v>11</v>
      </c>
      <c r="D152" s="2" t="s">
        <v>35</v>
      </c>
      <c r="E152" s="2" t="s">
        <v>11</v>
      </c>
      <c r="F152" s="2" t="s">
        <v>380</v>
      </c>
      <c r="G152" s="2" t="s">
        <v>381</v>
      </c>
      <c r="H152" s="2" t="s">
        <v>382</v>
      </c>
      <c r="I152" s="4">
        <f t="shared" si="16"/>
        <v>8.3820957443531601</v>
      </c>
      <c r="J152" s="4">
        <f t="shared" si="17"/>
        <v>0.26917933659391546</v>
      </c>
    </row>
    <row r="153" spans="1:10" x14ac:dyDescent="0.2">
      <c r="A153" s="2">
        <v>6</v>
      </c>
      <c r="B153" s="2" t="s">
        <v>39</v>
      </c>
      <c r="C153" s="2" t="s">
        <v>11</v>
      </c>
      <c r="D153" s="2" t="s">
        <v>40</v>
      </c>
      <c r="E153" s="2" t="s">
        <v>11</v>
      </c>
      <c r="F153" s="2" t="s">
        <v>383</v>
      </c>
      <c r="G153" s="2" t="s">
        <v>384</v>
      </c>
      <c r="H153" s="2" t="s">
        <v>385</v>
      </c>
      <c r="I153" s="4">
        <f t="shared" si="16"/>
        <v>2.7641237834297878</v>
      </c>
      <c r="J153" s="4">
        <f t="shared" si="17"/>
        <v>9.3306927130043779E-2</v>
      </c>
    </row>
    <row r="154" spans="1:10" x14ac:dyDescent="0.2">
      <c r="A154" s="2">
        <v>7</v>
      </c>
      <c r="B154" s="2" t="s">
        <v>11</v>
      </c>
      <c r="C154" s="2" t="s">
        <v>44</v>
      </c>
      <c r="D154" s="2" t="s">
        <v>11</v>
      </c>
      <c r="E154" s="2" t="s">
        <v>45</v>
      </c>
      <c r="F154" s="2" t="s">
        <v>386</v>
      </c>
      <c r="G154" s="2" t="s">
        <v>387</v>
      </c>
      <c r="H154" s="2" t="s">
        <v>388</v>
      </c>
      <c r="I154" s="4">
        <f t="shared" si="16"/>
        <v>4.7903636639252394</v>
      </c>
      <c r="J154" s="4">
        <f t="shared" si="17"/>
        <v>0.29517745305972493</v>
      </c>
    </row>
    <row r="155" spans="1:10" x14ac:dyDescent="0.2">
      <c r="A155" s="2">
        <v>8</v>
      </c>
      <c r="B155" s="2" t="s">
        <v>11</v>
      </c>
      <c r="C155" s="2" t="s">
        <v>49</v>
      </c>
      <c r="D155" s="2" t="s">
        <v>11</v>
      </c>
      <c r="E155" s="2" t="s">
        <v>50</v>
      </c>
      <c r="F155" s="2" t="s">
        <v>389</v>
      </c>
      <c r="G155" s="2" t="s">
        <v>390</v>
      </c>
      <c r="H155" s="2" t="s">
        <v>391</v>
      </c>
      <c r="I155" s="4">
        <f t="shared" si="16"/>
        <v>5.5444956358532798</v>
      </c>
      <c r="J155" s="4">
        <f t="shared" si="17"/>
        <v>0.34493070849322288</v>
      </c>
    </row>
    <row r="156" spans="1:10" x14ac:dyDescent="0.2">
      <c r="A156" s="2">
        <v>9</v>
      </c>
      <c r="B156" s="2" t="s">
        <v>11</v>
      </c>
      <c r="C156" s="2" t="s">
        <v>54</v>
      </c>
      <c r="D156" s="2" t="s">
        <v>11</v>
      </c>
      <c r="E156" s="2" t="s">
        <v>55</v>
      </c>
      <c r="F156" s="2" t="s">
        <v>392</v>
      </c>
      <c r="G156" s="2" t="s">
        <v>393</v>
      </c>
      <c r="H156" s="2" t="s">
        <v>394</v>
      </c>
      <c r="I156" s="4">
        <f t="shared" si="16"/>
        <v>2.338516334776672</v>
      </c>
      <c r="J156" s="4">
        <f t="shared" si="17"/>
        <v>0.21777374949339412</v>
      </c>
    </row>
    <row r="157" spans="1:10" x14ac:dyDescent="0.2">
      <c r="A157" s="2">
        <v>10</v>
      </c>
      <c r="B157" s="2" t="s">
        <v>11</v>
      </c>
      <c r="C157" s="2" t="s">
        <v>11</v>
      </c>
      <c r="D157" s="2" t="s">
        <v>11</v>
      </c>
      <c r="E157" s="2" t="s">
        <v>59</v>
      </c>
      <c r="F157" s="2" t="s">
        <v>395</v>
      </c>
      <c r="G157" s="2" t="s">
        <v>11</v>
      </c>
      <c r="H157" s="2" t="s">
        <v>11</v>
      </c>
      <c r="I157" s="4"/>
      <c r="J157" s="4"/>
    </row>
    <row r="158" spans="1:10" x14ac:dyDescent="0.2">
      <c r="A158" s="2">
        <v>11</v>
      </c>
      <c r="B158" s="2" t="s">
        <v>11</v>
      </c>
      <c r="C158" s="2" t="s">
        <v>11</v>
      </c>
      <c r="D158" s="2" t="s">
        <v>63</v>
      </c>
      <c r="E158" s="2" t="s">
        <v>64</v>
      </c>
      <c r="F158" s="2" t="s">
        <v>396</v>
      </c>
      <c r="G158" s="2" t="s">
        <v>397</v>
      </c>
      <c r="H158" s="2" t="s">
        <v>398</v>
      </c>
      <c r="I158" s="4">
        <f t="shared" si="16"/>
        <v>1.3204574760483299</v>
      </c>
      <c r="J158" s="4">
        <f t="shared" si="17"/>
        <v>4.3910476706077721E-2</v>
      </c>
    </row>
    <row r="159" spans="1:10" x14ac:dyDescent="0.2">
      <c r="A159" s="2">
        <v>12</v>
      </c>
      <c r="B159" s="2" t="s">
        <v>11</v>
      </c>
      <c r="C159" s="2" t="s">
        <v>11</v>
      </c>
      <c r="D159" s="2" t="s">
        <v>68</v>
      </c>
      <c r="E159" s="2" t="s">
        <v>69</v>
      </c>
      <c r="F159" s="2" t="s">
        <v>399</v>
      </c>
      <c r="G159" s="2" t="s">
        <v>400</v>
      </c>
      <c r="H159" s="2" t="s">
        <v>401</v>
      </c>
      <c r="I159" s="4">
        <f t="shared" si="16"/>
        <v>1.61545166454371</v>
      </c>
      <c r="J159" s="4">
        <f t="shared" si="17"/>
        <v>5.3825861079264882E-2</v>
      </c>
    </row>
    <row r="160" spans="1:10" x14ac:dyDescent="0.2">
      <c r="A160" s="2">
        <v>13</v>
      </c>
      <c r="B160" s="2" t="s">
        <v>11</v>
      </c>
      <c r="C160" s="2" t="s">
        <v>11</v>
      </c>
      <c r="D160" s="2" t="s">
        <v>73</v>
      </c>
      <c r="E160" s="2" t="s">
        <v>74</v>
      </c>
      <c r="F160" s="2" t="s">
        <v>402</v>
      </c>
      <c r="G160" s="2" t="s">
        <v>403</v>
      </c>
      <c r="H160" s="2" t="s">
        <v>404</v>
      </c>
      <c r="I160" s="4">
        <f t="shared" si="16"/>
        <v>1.0715663749417363</v>
      </c>
      <c r="J160" s="4">
        <f t="shared" si="17"/>
        <v>3.5767767460536733E-2</v>
      </c>
    </row>
    <row r="161" spans="1:10" x14ac:dyDescent="0.2">
      <c r="A161" s="2">
        <v>14</v>
      </c>
      <c r="B161" s="2" t="s">
        <v>78</v>
      </c>
      <c r="C161" s="2" t="s">
        <v>11</v>
      </c>
      <c r="D161" s="2" t="s">
        <v>11</v>
      </c>
      <c r="E161" s="2" t="s">
        <v>79</v>
      </c>
      <c r="F161" s="2" t="s">
        <v>405</v>
      </c>
      <c r="G161" s="2" t="s">
        <v>11</v>
      </c>
      <c r="H161" s="2" t="s">
        <v>11</v>
      </c>
      <c r="I161" s="4"/>
      <c r="J161" s="4"/>
    </row>
    <row r="163" spans="1:10" x14ac:dyDescent="0.2">
      <c r="A163" s="1" t="s">
        <v>406</v>
      </c>
      <c r="B163" s="1"/>
      <c r="C163" s="1"/>
      <c r="D163" s="1"/>
      <c r="E163" s="1"/>
      <c r="F163" s="1" t="s">
        <v>650</v>
      </c>
      <c r="G163" s="1"/>
      <c r="H163" s="1"/>
      <c r="I163" s="1"/>
      <c r="J163" s="1"/>
    </row>
    <row r="164" spans="1:10" x14ac:dyDescent="0.2">
      <c r="A164" s="2" t="s">
        <v>1</v>
      </c>
      <c r="B164" s="2" t="s">
        <v>2</v>
      </c>
      <c r="C164" s="2" t="s">
        <v>3</v>
      </c>
      <c r="D164" s="2" t="s">
        <v>4</v>
      </c>
      <c r="E164" s="2" t="s">
        <v>5</v>
      </c>
      <c r="F164" s="2" t="s">
        <v>6</v>
      </c>
      <c r="G164" s="2" t="s">
        <v>7</v>
      </c>
      <c r="H164" s="2" t="s">
        <v>8</v>
      </c>
      <c r="I164" s="2" t="s">
        <v>644</v>
      </c>
      <c r="J164" s="2" t="s">
        <v>643</v>
      </c>
    </row>
    <row r="165" spans="1:10" x14ac:dyDescent="0.2">
      <c r="A165" s="2">
        <v>0</v>
      </c>
      <c r="B165" s="2" t="s">
        <v>9</v>
      </c>
      <c r="C165" s="2" t="s">
        <v>10</v>
      </c>
      <c r="D165" s="2" t="s">
        <v>11</v>
      </c>
      <c r="E165" s="2" t="s">
        <v>11</v>
      </c>
      <c r="F165" s="2" t="s">
        <v>407</v>
      </c>
      <c r="G165" s="2" t="s">
        <v>408</v>
      </c>
      <c r="H165" s="2" t="s">
        <v>409</v>
      </c>
      <c r="I165" s="4">
        <f>F165/G165</f>
        <v>1.5592118349564927</v>
      </c>
      <c r="J165" s="4">
        <f>F165/H165</f>
        <v>0.9983118864668733</v>
      </c>
    </row>
    <row r="166" spans="1:10" x14ac:dyDescent="0.2">
      <c r="A166" s="2">
        <v>1</v>
      </c>
      <c r="B166" s="2" t="s">
        <v>15</v>
      </c>
      <c r="C166" s="2" t="s">
        <v>16</v>
      </c>
      <c r="D166" s="2" t="s">
        <v>11</v>
      </c>
      <c r="E166" s="2" t="s">
        <v>11</v>
      </c>
      <c r="F166" s="2" t="s">
        <v>410</v>
      </c>
      <c r="G166" s="2" t="s">
        <v>11</v>
      </c>
      <c r="H166" s="2" t="s">
        <v>11</v>
      </c>
      <c r="I166" s="4"/>
      <c r="J166" s="4"/>
    </row>
    <row r="167" spans="1:10" x14ac:dyDescent="0.2">
      <c r="A167" s="2">
        <v>2</v>
      </c>
      <c r="B167" s="2" t="s">
        <v>20</v>
      </c>
      <c r="C167" s="2" t="s">
        <v>21</v>
      </c>
      <c r="D167" s="2" t="s">
        <v>11</v>
      </c>
      <c r="E167" s="2" t="s">
        <v>11</v>
      </c>
      <c r="F167" s="2" t="s">
        <v>411</v>
      </c>
      <c r="G167" s="2" t="s">
        <v>412</v>
      </c>
      <c r="H167" s="2" t="s">
        <v>413</v>
      </c>
      <c r="I167" s="4">
        <f t="shared" ref="I166:I179" si="18">F167/G167</f>
        <v>1.5424642750460111</v>
      </c>
      <c r="J167" s="4">
        <f t="shared" ref="J166:J179" si="19">F167/H167</f>
        <v>1.1434724902957769</v>
      </c>
    </row>
    <row r="168" spans="1:10" x14ac:dyDescent="0.2">
      <c r="A168" s="2">
        <v>3</v>
      </c>
      <c r="B168" s="2" t="s">
        <v>25</v>
      </c>
      <c r="C168" s="2" t="s">
        <v>11</v>
      </c>
      <c r="D168" s="2" t="s">
        <v>11</v>
      </c>
      <c r="E168" s="2" t="s">
        <v>11</v>
      </c>
      <c r="F168" s="2" t="s">
        <v>414</v>
      </c>
      <c r="G168" s="2" t="s">
        <v>11</v>
      </c>
      <c r="H168" s="2" t="s">
        <v>11</v>
      </c>
      <c r="I168" s="4"/>
      <c r="J168" s="4"/>
    </row>
    <row r="169" spans="1:10" x14ac:dyDescent="0.2">
      <c r="A169" s="2">
        <v>4</v>
      </c>
      <c r="B169" s="2" t="s">
        <v>29</v>
      </c>
      <c r="C169" s="2" t="s">
        <v>30</v>
      </c>
      <c r="D169" s="2" t="s">
        <v>11</v>
      </c>
      <c r="E169" s="2" t="s">
        <v>11</v>
      </c>
      <c r="F169" s="2" t="s">
        <v>415</v>
      </c>
      <c r="G169" s="2" t="s">
        <v>416</v>
      </c>
      <c r="H169" s="2" t="s">
        <v>417</v>
      </c>
      <c r="I169" s="4">
        <f t="shared" si="18"/>
        <v>1.5558972200462222</v>
      </c>
      <c r="J169" s="4">
        <f t="shared" si="19"/>
        <v>0.99823468665688164</v>
      </c>
    </row>
    <row r="170" spans="1:10" x14ac:dyDescent="0.2">
      <c r="A170" s="2">
        <v>5</v>
      </c>
      <c r="B170" s="2" t="s">
        <v>34</v>
      </c>
      <c r="C170" s="2" t="s">
        <v>11</v>
      </c>
      <c r="D170" s="2" t="s">
        <v>35</v>
      </c>
      <c r="E170" s="2" t="s">
        <v>11</v>
      </c>
      <c r="F170" s="2" t="s">
        <v>418</v>
      </c>
      <c r="G170" s="2" t="s">
        <v>419</v>
      </c>
      <c r="H170" s="2" t="s">
        <v>420</v>
      </c>
      <c r="I170" s="4">
        <f t="shared" si="18"/>
        <v>1.5838893179303042</v>
      </c>
      <c r="J170" s="4">
        <f t="shared" si="19"/>
        <v>0.93907098924233778</v>
      </c>
    </row>
    <row r="171" spans="1:10" x14ac:dyDescent="0.2">
      <c r="A171" s="2">
        <v>6</v>
      </c>
      <c r="B171" s="2" t="s">
        <v>39</v>
      </c>
      <c r="C171" s="2" t="s">
        <v>11</v>
      </c>
      <c r="D171" s="2" t="s">
        <v>40</v>
      </c>
      <c r="E171" s="2" t="s">
        <v>11</v>
      </c>
      <c r="F171" s="2" t="s">
        <v>421</v>
      </c>
      <c r="G171" s="2" t="s">
        <v>422</v>
      </c>
      <c r="H171" s="2" t="s">
        <v>423</v>
      </c>
      <c r="I171" s="4">
        <f t="shared" si="18"/>
        <v>1.5386194261706894</v>
      </c>
      <c r="J171" s="4">
        <f t="shared" si="19"/>
        <v>0.91452235886169586</v>
      </c>
    </row>
    <row r="172" spans="1:10" x14ac:dyDescent="0.2">
      <c r="A172" s="2">
        <v>7</v>
      </c>
      <c r="B172" s="2" t="s">
        <v>11</v>
      </c>
      <c r="C172" s="2" t="s">
        <v>44</v>
      </c>
      <c r="D172" s="2" t="s">
        <v>11</v>
      </c>
      <c r="E172" s="2" t="s">
        <v>45</v>
      </c>
      <c r="F172" s="2" t="s">
        <v>424</v>
      </c>
      <c r="G172" s="2" t="s">
        <v>425</v>
      </c>
      <c r="H172" s="2" t="s">
        <v>426</v>
      </c>
      <c r="I172" s="4">
        <f t="shared" si="18"/>
        <v>1.5467666142370715</v>
      </c>
      <c r="J172" s="4">
        <f t="shared" si="19"/>
        <v>0.98987792389545881</v>
      </c>
    </row>
    <row r="173" spans="1:10" x14ac:dyDescent="0.2">
      <c r="A173" s="2">
        <v>8</v>
      </c>
      <c r="B173" s="2" t="s">
        <v>11</v>
      </c>
      <c r="C173" s="2" t="s">
        <v>49</v>
      </c>
      <c r="D173" s="2" t="s">
        <v>11</v>
      </c>
      <c r="E173" s="2" t="s">
        <v>50</v>
      </c>
      <c r="F173" s="2" t="s">
        <v>427</v>
      </c>
      <c r="G173" s="2" t="s">
        <v>428</v>
      </c>
      <c r="H173" s="2" t="s">
        <v>429</v>
      </c>
      <c r="I173" s="4">
        <f t="shared" si="18"/>
        <v>1.5674376859665382</v>
      </c>
      <c r="J173" s="4">
        <f t="shared" si="19"/>
        <v>1.0014822442349549</v>
      </c>
    </row>
    <row r="174" spans="1:10" x14ac:dyDescent="0.2">
      <c r="A174" s="2">
        <v>9</v>
      </c>
      <c r="B174" s="2" t="s">
        <v>11</v>
      </c>
      <c r="C174" s="2" t="s">
        <v>54</v>
      </c>
      <c r="D174" s="2" t="s">
        <v>11</v>
      </c>
      <c r="E174" s="2" t="s">
        <v>55</v>
      </c>
      <c r="F174" s="2" t="s">
        <v>430</v>
      </c>
      <c r="G174" s="2" t="s">
        <v>431</v>
      </c>
      <c r="H174" s="2" t="s">
        <v>432</v>
      </c>
      <c r="I174" s="4">
        <f t="shared" si="18"/>
        <v>1.5597450239861459</v>
      </c>
      <c r="J174" s="4">
        <f t="shared" si="19"/>
        <v>1.0911559180494559</v>
      </c>
    </row>
    <row r="175" spans="1:10" x14ac:dyDescent="0.2">
      <c r="A175" s="2">
        <v>10</v>
      </c>
      <c r="B175" s="2" t="s">
        <v>11</v>
      </c>
      <c r="C175" s="2" t="s">
        <v>11</v>
      </c>
      <c r="D175" s="2" t="s">
        <v>11</v>
      </c>
      <c r="E175" s="2" t="s">
        <v>59</v>
      </c>
      <c r="F175" s="2" t="s">
        <v>433</v>
      </c>
      <c r="G175" s="2" t="s">
        <v>11</v>
      </c>
      <c r="H175" s="2" t="s">
        <v>11</v>
      </c>
      <c r="I175" s="4"/>
      <c r="J175" s="4"/>
    </row>
    <row r="176" spans="1:10" x14ac:dyDescent="0.2">
      <c r="A176" s="2">
        <v>11</v>
      </c>
      <c r="B176" s="2" t="s">
        <v>11</v>
      </c>
      <c r="C176" s="2" t="s">
        <v>11</v>
      </c>
      <c r="D176" s="2" t="s">
        <v>63</v>
      </c>
      <c r="E176" s="2" t="s">
        <v>64</v>
      </c>
      <c r="F176" s="2" t="s">
        <v>434</v>
      </c>
      <c r="G176" s="2" t="s">
        <v>435</v>
      </c>
      <c r="H176" s="2" t="s">
        <v>436</v>
      </c>
      <c r="I176" s="4">
        <f t="shared" si="18"/>
        <v>1.540432469195071</v>
      </c>
      <c r="J176" s="4">
        <f t="shared" si="19"/>
        <v>0.91526719008873458</v>
      </c>
    </row>
    <row r="177" spans="1:10" x14ac:dyDescent="0.2">
      <c r="A177" s="2">
        <v>12</v>
      </c>
      <c r="B177" s="2" t="s">
        <v>11</v>
      </c>
      <c r="C177" s="2" t="s">
        <v>11</v>
      </c>
      <c r="D177" s="2" t="s">
        <v>68</v>
      </c>
      <c r="E177" s="2" t="s">
        <v>69</v>
      </c>
      <c r="F177" s="2" t="s">
        <v>437</v>
      </c>
      <c r="G177" s="2" t="s">
        <v>438</v>
      </c>
      <c r="H177" s="2" t="s">
        <v>439</v>
      </c>
      <c r="I177" s="4">
        <f t="shared" si="18"/>
        <v>1.5414714461191288</v>
      </c>
      <c r="J177" s="4">
        <f t="shared" si="19"/>
        <v>0.9156628940025574</v>
      </c>
    </row>
    <row r="178" spans="1:10" x14ac:dyDescent="0.2">
      <c r="A178" s="2">
        <v>13</v>
      </c>
      <c r="B178" s="2" t="s">
        <v>11</v>
      </c>
      <c r="C178" s="2" t="s">
        <v>11</v>
      </c>
      <c r="D178" s="2" t="s">
        <v>73</v>
      </c>
      <c r="E178" s="2" t="s">
        <v>74</v>
      </c>
      <c r="F178" s="2" t="s">
        <v>440</v>
      </c>
      <c r="G178" s="2" t="s">
        <v>441</v>
      </c>
      <c r="H178" s="2" t="s">
        <v>442</v>
      </c>
      <c r="I178" s="4">
        <f t="shared" si="18"/>
        <v>1.5389594518791569</v>
      </c>
      <c r="J178" s="4">
        <f t="shared" si="19"/>
        <v>0.91441580316277515</v>
      </c>
    </row>
    <row r="179" spans="1:10" x14ac:dyDescent="0.2">
      <c r="A179" s="2">
        <v>14</v>
      </c>
      <c r="B179" s="2" t="s">
        <v>78</v>
      </c>
      <c r="C179" s="2" t="s">
        <v>11</v>
      </c>
      <c r="D179" s="2" t="s">
        <v>11</v>
      </c>
      <c r="E179" s="2" t="s">
        <v>79</v>
      </c>
      <c r="F179" s="2" t="s">
        <v>443</v>
      </c>
      <c r="G179" s="2" t="s">
        <v>11</v>
      </c>
      <c r="H179" s="2" t="s">
        <v>11</v>
      </c>
      <c r="I179" s="4"/>
      <c r="J179" s="4"/>
    </row>
    <row r="181" spans="1:10" x14ac:dyDescent="0.2">
      <c r="A181" s="1" t="s">
        <v>444</v>
      </c>
      <c r="B181" s="1"/>
      <c r="C181" s="1"/>
      <c r="D181" s="1"/>
      <c r="E181" s="1"/>
      <c r="F181" s="1" t="s">
        <v>651</v>
      </c>
      <c r="G181" s="1"/>
      <c r="H181" s="1"/>
      <c r="I181" s="1"/>
      <c r="J181" s="1"/>
    </row>
    <row r="182" spans="1:10" x14ac:dyDescent="0.2">
      <c r="A182" s="2" t="s">
        <v>1</v>
      </c>
      <c r="B182" s="2" t="s">
        <v>2</v>
      </c>
      <c r="C182" s="2" t="s">
        <v>3</v>
      </c>
      <c r="D182" s="2" t="s">
        <v>4</v>
      </c>
      <c r="E182" s="2" t="s">
        <v>5</v>
      </c>
      <c r="F182" s="2" t="s">
        <v>6</v>
      </c>
      <c r="G182" s="2" t="s">
        <v>7</v>
      </c>
      <c r="H182" s="2" t="s">
        <v>8</v>
      </c>
      <c r="I182" s="2" t="s">
        <v>644</v>
      </c>
      <c r="J182" s="2" t="s">
        <v>643</v>
      </c>
    </row>
    <row r="183" spans="1:10" x14ac:dyDescent="0.2">
      <c r="A183" s="2">
        <v>0</v>
      </c>
      <c r="B183" s="2" t="s">
        <v>9</v>
      </c>
      <c r="C183" s="2" t="s">
        <v>10</v>
      </c>
      <c r="D183" s="2" t="s">
        <v>11</v>
      </c>
      <c r="E183" s="2" t="s">
        <v>11</v>
      </c>
      <c r="F183" s="2" t="s">
        <v>445</v>
      </c>
      <c r="G183" s="2" t="s">
        <v>446</v>
      </c>
      <c r="H183" s="2" t="s">
        <v>446</v>
      </c>
      <c r="I183" s="4">
        <f>F183/G183</f>
        <v>5</v>
      </c>
      <c r="J183" s="4">
        <f>F183/H183</f>
        <v>5</v>
      </c>
    </row>
    <row r="184" spans="1:10" x14ac:dyDescent="0.2">
      <c r="A184" s="2">
        <v>1</v>
      </c>
      <c r="B184" s="2" t="s">
        <v>15</v>
      </c>
      <c r="C184" s="2" t="s">
        <v>16</v>
      </c>
      <c r="D184" s="2" t="s">
        <v>11</v>
      </c>
      <c r="E184" s="2" t="s">
        <v>11</v>
      </c>
      <c r="F184" s="2" t="s">
        <v>447</v>
      </c>
      <c r="G184" s="2" t="s">
        <v>11</v>
      </c>
      <c r="H184" s="2" t="s">
        <v>11</v>
      </c>
      <c r="I184" s="4"/>
      <c r="J184" s="4"/>
    </row>
    <row r="185" spans="1:10" x14ac:dyDescent="0.2">
      <c r="A185" s="2">
        <v>2</v>
      </c>
      <c r="B185" s="2" t="s">
        <v>20</v>
      </c>
      <c r="C185" s="2" t="s">
        <v>21</v>
      </c>
      <c r="D185" s="2" t="s">
        <v>11</v>
      </c>
      <c r="E185" s="2" t="s">
        <v>11</v>
      </c>
      <c r="F185" s="2" t="s">
        <v>448</v>
      </c>
      <c r="G185" s="2" t="s">
        <v>169</v>
      </c>
      <c r="H185" s="2" t="s">
        <v>169</v>
      </c>
      <c r="I185" s="4">
        <f t="shared" ref="I184:I197" si="20">F185/G185</f>
        <v>4.5</v>
      </c>
      <c r="J185" s="4">
        <f t="shared" ref="J184:J197" si="21">F185/H185</f>
        <v>4.5</v>
      </c>
    </row>
    <row r="186" spans="1:10" x14ac:dyDescent="0.2">
      <c r="A186" s="2">
        <v>3</v>
      </c>
      <c r="B186" s="2" t="s">
        <v>25</v>
      </c>
      <c r="C186" s="2" t="s">
        <v>11</v>
      </c>
      <c r="D186" s="2" t="s">
        <v>11</v>
      </c>
      <c r="E186" s="2" t="s">
        <v>11</v>
      </c>
      <c r="F186" s="2" t="s">
        <v>11</v>
      </c>
      <c r="G186" s="2" t="s">
        <v>11</v>
      </c>
      <c r="H186" s="2" t="s">
        <v>11</v>
      </c>
      <c r="I186" s="4"/>
      <c r="J186" s="4"/>
    </row>
    <row r="187" spans="1:10" x14ac:dyDescent="0.2">
      <c r="A187" s="2">
        <v>4</v>
      </c>
      <c r="B187" s="2" t="s">
        <v>29</v>
      </c>
      <c r="C187" s="2" t="s">
        <v>30</v>
      </c>
      <c r="D187" s="2" t="s">
        <v>11</v>
      </c>
      <c r="E187" s="2" t="s">
        <v>11</v>
      </c>
      <c r="F187" s="2" t="s">
        <v>445</v>
      </c>
      <c r="G187" s="2" t="s">
        <v>446</v>
      </c>
      <c r="H187" s="2" t="s">
        <v>446</v>
      </c>
      <c r="I187" s="4">
        <f t="shared" si="20"/>
        <v>5</v>
      </c>
      <c r="J187" s="4">
        <f t="shared" si="21"/>
        <v>5</v>
      </c>
    </row>
    <row r="188" spans="1:10" x14ac:dyDescent="0.2">
      <c r="A188" s="2">
        <v>5</v>
      </c>
      <c r="B188" s="2" t="s">
        <v>34</v>
      </c>
      <c r="C188" s="2" t="s">
        <v>11</v>
      </c>
      <c r="D188" s="2" t="s">
        <v>35</v>
      </c>
      <c r="E188" s="2" t="s">
        <v>11</v>
      </c>
      <c r="F188" s="2" t="s">
        <v>445</v>
      </c>
      <c r="G188" s="2" t="s">
        <v>447</v>
      </c>
      <c r="H188" s="2" t="s">
        <v>447</v>
      </c>
      <c r="I188" s="4">
        <f t="shared" si="20"/>
        <v>3.3333333333333335</v>
      </c>
      <c r="J188" s="4">
        <f t="shared" si="21"/>
        <v>3.3333333333333335</v>
      </c>
    </row>
    <row r="189" spans="1:10" x14ac:dyDescent="0.2">
      <c r="A189" s="2">
        <v>6</v>
      </c>
      <c r="B189" s="2" t="s">
        <v>39</v>
      </c>
      <c r="C189" s="2" t="s">
        <v>11</v>
      </c>
      <c r="D189" s="2" t="s">
        <v>40</v>
      </c>
      <c r="E189" s="2" t="s">
        <v>11</v>
      </c>
      <c r="F189" s="2" t="s">
        <v>449</v>
      </c>
      <c r="G189" s="2" t="s">
        <v>168</v>
      </c>
      <c r="H189" s="2" t="s">
        <v>168</v>
      </c>
      <c r="I189" s="4">
        <f t="shared" si="20"/>
        <v>3.0151515151515151</v>
      </c>
      <c r="J189" s="4">
        <f t="shared" si="21"/>
        <v>3.0151515151515151</v>
      </c>
    </row>
    <row r="190" spans="1:10" x14ac:dyDescent="0.2">
      <c r="A190" s="2">
        <v>7</v>
      </c>
      <c r="B190" s="2" t="s">
        <v>11</v>
      </c>
      <c r="C190" s="2" t="s">
        <v>44</v>
      </c>
      <c r="D190" s="2" t="s">
        <v>11</v>
      </c>
      <c r="E190" s="2" t="s">
        <v>45</v>
      </c>
      <c r="F190" s="2" t="s">
        <v>445</v>
      </c>
      <c r="G190" s="2" t="s">
        <v>446</v>
      </c>
      <c r="H190" s="2" t="s">
        <v>446</v>
      </c>
      <c r="I190" s="4">
        <f t="shared" si="20"/>
        <v>5</v>
      </c>
      <c r="J190" s="4">
        <f t="shared" si="21"/>
        <v>5</v>
      </c>
    </row>
    <row r="191" spans="1:10" x14ac:dyDescent="0.2">
      <c r="A191" s="2">
        <v>8</v>
      </c>
      <c r="B191" s="2" t="s">
        <v>11</v>
      </c>
      <c r="C191" s="2" t="s">
        <v>49</v>
      </c>
      <c r="D191" s="2" t="s">
        <v>11</v>
      </c>
      <c r="E191" s="2" t="s">
        <v>50</v>
      </c>
      <c r="F191" s="2" t="s">
        <v>445</v>
      </c>
      <c r="G191" s="2" t="s">
        <v>446</v>
      </c>
      <c r="H191" s="2" t="s">
        <v>446</v>
      </c>
      <c r="I191" s="4">
        <f t="shared" si="20"/>
        <v>5</v>
      </c>
      <c r="J191" s="4">
        <f t="shared" si="21"/>
        <v>5</v>
      </c>
    </row>
    <row r="192" spans="1:10" x14ac:dyDescent="0.2">
      <c r="A192" s="2">
        <v>9</v>
      </c>
      <c r="B192" s="2" t="s">
        <v>11</v>
      </c>
      <c r="C192" s="2" t="s">
        <v>54</v>
      </c>
      <c r="D192" s="2" t="s">
        <v>11</v>
      </c>
      <c r="E192" s="2" t="s">
        <v>55</v>
      </c>
      <c r="F192" s="2" t="s">
        <v>450</v>
      </c>
      <c r="G192" s="2" t="s">
        <v>447</v>
      </c>
      <c r="H192" s="2" t="s">
        <v>447</v>
      </c>
      <c r="I192" s="4">
        <f t="shared" si="20"/>
        <v>4.666666666666667</v>
      </c>
      <c r="J192" s="4">
        <f t="shared" si="21"/>
        <v>4.666666666666667</v>
      </c>
    </row>
    <row r="193" spans="1:10" x14ac:dyDescent="0.2">
      <c r="A193" s="2">
        <v>10</v>
      </c>
      <c r="B193" s="2" t="s">
        <v>11</v>
      </c>
      <c r="C193" s="2" t="s">
        <v>11</v>
      </c>
      <c r="D193" s="2" t="s">
        <v>11</v>
      </c>
      <c r="E193" s="2" t="s">
        <v>59</v>
      </c>
      <c r="F193" s="2" t="s">
        <v>11</v>
      </c>
      <c r="G193" s="2" t="s">
        <v>11</v>
      </c>
      <c r="H193" s="2" t="s">
        <v>11</v>
      </c>
      <c r="I193" s="4"/>
      <c r="J193" s="4"/>
    </row>
    <row r="194" spans="1:10" x14ac:dyDescent="0.2">
      <c r="A194" s="2">
        <v>11</v>
      </c>
      <c r="B194" s="2" t="s">
        <v>11</v>
      </c>
      <c r="C194" s="2" t="s">
        <v>11</v>
      </c>
      <c r="D194" s="2" t="s">
        <v>63</v>
      </c>
      <c r="E194" s="2" t="s">
        <v>64</v>
      </c>
      <c r="F194" s="2" t="s">
        <v>171</v>
      </c>
      <c r="G194" s="2" t="s">
        <v>451</v>
      </c>
      <c r="H194" s="2" t="s">
        <v>451</v>
      </c>
      <c r="I194" s="4">
        <f t="shared" si="20"/>
        <v>2.9714285714285715</v>
      </c>
      <c r="J194" s="4">
        <f t="shared" si="21"/>
        <v>2.9714285714285715</v>
      </c>
    </row>
    <row r="195" spans="1:10" x14ac:dyDescent="0.2">
      <c r="A195" s="2">
        <v>12</v>
      </c>
      <c r="B195" s="2" t="s">
        <v>11</v>
      </c>
      <c r="C195" s="2" t="s">
        <v>11</v>
      </c>
      <c r="D195" s="2" t="s">
        <v>68</v>
      </c>
      <c r="E195" s="2" t="s">
        <v>69</v>
      </c>
      <c r="F195" s="2" t="s">
        <v>452</v>
      </c>
      <c r="G195" s="2" t="s">
        <v>453</v>
      </c>
      <c r="H195" s="2" t="s">
        <v>453</v>
      </c>
      <c r="I195" s="4">
        <f t="shared" si="20"/>
        <v>3.0294117647058822</v>
      </c>
      <c r="J195" s="4">
        <f t="shared" si="21"/>
        <v>3.0294117647058822</v>
      </c>
    </row>
    <row r="196" spans="1:10" x14ac:dyDescent="0.2">
      <c r="A196" s="2">
        <v>13</v>
      </c>
      <c r="B196" s="2" t="s">
        <v>11</v>
      </c>
      <c r="C196" s="2" t="s">
        <v>11</v>
      </c>
      <c r="D196" s="2" t="s">
        <v>73</v>
      </c>
      <c r="E196" s="2" t="s">
        <v>74</v>
      </c>
      <c r="F196" s="2" t="s">
        <v>454</v>
      </c>
      <c r="G196" s="2" t="s">
        <v>455</v>
      </c>
      <c r="H196" s="2" t="s">
        <v>455</v>
      </c>
      <c r="I196" s="4">
        <f t="shared" si="20"/>
        <v>3.0192307692307692</v>
      </c>
      <c r="J196" s="4">
        <f t="shared" si="21"/>
        <v>3.0192307692307692</v>
      </c>
    </row>
    <row r="197" spans="1:10" x14ac:dyDescent="0.2">
      <c r="A197" s="2">
        <v>14</v>
      </c>
      <c r="B197" s="2" t="s">
        <v>78</v>
      </c>
      <c r="C197" s="2" t="s">
        <v>11</v>
      </c>
      <c r="D197" s="2" t="s">
        <v>11</v>
      </c>
      <c r="E197" s="2" t="s">
        <v>79</v>
      </c>
      <c r="F197" s="2" t="s">
        <v>11</v>
      </c>
      <c r="G197" s="2" t="s">
        <v>11</v>
      </c>
      <c r="H197" s="2" t="s">
        <v>11</v>
      </c>
      <c r="I197" s="4"/>
      <c r="J197" s="4"/>
    </row>
    <row r="199" spans="1:10" x14ac:dyDescent="0.2">
      <c r="A199" s="1" t="s">
        <v>456</v>
      </c>
      <c r="B199" s="1"/>
      <c r="C199" s="1"/>
      <c r="D199" s="1"/>
      <c r="E199" s="1"/>
      <c r="F199" s="1" t="s">
        <v>652</v>
      </c>
      <c r="G199" s="1"/>
      <c r="H199" s="1"/>
      <c r="I199" s="1"/>
      <c r="J199" s="1"/>
    </row>
    <row r="200" spans="1:10" x14ac:dyDescent="0.2">
      <c r="A200" s="2" t="s">
        <v>1</v>
      </c>
      <c r="B200" s="2" t="s">
        <v>2</v>
      </c>
      <c r="C200" s="2" t="s">
        <v>3</v>
      </c>
      <c r="D200" s="2" t="s">
        <v>4</v>
      </c>
      <c r="E200" s="2" t="s">
        <v>5</v>
      </c>
      <c r="F200" s="2" t="s">
        <v>6</v>
      </c>
      <c r="G200" s="2" t="s">
        <v>7</v>
      </c>
      <c r="H200" s="2" t="s">
        <v>8</v>
      </c>
      <c r="I200" s="2" t="s">
        <v>644</v>
      </c>
      <c r="J200" s="2" t="s">
        <v>643</v>
      </c>
    </row>
    <row r="201" spans="1:10" x14ac:dyDescent="0.2">
      <c r="A201" s="2">
        <v>0</v>
      </c>
      <c r="B201" s="2" t="s">
        <v>9</v>
      </c>
      <c r="C201" s="2" t="s">
        <v>10</v>
      </c>
      <c r="D201" s="2" t="s">
        <v>11</v>
      </c>
      <c r="E201" s="2" t="s">
        <v>11</v>
      </c>
      <c r="F201" s="2" t="s">
        <v>457</v>
      </c>
      <c r="G201" s="2" t="s">
        <v>458</v>
      </c>
      <c r="H201" s="2" t="s">
        <v>459</v>
      </c>
      <c r="I201" s="4">
        <f>F201/G201</f>
        <v>3.49577945172532</v>
      </c>
      <c r="J201" s="4">
        <f>F201/H201</f>
        <v>0.41122892974766567</v>
      </c>
    </row>
    <row r="202" spans="1:10" x14ac:dyDescent="0.2">
      <c r="A202" s="2">
        <v>1</v>
      </c>
      <c r="B202" s="2" t="s">
        <v>15</v>
      </c>
      <c r="C202" s="2" t="s">
        <v>16</v>
      </c>
      <c r="D202" s="2" t="s">
        <v>11</v>
      </c>
      <c r="E202" s="2" t="s">
        <v>11</v>
      </c>
      <c r="F202" s="2" t="s">
        <v>460</v>
      </c>
      <c r="G202" s="2" t="s">
        <v>11</v>
      </c>
      <c r="H202" s="2" t="s">
        <v>11</v>
      </c>
      <c r="I202" s="4"/>
      <c r="J202" s="4"/>
    </row>
    <row r="203" spans="1:10" x14ac:dyDescent="0.2">
      <c r="A203" s="2">
        <v>2</v>
      </c>
      <c r="B203" s="2" t="s">
        <v>20</v>
      </c>
      <c r="C203" s="2" t="s">
        <v>21</v>
      </c>
      <c r="D203" s="2" t="s">
        <v>11</v>
      </c>
      <c r="E203" s="2" t="s">
        <v>11</v>
      </c>
      <c r="F203" s="2" t="s">
        <v>461</v>
      </c>
      <c r="G203" s="2" t="s">
        <v>462</v>
      </c>
      <c r="H203" s="2" t="s">
        <v>463</v>
      </c>
      <c r="I203" s="4">
        <f t="shared" ref="I202:I215" si="22">F203/G203</f>
        <v>2.4985815976799368</v>
      </c>
      <c r="J203" s="4">
        <f t="shared" ref="J202:J215" si="23">F203/H203</f>
        <v>0.48873638207637138</v>
      </c>
    </row>
    <row r="204" spans="1:10" x14ac:dyDescent="0.2">
      <c r="A204" s="2">
        <v>3</v>
      </c>
      <c r="B204" s="2" t="s">
        <v>25</v>
      </c>
      <c r="C204" s="2" t="s">
        <v>11</v>
      </c>
      <c r="D204" s="2" t="s">
        <v>11</v>
      </c>
      <c r="E204" s="2" t="s">
        <v>11</v>
      </c>
      <c r="F204" s="2" t="s">
        <v>11</v>
      </c>
      <c r="G204" s="2" t="s">
        <v>11</v>
      </c>
      <c r="H204" s="2" t="s">
        <v>11</v>
      </c>
      <c r="I204" s="4"/>
      <c r="J204" s="4"/>
    </row>
    <row r="205" spans="1:10" x14ac:dyDescent="0.2">
      <c r="A205" s="2">
        <v>4</v>
      </c>
      <c r="B205" s="2" t="s">
        <v>29</v>
      </c>
      <c r="C205" s="2" t="s">
        <v>30</v>
      </c>
      <c r="D205" s="2" t="s">
        <v>11</v>
      </c>
      <c r="E205" s="2" t="s">
        <v>11</v>
      </c>
      <c r="F205" s="2" t="s">
        <v>464</v>
      </c>
      <c r="G205" s="2" t="s">
        <v>465</v>
      </c>
      <c r="H205" s="2" t="s">
        <v>466</v>
      </c>
      <c r="I205" s="4">
        <f t="shared" si="22"/>
        <v>3.4686853787243117</v>
      </c>
      <c r="J205" s="4">
        <f t="shared" si="23"/>
        <v>0.41107273432144165</v>
      </c>
    </row>
    <row r="206" spans="1:10" x14ac:dyDescent="0.2">
      <c r="A206" s="2">
        <v>5</v>
      </c>
      <c r="B206" s="2" t="s">
        <v>34</v>
      </c>
      <c r="C206" s="2" t="s">
        <v>11</v>
      </c>
      <c r="D206" s="2" t="s">
        <v>35</v>
      </c>
      <c r="E206" s="2" t="s">
        <v>11</v>
      </c>
      <c r="F206" s="2" t="s">
        <v>467</v>
      </c>
      <c r="G206" s="2" t="s">
        <v>468</v>
      </c>
      <c r="H206" s="2" t="s">
        <v>469</v>
      </c>
      <c r="I206" s="4">
        <f t="shared" si="22"/>
        <v>1.7119761808757443</v>
      </c>
      <c r="J206" s="4">
        <f t="shared" si="23"/>
        <v>5.9924241347263228E-2</v>
      </c>
    </row>
    <row r="207" spans="1:10" x14ac:dyDescent="0.2">
      <c r="A207" s="2">
        <v>6</v>
      </c>
      <c r="B207" s="2" t="s">
        <v>39</v>
      </c>
      <c r="C207" s="2" t="s">
        <v>11</v>
      </c>
      <c r="D207" s="2" t="s">
        <v>40</v>
      </c>
      <c r="E207" s="2" t="s">
        <v>11</v>
      </c>
      <c r="F207" s="2" t="s">
        <v>470</v>
      </c>
      <c r="G207" s="2" t="s">
        <v>471</v>
      </c>
      <c r="H207" s="2" t="s">
        <v>472</v>
      </c>
      <c r="I207" s="4">
        <f t="shared" si="22"/>
        <v>1.5396597218562467</v>
      </c>
      <c r="J207" s="4">
        <f t="shared" si="23"/>
        <v>5.4872027901099844E-2</v>
      </c>
    </row>
    <row r="208" spans="1:10" x14ac:dyDescent="0.2">
      <c r="A208" s="2">
        <v>7</v>
      </c>
      <c r="B208" s="2" t="s">
        <v>11</v>
      </c>
      <c r="C208" s="2" t="s">
        <v>44</v>
      </c>
      <c r="D208" s="2" t="s">
        <v>11</v>
      </c>
      <c r="E208" s="2" t="s">
        <v>45</v>
      </c>
      <c r="F208" s="2" t="s">
        <v>473</v>
      </c>
      <c r="G208" s="2" t="s">
        <v>474</v>
      </c>
      <c r="H208" s="2" t="s">
        <v>475</v>
      </c>
      <c r="I208" s="4">
        <f t="shared" si="22"/>
        <v>3.5056464661629052</v>
      </c>
      <c r="J208" s="4">
        <f t="shared" si="23"/>
        <v>0.41121648935857974</v>
      </c>
    </row>
    <row r="209" spans="1:10" x14ac:dyDescent="0.2">
      <c r="A209" s="2">
        <v>8</v>
      </c>
      <c r="B209" s="2" t="s">
        <v>11</v>
      </c>
      <c r="C209" s="2" t="s">
        <v>49</v>
      </c>
      <c r="D209" s="2" t="s">
        <v>11</v>
      </c>
      <c r="E209" s="2" t="s">
        <v>50</v>
      </c>
      <c r="F209" s="2" t="s">
        <v>476</v>
      </c>
      <c r="G209" s="2" t="s">
        <v>477</v>
      </c>
      <c r="H209" s="2" t="s">
        <v>478</v>
      </c>
      <c r="I209" s="4">
        <f t="shared" si="22"/>
        <v>3.5398184791538703</v>
      </c>
      <c r="J209" s="4">
        <f t="shared" si="23"/>
        <v>0.41128053379890278</v>
      </c>
    </row>
    <row r="210" spans="1:10" x14ac:dyDescent="0.2">
      <c r="A210" s="2">
        <v>9</v>
      </c>
      <c r="B210" s="2" t="s">
        <v>11</v>
      </c>
      <c r="C210" s="2" t="s">
        <v>54</v>
      </c>
      <c r="D210" s="2" t="s">
        <v>11</v>
      </c>
      <c r="E210" s="2" t="s">
        <v>55</v>
      </c>
      <c r="F210" s="2" t="s">
        <v>479</v>
      </c>
      <c r="G210" s="2" t="s">
        <v>480</v>
      </c>
      <c r="H210" s="2" t="s">
        <v>481</v>
      </c>
      <c r="I210" s="4">
        <f t="shared" si="22"/>
        <v>2.7140437343717858</v>
      </c>
      <c r="J210" s="4">
        <f t="shared" si="23"/>
        <v>0.46319437727506402</v>
      </c>
    </row>
    <row r="211" spans="1:10" x14ac:dyDescent="0.2">
      <c r="A211" s="2">
        <v>10</v>
      </c>
      <c r="B211" s="2" t="s">
        <v>11</v>
      </c>
      <c r="C211" s="2" t="s">
        <v>11</v>
      </c>
      <c r="D211" s="2" t="s">
        <v>11</v>
      </c>
      <c r="E211" s="2" t="s">
        <v>59</v>
      </c>
      <c r="F211" s="2" t="s">
        <v>11</v>
      </c>
      <c r="G211" s="2" t="s">
        <v>11</v>
      </c>
      <c r="H211" s="2" t="s">
        <v>11</v>
      </c>
      <c r="I211" s="4"/>
      <c r="J211" s="4"/>
    </row>
    <row r="212" spans="1:10" x14ac:dyDescent="0.2">
      <c r="A212" s="2">
        <v>11</v>
      </c>
      <c r="B212" s="2" t="s">
        <v>11</v>
      </c>
      <c r="C212" s="2" t="s">
        <v>11</v>
      </c>
      <c r="D212" s="2" t="s">
        <v>63</v>
      </c>
      <c r="E212" s="2" t="s">
        <v>64</v>
      </c>
      <c r="F212" s="2" t="s">
        <v>482</v>
      </c>
      <c r="G212" s="2" t="s">
        <v>483</v>
      </c>
      <c r="H212" s="2" t="s">
        <v>484</v>
      </c>
      <c r="I212" s="4">
        <f t="shared" si="22"/>
        <v>1.5197466362019563</v>
      </c>
      <c r="J212" s="4">
        <f t="shared" si="23"/>
        <v>5.3884951237522183E-2</v>
      </c>
    </row>
    <row r="213" spans="1:10" x14ac:dyDescent="0.2">
      <c r="A213" s="2">
        <v>12</v>
      </c>
      <c r="B213" s="2" t="s">
        <v>11</v>
      </c>
      <c r="C213" s="2" t="s">
        <v>11</v>
      </c>
      <c r="D213" s="2" t="s">
        <v>68</v>
      </c>
      <c r="E213" s="2" t="s">
        <v>69</v>
      </c>
      <c r="F213" s="2" t="s">
        <v>485</v>
      </c>
      <c r="G213" s="2" t="s">
        <v>486</v>
      </c>
      <c r="H213" s="2" t="s">
        <v>487</v>
      </c>
      <c r="I213" s="4">
        <f t="shared" si="22"/>
        <v>1.5494752946177766</v>
      </c>
      <c r="J213" s="4">
        <f t="shared" si="23"/>
        <v>5.4931414729410245E-2</v>
      </c>
    </row>
    <row r="214" spans="1:10" x14ac:dyDescent="0.2">
      <c r="A214" s="2">
        <v>13</v>
      </c>
      <c r="B214" s="2" t="s">
        <v>11</v>
      </c>
      <c r="C214" s="2" t="s">
        <v>11</v>
      </c>
      <c r="D214" s="2" t="s">
        <v>73</v>
      </c>
      <c r="E214" s="2" t="s">
        <v>74</v>
      </c>
      <c r="F214" s="2" t="s">
        <v>488</v>
      </c>
      <c r="G214" s="2" t="s">
        <v>489</v>
      </c>
      <c r="H214" s="2" t="s">
        <v>490</v>
      </c>
      <c r="I214" s="4">
        <f t="shared" si="22"/>
        <v>1.5424861603440174</v>
      </c>
      <c r="J214" s="4">
        <f t="shared" si="23"/>
        <v>5.4891217347987672E-2</v>
      </c>
    </row>
    <row r="215" spans="1:10" x14ac:dyDescent="0.2">
      <c r="A215" s="2">
        <v>14</v>
      </c>
      <c r="B215" s="2" t="s">
        <v>78</v>
      </c>
      <c r="C215" s="2" t="s">
        <v>11</v>
      </c>
      <c r="D215" s="2" t="s">
        <v>11</v>
      </c>
      <c r="E215" s="2" t="s">
        <v>79</v>
      </c>
      <c r="F215" s="2" t="s">
        <v>11</v>
      </c>
      <c r="G215" s="2" t="s">
        <v>11</v>
      </c>
      <c r="H215" s="2" t="s">
        <v>11</v>
      </c>
      <c r="I215" s="4"/>
      <c r="J215" s="4"/>
    </row>
    <row r="217" spans="1:10" x14ac:dyDescent="0.2">
      <c r="A217" s="1" t="s">
        <v>491</v>
      </c>
      <c r="B217" s="1"/>
      <c r="C217" s="1"/>
      <c r="D217" s="1"/>
      <c r="E217" s="1"/>
      <c r="F217" s="1" t="s">
        <v>653</v>
      </c>
      <c r="G217" s="1"/>
      <c r="H217" s="1"/>
      <c r="I217" s="1"/>
      <c r="J217" s="1"/>
    </row>
    <row r="218" spans="1:10" x14ac:dyDescent="0.2">
      <c r="A218" s="2" t="s">
        <v>1</v>
      </c>
      <c r="B218" s="2" t="s">
        <v>2</v>
      </c>
      <c r="C218" s="2" t="s">
        <v>3</v>
      </c>
      <c r="D218" s="2" t="s">
        <v>4</v>
      </c>
      <c r="E218" s="2" t="s">
        <v>5</v>
      </c>
      <c r="F218" s="2" t="s">
        <v>6</v>
      </c>
      <c r="G218" s="2" t="s">
        <v>7</v>
      </c>
      <c r="H218" s="2" t="s">
        <v>8</v>
      </c>
      <c r="I218" s="2" t="s">
        <v>644</v>
      </c>
      <c r="J218" s="2" t="s">
        <v>643</v>
      </c>
    </row>
    <row r="219" spans="1:10" x14ac:dyDescent="0.2">
      <c r="A219" s="2">
        <v>0</v>
      </c>
      <c r="B219" s="2" t="s">
        <v>9</v>
      </c>
      <c r="C219" s="2" t="s">
        <v>10</v>
      </c>
      <c r="D219" s="2" t="s">
        <v>11</v>
      </c>
      <c r="E219" s="2" t="s">
        <v>11</v>
      </c>
      <c r="F219" s="2" t="s">
        <v>492</v>
      </c>
      <c r="G219" s="2" t="s">
        <v>493</v>
      </c>
      <c r="H219" s="2">
        <v>3322340</v>
      </c>
      <c r="I219" s="4">
        <f>F219/G219</f>
        <v>0.69915512274004288</v>
      </c>
      <c r="J219" s="4">
        <f>F219/H219</f>
        <v>8.2245646140972933E-2</v>
      </c>
    </row>
    <row r="220" spans="1:10" x14ac:dyDescent="0.2">
      <c r="A220" s="2">
        <v>1</v>
      </c>
      <c r="B220" s="2" t="s">
        <v>15</v>
      </c>
      <c r="C220" s="2" t="s">
        <v>16</v>
      </c>
      <c r="D220" s="2" t="s">
        <v>11</v>
      </c>
      <c r="E220" s="2" t="s">
        <v>11</v>
      </c>
      <c r="F220" s="2" t="s">
        <v>494</v>
      </c>
      <c r="G220" s="2" t="s">
        <v>11</v>
      </c>
      <c r="H220" s="2" t="s">
        <v>11</v>
      </c>
      <c r="I220" s="4"/>
      <c r="J220" s="4"/>
    </row>
    <row r="221" spans="1:10" x14ac:dyDescent="0.2">
      <c r="A221" s="2">
        <v>2</v>
      </c>
      <c r="B221" s="2" t="s">
        <v>20</v>
      </c>
      <c r="C221" s="2" t="s">
        <v>21</v>
      </c>
      <c r="D221" s="2" t="s">
        <v>11</v>
      </c>
      <c r="E221" s="2" t="s">
        <v>11</v>
      </c>
      <c r="F221" s="2" t="s">
        <v>495</v>
      </c>
      <c r="G221" s="2" t="s">
        <v>496</v>
      </c>
      <c r="H221" s="2">
        <v>3393440</v>
      </c>
      <c r="I221" s="4">
        <f t="shared" ref="I220:I233" si="24">F221/G221</f>
        <v>0.55524085721818384</v>
      </c>
      <c r="J221" s="4">
        <f t="shared" ref="J220:J233" si="25">F221/H221</f>
        <v>0.10860807911735584</v>
      </c>
    </row>
    <row r="222" spans="1:10" x14ac:dyDescent="0.2">
      <c r="A222" s="2">
        <v>3</v>
      </c>
      <c r="B222" s="2" t="s">
        <v>25</v>
      </c>
      <c r="C222" s="2" t="s">
        <v>11</v>
      </c>
      <c r="D222" s="2" t="s">
        <v>11</v>
      </c>
      <c r="E222" s="2" t="s">
        <v>11</v>
      </c>
      <c r="F222" s="2" t="s">
        <v>11</v>
      </c>
      <c r="G222" s="2" t="s">
        <v>11</v>
      </c>
      <c r="H222" s="2" t="s">
        <v>11</v>
      </c>
      <c r="I222" s="4"/>
      <c r="J222" s="4"/>
    </row>
    <row r="223" spans="1:10" x14ac:dyDescent="0.2">
      <c r="A223" s="2">
        <v>4</v>
      </c>
      <c r="B223" s="2" t="s">
        <v>29</v>
      </c>
      <c r="C223" s="2" t="s">
        <v>30</v>
      </c>
      <c r="D223" s="2" t="s">
        <v>11</v>
      </c>
      <c r="E223" s="2" t="s">
        <v>11</v>
      </c>
      <c r="F223" s="2" t="s">
        <v>497</v>
      </c>
      <c r="G223" s="2" t="s">
        <v>498</v>
      </c>
      <c r="H223" s="2">
        <v>3323620</v>
      </c>
      <c r="I223" s="4">
        <f t="shared" si="24"/>
        <v>0.6937356873378322</v>
      </c>
      <c r="J223" s="4">
        <f t="shared" si="25"/>
        <v>8.2214573266498572E-2</v>
      </c>
    </row>
    <row r="224" spans="1:10" x14ac:dyDescent="0.2">
      <c r="A224" s="2">
        <v>5</v>
      </c>
      <c r="B224" s="2" t="s">
        <v>34</v>
      </c>
      <c r="C224" s="2" t="s">
        <v>11</v>
      </c>
      <c r="D224" s="2" t="s">
        <v>35</v>
      </c>
      <c r="E224" s="2" t="s">
        <v>11</v>
      </c>
      <c r="F224" s="2" t="s">
        <v>499</v>
      </c>
      <c r="G224" s="2" t="s">
        <v>500</v>
      </c>
      <c r="H224" s="2">
        <v>3259210</v>
      </c>
      <c r="I224" s="4">
        <f t="shared" si="24"/>
        <v>0.51359285426272328</v>
      </c>
      <c r="J224" s="4">
        <f t="shared" si="25"/>
        <v>1.79772705655665E-2</v>
      </c>
    </row>
    <row r="225" spans="1:10" x14ac:dyDescent="0.2">
      <c r="A225" s="2">
        <v>6</v>
      </c>
      <c r="B225" s="2" t="s">
        <v>39</v>
      </c>
      <c r="C225" s="2" t="s">
        <v>11</v>
      </c>
      <c r="D225" s="2" t="s">
        <v>40</v>
      </c>
      <c r="E225" s="2" t="s">
        <v>11</v>
      </c>
      <c r="F225" s="2" t="s">
        <v>501</v>
      </c>
      <c r="G225" s="2" t="s">
        <v>502</v>
      </c>
      <c r="H225" s="2">
        <v>3259090</v>
      </c>
      <c r="I225" s="4">
        <f t="shared" si="24"/>
        <v>0.51064045940198532</v>
      </c>
      <c r="J225" s="4">
        <f t="shared" si="25"/>
        <v>1.8198761003838496E-2</v>
      </c>
    </row>
    <row r="226" spans="1:10" x14ac:dyDescent="0.2">
      <c r="A226" s="2">
        <v>7</v>
      </c>
      <c r="B226" s="2" t="s">
        <v>11</v>
      </c>
      <c r="C226" s="2" t="s">
        <v>44</v>
      </c>
      <c r="D226" s="2" t="s">
        <v>11</v>
      </c>
      <c r="E226" s="2" t="s">
        <v>45</v>
      </c>
      <c r="F226" s="2" t="s">
        <v>503</v>
      </c>
      <c r="G226" s="2" t="s">
        <v>504</v>
      </c>
      <c r="H226" s="2">
        <v>3321950</v>
      </c>
      <c r="I226" s="4">
        <f t="shared" si="24"/>
        <v>0.70113019288214584</v>
      </c>
      <c r="J226" s="4">
        <f t="shared" si="25"/>
        <v>8.2243260735411425E-2</v>
      </c>
    </row>
    <row r="227" spans="1:10" x14ac:dyDescent="0.2">
      <c r="A227" s="2">
        <v>8</v>
      </c>
      <c r="B227" s="2" t="s">
        <v>11</v>
      </c>
      <c r="C227" s="2" t="s">
        <v>49</v>
      </c>
      <c r="D227" s="2" t="s">
        <v>11</v>
      </c>
      <c r="E227" s="2" t="s">
        <v>50</v>
      </c>
      <c r="F227" s="2" t="s">
        <v>505</v>
      </c>
      <c r="G227" s="2" t="s">
        <v>506</v>
      </c>
      <c r="H227" s="5">
        <v>3320950</v>
      </c>
      <c r="I227" s="4">
        <f t="shared" si="24"/>
        <v>0.70796239999377997</v>
      </c>
      <c r="J227" s="4">
        <f t="shared" si="25"/>
        <v>8.2255980969300951E-2</v>
      </c>
    </row>
    <row r="228" spans="1:10" x14ac:dyDescent="0.2">
      <c r="A228" s="2">
        <v>9</v>
      </c>
      <c r="B228" s="2" t="s">
        <v>11</v>
      </c>
      <c r="C228" s="2" t="s">
        <v>54</v>
      </c>
      <c r="D228" s="2" t="s">
        <v>11</v>
      </c>
      <c r="E228" s="2" t="s">
        <v>55</v>
      </c>
      <c r="F228" s="2" t="s">
        <v>507</v>
      </c>
      <c r="G228" s="2" t="s">
        <v>508</v>
      </c>
      <c r="H228" s="2">
        <v>3370420</v>
      </c>
      <c r="I228" s="4">
        <f t="shared" si="24"/>
        <v>0.58158080022252545</v>
      </c>
      <c r="J228" s="4">
        <f t="shared" si="25"/>
        <v>9.9255879089252971E-2</v>
      </c>
    </row>
    <row r="229" spans="1:10" x14ac:dyDescent="0.2">
      <c r="A229" s="2">
        <v>10</v>
      </c>
      <c r="B229" s="2" t="s">
        <v>11</v>
      </c>
      <c r="C229" s="2" t="s">
        <v>11</v>
      </c>
      <c r="D229" s="2" t="s">
        <v>11</v>
      </c>
      <c r="E229" s="2" t="s">
        <v>59</v>
      </c>
      <c r="F229" s="2" t="s">
        <v>11</v>
      </c>
      <c r="G229" s="2" t="s">
        <v>11</v>
      </c>
      <c r="H229" s="2" t="s">
        <v>11</v>
      </c>
      <c r="I229" s="4"/>
      <c r="J229" s="4"/>
    </row>
    <row r="230" spans="1:10" x14ac:dyDescent="0.2">
      <c r="A230" s="2">
        <v>11</v>
      </c>
      <c r="B230" s="2" t="s">
        <v>11</v>
      </c>
      <c r="C230" s="2" t="s">
        <v>11</v>
      </c>
      <c r="D230" s="2" t="s">
        <v>63</v>
      </c>
      <c r="E230" s="2" t="s">
        <v>64</v>
      </c>
      <c r="F230" s="2" t="s">
        <v>509</v>
      </c>
      <c r="G230" s="2" t="s">
        <v>510</v>
      </c>
      <c r="H230" s="2">
        <v>3259090</v>
      </c>
      <c r="I230" s="4">
        <f t="shared" si="24"/>
        <v>0.51145332133337951</v>
      </c>
      <c r="J230" s="4">
        <f t="shared" si="25"/>
        <v>1.8134356522833062E-2</v>
      </c>
    </row>
    <row r="231" spans="1:10" x14ac:dyDescent="0.2">
      <c r="A231" s="2">
        <v>12</v>
      </c>
      <c r="B231" s="2" t="s">
        <v>11</v>
      </c>
      <c r="C231" s="2" t="s">
        <v>11</v>
      </c>
      <c r="D231" s="2" t="s">
        <v>68</v>
      </c>
      <c r="E231" s="2" t="s">
        <v>69</v>
      </c>
      <c r="F231" s="2" t="s">
        <v>511</v>
      </c>
      <c r="G231" s="2" t="s">
        <v>512</v>
      </c>
      <c r="H231" s="2">
        <v>3259120</v>
      </c>
      <c r="I231" s="4">
        <f t="shared" si="24"/>
        <v>0.511477311084377</v>
      </c>
      <c r="J231" s="4">
        <f t="shared" si="25"/>
        <v>1.8132686123861656E-2</v>
      </c>
    </row>
    <row r="232" spans="1:10" x14ac:dyDescent="0.2">
      <c r="A232" s="2">
        <v>13</v>
      </c>
      <c r="B232" s="2" t="s">
        <v>11</v>
      </c>
      <c r="C232" s="2" t="s">
        <v>11</v>
      </c>
      <c r="D232" s="2" t="s">
        <v>73</v>
      </c>
      <c r="E232" s="2" t="s">
        <v>74</v>
      </c>
      <c r="F232" s="2" t="s">
        <v>513</v>
      </c>
      <c r="G232" s="2" t="s">
        <v>514</v>
      </c>
      <c r="H232" s="2">
        <v>3259070</v>
      </c>
      <c r="I232" s="4">
        <f t="shared" si="24"/>
        <v>0.51088740968114643</v>
      </c>
      <c r="J232" s="4">
        <f t="shared" si="25"/>
        <v>1.8180554575385002E-2</v>
      </c>
    </row>
    <row r="233" spans="1:10" x14ac:dyDescent="0.2">
      <c r="A233" s="2">
        <v>14</v>
      </c>
      <c r="B233" s="2" t="s">
        <v>78</v>
      </c>
      <c r="C233" s="2" t="s">
        <v>11</v>
      </c>
      <c r="D233" s="2" t="s">
        <v>11</v>
      </c>
      <c r="E233" s="2" t="s">
        <v>79</v>
      </c>
      <c r="F233" s="2" t="s">
        <v>11</v>
      </c>
      <c r="G233" s="2" t="s">
        <v>11</v>
      </c>
      <c r="H233" s="2" t="s">
        <v>11</v>
      </c>
      <c r="I233" s="4"/>
      <c r="J233" s="4"/>
    </row>
    <row r="235" spans="1:10" x14ac:dyDescent="0.2">
      <c r="A235" s="1" t="s">
        <v>515</v>
      </c>
      <c r="B235" s="1"/>
      <c r="C235" s="1"/>
      <c r="D235" s="1"/>
      <c r="E235" s="1"/>
      <c r="F235" s="1" t="s">
        <v>654</v>
      </c>
      <c r="G235" s="1"/>
      <c r="H235" s="1"/>
      <c r="I235" s="1"/>
      <c r="J235" s="1"/>
    </row>
    <row r="236" spans="1:10" x14ac:dyDescent="0.2">
      <c r="A236" s="2" t="s">
        <v>1</v>
      </c>
      <c r="B236" s="2" t="s">
        <v>2</v>
      </c>
      <c r="C236" s="2" t="s">
        <v>3</v>
      </c>
      <c r="D236" s="2" t="s">
        <v>4</v>
      </c>
      <c r="E236" s="2" t="s">
        <v>5</v>
      </c>
      <c r="F236" s="2" t="s">
        <v>6</v>
      </c>
      <c r="G236" s="2" t="s">
        <v>7</v>
      </c>
      <c r="H236" s="2" t="s">
        <v>8</v>
      </c>
      <c r="I236" s="2" t="s">
        <v>644</v>
      </c>
      <c r="J236" s="2" t="s">
        <v>643</v>
      </c>
    </row>
    <row r="237" spans="1:10" x14ac:dyDescent="0.2">
      <c r="A237" s="2">
        <v>0</v>
      </c>
      <c r="B237" s="2" t="s">
        <v>9</v>
      </c>
      <c r="C237" s="2" t="s">
        <v>10</v>
      </c>
      <c r="D237" s="2" t="s">
        <v>11</v>
      </c>
      <c r="E237" s="2" t="s">
        <v>11</v>
      </c>
      <c r="F237" s="2" t="s">
        <v>516</v>
      </c>
      <c r="G237" s="2" t="s">
        <v>176</v>
      </c>
      <c r="H237" s="2" t="s">
        <v>172</v>
      </c>
      <c r="I237" s="4">
        <f>F237/G237</f>
        <v>6.833333333333333</v>
      </c>
      <c r="J237" s="4">
        <f>F237/H237</f>
        <v>5.125</v>
      </c>
    </row>
    <row r="238" spans="1:10" x14ac:dyDescent="0.2">
      <c r="A238" s="2">
        <v>1</v>
      </c>
      <c r="B238" s="2" t="s">
        <v>15</v>
      </c>
      <c r="C238" s="2" t="s">
        <v>16</v>
      </c>
      <c r="D238" s="2" t="s">
        <v>11</v>
      </c>
      <c r="E238" s="2" t="s">
        <v>11</v>
      </c>
      <c r="F238" s="2" t="s">
        <v>453</v>
      </c>
      <c r="G238" s="2" t="s">
        <v>11</v>
      </c>
      <c r="H238" s="2" t="s">
        <v>11</v>
      </c>
      <c r="I238" s="4"/>
      <c r="J238" s="4"/>
    </row>
    <row r="239" spans="1:10" x14ac:dyDescent="0.2">
      <c r="A239" s="2">
        <v>2</v>
      </c>
      <c r="B239" s="2" t="s">
        <v>20</v>
      </c>
      <c r="C239" s="2" t="s">
        <v>21</v>
      </c>
      <c r="D239" s="2" t="s">
        <v>11</v>
      </c>
      <c r="E239" s="2" t="s">
        <v>11</v>
      </c>
      <c r="F239" s="2" t="s">
        <v>517</v>
      </c>
      <c r="G239" s="2" t="s">
        <v>518</v>
      </c>
      <c r="H239" s="2" t="s">
        <v>519</v>
      </c>
      <c r="I239" s="4">
        <f t="shared" ref="I238:I251" si="26">F239/G239</f>
        <v>5.083333333333333</v>
      </c>
      <c r="J239" s="4">
        <f t="shared" ref="J238:J251" si="27">F239/H239</f>
        <v>4.0666666666666664</v>
      </c>
    </row>
    <row r="240" spans="1:10" x14ac:dyDescent="0.2">
      <c r="A240" s="2">
        <v>3</v>
      </c>
      <c r="B240" s="2" t="s">
        <v>25</v>
      </c>
      <c r="C240" s="2" t="s">
        <v>11</v>
      </c>
      <c r="D240" s="2" t="s">
        <v>11</v>
      </c>
      <c r="E240" s="2" t="s">
        <v>11</v>
      </c>
      <c r="F240" s="2" t="s">
        <v>520</v>
      </c>
      <c r="G240" s="2" t="s">
        <v>11</v>
      </c>
      <c r="H240" s="2" t="s">
        <v>11</v>
      </c>
      <c r="I240" s="4"/>
      <c r="J240" s="4"/>
    </row>
    <row r="241" spans="1:10" x14ac:dyDescent="0.2">
      <c r="A241" s="2">
        <v>4</v>
      </c>
      <c r="B241" s="2" t="s">
        <v>29</v>
      </c>
      <c r="C241" s="2" t="s">
        <v>30</v>
      </c>
      <c r="D241" s="2" t="s">
        <v>11</v>
      </c>
      <c r="E241" s="2" t="s">
        <v>11</v>
      </c>
      <c r="F241" s="2" t="s">
        <v>521</v>
      </c>
      <c r="G241" s="2" t="s">
        <v>176</v>
      </c>
      <c r="H241" s="2" t="s">
        <v>172</v>
      </c>
      <c r="I241" s="4">
        <f t="shared" si="26"/>
        <v>8.1666666666666661</v>
      </c>
      <c r="J241" s="4">
        <f t="shared" si="27"/>
        <v>6.125</v>
      </c>
    </row>
    <row r="242" spans="1:10" x14ac:dyDescent="0.2">
      <c r="A242" s="2">
        <v>5</v>
      </c>
      <c r="B242" s="2" t="s">
        <v>34</v>
      </c>
      <c r="C242" s="2" t="s">
        <v>11</v>
      </c>
      <c r="D242" s="2" t="s">
        <v>35</v>
      </c>
      <c r="E242" s="2" t="s">
        <v>11</v>
      </c>
      <c r="F242" s="2" t="s">
        <v>522</v>
      </c>
      <c r="G242" s="2" t="s">
        <v>523</v>
      </c>
      <c r="H242" s="2" t="s">
        <v>518</v>
      </c>
      <c r="I242" s="4">
        <f t="shared" si="26"/>
        <v>4.7777777777777777</v>
      </c>
      <c r="J242" s="4">
        <f t="shared" si="27"/>
        <v>3.5833333333333335</v>
      </c>
    </row>
    <row r="243" spans="1:10" x14ac:dyDescent="0.2">
      <c r="A243" s="2">
        <v>6</v>
      </c>
      <c r="B243" s="2" t="s">
        <v>39</v>
      </c>
      <c r="C243" s="2" t="s">
        <v>11</v>
      </c>
      <c r="D243" s="2" t="s">
        <v>40</v>
      </c>
      <c r="E243" s="2" t="s">
        <v>11</v>
      </c>
      <c r="F243" s="2" t="s">
        <v>524</v>
      </c>
      <c r="G243" s="2" t="s">
        <v>525</v>
      </c>
      <c r="H243" s="2" t="s">
        <v>526</v>
      </c>
      <c r="I243" s="4">
        <f t="shared" si="26"/>
        <v>1.7323232323232323</v>
      </c>
      <c r="J243" s="4">
        <f t="shared" si="27"/>
        <v>1.1028938906752412</v>
      </c>
    </row>
    <row r="244" spans="1:10" x14ac:dyDescent="0.2">
      <c r="A244" s="2">
        <v>7</v>
      </c>
      <c r="B244" s="2" t="s">
        <v>11</v>
      </c>
      <c r="C244" s="2" t="s">
        <v>44</v>
      </c>
      <c r="D244" s="2" t="s">
        <v>11</v>
      </c>
      <c r="E244" s="2" t="s">
        <v>45</v>
      </c>
      <c r="F244" s="2" t="s">
        <v>519</v>
      </c>
      <c r="G244" s="2" t="s">
        <v>176</v>
      </c>
      <c r="H244" s="2" t="s">
        <v>172</v>
      </c>
      <c r="I244" s="4">
        <f t="shared" si="26"/>
        <v>2.5</v>
      </c>
      <c r="J244" s="4">
        <f t="shared" si="27"/>
        <v>1.875</v>
      </c>
    </row>
    <row r="245" spans="1:10" x14ac:dyDescent="0.2">
      <c r="A245" s="2">
        <v>8</v>
      </c>
      <c r="B245" s="2" t="s">
        <v>11</v>
      </c>
      <c r="C245" s="2" t="s">
        <v>49</v>
      </c>
      <c r="D245" s="2" t="s">
        <v>11</v>
      </c>
      <c r="E245" s="2" t="s">
        <v>50</v>
      </c>
      <c r="F245" s="2" t="s">
        <v>453</v>
      </c>
      <c r="G245" s="2" t="s">
        <v>176</v>
      </c>
      <c r="H245" s="2" t="s">
        <v>172</v>
      </c>
      <c r="I245" s="4">
        <f t="shared" si="26"/>
        <v>5.666666666666667</v>
      </c>
      <c r="J245" s="4">
        <f t="shared" si="27"/>
        <v>4.25</v>
      </c>
    </row>
    <row r="246" spans="1:10" x14ac:dyDescent="0.2">
      <c r="A246" s="2">
        <v>9</v>
      </c>
      <c r="B246" s="2" t="s">
        <v>11</v>
      </c>
      <c r="C246" s="2" t="s">
        <v>54</v>
      </c>
      <c r="D246" s="2" t="s">
        <v>11</v>
      </c>
      <c r="E246" s="2" t="s">
        <v>55</v>
      </c>
      <c r="F246" s="2" t="s">
        <v>523</v>
      </c>
      <c r="G246" s="2" t="s">
        <v>523</v>
      </c>
      <c r="H246" s="2" t="s">
        <v>527</v>
      </c>
      <c r="I246" s="4">
        <f t="shared" si="26"/>
        <v>1</v>
      </c>
      <c r="J246" s="4">
        <f t="shared" si="27"/>
        <v>0.81818181818181823</v>
      </c>
    </row>
    <row r="247" spans="1:10" x14ac:dyDescent="0.2">
      <c r="A247" s="2">
        <v>10</v>
      </c>
      <c r="B247" s="2" t="s">
        <v>11</v>
      </c>
      <c r="C247" s="2" t="s">
        <v>11</v>
      </c>
      <c r="D247" s="2" t="s">
        <v>11</v>
      </c>
      <c r="E247" s="2" t="s">
        <v>59</v>
      </c>
      <c r="F247" s="2" t="s">
        <v>528</v>
      </c>
      <c r="G247" s="2" t="s">
        <v>11</v>
      </c>
      <c r="H247" s="2" t="s">
        <v>11</v>
      </c>
      <c r="I247" s="4"/>
      <c r="J247" s="4"/>
    </row>
    <row r="248" spans="1:10" x14ac:dyDescent="0.2">
      <c r="A248" s="2">
        <v>11</v>
      </c>
      <c r="B248" s="2" t="s">
        <v>11</v>
      </c>
      <c r="C248" s="2" t="s">
        <v>11</v>
      </c>
      <c r="D248" s="2" t="s">
        <v>63</v>
      </c>
      <c r="E248" s="2" t="s">
        <v>64</v>
      </c>
      <c r="F248" s="2" t="s">
        <v>529</v>
      </c>
      <c r="G248" s="2" t="s">
        <v>530</v>
      </c>
      <c r="H248" s="2" t="s">
        <v>531</v>
      </c>
      <c r="I248" s="4">
        <f t="shared" si="26"/>
        <v>0.7142857142857143</v>
      </c>
      <c r="J248" s="4">
        <f t="shared" si="27"/>
        <v>0.48076923076923078</v>
      </c>
    </row>
    <row r="249" spans="1:10" x14ac:dyDescent="0.2">
      <c r="A249" s="2">
        <v>12</v>
      </c>
      <c r="B249" s="2" t="s">
        <v>11</v>
      </c>
      <c r="C249" s="2" t="s">
        <v>11</v>
      </c>
      <c r="D249" s="2" t="s">
        <v>68</v>
      </c>
      <c r="E249" s="2" t="s">
        <v>69</v>
      </c>
      <c r="F249" s="2" t="s">
        <v>532</v>
      </c>
      <c r="G249" s="2" t="s">
        <v>533</v>
      </c>
      <c r="H249" s="2" t="s">
        <v>534</v>
      </c>
      <c r="I249" s="4">
        <f t="shared" si="26"/>
        <v>0.88235294117647056</v>
      </c>
      <c r="J249" s="4">
        <f t="shared" si="27"/>
        <v>0.59602649006622521</v>
      </c>
    </row>
    <row r="250" spans="1:10" x14ac:dyDescent="0.2">
      <c r="A250" s="2">
        <v>13</v>
      </c>
      <c r="B250" s="2" t="s">
        <v>11</v>
      </c>
      <c r="C250" s="2" t="s">
        <v>11</v>
      </c>
      <c r="D250" s="2" t="s">
        <v>73</v>
      </c>
      <c r="E250" s="2" t="s">
        <v>74</v>
      </c>
      <c r="F250" s="2" t="s">
        <v>535</v>
      </c>
      <c r="G250" s="2" t="s">
        <v>531</v>
      </c>
      <c r="H250" s="2" t="s">
        <v>536</v>
      </c>
      <c r="I250" s="4">
        <f t="shared" si="26"/>
        <v>0.59615384615384615</v>
      </c>
      <c r="J250" s="4">
        <f t="shared" si="27"/>
        <v>0.38589211618257263</v>
      </c>
    </row>
    <row r="251" spans="1:10" x14ac:dyDescent="0.2">
      <c r="A251" s="2">
        <v>14</v>
      </c>
      <c r="B251" s="2" t="s">
        <v>78</v>
      </c>
      <c r="C251" s="2" t="s">
        <v>11</v>
      </c>
      <c r="D251" s="2" t="s">
        <v>11</v>
      </c>
      <c r="E251" s="2" t="s">
        <v>79</v>
      </c>
      <c r="F251" s="2" t="s">
        <v>453</v>
      </c>
      <c r="G251" s="2" t="s">
        <v>11</v>
      </c>
      <c r="H251" s="2" t="s">
        <v>11</v>
      </c>
      <c r="I251" s="4"/>
      <c r="J251" s="4"/>
    </row>
    <row r="253" spans="1:10" x14ac:dyDescent="0.2">
      <c r="A253" s="1" t="s">
        <v>537</v>
      </c>
      <c r="B253" s="1"/>
      <c r="C253" s="1"/>
      <c r="D253" s="1"/>
      <c r="E253" s="1"/>
      <c r="F253" s="1" t="s">
        <v>655</v>
      </c>
      <c r="G253" s="1"/>
      <c r="H253" s="1"/>
      <c r="I253" s="1"/>
      <c r="J253" s="1"/>
    </row>
    <row r="254" spans="1:10" x14ac:dyDescent="0.2">
      <c r="A254" s="2" t="s">
        <v>1</v>
      </c>
      <c r="B254" s="2" t="s">
        <v>2</v>
      </c>
      <c r="C254" s="2" t="s">
        <v>3</v>
      </c>
      <c r="D254" s="2" t="s">
        <v>4</v>
      </c>
      <c r="E254" s="2" t="s">
        <v>5</v>
      </c>
      <c r="F254" s="2" t="s">
        <v>6</v>
      </c>
      <c r="G254" s="2" t="s">
        <v>7</v>
      </c>
      <c r="H254" s="2" t="s">
        <v>8</v>
      </c>
      <c r="I254" s="2" t="s">
        <v>644</v>
      </c>
      <c r="J254" s="2" t="s">
        <v>643</v>
      </c>
    </row>
    <row r="255" spans="1:10" x14ac:dyDescent="0.2">
      <c r="A255" s="2">
        <v>0</v>
      </c>
      <c r="B255" s="2" t="s">
        <v>9</v>
      </c>
      <c r="C255" s="2" t="s">
        <v>10</v>
      </c>
      <c r="D255" s="2" t="s">
        <v>11</v>
      </c>
      <c r="E255" s="2" t="s">
        <v>11</v>
      </c>
      <c r="F255" s="2" t="s">
        <v>538</v>
      </c>
      <c r="G255" s="2" t="s">
        <v>539</v>
      </c>
      <c r="H255" s="2" t="s">
        <v>540</v>
      </c>
      <c r="I255" s="4">
        <f>F255/G255</f>
        <v>1.1870642124630795</v>
      </c>
      <c r="J255" s="4">
        <f>F255/H255</f>
        <v>6.8747517925867002E-2</v>
      </c>
    </row>
    <row r="256" spans="1:10" x14ac:dyDescent="0.2">
      <c r="A256" s="2">
        <v>1</v>
      </c>
      <c r="B256" s="2" t="s">
        <v>15</v>
      </c>
      <c r="C256" s="2" t="s">
        <v>16</v>
      </c>
      <c r="D256" s="2" t="s">
        <v>11</v>
      </c>
      <c r="E256" s="2" t="s">
        <v>11</v>
      </c>
      <c r="F256" s="2" t="s">
        <v>541</v>
      </c>
      <c r="G256" s="2" t="s">
        <v>11</v>
      </c>
      <c r="H256" s="2" t="s">
        <v>11</v>
      </c>
      <c r="I256" s="4"/>
      <c r="J256" s="4"/>
    </row>
    <row r="257" spans="1:10" x14ac:dyDescent="0.2">
      <c r="A257" s="2">
        <v>2</v>
      </c>
      <c r="B257" s="2" t="s">
        <v>20</v>
      </c>
      <c r="C257" s="2" t="s">
        <v>21</v>
      </c>
      <c r="D257" s="2" t="s">
        <v>11</v>
      </c>
      <c r="E257" s="2" t="s">
        <v>11</v>
      </c>
      <c r="F257" s="2" t="s">
        <v>542</v>
      </c>
      <c r="G257" s="2" t="s">
        <v>543</v>
      </c>
      <c r="H257" s="2" t="s">
        <v>544</v>
      </c>
      <c r="I257" s="4">
        <f t="shared" ref="I256:I269" si="28">F257/G257</f>
        <v>0.85624212210040906</v>
      </c>
      <c r="J257" s="4">
        <f t="shared" ref="J256:J269" si="29">F257/H257</f>
        <v>9.2756986674309663E-2</v>
      </c>
    </row>
    <row r="258" spans="1:10" x14ac:dyDescent="0.2">
      <c r="A258" s="2">
        <v>3</v>
      </c>
      <c r="B258" s="2" t="s">
        <v>25</v>
      </c>
      <c r="C258" s="2" t="s">
        <v>11</v>
      </c>
      <c r="D258" s="2" t="s">
        <v>11</v>
      </c>
      <c r="E258" s="2" t="s">
        <v>11</v>
      </c>
      <c r="F258" s="2" t="s">
        <v>545</v>
      </c>
      <c r="G258" s="2" t="s">
        <v>11</v>
      </c>
      <c r="H258" s="2" t="s">
        <v>11</v>
      </c>
      <c r="I258" s="4"/>
      <c r="J258" s="4"/>
    </row>
    <row r="259" spans="1:10" x14ac:dyDescent="0.2">
      <c r="A259" s="2">
        <v>4</v>
      </c>
      <c r="B259" s="2" t="s">
        <v>29</v>
      </c>
      <c r="C259" s="2" t="s">
        <v>30</v>
      </c>
      <c r="D259" s="2" t="s">
        <v>11</v>
      </c>
      <c r="E259" s="2" t="s">
        <v>11</v>
      </c>
      <c r="F259" s="2" t="s">
        <v>546</v>
      </c>
      <c r="G259" s="2" t="s">
        <v>547</v>
      </c>
      <c r="H259" s="2" t="s">
        <v>548</v>
      </c>
      <c r="I259" s="4">
        <f t="shared" si="28"/>
        <v>1.2756502231915878</v>
      </c>
      <c r="J259" s="4">
        <f t="shared" si="29"/>
        <v>7.515241681100597E-2</v>
      </c>
    </row>
    <row r="260" spans="1:10" x14ac:dyDescent="0.2">
      <c r="A260" s="2">
        <v>5</v>
      </c>
      <c r="B260" s="2" t="s">
        <v>34</v>
      </c>
      <c r="C260" s="2" t="s">
        <v>11</v>
      </c>
      <c r="D260" s="2" t="s">
        <v>35</v>
      </c>
      <c r="E260" s="2" t="s">
        <v>11</v>
      </c>
      <c r="F260" s="2" t="s">
        <v>549</v>
      </c>
      <c r="G260" s="2" t="s">
        <v>550</v>
      </c>
      <c r="H260" s="2" t="s">
        <v>551</v>
      </c>
      <c r="I260" s="4">
        <f t="shared" si="28"/>
        <v>0.98368550815874434</v>
      </c>
      <c r="J260" s="4">
        <f t="shared" si="29"/>
        <v>3.1434692447202359E-2</v>
      </c>
    </row>
    <row r="261" spans="1:10" x14ac:dyDescent="0.2">
      <c r="A261" s="2">
        <v>6</v>
      </c>
      <c r="B261" s="2" t="s">
        <v>39</v>
      </c>
      <c r="C261" s="2" t="s">
        <v>11</v>
      </c>
      <c r="D261" s="2" t="s">
        <v>40</v>
      </c>
      <c r="E261" s="2" t="s">
        <v>11</v>
      </c>
      <c r="F261" s="2" t="s">
        <v>552</v>
      </c>
      <c r="G261" s="2" t="s">
        <v>553</v>
      </c>
      <c r="H261" s="2" t="s">
        <v>554</v>
      </c>
      <c r="I261" s="4">
        <f t="shared" si="28"/>
        <v>2.6938116787071986</v>
      </c>
      <c r="J261" s="4">
        <f t="shared" si="29"/>
        <v>9.0838986363285745E-2</v>
      </c>
    </row>
    <row r="262" spans="1:10" x14ac:dyDescent="0.2">
      <c r="A262" s="2">
        <v>7</v>
      </c>
      <c r="B262" s="2" t="s">
        <v>11</v>
      </c>
      <c r="C262" s="2" t="s">
        <v>44</v>
      </c>
      <c r="D262" s="2" t="s">
        <v>11</v>
      </c>
      <c r="E262" s="2" t="s">
        <v>45</v>
      </c>
      <c r="F262" s="2" t="s">
        <v>555</v>
      </c>
      <c r="G262" s="2" t="s">
        <v>556</v>
      </c>
      <c r="H262" s="2" t="s">
        <v>557</v>
      </c>
      <c r="I262" s="4">
        <f t="shared" si="28"/>
        <v>4.1681669437147661</v>
      </c>
      <c r="J262" s="4">
        <f t="shared" si="29"/>
        <v>0.24287953711525898</v>
      </c>
    </row>
    <row r="263" spans="1:10" x14ac:dyDescent="0.2">
      <c r="A263" s="2">
        <v>8</v>
      </c>
      <c r="B263" s="2" t="s">
        <v>11</v>
      </c>
      <c r="C263" s="2" t="s">
        <v>49</v>
      </c>
      <c r="D263" s="2" t="s">
        <v>11</v>
      </c>
      <c r="E263" s="2" t="s">
        <v>50</v>
      </c>
      <c r="F263" s="2" t="s">
        <v>558</v>
      </c>
      <c r="G263" s="2" t="s">
        <v>559</v>
      </c>
      <c r="H263" s="2" t="s">
        <v>560</v>
      </c>
      <c r="I263" s="4">
        <f t="shared" si="28"/>
        <v>2.9490634704756284</v>
      </c>
      <c r="J263" s="4">
        <f t="shared" si="29"/>
        <v>0.17427663884084624</v>
      </c>
    </row>
    <row r="264" spans="1:10" x14ac:dyDescent="0.2">
      <c r="A264" s="2">
        <v>9</v>
      </c>
      <c r="B264" s="2" t="s">
        <v>11</v>
      </c>
      <c r="C264" s="2" t="s">
        <v>54</v>
      </c>
      <c r="D264" s="2" t="s">
        <v>11</v>
      </c>
      <c r="E264" s="2" t="s">
        <v>55</v>
      </c>
      <c r="F264" s="2" t="s">
        <v>561</v>
      </c>
      <c r="G264" s="2" t="s">
        <v>562</v>
      </c>
      <c r="H264" s="2" t="s">
        <v>563</v>
      </c>
      <c r="I264" s="4">
        <f t="shared" si="28"/>
        <v>1.851808475538316</v>
      </c>
      <c r="J264" s="4">
        <f t="shared" si="29"/>
        <v>0.16621777530067905</v>
      </c>
    </row>
    <row r="265" spans="1:10" x14ac:dyDescent="0.2">
      <c r="A265" s="2">
        <v>10</v>
      </c>
      <c r="B265" s="2" t="s">
        <v>11</v>
      </c>
      <c r="C265" s="2" t="s">
        <v>11</v>
      </c>
      <c r="D265" s="2" t="s">
        <v>11</v>
      </c>
      <c r="E265" s="2" t="s">
        <v>59</v>
      </c>
      <c r="F265" s="2" t="s">
        <v>564</v>
      </c>
      <c r="G265" s="2" t="s">
        <v>11</v>
      </c>
      <c r="H265" s="2" t="s">
        <v>11</v>
      </c>
      <c r="I265" s="4"/>
      <c r="J265" s="4"/>
    </row>
    <row r="266" spans="1:10" x14ac:dyDescent="0.2">
      <c r="A266" s="2">
        <v>11</v>
      </c>
      <c r="B266" s="2" t="s">
        <v>11</v>
      </c>
      <c r="C266" s="2" t="s">
        <v>11</v>
      </c>
      <c r="D266" s="2" t="s">
        <v>63</v>
      </c>
      <c r="E266" s="2" t="s">
        <v>64</v>
      </c>
      <c r="F266" s="2" t="s">
        <v>565</v>
      </c>
      <c r="G266" s="2" t="s">
        <v>566</v>
      </c>
      <c r="H266" s="2" t="s">
        <v>567</v>
      </c>
      <c r="I266" s="4">
        <f t="shared" si="28"/>
        <v>1.2496690871839782</v>
      </c>
      <c r="J266" s="4">
        <f t="shared" si="29"/>
        <v>4.1480797494544898E-2</v>
      </c>
    </row>
    <row r="267" spans="1:10" x14ac:dyDescent="0.2">
      <c r="A267" s="2">
        <v>12</v>
      </c>
      <c r="B267" s="2" t="s">
        <v>11</v>
      </c>
      <c r="C267" s="2" t="s">
        <v>11</v>
      </c>
      <c r="D267" s="2" t="s">
        <v>68</v>
      </c>
      <c r="E267" s="2" t="s">
        <v>69</v>
      </c>
      <c r="F267" s="2" t="s">
        <v>568</v>
      </c>
      <c r="G267" s="2" t="s">
        <v>569</v>
      </c>
      <c r="H267" s="2" t="s">
        <v>570</v>
      </c>
      <c r="I267" s="4">
        <f t="shared" si="28"/>
        <v>1.5417328086315718</v>
      </c>
      <c r="J267" s="4">
        <f t="shared" si="29"/>
        <v>5.1278039399701873E-2</v>
      </c>
    </row>
    <row r="268" spans="1:10" x14ac:dyDescent="0.2">
      <c r="A268" s="2">
        <v>13</v>
      </c>
      <c r="B268" s="2" t="s">
        <v>11</v>
      </c>
      <c r="C268" s="2" t="s">
        <v>11</v>
      </c>
      <c r="D268" s="2" t="s">
        <v>73</v>
      </c>
      <c r="E268" s="2" t="s">
        <v>74</v>
      </c>
      <c r="F268" s="2" t="s">
        <v>571</v>
      </c>
      <c r="G268" s="2" t="s">
        <v>572</v>
      </c>
      <c r="H268" s="2" t="s">
        <v>573</v>
      </c>
      <c r="I268" s="4">
        <f t="shared" si="28"/>
        <v>1.0142931215916795</v>
      </c>
      <c r="J268" s="4">
        <f t="shared" si="29"/>
        <v>3.3807054471998901E-2</v>
      </c>
    </row>
    <row r="269" spans="1:10" x14ac:dyDescent="0.2">
      <c r="A269" s="2">
        <v>14</v>
      </c>
      <c r="B269" s="2" t="s">
        <v>78</v>
      </c>
      <c r="C269" s="2" t="s">
        <v>11</v>
      </c>
      <c r="D269" s="2" t="s">
        <v>11</v>
      </c>
      <c r="E269" s="2" t="s">
        <v>79</v>
      </c>
      <c r="F269" s="2" t="s">
        <v>574</v>
      </c>
      <c r="G269" s="2" t="s">
        <v>11</v>
      </c>
      <c r="H269" s="2" t="s">
        <v>11</v>
      </c>
      <c r="I269" s="4"/>
      <c r="J269" s="4"/>
    </row>
    <row r="271" spans="1:10" x14ac:dyDescent="0.2">
      <c r="A271" s="1" t="s">
        <v>575</v>
      </c>
      <c r="B271" s="1"/>
      <c r="C271" s="1"/>
      <c r="D271" s="1"/>
      <c r="E271" s="1"/>
      <c r="F271" s="1" t="s">
        <v>656</v>
      </c>
      <c r="G271" s="1"/>
      <c r="H271" s="1"/>
      <c r="I271" s="1"/>
      <c r="J271" s="1"/>
    </row>
    <row r="272" spans="1:10" x14ac:dyDescent="0.2">
      <c r="A272" s="2" t="s">
        <v>1</v>
      </c>
      <c r="B272" s="2" t="s">
        <v>2</v>
      </c>
      <c r="C272" s="2" t="s">
        <v>3</v>
      </c>
      <c r="D272" s="2" t="s">
        <v>4</v>
      </c>
      <c r="E272" s="2" t="s">
        <v>5</v>
      </c>
      <c r="F272" s="2" t="s">
        <v>6</v>
      </c>
      <c r="G272" s="2" t="s">
        <v>7</v>
      </c>
      <c r="H272" s="2" t="s">
        <v>8</v>
      </c>
      <c r="I272" s="2" t="s">
        <v>644</v>
      </c>
      <c r="J272" s="2" t="s">
        <v>643</v>
      </c>
    </row>
    <row r="273" spans="1:10" x14ac:dyDescent="0.2">
      <c r="A273" s="2">
        <v>0</v>
      </c>
      <c r="B273" s="2" t="s">
        <v>9</v>
      </c>
      <c r="C273" s="2" t="s">
        <v>10</v>
      </c>
      <c r="D273" s="2" t="s">
        <v>11</v>
      </c>
      <c r="E273" s="2" t="s">
        <v>11</v>
      </c>
      <c r="F273" s="2" t="s">
        <v>576</v>
      </c>
      <c r="G273" s="2" t="s">
        <v>577</v>
      </c>
      <c r="H273" s="2">
        <v>10387600</v>
      </c>
      <c r="I273" s="4">
        <f>F273/G273</f>
        <v>0.17371676914560985</v>
      </c>
      <c r="J273" s="4">
        <f>F273/H273</f>
        <v>1.3414166891293466E-2</v>
      </c>
    </row>
    <row r="274" spans="1:10" x14ac:dyDescent="0.2">
      <c r="A274" s="2">
        <v>1</v>
      </c>
      <c r="B274" s="2" t="s">
        <v>15</v>
      </c>
      <c r="C274" s="2" t="s">
        <v>16</v>
      </c>
      <c r="D274" s="2" t="s">
        <v>11</v>
      </c>
      <c r="E274" s="2" t="s">
        <v>11</v>
      </c>
      <c r="F274" s="2" t="s">
        <v>578</v>
      </c>
      <c r="G274" s="2" t="s">
        <v>11</v>
      </c>
      <c r="H274" s="2" t="s">
        <v>11</v>
      </c>
      <c r="I274" s="4"/>
      <c r="J274" s="4"/>
    </row>
    <row r="275" spans="1:10" x14ac:dyDescent="0.2">
      <c r="A275" s="2">
        <v>2</v>
      </c>
      <c r="B275" s="2" t="s">
        <v>20</v>
      </c>
      <c r="C275" s="2" t="s">
        <v>21</v>
      </c>
      <c r="D275" s="2" t="s">
        <v>11</v>
      </c>
      <c r="E275" s="2" t="s">
        <v>11</v>
      </c>
      <c r="F275" s="2" t="s">
        <v>579</v>
      </c>
      <c r="G275" s="2">
        <v>1061710</v>
      </c>
      <c r="H275" s="2">
        <v>7840550</v>
      </c>
      <c r="I275" s="4">
        <f t="shared" ref="I274:I287" si="30">F275/G275</f>
        <v>0.1684414764860461</v>
      </c>
      <c r="J275" s="4">
        <f t="shared" ref="J274:J287" si="31">F275/H275</f>
        <v>2.2809114156532386E-2</v>
      </c>
    </row>
    <row r="276" spans="1:10" x14ac:dyDescent="0.2">
      <c r="A276" s="2">
        <v>3</v>
      </c>
      <c r="B276" s="2" t="s">
        <v>25</v>
      </c>
      <c r="C276" s="2" t="s">
        <v>11</v>
      </c>
      <c r="D276" s="2" t="s">
        <v>11</v>
      </c>
      <c r="E276" s="2" t="s">
        <v>11</v>
      </c>
      <c r="F276" s="2" t="s">
        <v>580</v>
      </c>
      <c r="G276" s="2" t="s">
        <v>11</v>
      </c>
      <c r="H276" s="2" t="s">
        <v>11</v>
      </c>
      <c r="I276" s="4"/>
      <c r="J276" s="4"/>
    </row>
    <row r="277" spans="1:10" x14ac:dyDescent="0.2">
      <c r="A277" s="2">
        <v>4</v>
      </c>
      <c r="B277" s="2" t="s">
        <v>29</v>
      </c>
      <c r="C277" s="2" t="s">
        <v>30</v>
      </c>
      <c r="D277" s="2" t="s">
        <v>11</v>
      </c>
      <c r="E277" s="2" t="s">
        <v>11</v>
      </c>
      <c r="F277" s="2" t="s">
        <v>581</v>
      </c>
      <c r="G277" s="2">
        <v>803122</v>
      </c>
      <c r="H277" s="2">
        <v>10224200</v>
      </c>
      <c r="I277" s="4">
        <f t="shared" si="30"/>
        <v>0.15620167297122978</v>
      </c>
      <c r="J277" s="4">
        <f t="shared" si="31"/>
        <v>1.2269810840945991E-2</v>
      </c>
    </row>
    <row r="278" spans="1:10" x14ac:dyDescent="0.2">
      <c r="A278" s="2">
        <v>5</v>
      </c>
      <c r="B278" s="2" t="s">
        <v>34</v>
      </c>
      <c r="C278" s="2" t="s">
        <v>11</v>
      </c>
      <c r="D278" s="2" t="s">
        <v>35</v>
      </c>
      <c r="E278" s="2" t="s">
        <v>11</v>
      </c>
      <c r="F278" s="2" t="s">
        <v>582</v>
      </c>
      <c r="G278" s="2" t="s">
        <v>583</v>
      </c>
      <c r="H278" s="2">
        <v>13922400</v>
      </c>
      <c r="I278" s="4">
        <f t="shared" si="30"/>
        <v>0.20588731102749794</v>
      </c>
      <c r="J278" s="4">
        <f t="shared" si="31"/>
        <v>8.7724817560190776E-3</v>
      </c>
    </row>
    <row r="279" spans="1:10" x14ac:dyDescent="0.2">
      <c r="A279" s="2">
        <v>6</v>
      </c>
      <c r="B279" s="2" t="s">
        <v>39</v>
      </c>
      <c r="C279" s="2" t="s">
        <v>11</v>
      </c>
      <c r="D279" s="2" t="s">
        <v>40</v>
      </c>
      <c r="E279" s="2" t="s">
        <v>11</v>
      </c>
      <c r="F279" s="2" t="s">
        <v>584</v>
      </c>
      <c r="G279" s="2">
        <v>1811760</v>
      </c>
      <c r="H279" s="2">
        <v>34205800</v>
      </c>
      <c r="I279" s="4">
        <f t="shared" si="30"/>
        <v>1.5550293637126331</v>
      </c>
      <c r="J279" s="4">
        <f t="shared" si="31"/>
        <v>8.2364394342479927E-2</v>
      </c>
    </row>
    <row r="280" spans="1:10" x14ac:dyDescent="0.2">
      <c r="A280" s="2">
        <v>7</v>
      </c>
      <c r="B280" s="2" t="s">
        <v>11</v>
      </c>
      <c r="C280" s="2" t="s">
        <v>44</v>
      </c>
      <c r="D280" s="2" t="s">
        <v>11</v>
      </c>
      <c r="E280" s="2" t="s">
        <v>45</v>
      </c>
      <c r="F280" s="2" t="s">
        <v>585</v>
      </c>
      <c r="G280" s="2" t="s">
        <v>586</v>
      </c>
      <c r="H280" s="2">
        <v>10275000</v>
      </c>
      <c r="I280" s="4">
        <f t="shared" si="30"/>
        <v>1.6672616833083427</v>
      </c>
      <c r="J280" s="4">
        <f t="shared" si="31"/>
        <v>0.12953479318734792</v>
      </c>
    </row>
    <row r="281" spans="1:10" x14ac:dyDescent="0.2">
      <c r="A281" s="2">
        <v>8</v>
      </c>
      <c r="B281" s="2" t="s">
        <v>11</v>
      </c>
      <c r="C281" s="2" t="s">
        <v>49</v>
      </c>
      <c r="D281" s="2" t="s">
        <v>11</v>
      </c>
      <c r="E281" s="2" t="s">
        <v>50</v>
      </c>
      <c r="F281" s="2" t="s">
        <v>587</v>
      </c>
      <c r="G281" s="2" t="s">
        <v>588</v>
      </c>
      <c r="H281" s="2">
        <v>10135700</v>
      </c>
      <c r="I281" s="4">
        <f t="shared" si="30"/>
        <v>0.52042307398535748</v>
      </c>
      <c r="J281" s="4">
        <f t="shared" si="31"/>
        <v>4.1006146590763341E-2</v>
      </c>
    </row>
    <row r="282" spans="1:10" x14ac:dyDescent="0.2">
      <c r="A282" s="2">
        <v>9</v>
      </c>
      <c r="B282" s="2" t="s">
        <v>11</v>
      </c>
      <c r="C282" s="2" t="s">
        <v>54</v>
      </c>
      <c r="D282" s="2" t="s">
        <v>11</v>
      </c>
      <c r="E282" s="2" t="s">
        <v>55</v>
      </c>
      <c r="F282" s="2" t="s">
        <v>589</v>
      </c>
      <c r="G282" s="2" t="s">
        <v>590</v>
      </c>
      <c r="H282" s="2">
        <v>8846780</v>
      </c>
      <c r="I282" s="4">
        <f t="shared" si="30"/>
        <v>1.8518114011995297</v>
      </c>
      <c r="J282" s="4">
        <f t="shared" si="31"/>
        <v>0.2031552723137684</v>
      </c>
    </row>
    <row r="283" spans="1:10" x14ac:dyDescent="0.2">
      <c r="A283" s="2">
        <v>10</v>
      </c>
      <c r="B283" s="2" t="s">
        <v>11</v>
      </c>
      <c r="C283" s="2" t="s">
        <v>11</v>
      </c>
      <c r="D283" s="2" t="s">
        <v>11</v>
      </c>
      <c r="E283" s="2" t="s">
        <v>59</v>
      </c>
      <c r="F283" s="2" t="s">
        <v>591</v>
      </c>
      <c r="G283" s="2" t="s">
        <v>11</v>
      </c>
      <c r="H283" s="2" t="s">
        <v>11</v>
      </c>
      <c r="I283" s="4"/>
      <c r="J283" s="4"/>
    </row>
    <row r="284" spans="1:10" x14ac:dyDescent="0.2">
      <c r="A284" s="2">
        <v>11</v>
      </c>
      <c r="B284" s="2" t="s">
        <v>11</v>
      </c>
      <c r="C284" s="2" t="s">
        <v>11</v>
      </c>
      <c r="D284" s="2" t="s">
        <v>63</v>
      </c>
      <c r="E284" s="2" t="s">
        <v>64</v>
      </c>
      <c r="F284" s="2" t="s">
        <v>592</v>
      </c>
      <c r="G284" s="2">
        <v>1212450</v>
      </c>
      <c r="H284" s="2">
        <v>24585300</v>
      </c>
      <c r="I284" s="4">
        <f t="shared" si="30"/>
        <v>1.749531939461421</v>
      </c>
      <c r="J284" s="4">
        <f t="shared" si="31"/>
        <v>8.6280012853209034E-2</v>
      </c>
    </row>
    <row r="285" spans="1:10" x14ac:dyDescent="0.2">
      <c r="A285" s="2">
        <v>12</v>
      </c>
      <c r="B285" s="2" t="s">
        <v>11</v>
      </c>
      <c r="C285" s="2" t="s">
        <v>11</v>
      </c>
      <c r="D285" s="2" t="s">
        <v>68</v>
      </c>
      <c r="E285" s="2" t="s">
        <v>69</v>
      </c>
      <c r="F285" s="2" t="s">
        <v>593</v>
      </c>
      <c r="G285" s="2">
        <v>1196350</v>
      </c>
      <c r="H285" s="2">
        <v>24297400</v>
      </c>
      <c r="I285" s="4">
        <f t="shared" si="30"/>
        <v>1.7472980315125173</v>
      </c>
      <c r="J285" s="4">
        <f t="shared" si="31"/>
        <v>8.6033073497575871E-2</v>
      </c>
    </row>
    <row r="286" spans="1:10" x14ac:dyDescent="0.2">
      <c r="A286" s="2">
        <v>13</v>
      </c>
      <c r="B286" s="2" t="s">
        <v>11</v>
      </c>
      <c r="C286" s="2" t="s">
        <v>11</v>
      </c>
      <c r="D286" s="2" t="s">
        <v>73</v>
      </c>
      <c r="E286" s="2" t="s">
        <v>74</v>
      </c>
      <c r="F286" s="2" t="s">
        <v>594</v>
      </c>
      <c r="G286" s="2">
        <v>1533980</v>
      </c>
      <c r="H286" s="2">
        <v>29790800</v>
      </c>
      <c r="I286" s="4">
        <f t="shared" si="30"/>
        <v>1.70139115242702</v>
      </c>
      <c r="J286" s="4">
        <f t="shared" si="31"/>
        <v>8.7607583549283677E-2</v>
      </c>
    </row>
    <row r="287" spans="1:10" x14ac:dyDescent="0.2">
      <c r="A287" s="2">
        <v>14</v>
      </c>
      <c r="B287" s="2" t="s">
        <v>78</v>
      </c>
      <c r="C287" s="2" t="s">
        <v>11</v>
      </c>
      <c r="D287" s="2" t="s">
        <v>11</v>
      </c>
      <c r="E287" s="2" t="s">
        <v>79</v>
      </c>
      <c r="F287" s="2" t="s">
        <v>595</v>
      </c>
      <c r="G287" s="2" t="s">
        <v>11</v>
      </c>
      <c r="H287" s="2" t="s">
        <v>11</v>
      </c>
      <c r="I287" s="4"/>
      <c r="J287" s="4"/>
    </row>
    <row r="289" spans="1:10" x14ac:dyDescent="0.2">
      <c r="A289" s="1" t="s">
        <v>596</v>
      </c>
      <c r="B289" s="1"/>
      <c r="C289" s="1"/>
      <c r="D289" s="1"/>
      <c r="E289" s="1"/>
      <c r="F289" s="1" t="s">
        <v>657</v>
      </c>
      <c r="G289" s="1"/>
      <c r="H289" s="1"/>
      <c r="I289" s="1"/>
      <c r="J289" s="1"/>
    </row>
    <row r="290" spans="1:10" x14ac:dyDescent="0.2">
      <c r="A290" s="2" t="s">
        <v>1</v>
      </c>
      <c r="B290" s="2" t="s">
        <v>2</v>
      </c>
      <c r="C290" s="2" t="s">
        <v>3</v>
      </c>
      <c r="D290" s="2" t="s">
        <v>4</v>
      </c>
      <c r="E290" s="2" t="s">
        <v>5</v>
      </c>
      <c r="F290" s="2" t="s">
        <v>6</v>
      </c>
      <c r="G290" s="2" t="s">
        <v>7</v>
      </c>
      <c r="H290" s="2" t="s">
        <v>8</v>
      </c>
      <c r="I290" s="2" t="s">
        <v>642</v>
      </c>
      <c r="J290" s="2" t="s">
        <v>643</v>
      </c>
    </row>
    <row r="291" spans="1:10" x14ac:dyDescent="0.2">
      <c r="A291" s="2">
        <v>0</v>
      </c>
      <c r="B291" s="2" t="s">
        <v>9</v>
      </c>
      <c r="C291" s="2" t="s">
        <v>10</v>
      </c>
      <c r="D291" s="2" t="s">
        <v>11</v>
      </c>
      <c r="E291" s="2" t="s">
        <v>11</v>
      </c>
      <c r="F291" s="2" t="s">
        <v>597</v>
      </c>
      <c r="G291" s="2" t="s">
        <v>598</v>
      </c>
      <c r="H291" s="2" t="s">
        <v>599</v>
      </c>
      <c r="I291" s="4">
        <f>F291/G291</f>
        <v>0.2309476549909405</v>
      </c>
      <c r="J291" s="4">
        <f>F291/H291</f>
        <v>0.228539056551923</v>
      </c>
    </row>
    <row r="292" spans="1:10" x14ac:dyDescent="0.2">
      <c r="A292" s="2">
        <v>1</v>
      </c>
      <c r="B292" s="2" t="s">
        <v>15</v>
      </c>
      <c r="C292" s="2" t="s">
        <v>16</v>
      </c>
      <c r="D292" s="2" t="s">
        <v>11</v>
      </c>
      <c r="E292" s="2" t="s">
        <v>11</v>
      </c>
      <c r="F292" s="2" t="s">
        <v>600</v>
      </c>
      <c r="G292" s="2" t="s">
        <v>601</v>
      </c>
      <c r="H292" s="2" t="s">
        <v>601</v>
      </c>
      <c r="I292" s="4">
        <f t="shared" ref="I292:I305" si="32">F292/G292</f>
        <v>0.23077750615724082</v>
      </c>
      <c r="J292" s="4">
        <f t="shared" ref="J292:J305" si="33">F292/H292</f>
        <v>0.23077750615724082</v>
      </c>
    </row>
    <row r="293" spans="1:10" x14ac:dyDescent="0.2">
      <c r="A293" s="2">
        <v>2</v>
      </c>
      <c r="B293" s="2" t="s">
        <v>20</v>
      </c>
      <c r="C293" s="2" t="s">
        <v>21</v>
      </c>
      <c r="D293" s="2" t="s">
        <v>11</v>
      </c>
      <c r="E293" s="2" t="s">
        <v>11</v>
      </c>
      <c r="F293" s="2" t="s">
        <v>602</v>
      </c>
      <c r="G293" s="2" t="s">
        <v>603</v>
      </c>
      <c r="H293" s="2" t="s">
        <v>604</v>
      </c>
      <c r="I293" s="4">
        <f t="shared" si="32"/>
        <v>0.26365627140723441</v>
      </c>
      <c r="J293" s="4">
        <f t="shared" si="33"/>
        <v>0.25710668737146203</v>
      </c>
    </row>
    <row r="294" spans="1:10" x14ac:dyDescent="0.2">
      <c r="A294" s="2">
        <v>3</v>
      </c>
      <c r="B294" s="2" t="s">
        <v>25</v>
      </c>
      <c r="C294" s="2" t="s">
        <v>11</v>
      </c>
      <c r="D294" s="2" t="s">
        <v>11</v>
      </c>
      <c r="E294" s="2" t="s">
        <v>11</v>
      </c>
      <c r="F294" s="2" t="s">
        <v>605</v>
      </c>
      <c r="G294" s="2" t="s">
        <v>606</v>
      </c>
      <c r="H294" s="2" t="s">
        <v>607</v>
      </c>
      <c r="I294" s="4">
        <f t="shared" si="32"/>
        <v>0.22826610207773895</v>
      </c>
      <c r="J294" s="4">
        <f t="shared" si="33"/>
        <v>0.22826141512404127</v>
      </c>
    </row>
    <row r="295" spans="1:10" x14ac:dyDescent="0.2">
      <c r="A295" s="2">
        <v>4</v>
      </c>
      <c r="B295" s="2" t="s">
        <v>29</v>
      </c>
      <c r="C295" s="2" t="s">
        <v>30</v>
      </c>
      <c r="D295" s="2" t="s">
        <v>11</v>
      </c>
      <c r="E295" s="2" t="s">
        <v>11</v>
      </c>
      <c r="F295" s="2" t="s">
        <v>608</v>
      </c>
      <c r="G295" s="2" t="s">
        <v>609</v>
      </c>
      <c r="H295" s="2" t="s">
        <v>610</v>
      </c>
      <c r="I295" s="4">
        <f t="shared" si="32"/>
        <v>0.23092728145641866</v>
      </c>
      <c r="J295" s="4">
        <f t="shared" si="33"/>
        <v>0.22838356016418232</v>
      </c>
    </row>
    <row r="296" spans="1:10" x14ac:dyDescent="0.2">
      <c r="A296" s="2">
        <v>5</v>
      </c>
      <c r="B296" s="2" t="s">
        <v>34</v>
      </c>
      <c r="C296" s="2" t="s">
        <v>11</v>
      </c>
      <c r="D296" s="2" t="s">
        <v>35</v>
      </c>
      <c r="E296" s="2" t="s">
        <v>11</v>
      </c>
      <c r="F296" s="2" t="s">
        <v>611</v>
      </c>
      <c r="G296" s="2" t="s">
        <v>612</v>
      </c>
      <c r="H296" s="2" t="s">
        <v>613</v>
      </c>
      <c r="I296" s="4">
        <f t="shared" si="32"/>
        <v>0.23015382805376627</v>
      </c>
      <c r="J296" s="4">
        <f t="shared" si="33"/>
        <v>0.23079663124268301</v>
      </c>
    </row>
    <row r="297" spans="1:10" x14ac:dyDescent="0.2">
      <c r="A297" s="2">
        <v>6</v>
      </c>
      <c r="B297" s="2" t="s">
        <v>39</v>
      </c>
      <c r="C297" s="2" t="s">
        <v>11</v>
      </c>
      <c r="D297" s="2" t="s">
        <v>40</v>
      </c>
      <c r="E297" s="2" t="s">
        <v>11</v>
      </c>
      <c r="F297" s="2" t="s">
        <v>614</v>
      </c>
      <c r="G297" s="2" t="s">
        <v>615</v>
      </c>
      <c r="H297" s="2" t="s">
        <v>616</v>
      </c>
      <c r="I297" s="4">
        <f t="shared" si="32"/>
        <v>0.32582821993977357</v>
      </c>
      <c r="J297" s="4">
        <f t="shared" si="33"/>
        <v>0.31332182174044582</v>
      </c>
    </row>
    <row r="298" spans="1:10" x14ac:dyDescent="0.2">
      <c r="A298" s="2">
        <v>7</v>
      </c>
      <c r="B298" s="2" t="s">
        <v>11</v>
      </c>
      <c r="C298" s="2" t="s">
        <v>44</v>
      </c>
      <c r="D298" s="2" t="s">
        <v>11</v>
      </c>
      <c r="E298" s="2" t="s">
        <v>45</v>
      </c>
      <c r="F298" s="2" t="s">
        <v>617</v>
      </c>
      <c r="G298" s="2" t="s">
        <v>618</v>
      </c>
      <c r="H298" s="2" t="s">
        <v>619</v>
      </c>
      <c r="I298" s="4">
        <f t="shared" si="32"/>
        <v>0.44940427709088071</v>
      </c>
      <c r="J298" s="4">
        <f t="shared" si="33"/>
        <v>0.44054500227159249</v>
      </c>
    </row>
    <row r="299" spans="1:10" x14ac:dyDescent="0.2">
      <c r="A299" s="2">
        <v>8</v>
      </c>
      <c r="B299" s="2" t="s">
        <v>11</v>
      </c>
      <c r="C299" s="2" t="s">
        <v>49</v>
      </c>
      <c r="D299" s="2" t="s">
        <v>11</v>
      </c>
      <c r="E299" s="2" t="s">
        <v>50</v>
      </c>
      <c r="F299" s="2" t="s">
        <v>620</v>
      </c>
      <c r="G299" s="2" t="s">
        <v>621</v>
      </c>
      <c r="H299" s="2" t="s">
        <v>622</v>
      </c>
      <c r="I299" s="4">
        <f t="shared" si="32"/>
        <v>0.42968412342922652</v>
      </c>
      <c r="J299" s="4">
        <f t="shared" si="33"/>
        <v>0.42693210367015877</v>
      </c>
    </row>
    <row r="300" spans="1:10" x14ac:dyDescent="0.2">
      <c r="A300" s="2">
        <v>9</v>
      </c>
      <c r="B300" s="2" t="s">
        <v>11</v>
      </c>
      <c r="C300" s="2" t="s">
        <v>54</v>
      </c>
      <c r="D300" s="2" t="s">
        <v>11</v>
      </c>
      <c r="E300" s="2" t="s">
        <v>55</v>
      </c>
      <c r="F300" s="2" t="s">
        <v>623</v>
      </c>
      <c r="G300" s="2" t="s">
        <v>624</v>
      </c>
      <c r="H300" s="2" t="s">
        <v>624</v>
      </c>
      <c r="I300" s="4">
        <f t="shared" si="32"/>
        <v>0.60666727333393999</v>
      </c>
      <c r="J300" s="4">
        <f t="shared" si="33"/>
        <v>0.60666727333393999</v>
      </c>
    </row>
    <row r="301" spans="1:10" x14ac:dyDescent="0.2">
      <c r="A301" s="2">
        <v>10</v>
      </c>
      <c r="B301" s="2" t="s">
        <v>11</v>
      </c>
      <c r="C301" s="2" t="s">
        <v>11</v>
      </c>
      <c r="D301" s="2" t="s">
        <v>11</v>
      </c>
      <c r="E301" s="2" t="s">
        <v>59</v>
      </c>
      <c r="F301" s="2" t="s">
        <v>625</v>
      </c>
      <c r="G301" s="2" t="s">
        <v>626</v>
      </c>
      <c r="H301" s="2" t="s">
        <v>626</v>
      </c>
      <c r="I301" s="4">
        <f t="shared" si="32"/>
        <v>0.26746278607256518</v>
      </c>
      <c r="J301" s="4">
        <f t="shared" si="33"/>
        <v>0.26746278607256518</v>
      </c>
    </row>
    <row r="302" spans="1:10" x14ac:dyDescent="0.2">
      <c r="A302" s="2">
        <v>11</v>
      </c>
      <c r="B302" s="2" t="s">
        <v>11</v>
      </c>
      <c r="C302" s="2" t="s">
        <v>11</v>
      </c>
      <c r="D302" s="2" t="s">
        <v>63</v>
      </c>
      <c r="E302" s="2" t="s">
        <v>64</v>
      </c>
      <c r="F302" s="2" t="s">
        <v>627</v>
      </c>
      <c r="G302" s="2" t="s">
        <v>628</v>
      </c>
      <c r="H302" s="2" t="s">
        <v>629</v>
      </c>
      <c r="I302" s="4">
        <f t="shared" si="32"/>
        <v>0.56345047046411689</v>
      </c>
      <c r="J302" s="4">
        <f t="shared" si="33"/>
        <v>0.55592838796762134</v>
      </c>
    </row>
    <row r="303" spans="1:10" x14ac:dyDescent="0.2">
      <c r="A303" s="2">
        <v>12</v>
      </c>
      <c r="B303" s="2" t="s">
        <v>11</v>
      </c>
      <c r="C303" s="2" t="s">
        <v>11</v>
      </c>
      <c r="D303" s="2" t="s">
        <v>68</v>
      </c>
      <c r="E303" s="2" t="s">
        <v>69</v>
      </c>
      <c r="F303" s="2" t="s">
        <v>630</v>
      </c>
      <c r="G303" s="2" t="s">
        <v>631</v>
      </c>
      <c r="H303" s="2" t="s">
        <v>632</v>
      </c>
      <c r="I303" s="4">
        <f t="shared" si="32"/>
        <v>0.47162933966501952</v>
      </c>
      <c r="J303" s="4">
        <f t="shared" si="33"/>
        <v>0.45826249256951396</v>
      </c>
    </row>
    <row r="304" spans="1:10" x14ac:dyDescent="0.2">
      <c r="A304" s="2">
        <v>13</v>
      </c>
      <c r="B304" s="2" t="s">
        <v>11</v>
      </c>
      <c r="C304" s="2" t="s">
        <v>11</v>
      </c>
      <c r="D304" s="2" t="s">
        <v>73</v>
      </c>
      <c r="E304" s="2" t="s">
        <v>74</v>
      </c>
      <c r="F304" s="2" t="s">
        <v>447</v>
      </c>
      <c r="G304" s="2" t="s">
        <v>633</v>
      </c>
      <c r="H304" s="2" t="s">
        <v>633</v>
      </c>
      <c r="I304" s="4">
        <f t="shared" si="32"/>
        <v>0.63333361481493988</v>
      </c>
      <c r="J304" s="4">
        <f t="shared" si="33"/>
        <v>0.63333361481493988</v>
      </c>
    </row>
    <row r="305" spans="1:10" x14ac:dyDescent="0.2">
      <c r="A305" s="2">
        <v>14</v>
      </c>
      <c r="B305" s="2" t="s">
        <v>78</v>
      </c>
      <c r="C305" s="2" t="s">
        <v>11</v>
      </c>
      <c r="D305" s="2" t="s">
        <v>11</v>
      </c>
      <c r="E305" s="2" t="s">
        <v>79</v>
      </c>
      <c r="F305" s="2" t="s">
        <v>634</v>
      </c>
      <c r="G305" s="2" t="s">
        <v>635</v>
      </c>
      <c r="H305" s="2" t="s">
        <v>635</v>
      </c>
      <c r="I305" s="4">
        <f t="shared" si="32"/>
        <v>0.2281761132403943</v>
      </c>
      <c r="J305" s="4">
        <f t="shared" si="33"/>
        <v>0.2281761132403943</v>
      </c>
    </row>
  </sheetData>
  <mergeCells count="34">
    <mergeCell ref="F199:J199"/>
    <mergeCell ref="F217:J217"/>
    <mergeCell ref="F235:J235"/>
    <mergeCell ref="F253:J253"/>
    <mergeCell ref="F271:J271"/>
    <mergeCell ref="F289:J289"/>
    <mergeCell ref="F91:J91"/>
    <mergeCell ref="F109:J109"/>
    <mergeCell ref="F127:J127"/>
    <mergeCell ref="F145:J145"/>
    <mergeCell ref="F163:J163"/>
    <mergeCell ref="F181:J181"/>
    <mergeCell ref="A217:E217"/>
    <mergeCell ref="A235:E235"/>
    <mergeCell ref="A253:E253"/>
    <mergeCell ref="A271:E271"/>
    <mergeCell ref="A289:E289"/>
    <mergeCell ref="F1:J1"/>
    <mergeCell ref="F19:J19"/>
    <mergeCell ref="F37:J37"/>
    <mergeCell ref="F55:J55"/>
    <mergeCell ref="F73:J73"/>
    <mergeCell ref="A109:E109"/>
    <mergeCell ref="A127:E127"/>
    <mergeCell ref="A145:E145"/>
    <mergeCell ref="A163:E163"/>
    <mergeCell ref="A181:E181"/>
    <mergeCell ref="A199:E199"/>
    <mergeCell ref="A1:E1"/>
    <mergeCell ref="A19:E19"/>
    <mergeCell ref="A37:E37"/>
    <mergeCell ref="A55:E55"/>
    <mergeCell ref="A73:E73"/>
    <mergeCell ref="A91:E9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2018-12-22T20:23:28Z</dcterms:created>
  <dcterms:modified xsi:type="dcterms:W3CDTF">2018-12-23T02:39:21Z</dcterms:modified>
</cp:coreProperties>
</file>