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7" i="1" l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07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07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90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90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73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73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56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56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9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9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22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2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5" i="1"/>
  <c r="S5" i="1"/>
  <c r="P6" i="1"/>
  <c r="Q6" i="1"/>
  <c r="R6" i="1"/>
  <c r="S6" i="1"/>
  <c r="P5" i="1"/>
  <c r="Q5" i="1"/>
  <c r="R5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P7" i="1"/>
  <c r="P8" i="1"/>
  <c r="P9" i="1"/>
  <c r="P10" i="1"/>
  <c r="P11" i="1"/>
  <c r="P12" i="1"/>
  <c r="P13" i="1"/>
  <c r="P14" i="1"/>
  <c r="P15" i="1"/>
  <c r="P16" i="1"/>
  <c r="P17" i="1"/>
  <c r="P18" i="1"/>
</calcChain>
</file>

<file path=xl/sharedStrings.xml><?xml version="1.0" encoding="utf-8"?>
<sst xmlns="http://schemas.openxmlformats.org/spreadsheetml/2006/main" count="1484" uniqueCount="858">
  <si>
    <t>图</t>
    <rPh sb="0" eb="1">
      <t>tu</t>
    </rPh>
    <phoneticPr fontId="2" type="noConversion"/>
  </si>
  <si>
    <t>64-Core</t>
    <phoneticPr fontId="2" type="noConversion"/>
  </si>
  <si>
    <t>128-Core</t>
    <phoneticPr fontId="2" type="noConversion"/>
  </si>
  <si>
    <t>256-Core</t>
    <phoneticPr fontId="2" type="noConversion"/>
  </si>
  <si>
    <t>alxnet_mnist</t>
    <phoneticPr fontId="2" type="noConversion"/>
  </si>
  <si>
    <t>cnn_sentence_classif</t>
    <phoneticPr fontId="2" type="noConversion"/>
  </si>
  <si>
    <t>convnet_highway_mnist</t>
  </si>
  <si>
    <t>googlenet_oxflowers17</t>
  </si>
  <si>
    <t>vgg_A-LEN</t>
  </si>
  <si>
    <t>vgg_A</t>
  </si>
  <si>
    <t>vgg_B</t>
  </si>
  <si>
    <t>vgg_C</t>
  </si>
  <si>
    <t>vgg_D</t>
  </si>
  <si>
    <t>vgg_defoult</t>
  </si>
  <si>
    <t>节点数</t>
    <rPh sb="0" eb="1">
      <t>jie dian shu</t>
    </rPh>
    <phoneticPr fontId="2" type="noConversion"/>
  </si>
  <si>
    <t>边数</t>
    <rPh sb="0" eb="1">
      <t>bian</t>
    </rPh>
    <rPh sb="1" eb="2">
      <t>shu</t>
    </rPh>
    <phoneticPr fontId="2" type="noConversion"/>
  </si>
  <si>
    <t>时间</t>
    <rPh sb="0" eb="1">
      <t>shi jian</t>
    </rPh>
    <phoneticPr fontId="2" type="noConversion"/>
  </si>
  <si>
    <t>利用率</t>
    <rPh sb="0" eb="1">
      <t>li yong lü</t>
    </rPh>
    <phoneticPr fontId="2" type="noConversion"/>
  </si>
  <si>
    <t>RunOnCache</t>
    <phoneticPr fontId="2" type="noConversion"/>
  </si>
  <si>
    <t>Algorithm</t>
    <phoneticPr fontId="2" type="noConversion"/>
  </si>
  <si>
    <t>BaseLine</t>
    <phoneticPr fontId="2" type="noConversion"/>
  </si>
  <si>
    <t>Config</t>
    <phoneticPr fontId="2" type="noConversion"/>
  </si>
  <si>
    <t>Value</t>
    <phoneticPr fontId="2" type="noConversion"/>
  </si>
  <si>
    <t>DRAMSPEED</t>
  </si>
  <si>
    <t>CACHESPEED</t>
  </si>
  <si>
    <t>CACHESIZE</t>
  </si>
  <si>
    <t>UPROUND</t>
  </si>
  <si>
    <t>TOTALROUND</t>
    <phoneticPr fontId="2" type="noConversion"/>
  </si>
  <si>
    <t>IMP LCTES</t>
    <phoneticPr fontId="2" type="noConversion"/>
  </si>
  <si>
    <t>IMP BaseLine</t>
    <phoneticPr fontId="2" type="noConversion"/>
  </si>
  <si>
    <t>32-Core</t>
    <phoneticPr fontId="2" type="noConversion"/>
  </si>
  <si>
    <t>LCTES</t>
    <phoneticPr fontId="2" type="noConversion"/>
  </si>
  <si>
    <t>0</t>
  </si>
  <si>
    <t>2574000</t>
  </si>
  <si>
    <t>2106000</t>
  </si>
  <si>
    <t>39</t>
  </si>
  <si>
    <t>78</t>
  </si>
  <si>
    <t>66</t>
  </si>
  <si>
    <t>60</t>
  </si>
  <si>
    <t>67</t>
  </si>
  <si>
    <t>48</t>
  </si>
  <si>
    <t>96</t>
  </si>
  <si>
    <t>101</t>
  </si>
  <si>
    <t>121</t>
  </si>
  <si>
    <t>120</t>
  </si>
  <si>
    <t>93</t>
  </si>
  <si>
    <t>95</t>
  </si>
  <si>
    <t>0.999997</t>
  </si>
  <si>
    <t>alexnet_mnist-tflearn</t>
    <phoneticPr fontId="2" type="noConversion"/>
  </si>
  <si>
    <t>18515000</t>
  </si>
  <si>
    <t>9765000</t>
  </si>
  <si>
    <t>5705000</t>
  </si>
  <si>
    <t>3395000</t>
  </si>
  <si>
    <t>30632344</t>
  </si>
  <si>
    <t>29110280</t>
  </si>
  <si>
    <t>28662640</t>
  </si>
  <si>
    <t>17851309</t>
  </si>
  <si>
    <t>61730365</t>
  </si>
  <si>
    <t>35200006</t>
  </si>
  <si>
    <t>23755913</t>
  </si>
  <si>
    <t>16572548</t>
  </si>
  <si>
    <t>43400000</t>
  </si>
  <si>
    <t>22400000</t>
  </si>
  <si>
    <t>12005000</t>
  </si>
  <si>
    <t>6930000</t>
  </si>
  <si>
    <t>74920140</t>
  </si>
  <si>
    <t>54713820</t>
  </si>
  <si>
    <t>52142384</t>
  </si>
  <si>
    <t>51712470</t>
  </si>
  <si>
    <t>137023440</t>
  </si>
  <si>
    <t>96323773</t>
  </si>
  <si>
    <t>65764258</t>
  </si>
  <si>
    <t>52271670</t>
  </si>
  <si>
    <t>27508992</t>
  </si>
  <si>
    <t>15400000</t>
  </si>
  <si>
    <t>8680000</t>
  </si>
  <si>
    <t>5040000</t>
  </si>
  <si>
    <t>50269680</t>
  </si>
  <si>
    <t>40026660</t>
  </si>
  <si>
    <t>38387648</t>
  </si>
  <si>
    <t>87017000</t>
  </si>
  <si>
    <t>172702668</t>
  </si>
  <si>
    <t>122174282</t>
  </si>
  <si>
    <t>102533118</t>
  </si>
  <si>
    <t>65372120</t>
  </si>
  <si>
    <t>21749380</t>
  </si>
  <si>
    <t>11016024</t>
  </si>
  <si>
    <t>5953500</t>
  </si>
  <si>
    <t>3270750</t>
  </si>
  <si>
    <t>30919326</t>
  </si>
  <si>
    <t>23872480</t>
  </si>
  <si>
    <t>19972539</t>
  </si>
  <si>
    <t>19911036</t>
  </si>
  <si>
    <t>134870111</t>
  </si>
  <si>
    <t>88526695</t>
  </si>
  <si>
    <t>48538258</t>
  </si>
  <si>
    <t>39337896</t>
  </si>
  <si>
    <t>22577632</t>
  </si>
  <si>
    <t>11601632</t>
  </si>
  <si>
    <t>6521608</t>
  </si>
  <si>
    <t>3588496</t>
  </si>
  <si>
    <t>79314928</t>
  </si>
  <si>
    <t>79795716</t>
  </si>
  <si>
    <t>79976870</t>
  </si>
  <si>
    <t>79809912</t>
  </si>
  <si>
    <t>146893697</t>
  </si>
  <si>
    <t>122302292</t>
  </si>
  <si>
    <t>101675136</t>
  </si>
  <si>
    <t>96653374</t>
  </si>
  <si>
    <t>478170</t>
  </si>
  <si>
    <t>255490</t>
  </si>
  <si>
    <t>131080</t>
  </si>
  <si>
    <t>68440</t>
  </si>
  <si>
    <t>3842468</t>
  </si>
  <si>
    <t>3598308</t>
  </si>
  <si>
    <t>3808896</t>
  </si>
  <si>
    <t>1861749</t>
  </si>
  <si>
    <t>3348267</t>
  </si>
  <si>
    <t>2928337</t>
  </si>
  <si>
    <t>1905392</t>
  </si>
  <si>
    <t>1149465</t>
  </si>
  <si>
    <t>264998822</t>
  </si>
  <si>
    <t>134285822</t>
  </si>
  <si>
    <t>73150000</t>
  </si>
  <si>
    <t>38150000</t>
  </si>
  <si>
    <t>471047680</t>
  </si>
  <si>
    <t>278069550</t>
  </si>
  <si>
    <t>182315460</t>
  </si>
  <si>
    <t>137590360</t>
  </si>
  <si>
    <t>1702219268</t>
  </si>
  <si>
    <t>1618821170</t>
  </si>
  <si>
    <t>1320238942</t>
  </si>
  <si>
    <t>1099748878</t>
  </si>
  <si>
    <t>106680000</t>
  </si>
  <si>
    <t>54180000</t>
  </si>
  <si>
    <t>27930000</t>
  </si>
  <si>
    <t>16065000</t>
  </si>
  <si>
    <t>175851468</t>
  </si>
  <si>
    <t>114899489</t>
  </si>
  <si>
    <t>84317640</t>
  </si>
  <si>
    <t>66533920</t>
  </si>
  <si>
    <t>1561280908</t>
  </si>
  <si>
    <t>1122052125</t>
  </si>
  <si>
    <t>791382772</t>
  </si>
  <si>
    <t>730371183</t>
  </si>
  <si>
    <t>71645000</t>
  </si>
  <si>
    <t>36645000</t>
  </si>
  <si>
    <t>19145000</t>
  </si>
  <si>
    <t>10395000</t>
  </si>
  <si>
    <t>104084478</t>
  </si>
  <si>
    <t>65815425</t>
  </si>
  <si>
    <t>46938606</t>
  </si>
  <si>
    <t>42095520</t>
  </si>
  <si>
    <t>929624818</t>
  </si>
  <si>
    <t>602181092</t>
  </si>
  <si>
    <t>473364720</t>
  </si>
  <si>
    <t>416384655</t>
  </si>
  <si>
    <t>78936336</t>
  </si>
  <si>
    <t>43995000</t>
  </si>
  <si>
    <t>22995000</t>
  </si>
  <si>
    <t>12460000</t>
  </si>
  <si>
    <t>130756840</t>
  </si>
  <si>
    <t>82966572</t>
  </si>
  <si>
    <t>62374459</t>
  </si>
  <si>
    <t>51835680</t>
  </si>
  <si>
    <t>1220945563</t>
  </si>
  <si>
    <t>843241494</t>
  </si>
  <si>
    <t>640757618</t>
  </si>
  <si>
    <t>610549660</t>
  </si>
  <si>
    <t>83890968</t>
  </si>
  <si>
    <t>44310000</t>
  </si>
  <si>
    <t>23310000</t>
  </si>
  <si>
    <t>13335000</t>
  </si>
  <si>
    <t>150075730</t>
  </si>
  <si>
    <t>91739750</t>
  </si>
  <si>
    <t>67023488</t>
  </si>
  <si>
    <t>56948224</t>
  </si>
  <si>
    <t>1326804514</t>
  </si>
  <si>
    <t>945646050</t>
  </si>
  <si>
    <t>712477780</t>
  </si>
  <si>
    <t>677897277</t>
  </si>
  <si>
    <t>106855000</t>
  </si>
  <si>
    <t>54355000</t>
  </si>
  <si>
    <t>28105000</t>
  </si>
  <si>
    <t>14980000</t>
  </si>
  <si>
    <t>175667388</t>
  </si>
  <si>
    <t>107710250</t>
  </si>
  <si>
    <t>80082136</t>
  </si>
  <si>
    <t>64946460</t>
  </si>
  <si>
    <t>1568237844</t>
  </si>
  <si>
    <t>1112067881</t>
  </si>
  <si>
    <t>809735655</t>
  </si>
  <si>
    <t>751057335</t>
  </si>
  <si>
    <t>135021952</t>
  </si>
  <si>
    <t>72415000</t>
  </si>
  <si>
    <t>37450000</t>
  </si>
  <si>
    <t>19950000</t>
  </si>
  <si>
    <t>252670236</t>
  </si>
  <si>
    <t>155214048</t>
  </si>
  <si>
    <t>112511940</t>
  </si>
  <si>
    <t>90426780</t>
  </si>
  <si>
    <t>2154818146</t>
  </si>
  <si>
    <t>1640835813</t>
  </si>
  <si>
    <t>1114281858</t>
  </si>
  <si>
    <t>952912403</t>
  </si>
  <si>
    <t>14805000</t>
  </si>
  <si>
    <t>170998764</t>
  </si>
  <si>
    <t>105055104</t>
  </si>
  <si>
    <t>77219400</t>
  </si>
  <si>
    <t>62485072</t>
  </si>
  <si>
    <t>1561732908</t>
  </si>
  <si>
    <t>1108640436</t>
  </si>
  <si>
    <t>806115439</t>
  </si>
  <si>
    <t>735089409</t>
  </si>
  <si>
    <t>alexnet_oxflowers17</t>
    <phoneticPr fontId="2" type="noConversion"/>
  </si>
  <si>
    <t>dense_model</t>
  </si>
  <si>
    <t>vgg_E</t>
    <phoneticPr fontId="2" type="noConversion"/>
  </si>
  <si>
    <t>Kernel</t>
    <phoneticPr fontId="2" type="noConversion"/>
  </si>
  <si>
    <t>Prelogue</t>
    <phoneticPr fontId="2" type="noConversion"/>
  </si>
  <si>
    <t>Retiming</t>
    <phoneticPr fontId="2" type="noConversion"/>
  </si>
  <si>
    <t>利用率（+Prelogue）</t>
    <rPh sb="0" eb="1">
      <t>li yong l</t>
    </rPh>
    <phoneticPr fontId="2" type="noConversion"/>
  </si>
  <si>
    <t>16415000</t>
  </si>
  <si>
    <t>7665000</t>
  </si>
  <si>
    <t>3185000</t>
  </si>
  <si>
    <t>1015000</t>
  </si>
  <si>
    <t>17923180</t>
  </si>
  <si>
    <t>16546896</t>
  </si>
  <si>
    <t>16292448</t>
  </si>
  <si>
    <t>5250385</t>
  </si>
  <si>
    <t>40530000</t>
  </si>
  <si>
    <t>19530000</t>
  </si>
  <si>
    <t>8925000</t>
  </si>
  <si>
    <t>3780000</t>
  </si>
  <si>
    <t>33459480</t>
  </si>
  <si>
    <t>22927696</t>
  </si>
  <si>
    <t>20467104</t>
  </si>
  <si>
    <t>18654270</t>
  </si>
  <si>
    <t>25052832</t>
  </si>
  <si>
    <t>12530000</t>
  </si>
  <si>
    <t>5740000</t>
  </si>
  <si>
    <t>2100000</t>
  </si>
  <si>
    <t>23163480</t>
  </si>
  <si>
    <t>18158436</t>
  </si>
  <si>
    <t>16610040</t>
  </si>
  <si>
    <t>65568200</t>
  </si>
  <si>
    <t>21092040</t>
  </si>
  <si>
    <t>10415832</t>
  </si>
  <si>
    <t>5341000</t>
  </si>
  <si>
    <t>2584750</t>
  </si>
  <si>
    <t>26200714</t>
  </si>
  <si>
    <t>20407120</t>
  </si>
  <si>
    <t>16924521</t>
  </si>
  <si>
    <t>16872404</t>
  </si>
  <si>
    <t>21304416</t>
  </si>
  <si>
    <t>10328416</t>
  </si>
  <si>
    <t>5189352</t>
  </si>
  <si>
    <t>2256240</t>
  </si>
  <si>
    <t>67542768</t>
  </si>
  <si>
    <t>66057992</t>
  </si>
  <si>
    <t>65940710</t>
  </si>
  <si>
    <t>66069744</t>
  </si>
  <si>
    <t>466200</t>
  </si>
  <si>
    <t>241570</t>
  </si>
  <si>
    <t>117160</t>
  </si>
  <si>
    <t>55680</t>
  </si>
  <si>
    <t>3706496</t>
  </si>
  <si>
    <t>3470976</t>
  </si>
  <si>
    <t>3674112</t>
  </si>
  <si>
    <t>1737171</t>
  </si>
  <si>
    <t>257766036</t>
  </si>
  <si>
    <t>127053036</t>
  </si>
  <si>
    <t>66780000</t>
  </si>
  <si>
    <t>31780000</t>
  </si>
  <si>
    <t>77281260</t>
  </si>
  <si>
    <t>23256726</t>
  </si>
  <si>
    <t>5029392</t>
  </si>
  <si>
    <t>1399224</t>
  </si>
  <si>
    <t>103250000</t>
  </si>
  <si>
    <t>50750000</t>
  </si>
  <si>
    <t>24500000</t>
  </si>
  <si>
    <t>11865000</t>
  </si>
  <si>
    <t>48096128</t>
  </si>
  <si>
    <t>28364309</t>
  </si>
  <si>
    <t>19511520</t>
  </si>
  <si>
    <t>14724720</t>
  </si>
  <si>
    <t>68285000</t>
  </si>
  <si>
    <t>33285000</t>
  </si>
  <si>
    <t>15785000</t>
  </si>
  <si>
    <t>7035000</t>
  </si>
  <si>
    <t>35632524</t>
  </si>
  <si>
    <t>21353449</t>
  </si>
  <si>
    <t>14681238</t>
  </si>
  <si>
    <t>12445632</t>
  </si>
  <si>
    <t>74858728</t>
  </si>
  <si>
    <t>39935000</t>
  </si>
  <si>
    <t>18935000</t>
  </si>
  <si>
    <t>8470000</t>
  </si>
  <si>
    <t>38658544</t>
  </si>
  <si>
    <t>22691712</t>
  </si>
  <si>
    <t>15397879</t>
  </si>
  <si>
    <t>12526956</t>
  </si>
  <si>
    <t>79239426</t>
  </si>
  <si>
    <t>39620000</t>
  </si>
  <si>
    <t>18620000</t>
  </si>
  <si>
    <t>8715000</t>
  </si>
  <si>
    <t>32465362</t>
  </si>
  <si>
    <t>17614032</t>
  </si>
  <si>
    <t>11610368</t>
  </si>
  <si>
    <t>9343068</t>
  </si>
  <si>
    <t>103075000</t>
  </si>
  <si>
    <t>50575000</t>
  </si>
  <si>
    <t>24325000</t>
  </si>
  <si>
    <t>11200000</t>
  </si>
  <si>
    <t>36271404</t>
  </si>
  <si>
    <t>20680368</t>
  </si>
  <si>
    <t>13872496</t>
  </si>
  <si>
    <t>10951756</t>
  </si>
  <si>
    <t>129465856</t>
  </si>
  <si>
    <t>67515000</t>
  </si>
  <si>
    <t>32480000</t>
  </si>
  <si>
    <t>39173680</t>
  </si>
  <si>
    <t>19989688</t>
  </si>
  <si>
    <t>12129540</t>
  </si>
  <si>
    <t>9377592</t>
  </si>
  <si>
    <t>11375000</t>
  </si>
  <si>
    <t>42213084</t>
  </si>
  <si>
    <t>24310272</t>
  </si>
  <si>
    <t>16322800</t>
  </si>
  <si>
    <t>12901776</t>
  </si>
  <si>
    <t>1050000</t>
  </si>
  <si>
    <t>1260000</t>
  </si>
  <si>
    <t>1190000</t>
  </si>
  <si>
    <t>6354582</t>
  </si>
  <si>
    <t>6281692</t>
  </si>
  <si>
    <t>6185096</t>
  </si>
  <si>
    <t>6300462</t>
  </si>
  <si>
    <t>1435000</t>
  </si>
  <si>
    <t>1540000</t>
  </si>
  <si>
    <t>1575000</t>
  </si>
  <si>
    <t>20730330</t>
  </si>
  <si>
    <t>15893062</t>
  </si>
  <si>
    <t>15837640</t>
  </si>
  <si>
    <t>16529100</t>
  </si>
  <si>
    <t>1228080</t>
  </si>
  <si>
    <t>1470000</t>
  </si>
  <si>
    <t>13553100</t>
  </si>
  <si>
    <t>10934112</t>
  </si>
  <si>
    <t>10888804</t>
  </si>
  <si>
    <t>10724400</t>
  </si>
  <si>
    <t>328670</t>
  </si>
  <si>
    <t>300096</t>
  </si>
  <si>
    <t>306250</t>
  </si>
  <si>
    <t>343000</t>
  </si>
  <si>
    <t>2359306</t>
  </si>
  <si>
    <t>1732680</t>
  </si>
  <si>
    <t>1524009</t>
  </si>
  <si>
    <t>1519316</t>
  </si>
  <si>
    <t>636608</t>
  </si>
  <si>
    <t>666128</t>
  </si>
  <si>
    <t>5886080</t>
  </si>
  <si>
    <t>6868862</t>
  </si>
  <si>
    <t>7018080</t>
  </si>
  <si>
    <t>6870084</t>
  </si>
  <si>
    <t>5985</t>
  </si>
  <si>
    <t>6960</t>
  </si>
  <si>
    <t>6380</t>
  </si>
  <si>
    <t>67986</t>
  </si>
  <si>
    <t>63666</t>
  </si>
  <si>
    <t>67392</t>
  </si>
  <si>
    <t>62289</t>
  </si>
  <si>
    <t>3616393</t>
  </si>
  <si>
    <t>196883210</t>
  </si>
  <si>
    <t>127406412</t>
  </si>
  <si>
    <t>88643034</t>
  </si>
  <si>
    <t>68095568</t>
  </si>
  <si>
    <t>1715000</t>
  </si>
  <si>
    <t>63877670</t>
  </si>
  <si>
    <t>43267590</t>
  </si>
  <si>
    <t>32403060</t>
  </si>
  <si>
    <t>25904600</t>
  </si>
  <si>
    <t>1680000</t>
  </si>
  <si>
    <t>34225977</t>
  </si>
  <si>
    <t>22230988</t>
  </si>
  <si>
    <t>16128684</t>
  </si>
  <si>
    <t>14824944</t>
  </si>
  <si>
    <t>2038804</t>
  </si>
  <si>
    <t>2030000</t>
  </si>
  <si>
    <t>1995000</t>
  </si>
  <si>
    <t>46049148</t>
  </si>
  <si>
    <t>30137430</t>
  </si>
  <si>
    <t>23488290</t>
  </si>
  <si>
    <t>19654362</t>
  </si>
  <si>
    <t>2325771</t>
  </si>
  <si>
    <t>2345000</t>
  </si>
  <si>
    <t>2310000</t>
  </si>
  <si>
    <t>58805184</t>
  </si>
  <si>
    <t>37062859</t>
  </si>
  <si>
    <t>27706560</t>
  </si>
  <si>
    <t>23802578</t>
  </si>
  <si>
    <t>1890000</t>
  </si>
  <si>
    <t>69697992</t>
  </si>
  <si>
    <t>43514941</t>
  </si>
  <si>
    <t>33104820</t>
  </si>
  <si>
    <t>26997352</t>
  </si>
  <si>
    <t>2778048</t>
  </si>
  <si>
    <t>2450000</t>
  </si>
  <si>
    <t>2485000</t>
  </si>
  <si>
    <t>106748278</t>
  </si>
  <si>
    <t>67612180</t>
  </si>
  <si>
    <t>50191200</t>
  </si>
  <si>
    <t>40524594</t>
  </si>
  <si>
    <t>64392840</t>
  </si>
  <si>
    <t>40372416</t>
  </si>
  <si>
    <t>30448300</t>
  </si>
  <si>
    <t>24791648</t>
  </si>
  <si>
    <t>30</t>
  </si>
  <si>
    <t>36</t>
  </si>
  <si>
    <t>34</t>
  </si>
  <si>
    <t>41</t>
  </si>
  <si>
    <t>42</t>
  </si>
  <si>
    <t>44</t>
  </si>
  <si>
    <t>45</t>
  </si>
  <si>
    <t>57</t>
  </si>
  <si>
    <t>61</t>
  </si>
  <si>
    <t>65</t>
  </si>
  <si>
    <t>70</t>
  </si>
  <si>
    <t>35</t>
  </si>
  <si>
    <t>55</t>
  </si>
  <si>
    <t>56</t>
  </si>
  <si>
    <t>59</t>
  </si>
  <si>
    <t>23</t>
  </si>
  <si>
    <t>24</t>
  </si>
  <si>
    <t>25</t>
  </si>
  <si>
    <t>28</t>
  </si>
  <si>
    <t>19</t>
  </si>
  <si>
    <t>18</t>
  </si>
  <si>
    <t>58</t>
  </si>
  <si>
    <t>62</t>
  </si>
  <si>
    <t>40</t>
  </si>
  <si>
    <t>47</t>
  </si>
  <si>
    <t>22</t>
  </si>
  <si>
    <t>27</t>
  </si>
  <si>
    <t>83</t>
  </si>
  <si>
    <t>91</t>
  </si>
  <si>
    <t>107</t>
  </si>
  <si>
    <t>126</t>
  </si>
  <si>
    <t>141</t>
  </si>
  <si>
    <t>146</t>
  </si>
  <si>
    <t>49</t>
  </si>
  <si>
    <t>85</t>
  </si>
  <si>
    <t>90</t>
  </si>
  <si>
    <t>73</t>
  </si>
  <si>
    <t>76</t>
  </si>
  <si>
    <t>81</t>
  </si>
  <si>
    <t>53</t>
  </si>
  <si>
    <t>105</t>
  </si>
  <si>
    <t>54</t>
  </si>
  <si>
    <t>98</t>
  </si>
  <si>
    <t>106</t>
  </si>
  <si>
    <t>63</t>
  </si>
  <si>
    <t>71</t>
  </si>
  <si>
    <t>109</t>
  </si>
  <si>
    <t>115</t>
  </si>
  <si>
    <t>97</t>
  </si>
  <si>
    <t>1834000</t>
  </si>
  <si>
    <t>1828736</t>
  </si>
  <si>
    <t>1829952</t>
  </si>
  <si>
    <t>1836000</t>
  </si>
  <si>
    <t>1835424</t>
  </si>
  <si>
    <t>1818003</t>
  </si>
  <si>
    <t>1818014</t>
  </si>
  <si>
    <t>1818015</t>
  </si>
  <si>
    <t>1832963</t>
  </si>
  <si>
    <t>2119200</t>
  </si>
  <si>
    <t>2120400</t>
  </si>
  <si>
    <t>2123400</t>
  </si>
  <si>
    <t>2138598</t>
  </si>
  <si>
    <t>2133600</t>
  </si>
  <si>
    <t>2137200</t>
  </si>
  <si>
    <t>2123737</t>
  </si>
  <si>
    <t>2120985</t>
  </si>
  <si>
    <t>2123996</t>
  </si>
  <si>
    <t>2133953</t>
  </si>
  <si>
    <t>1908000</t>
  </si>
  <si>
    <t>1915200</t>
  </si>
  <si>
    <t>1913715</t>
  </si>
  <si>
    <t>1915559</t>
  </si>
  <si>
    <t>1900800</t>
  </si>
  <si>
    <t>1903800</t>
  </si>
  <si>
    <t>1907400</t>
  </si>
  <si>
    <t>1901062</t>
  </si>
  <si>
    <t>1884015</t>
  </si>
  <si>
    <t>1919982</t>
  </si>
  <si>
    <t>1901990</t>
  </si>
  <si>
    <t>1908021</t>
  </si>
  <si>
    <t>2400000</t>
  </si>
  <si>
    <t>2394678</t>
  </si>
  <si>
    <t>2408406</t>
  </si>
  <si>
    <t>2404080</t>
  </si>
  <si>
    <t>2380455</t>
  </si>
  <si>
    <t>2391774</t>
  </si>
  <si>
    <t>2402400</t>
  </si>
  <si>
    <t>2399998</t>
  </si>
  <si>
    <t>2397026</t>
  </si>
  <si>
    <t>2411961</t>
  </si>
  <si>
    <t>2408012</t>
  </si>
  <si>
    <t>7570000</t>
  </si>
  <si>
    <t>7558000</t>
  </si>
  <si>
    <t>7557732</t>
  </si>
  <si>
    <t>7558278</t>
  </si>
  <si>
    <t>7548000</t>
  </si>
  <si>
    <t>7556000</t>
  </si>
  <si>
    <t>7557000</t>
  </si>
  <si>
    <t>7565998</t>
  </si>
  <si>
    <t>7577999</t>
  </si>
  <si>
    <t>7578000</t>
  </si>
  <si>
    <t>7559991</t>
  </si>
  <si>
    <t>1830000</t>
  </si>
  <si>
    <t>1868724</t>
  </si>
  <si>
    <t>1873680</t>
  </si>
  <si>
    <t>1866000</t>
  </si>
  <si>
    <t>1854003</t>
  </si>
  <si>
    <t>1878000</t>
  </si>
  <si>
    <t>1889995</t>
  </si>
  <si>
    <t>1889990</t>
  </si>
  <si>
    <t>7776000</t>
  </si>
  <si>
    <t>7770000</t>
  </si>
  <si>
    <t>7701000</t>
  </si>
  <si>
    <t>7722000</t>
  </si>
  <si>
    <t>7723800</t>
  </si>
  <si>
    <t>7742400</t>
  </si>
  <si>
    <t>7715988</t>
  </si>
  <si>
    <t>7781954</t>
  </si>
  <si>
    <t>7763910</t>
  </si>
  <si>
    <t>7601897</t>
  </si>
  <si>
    <t>2778000</t>
  </si>
  <si>
    <t>2827600</t>
  </si>
  <si>
    <t>2868000</t>
  </si>
  <si>
    <t>2863200</t>
  </si>
  <si>
    <t>2858400</t>
  </si>
  <si>
    <t>2885972</t>
  </si>
  <si>
    <t>2879955</t>
  </si>
  <si>
    <t>2879984</t>
  </si>
  <si>
    <t>2847973</t>
  </si>
  <si>
    <t>2536000</t>
  </si>
  <si>
    <t>2527250</t>
  </si>
  <si>
    <t>2564400</t>
  </si>
  <si>
    <t>2565600</t>
  </si>
  <si>
    <t>2551200</t>
  </si>
  <si>
    <t>2567995</t>
  </si>
  <si>
    <t>2591962</t>
  </si>
  <si>
    <t>2573992</t>
  </si>
  <si>
    <t>2556019</t>
  </si>
  <si>
    <t>2810000</t>
  </si>
  <si>
    <t>2808000</t>
  </si>
  <si>
    <t>2776800</t>
  </si>
  <si>
    <t>2815800</t>
  </si>
  <si>
    <t>2818800</t>
  </si>
  <si>
    <t>2836800</t>
  </si>
  <si>
    <t>2819981</t>
  </si>
  <si>
    <t>2837694</t>
  </si>
  <si>
    <t>2831980</t>
  </si>
  <si>
    <t>2801896</t>
  </si>
  <si>
    <t>3206000</t>
  </si>
  <si>
    <t>3138000</t>
  </si>
  <si>
    <t>3181804</t>
  </si>
  <si>
    <t>3181200</t>
  </si>
  <si>
    <t>3184800</t>
  </si>
  <si>
    <t>3195600</t>
  </si>
  <si>
    <t>3209984</t>
  </si>
  <si>
    <t>3209958</t>
  </si>
  <si>
    <t>3197976</t>
  </si>
  <si>
    <t>3131998</t>
  </si>
  <si>
    <t>3162000</t>
  </si>
  <si>
    <t>3172800</t>
  </si>
  <si>
    <t>3174000</t>
  </si>
  <si>
    <t>3171600</t>
  </si>
  <si>
    <t>3197984</t>
  </si>
  <si>
    <t>3209960</t>
  </si>
  <si>
    <t>3203960</t>
  </si>
  <si>
    <t>3137971</t>
  </si>
  <si>
    <t>3510000</t>
  </si>
  <si>
    <t>3506000</t>
  </si>
  <si>
    <t>3526000</t>
  </si>
  <si>
    <t>3508000</t>
  </si>
  <si>
    <t>3542400</t>
  </si>
  <si>
    <t>3543600</t>
  </si>
  <si>
    <t>3553200</t>
  </si>
  <si>
    <t>3548400</t>
  </si>
  <si>
    <t>3503980</t>
  </si>
  <si>
    <t>3557945</t>
  </si>
  <si>
    <t>3551961</t>
  </si>
  <si>
    <t>3426010</t>
  </si>
  <si>
    <t>2970000</t>
  </si>
  <si>
    <t>2982000</t>
  </si>
  <si>
    <t>2991600</t>
  </si>
  <si>
    <t>2998800</t>
  </si>
  <si>
    <t>3005991</t>
  </si>
  <si>
    <t>3005957</t>
  </si>
  <si>
    <t>2996967</t>
  </si>
  <si>
    <t>2957939</t>
  </si>
  <si>
    <t>0.933804</t>
  </si>
  <si>
    <t>0.914349</t>
  </si>
  <si>
    <t>0.925929</t>
  </si>
  <si>
    <t>0.668621</t>
  </si>
  <si>
    <t>0.355533</t>
  </si>
  <si>
    <t>0.180543</t>
  </si>
  <si>
    <t>0.346480</t>
  </si>
  <si>
    <t>0.264725</t>
  </si>
  <si>
    <t>0.232124</t>
  </si>
  <si>
    <t>0.171974</t>
  </si>
  <si>
    <t>0.123258</t>
  </si>
  <si>
    <t>0.927634</t>
  </si>
  <si>
    <t>0.904443</t>
  </si>
  <si>
    <t>0.714173</t>
  </si>
  <si>
    <t>0.498456</t>
  </si>
  <si>
    <t>0.266500</t>
  </si>
  <si>
    <t>0.137497</t>
  </si>
  <si>
    <t>0.284335</t>
  </si>
  <si>
    <t>0.202238</t>
  </si>
  <si>
    <t>0.148107</t>
  </si>
  <si>
    <t>0.093169</t>
  </si>
  <si>
    <t>0.999986</t>
  </si>
  <si>
    <t>0.939844</t>
  </si>
  <si>
    <t>0.908516</t>
  </si>
  <si>
    <t>0.957835</t>
  </si>
  <si>
    <t>0.711945</t>
  </si>
  <si>
    <t>0.449259</t>
  </si>
  <si>
    <t>0.237648</t>
  </si>
  <si>
    <t>0.561828</t>
  </si>
  <si>
    <t>0.152375</t>
  </si>
  <si>
    <t>0.107697</t>
  </si>
  <si>
    <t>0.064164</t>
  </si>
  <si>
    <t>0.050319</t>
  </si>
  <si>
    <t>0.999913</t>
  </si>
  <si>
    <t>0.999893</t>
  </si>
  <si>
    <t>0.947723</t>
  </si>
  <si>
    <t>0.911272</t>
  </si>
  <si>
    <t>0.747958</t>
  </si>
  <si>
    <t>0.482427</t>
  </si>
  <si>
    <t>0.289477</t>
  </si>
  <si>
    <t>0.145185</t>
  </si>
  <si>
    <t>0.158917</t>
  </si>
  <si>
    <t>0.121055</t>
  </si>
  <si>
    <t>0.110393</t>
  </si>
  <si>
    <t>0.068106</t>
  </si>
  <si>
    <t>0.999886</t>
  </si>
  <si>
    <t>0.936354</t>
  </si>
  <si>
    <t>0.298324</t>
  </si>
  <si>
    <t>0.150189</t>
  </si>
  <si>
    <t>0.075062</t>
  </si>
  <si>
    <t>0.037541</t>
  </si>
  <si>
    <t>0.149424</t>
  </si>
  <si>
    <t>0.089735</t>
  </si>
  <si>
    <t>0.053970</t>
  </si>
  <si>
    <t>0.028387</t>
  </si>
  <si>
    <t>0.997222</t>
  </si>
  <si>
    <t>0.947791</t>
  </si>
  <si>
    <t>0.962305</t>
  </si>
  <si>
    <t>0.124752</t>
  </si>
  <si>
    <t>0.066608</t>
  </si>
  <si>
    <t>0.031463</t>
  </si>
  <si>
    <t>0.040833</t>
  </si>
  <si>
    <t>0.140726</t>
  </si>
  <si>
    <t>0.080453</t>
  </si>
  <si>
    <t>0.061823</t>
  </si>
  <si>
    <t>0.051240</t>
  </si>
  <si>
    <t>0.999990</t>
  </si>
  <si>
    <t>0.933655</t>
  </si>
  <si>
    <t>0.947171</t>
  </si>
  <si>
    <t>0.861792</t>
  </si>
  <si>
    <t>0.693055</t>
  </si>
  <si>
    <t>0.467086</t>
  </si>
  <si>
    <t>0.153578</t>
  </si>
  <si>
    <t>0.080745</t>
  </si>
  <si>
    <t>0.049503</t>
  </si>
  <si>
    <t>0.029714</t>
  </si>
  <si>
    <t>0.973229</t>
  </si>
  <si>
    <t>0.912402</t>
  </si>
  <si>
    <t>0.906531</t>
  </si>
  <si>
    <t>0.708537</t>
  </si>
  <si>
    <t>0.488821</t>
  </si>
  <si>
    <t>0.312298</t>
  </si>
  <si>
    <t>0.065452</t>
  </si>
  <si>
    <t>0.045537</t>
  </si>
  <si>
    <t>0.032282</t>
  </si>
  <si>
    <t>0.017489</t>
  </si>
  <si>
    <t>0.903707</t>
  </si>
  <si>
    <t>0.899501</t>
  </si>
  <si>
    <t>0.720874</t>
  </si>
  <si>
    <t>0.509883</t>
  </si>
  <si>
    <t>0.288029</t>
  </si>
  <si>
    <t>0.068048</t>
  </si>
  <si>
    <t>0.052525</t>
  </si>
  <si>
    <t>0.033409</t>
  </si>
  <si>
    <t>0.018991</t>
  </si>
  <si>
    <t>0.915902</t>
  </si>
  <si>
    <t>0.902195</t>
  </si>
  <si>
    <t>0.723302</t>
  </si>
  <si>
    <t>0.491324</t>
  </si>
  <si>
    <t>0.296845</t>
  </si>
  <si>
    <t>0.063013</t>
  </si>
  <si>
    <t>0.045619</t>
  </si>
  <si>
    <t>0.030017</t>
  </si>
  <si>
    <t>0.015751</t>
  </si>
  <si>
    <t>0.999989</t>
  </si>
  <si>
    <t>0.971489</t>
  </si>
  <si>
    <t>0.922914</t>
  </si>
  <si>
    <t>0.888140</t>
  </si>
  <si>
    <t>0.741273</t>
  </si>
  <si>
    <t>0.515433</t>
  </si>
  <si>
    <t>0.305700</t>
  </si>
  <si>
    <t>0.061505</t>
  </si>
  <si>
    <t>0.043148</t>
  </si>
  <si>
    <t>0.028634</t>
  </si>
  <si>
    <t>0.015047</t>
  </si>
  <si>
    <t>0.908032</t>
  </si>
  <si>
    <t>0.893727</t>
  </si>
  <si>
    <t>0.737653</t>
  </si>
  <si>
    <t>0.504008</t>
  </si>
  <si>
    <t>0.311956</t>
  </si>
  <si>
    <t>0.060797</t>
  </si>
  <si>
    <t>0.042868</t>
  </si>
  <si>
    <t>0.029437</t>
  </si>
  <si>
    <t>0.015868</t>
  </si>
  <si>
    <t>0.999999</t>
  </si>
  <si>
    <t>0.944913</t>
  </si>
  <si>
    <t>0.900522</t>
  </si>
  <si>
    <t>0.750018</t>
  </si>
  <si>
    <t>0.527135</t>
  </si>
  <si>
    <t>0.329159</t>
  </si>
  <si>
    <t>0.061392</t>
  </si>
  <si>
    <t>0.040311</t>
  </si>
  <si>
    <t>0.029680</t>
  </si>
  <si>
    <t>0.017353</t>
  </si>
  <si>
    <t>0.909323</t>
  </si>
  <si>
    <t>0.889654</t>
  </si>
  <si>
    <t>0.733136</t>
  </si>
  <si>
    <t>0.506950</t>
  </si>
  <si>
    <t>0.314519</t>
  </si>
  <si>
    <t>0.061137</t>
  </si>
  <si>
    <t>0.043061</t>
  </si>
  <si>
    <t>0.029611</t>
  </si>
  <si>
    <t>0.016236</t>
  </si>
  <si>
    <t>0.882612</t>
  </si>
  <si>
    <t>0.836742</t>
  </si>
  <si>
    <t>0.716107</t>
  </si>
  <si>
    <t>0.601678</t>
  </si>
  <si>
    <t>0.533474</t>
  </si>
  <si>
    <t>0.280684</t>
  </si>
  <si>
    <t>0.142534</t>
  </si>
  <si>
    <t>0.114428</t>
  </si>
  <si>
    <t>0.897710</t>
  </si>
  <si>
    <t>0.869657</t>
  </si>
  <si>
    <t>0.811342</t>
  </si>
  <si>
    <t>0.702753</t>
  </si>
  <si>
    <t>0.520029</t>
  </si>
  <si>
    <t>0.356040</t>
  </si>
  <si>
    <t>0.186799</t>
  </si>
  <si>
    <t>0.094176</t>
  </si>
  <si>
    <t>0.956619</t>
  </si>
  <si>
    <t>0.854403</t>
  </si>
  <si>
    <t>0.757939</t>
  </si>
  <si>
    <t>0.652669</t>
  </si>
  <si>
    <t>0.523489</t>
  </si>
  <si>
    <t>0.328726</t>
  </si>
  <si>
    <t>0.171381</t>
  </si>
  <si>
    <t>0.037802</t>
  </si>
  <si>
    <t>0.985459</t>
  </si>
  <si>
    <t>0.972816</t>
  </si>
  <si>
    <t>0.900022</t>
  </si>
  <si>
    <t>0.819121</t>
  </si>
  <si>
    <t>0.693195</t>
  </si>
  <si>
    <t>0.448909</t>
  </si>
  <si>
    <t>0.268282</t>
  </si>
  <si>
    <t>0.134556</t>
  </si>
  <si>
    <t>0.972179</t>
  </si>
  <si>
    <t>0.945966</t>
  </si>
  <si>
    <t>0.841414</t>
  </si>
  <si>
    <t>0.764579</t>
  </si>
  <si>
    <t>0.276739</t>
  </si>
  <si>
    <t>0.137536</t>
  </si>
  <si>
    <t>0.068612</t>
  </si>
  <si>
    <t>0.034378</t>
  </si>
  <si>
    <t>0.985397</t>
  </si>
  <si>
    <t>0.922125</t>
  </si>
  <si>
    <t>0.898664</t>
  </si>
  <si>
    <t>0.860585</t>
  </si>
  <si>
    <t>0.122626</t>
  </si>
  <si>
    <t>0.065473</t>
  </si>
  <si>
    <t>0.030927</t>
  </si>
  <si>
    <t>0.031636</t>
  </si>
  <si>
    <t>0.986508</t>
  </si>
  <si>
    <t>0.973384</t>
  </si>
  <si>
    <t>0.893450</t>
  </si>
  <si>
    <t>0.856564</t>
  </si>
  <si>
    <t>0.554983</t>
  </si>
  <si>
    <t>0.470068</t>
  </si>
  <si>
    <t>0.358477</t>
  </si>
  <si>
    <t>0.237502</t>
  </si>
  <si>
    <t>0.957902</t>
  </si>
  <si>
    <t>0.943051</t>
  </si>
  <si>
    <t>0.914689</t>
  </si>
  <si>
    <t>0.795121</t>
  </si>
  <si>
    <t>0.581110</t>
  </si>
  <si>
    <t>0.444689</t>
  </si>
  <si>
    <t>0.302988</t>
  </si>
  <si>
    <t>0.191987</t>
  </si>
  <si>
    <t>0.882958</t>
  </si>
  <si>
    <t>0.863140</t>
  </si>
  <si>
    <t>0.826058</t>
  </si>
  <si>
    <t>0.760696</t>
  </si>
  <si>
    <t>0.607771</t>
  </si>
  <si>
    <t>0.480583</t>
  </si>
  <si>
    <t>0.336927</t>
  </si>
  <si>
    <t>0.187845</t>
  </si>
  <si>
    <t>0.974656</t>
  </si>
  <si>
    <t>0.874369</t>
  </si>
  <si>
    <t>0.836440</t>
  </si>
  <si>
    <t>0.771827</t>
  </si>
  <si>
    <t>0.588388</t>
  </si>
  <si>
    <t>0.463655</t>
  </si>
  <si>
    <t>0.308362</t>
  </si>
  <si>
    <t>0.185528</t>
  </si>
  <si>
    <t>0.972751</t>
  </si>
  <si>
    <t>0.920843</t>
  </si>
  <si>
    <t>0.875215</t>
  </si>
  <si>
    <t>0.764952</t>
  </si>
  <si>
    <t>0.543759</t>
  </si>
  <si>
    <t>0.444764</t>
  </si>
  <si>
    <t>0.304390</t>
  </si>
  <si>
    <t>0.179121</t>
  </si>
  <si>
    <t>0.892269</t>
  </si>
  <si>
    <t>0.877043</t>
  </si>
  <si>
    <t>0.848100</t>
  </si>
  <si>
    <t>0.795589</t>
  </si>
  <si>
    <t>0.542749</t>
  </si>
  <si>
    <t>0.442592</t>
  </si>
  <si>
    <t>0.297642</t>
  </si>
  <si>
    <t>0.183504</t>
  </si>
  <si>
    <t>0.979750</t>
  </si>
  <si>
    <t>0.913401</t>
  </si>
  <si>
    <t>0.883096</t>
  </si>
  <si>
    <t>0.828871</t>
  </si>
  <si>
    <t>0.523559</t>
  </si>
  <si>
    <t>0.426146</t>
  </si>
  <si>
    <t>0.293942</t>
  </si>
  <si>
    <t>0.182866</t>
  </si>
  <si>
    <t>0.895003</t>
  </si>
  <si>
    <t>0.881127</t>
  </si>
  <si>
    <t>0.854627</t>
  </si>
  <si>
    <t>0.806138</t>
  </si>
  <si>
    <t>0.558360</t>
  </si>
  <si>
    <t>0.454423</t>
  </si>
  <si>
    <t>0.309116</t>
  </si>
  <si>
    <t>0.191003</t>
  </si>
  <si>
    <t>LCTES / Algorithm</t>
    <phoneticPr fontId="2" type="noConversion"/>
  </si>
  <si>
    <t>BaseLine / Algorithm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</si>
</sst>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_);[Red]\(0.00\)"/>
  </numFmts>
  <fonts count="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79" fontId="0" fillId="0" borderId="0" xfId="1" applyNumberFormat="1" applyFont="1"/>
    <xf numFmtId="179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abSelected="1" topLeftCell="A98" zoomScale="117" zoomScaleNormal="140" zoomScalePageLayoutView="140" workbookViewId="0">
      <selection activeCell="B107" sqref="B107:C120"/>
    </sheetView>
  </sheetViews>
  <sheetFormatPr baseColWidth="10" defaultRowHeight="16" x14ac:dyDescent="0.2"/>
  <cols>
    <col min="1" max="1" width="35.1640625" customWidth="1"/>
    <col min="2" max="2" width="9.1640625" customWidth="1"/>
    <col min="3" max="3" width="11.83203125" customWidth="1"/>
    <col min="4" max="4" width="14" customWidth="1"/>
    <col min="5" max="5" width="12.5" customWidth="1"/>
    <col min="12" max="12" width="14.6640625" customWidth="1"/>
    <col min="13" max="13" width="12.6640625" customWidth="1"/>
  </cols>
  <sheetData>
    <row r="1" spans="1:23" x14ac:dyDescent="0.2">
      <c r="A1" t="s">
        <v>21</v>
      </c>
      <c r="B1" t="s">
        <v>23</v>
      </c>
      <c r="C1" t="s">
        <v>24</v>
      </c>
      <c r="D1" t="s">
        <v>25</v>
      </c>
      <c r="E1" t="s">
        <v>27</v>
      </c>
      <c r="F1" t="s">
        <v>26</v>
      </c>
    </row>
    <row r="2" spans="1:23" x14ac:dyDescent="0.2">
      <c r="A2" t="s">
        <v>22</v>
      </c>
      <c r="B2">
        <v>10000</v>
      </c>
      <c r="C2">
        <v>100000</v>
      </c>
      <c r="D2">
        <v>20480</v>
      </c>
      <c r="E2">
        <v>6000</v>
      </c>
      <c r="F2">
        <v>300</v>
      </c>
    </row>
    <row r="3" spans="1:23" x14ac:dyDescent="0.2">
      <c r="A3" t="s">
        <v>16</v>
      </c>
      <c r="D3" s="2" t="s">
        <v>19</v>
      </c>
      <c r="E3" s="2"/>
      <c r="F3" s="2"/>
      <c r="G3" s="2"/>
      <c r="H3" s="2" t="s">
        <v>31</v>
      </c>
      <c r="I3" s="2"/>
      <c r="J3" s="2"/>
      <c r="K3" s="2"/>
      <c r="L3" s="2" t="s">
        <v>20</v>
      </c>
      <c r="M3" s="2"/>
      <c r="N3" s="2"/>
      <c r="O3" s="2"/>
      <c r="P3" s="2" t="s">
        <v>28</v>
      </c>
      <c r="Q3" s="2"/>
      <c r="R3" s="2"/>
      <c r="S3" s="2"/>
      <c r="T3" s="2" t="s">
        <v>29</v>
      </c>
      <c r="U3" s="2"/>
      <c r="V3" s="2"/>
      <c r="W3" s="2"/>
    </row>
    <row r="4" spans="1:23" x14ac:dyDescent="0.2">
      <c r="A4" t="s">
        <v>0</v>
      </c>
      <c r="B4" t="s">
        <v>14</v>
      </c>
      <c r="C4" t="s">
        <v>15</v>
      </c>
      <c r="D4" t="s">
        <v>30</v>
      </c>
      <c r="E4" t="s">
        <v>1</v>
      </c>
      <c r="F4" t="s">
        <v>2</v>
      </c>
      <c r="G4" t="s">
        <v>3</v>
      </c>
      <c r="H4" t="s">
        <v>30</v>
      </c>
      <c r="I4" t="s">
        <v>1</v>
      </c>
      <c r="J4" t="s">
        <v>2</v>
      </c>
      <c r="K4" t="s">
        <v>3</v>
      </c>
      <c r="L4" t="s">
        <v>30</v>
      </c>
      <c r="M4" t="s">
        <v>1</v>
      </c>
      <c r="N4" t="s">
        <v>2</v>
      </c>
      <c r="O4" t="s">
        <v>3</v>
      </c>
      <c r="P4" t="s">
        <v>30</v>
      </c>
      <c r="Q4" t="s">
        <v>1</v>
      </c>
      <c r="R4" t="s">
        <v>2</v>
      </c>
      <c r="S4" t="s">
        <v>3</v>
      </c>
      <c r="T4" t="s">
        <v>30</v>
      </c>
      <c r="U4" t="s">
        <v>1</v>
      </c>
      <c r="V4" t="s">
        <v>2</v>
      </c>
      <c r="W4" t="s">
        <v>3</v>
      </c>
    </row>
    <row r="5" spans="1:23" x14ac:dyDescent="0.2">
      <c r="A5" t="s">
        <v>48</v>
      </c>
      <c r="B5">
        <v>345</v>
      </c>
      <c r="C5">
        <v>418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t="s">
        <v>56</v>
      </c>
      <c r="L5" t="s">
        <v>57</v>
      </c>
      <c r="M5" t="s">
        <v>58</v>
      </c>
      <c r="N5" t="s">
        <v>59</v>
      </c>
      <c r="O5" t="s">
        <v>60</v>
      </c>
      <c r="P5" s="1">
        <f t="shared" ref="P5:W5" si="0">(H5-D5)/H5</f>
        <v>0.39557351536663338</v>
      </c>
      <c r="Q5" s="1">
        <f t="shared" si="0"/>
        <v>0.66455149177541406</v>
      </c>
      <c r="R5" s="1">
        <f t="shared" si="0"/>
        <v>0.80096041397442808</v>
      </c>
      <c r="S5" s="1">
        <f>(K5-G5)/K5</f>
        <v>0.8098178682582885</v>
      </c>
      <c r="T5" s="1">
        <f>(L5-D5)/L5</f>
        <v>0.70006657177549492</v>
      </c>
      <c r="U5" s="1">
        <f t="shared" ref="U5:W18" si="1">(M5-E5)/M5</f>
        <v>0.72258527455932819</v>
      </c>
      <c r="V5" s="1">
        <f t="shared" si="1"/>
        <v>0.75984926363385819</v>
      </c>
      <c r="W5" s="1">
        <f t="shared" si="1"/>
        <v>0.79514314877832903</v>
      </c>
    </row>
    <row r="6" spans="1:23" x14ac:dyDescent="0.2">
      <c r="A6" t="s">
        <v>4</v>
      </c>
      <c r="B6">
        <v>460</v>
      </c>
      <c r="C6">
        <v>566</v>
      </c>
      <c r="D6" t="s">
        <v>61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  <c r="M6" t="s">
        <v>70</v>
      </c>
      <c r="N6" t="s">
        <v>71</v>
      </c>
      <c r="O6" t="s">
        <v>72</v>
      </c>
      <c r="P6" s="1">
        <f>(H6-D6)/H6</f>
        <v>0.42071651227560442</v>
      </c>
      <c r="Q6" s="1">
        <f t="shared" ref="Q6:W18" si="2">(I6-E6)/I6</f>
        <v>0.59059703745781233</v>
      </c>
      <c r="R6" s="1">
        <f t="shared" si="2"/>
        <v>0.7697650341418989</v>
      </c>
      <c r="S6" s="1">
        <f t="shared" si="2"/>
        <v>0.86598976997231036</v>
      </c>
      <c r="T6" s="1">
        <f t="shared" ref="T6:T18" si="3">(L6-D6)/L6</f>
        <v>0.68326587042333775</v>
      </c>
      <c r="U6" s="1">
        <f t="shared" si="1"/>
        <v>0.76745096976215832</v>
      </c>
      <c r="V6" s="1">
        <f t="shared" si="1"/>
        <v>0.81745403407425354</v>
      </c>
      <c r="W6" s="1">
        <f t="shared" si="1"/>
        <v>0.867423405450792</v>
      </c>
    </row>
    <row r="7" spans="1:23" x14ac:dyDescent="0.2">
      <c r="A7" t="s">
        <v>214</v>
      </c>
      <c r="B7">
        <v>409</v>
      </c>
      <c r="C7">
        <v>506</v>
      </c>
      <c r="D7" t="s">
        <v>73</v>
      </c>
      <c r="E7" t="s">
        <v>74</v>
      </c>
      <c r="F7" t="s">
        <v>75</v>
      </c>
      <c r="G7" t="s">
        <v>76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83</v>
      </c>
      <c r="O7" t="s">
        <v>84</v>
      </c>
      <c r="P7" s="1">
        <f t="shared" ref="P7:P18" si="4">(H7-D7)/H7</f>
        <v>0.45277169060952843</v>
      </c>
      <c r="Q7" s="1">
        <f t="shared" si="2"/>
        <v>0.61525643158834642</v>
      </c>
      <c r="R7" s="1">
        <f t="shared" si="2"/>
        <v>0.77388559986795757</v>
      </c>
      <c r="S7" s="1">
        <f t="shared" si="2"/>
        <v>0.94208028316306014</v>
      </c>
      <c r="T7" s="1">
        <f t="shared" si="3"/>
        <v>0.84071472480089304</v>
      </c>
      <c r="U7" s="1">
        <f t="shared" si="1"/>
        <v>0.87395055859628457</v>
      </c>
      <c r="V7" s="1">
        <f t="shared" si="1"/>
        <v>0.91534442559329954</v>
      </c>
      <c r="W7" s="1">
        <f t="shared" si="1"/>
        <v>0.92290291335205288</v>
      </c>
    </row>
    <row r="8" spans="1:23" x14ac:dyDescent="0.2">
      <c r="A8" t="s">
        <v>5</v>
      </c>
      <c r="B8">
        <v>385</v>
      </c>
      <c r="C8">
        <v>529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  <c r="N8" t="s">
        <v>95</v>
      </c>
      <c r="O8" t="s">
        <v>96</v>
      </c>
      <c r="P8" s="1">
        <f t="shared" si="4"/>
        <v>0.29657651657736656</v>
      </c>
      <c r="Q8" s="1">
        <f t="shared" si="2"/>
        <v>0.53854714717532493</v>
      </c>
      <c r="R8" s="1">
        <f t="shared" si="2"/>
        <v>0.70191571537299291</v>
      </c>
      <c r="S8" s="1">
        <f t="shared" si="2"/>
        <v>0.83573180220255738</v>
      </c>
      <c r="T8" s="1">
        <f t="shared" si="3"/>
        <v>0.83873832505409596</v>
      </c>
      <c r="U8" s="1">
        <f t="shared" si="1"/>
        <v>0.8755626876164303</v>
      </c>
      <c r="V8" s="1">
        <f t="shared" si="1"/>
        <v>0.87734417662867092</v>
      </c>
      <c r="W8" s="1">
        <f t="shared" si="1"/>
        <v>0.91685498380492947</v>
      </c>
    </row>
    <row r="9" spans="1:23" x14ac:dyDescent="0.2">
      <c r="A9" t="s">
        <v>6</v>
      </c>
      <c r="B9">
        <v>1256</v>
      </c>
      <c r="C9">
        <v>1898</v>
      </c>
      <c r="D9" t="s">
        <v>97</v>
      </c>
      <c r="E9" t="s">
        <v>98</v>
      </c>
      <c r="F9" t="s">
        <v>99</v>
      </c>
      <c r="G9" t="s">
        <v>100</v>
      </c>
      <c r="H9" t="s">
        <v>101</v>
      </c>
      <c r="I9" t="s">
        <v>102</v>
      </c>
      <c r="J9" t="s">
        <v>103</v>
      </c>
      <c r="K9" t="s">
        <v>104</v>
      </c>
      <c r="L9" t="s">
        <v>105</v>
      </c>
      <c r="M9" t="s">
        <v>106</v>
      </c>
      <c r="N9" t="s">
        <v>107</v>
      </c>
      <c r="O9" t="s">
        <v>108</v>
      </c>
      <c r="P9" s="1">
        <f t="shared" si="4"/>
        <v>0.71534195933456557</v>
      </c>
      <c r="Q9" s="1">
        <f t="shared" si="2"/>
        <v>0.8546083351141307</v>
      </c>
      <c r="R9" s="1">
        <f t="shared" si="2"/>
        <v>0.9184563236845853</v>
      </c>
      <c r="S9" s="1">
        <f t="shared" si="2"/>
        <v>0.95503696332856503</v>
      </c>
      <c r="T9" s="1">
        <f t="shared" si="3"/>
        <v>0.84629951821554328</v>
      </c>
      <c r="U9" s="1">
        <f t="shared" si="1"/>
        <v>0.90513970089783768</v>
      </c>
      <c r="V9" s="1">
        <f t="shared" si="1"/>
        <v>0.93585837937802219</v>
      </c>
      <c r="W9" s="1">
        <f t="shared" si="1"/>
        <v>0.96287252217392849</v>
      </c>
    </row>
    <row r="10" spans="1:23" x14ac:dyDescent="0.2">
      <c r="A10" t="s">
        <v>215</v>
      </c>
      <c r="B10">
        <v>268</v>
      </c>
      <c r="C10">
        <v>324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117</v>
      </c>
      <c r="M10" t="s">
        <v>118</v>
      </c>
      <c r="N10" t="s">
        <v>119</v>
      </c>
      <c r="O10" t="s">
        <v>120</v>
      </c>
      <c r="P10" s="1">
        <f t="shared" si="4"/>
        <v>0.87555654334661992</v>
      </c>
      <c r="Q10" s="1">
        <f t="shared" si="2"/>
        <v>0.92899718423214461</v>
      </c>
      <c r="R10" s="1">
        <f t="shared" si="2"/>
        <v>0.96558582854454411</v>
      </c>
      <c r="S10" s="1">
        <f t="shared" si="2"/>
        <v>0.9632388683974048</v>
      </c>
      <c r="T10" s="1">
        <f t="shared" si="3"/>
        <v>0.85718880841940026</v>
      </c>
      <c r="U10" s="1">
        <f t="shared" si="1"/>
        <v>0.91275252814139907</v>
      </c>
      <c r="V10" s="1">
        <f t="shared" si="1"/>
        <v>0.93120575713553955</v>
      </c>
      <c r="W10" s="1">
        <f t="shared" si="1"/>
        <v>0.94045925713266609</v>
      </c>
    </row>
    <row r="11" spans="1:23" x14ac:dyDescent="0.2">
      <c r="A11" t="s">
        <v>7</v>
      </c>
      <c r="B11">
        <v>1921</v>
      </c>
      <c r="C11">
        <v>2587</v>
      </c>
      <c r="D11" t="s">
        <v>121</v>
      </c>
      <c r="E11" t="s">
        <v>122</v>
      </c>
      <c r="F11" t="s">
        <v>123</v>
      </c>
      <c r="G11" t="s">
        <v>124</v>
      </c>
      <c r="H11" t="s">
        <v>125</v>
      </c>
      <c r="I11" t="s">
        <v>126</v>
      </c>
      <c r="J11" t="s">
        <v>127</v>
      </c>
      <c r="K11" t="s">
        <v>128</v>
      </c>
      <c r="L11" t="s">
        <v>129</v>
      </c>
      <c r="M11" t="s">
        <v>130</v>
      </c>
      <c r="N11" t="s">
        <v>131</v>
      </c>
      <c r="O11" t="s">
        <v>132</v>
      </c>
      <c r="P11" s="1">
        <f t="shared" si="4"/>
        <v>0.43742675476079196</v>
      </c>
      <c r="Q11" s="1">
        <f t="shared" si="2"/>
        <v>0.51707829210354028</v>
      </c>
      <c r="R11" s="1">
        <f t="shared" si="2"/>
        <v>0.59877236960595659</v>
      </c>
      <c r="S11" s="1">
        <f t="shared" si="2"/>
        <v>0.72272766783952014</v>
      </c>
      <c r="T11" s="1">
        <f t="shared" si="3"/>
        <v>0.84432157068028202</v>
      </c>
      <c r="U11" s="1">
        <f t="shared" si="1"/>
        <v>0.91704715475150356</v>
      </c>
      <c r="V11" s="1">
        <f t="shared" si="1"/>
        <v>0.94459336285809992</v>
      </c>
      <c r="W11" s="1">
        <f t="shared" si="1"/>
        <v>0.96531026240337747</v>
      </c>
    </row>
    <row r="12" spans="1:23" x14ac:dyDescent="0.2">
      <c r="A12" t="s">
        <v>8</v>
      </c>
      <c r="B12">
        <v>518</v>
      </c>
      <c r="C12">
        <v>794</v>
      </c>
      <c r="D12" t="s">
        <v>133</v>
      </c>
      <c r="E12" t="s">
        <v>134</v>
      </c>
      <c r="F12" t="s">
        <v>135</v>
      </c>
      <c r="G12" t="s">
        <v>136</v>
      </c>
      <c r="H12" t="s">
        <v>137</v>
      </c>
      <c r="I12" t="s">
        <v>138</v>
      </c>
      <c r="J12" t="s">
        <v>139</v>
      </c>
      <c r="K12" t="s">
        <v>140</v>
      </c>
      <c r="L12" t="s">
        <v>141</v>
      </c>
      <c r="M12" t="s">
        <v>142</v>
      </c>
      <c r="N12" t="s">
        <v>143</v>
      </c>
      <c r="O12" t="s">
        <v>144</v>
      </c>
      <c r="P12" s="1">
        <f t="shared" si="4"/>
        <v>0.39335166653257625</v>
      </c>
      <c r="Q12" s="1">
        <f t="shared" si="2"/>
        <v>0.52845743291338743</v>
      </c>
      <c r="R12" s="1">
        <f t="shared" si="2"/>
        <v>0.66875258842633645</v>
      </c>
      <c r="S12" s="1">
        <f t="shared" si="2"/>
        <v>0.75854421323739829</v>
      </c>
      <c r="T12" s="1">
        <f t="shared" si="3"/>
        <v>0.93167148880552375</v>
      </c>
      <c r="U12" s="1">
        <f t="shared" si="1"/>
        <v>0.95171347320428634</v>
      </c>
      <c r="V12" s="1">
        <f t="shared" si="1"/>
        <v>0.96470734391978907</v>
      </c>
      <c r="W12" s="1">
        <f t="shared" si="1"/>
        <v>0.97800433481779359</v>
      </c>
    </row>
    <row r="13" spans="1:23" x14ac:dyDescent="0.2">
      <c r="A13" t="s">
        <v>9</v>
      </c>
      <c r="B13">
        <v>472</v>
      </c>
      <c r="C13">
        <v>695</v>
      </c>
      <c r="D13" t="s">
        <v>145</v>
      </c>
      <c r="E13" t="s">
        <v>146</v>
      </c>
      <c r="F13" t="s">
        <v>147</v>
      </c>
      <c r="G13" t="s">
        <v>148</v>
      </c>
      <c r="H13" t="s">
        <v>149</v>
      </c>
      <c r="I13" t="s">
        <v>150</v>
      </c>
      <c r="J13" t="s">
        <v>151</v>
      </c>
      <c r="K13" t="s">
        <v>152</v>
      </c>
      <c r="L13" t="s">
        <v>153</v>
      </c>
      <c r="M13" t="s">
        <v>154</v>
      </c>
      <c r="N13" t="s">
        <v>155</v>
      </c>
      <c r="O13" t="s">
        <v>156</v>
      </c>
      <c r="P13" s="1">
        <f t="shared" si="4"/>
        <v>0.31166489589350682</v>
      </c>
      <c r="Q13" s="1">
        <f t="shared" si="2"/>
        <v>0.4432156291629204</v>
      </c>
      <c r="R13" s="1">
        <f t="shared" si="2"/>
        <v>0.59212678791526108</v>
      </c>
      <c r="S13" s="1">
        <f t="shared" si="2"/>
        <v>0.75306160845619674</v>
      </c>
      <c r="T13" s="1">
        <f t="shared" si="3"/>
        <v>0.92293127441010292</v>
      </c>
      <c r="U13" s="1">
        <f t="shared" si="1"/>
        <v>0.93914621284721445</v>
      </c>
      <c r="V13" s="1">
        <f t="shared" si="1"/>
        <v>0.95955549877058854</v>
      </c>
      <c r="W13" s="1">
        <f t="shared" si="1"/>
        <v>0.97503510305873309</v>
      </c>
    </row>
    <row r="14" spans="1:23" x14ac:dyDescent="0.2">
      <c r="A14" t="s">
        <v>10</v>
      </c>
      <c r="B14">
        <v>518</v>
      </c>
      <c r="C14">
        <v>775</v>
      </c>
      <c r="D14" t="s">
        <v>157</v>
      </c>
      <c r="E14" t="s">
        <v>158</v>
      </c>
      <c r="F14" t="s">
        <v>159</v>
      </c>
      <c r="G14" t="s">
        <v>160</v>
      </c>
      <c r="H14" t="s">
        <v>161</v>
      </c>
      <c r="I14" t="s">
        <v>162</v>
      </c>
      <c r="J14" t="s">
        <v>163</v>
      </c>
      <c r="K14" t="s">
        <v>164</v>
      </c>
      <c r="L14" t="s">
        <v>165</v>
      </c>
      <c r="M14" t="s">
        <v>166</v>
      </c>
      <c r="N14" t="s">
        <v>167</v>
      </c>
      <c r="O14" t="s">
        <v>168</v>
      </c>
      <c r="P14" s="1">
        <f t="shared" si="4"/>
        <v>0.39631199408000378</v>
      </c>
      <c r="Q14" s="1">
        <f t="shared" si="2"/>
        <v>0.4697261928575282</v>
      </c>
      <c r="R14" s="1">
        <f t="shared" si="2"/>
        <v>0.63133948785030747</v>
      </c>
      <c r="S14" s="1">
        <f t="shared" si="2"/>
        <v>0.7596250304809351</v>
      </c>
      <c r="T14" s="1">
        <f t="shared" si="3"/>
        <v>0.93534819373433442</v>
      </c>
      <c r="U14" s="1">
        <f t="shared" si="1"/>
        <v>0.94782633407743566</v>
      </c>
      <c r="V14" s="1">
        <f t="shared" si="1"/>
        <v>0.9641127949882603</v>
      </c>
      <c r="W14" s="1">
        <f t="shared" si="1"/>
        <v>0.97959215962875157</v>
      </c>
    </row>
    <row r="15" spans="1:23" x14ac:dyDescent="0.2">
      <c r="A15" t="s">
        <v>11</v>
      </c>
      <c r="B15">
        <v>586</v>
      </c>
      <c r="C15">
        <v>894</v>
      </c>
      <c r="D15" t="s">
        <v>169</v>
      </c>
      <c r="E15" t="s">
        <v>170</v>
      </c>
      <c r="F15" t="s">
        <v>171</v>
      </c>
      <c r="G15" t="s">
        <v>172</v>
      </c>
      <c r="H15" t="s">
        <v>173</v>
      </c>
      <c r="I15" t="s">
        <v>174</v>
      </c>
      <c r="J15" t="s">
        <v>175</v>
      </c>
      <c r="K15" t="s">
        <v>176</v>
      </c>
      <c r="L15" t="s">
        <v>177</v>
      </c>
      <c r="M15" t="s">
        <v>178</v>
      </c>
      <c r="N15" t="s">
        <v>179</v>
      </c>
      <c r="O15" t="s">
        <v>180</v>
      </c>
      <c r="P15" s="1">
        <f t="shared" si="4"/>
        <v>0.44100909587446285</v>
      </c>
      <c r="Q15" s="1">
        <f t="shared" si="2"/>
        <v>0.51700326194479496</v>
      </c>
      <c r="R15" s="1">
        <f t="shared" si="2"/>
        <v>0.65221147547558256</v>
      </c>
      <c r="S15" s="1">
        <f t="shared" si="2"/>
        <v>0.76583993207584489</v>
      </c>
      <c r="T15" s="1">
        <f t="shared" si="3"/>
        <v>0.93677217169913851</v>
      </c>
      <c r="U15" s="1">
        <f t="shared" si="1"/>
        <v>0.95314314483733109</v>
      </c>
      <c r="V15" s="1">
        <f t="shared" si="1"/>
        <v>0.96728319022103393</v>
      </c>
      <c r="W15" s="1">
        <f t="shared" si="1"/>
        <v>0.98032887805802471</v>
      </c>
    </row>
    <row r="16" spans="1:23" x14ac:dyDescent="0.2">
      <c r="A16" t="s">
        <v>12</v>
      </c>
      <c r="B16">
        <v>584</v>
      </c>
      <c r="C16">
        <v>892</v>
      </c>
      <c r="D16" t="s">
        <v>181</v>
      </c>
      <c r="E16" t="s">
        <v>182</v>
      </c>
      <c r="F16" t="s">
        <v>183</v>
      </c>
      <c r="G16" t="s">
        <v>184</v>
      </c>
      <c r="H16" t="s">
        <v>185</v>
      </c>
      <c r="I16" t="s">
        <v>186</v>
      </c>
      <c r="J16" t="s">
        <v>187</v>
      </c>
      <c r="K16" t="s">
        <v>188</v>
      </c>
      <c r="L16" t="s">
        <v>189</v>
      </c>
      <c r="M16" t="s">
        <v>190</v>
      </c>
      <c r="N16" t="s">
        <v>191</v>
      </c>
      <c r="O16" t="s">
        <v>192</v>
      </c>
      <c r="P16" s="1">
        <f t="shared" si="4"/>
        <v>0.39171976531010982</v>
      </c>
      <c r="Q16" s="1">
        <f t="shared" si="2"/>
        <v>0.49535907678238605</v>
      </c>
      <c r="R16" s="1">
        <f t="shared" si="2"/>
        <v>0.64904782260053606</v>
      </c>
      <c r="S16" s="1">
        <f t="shared" si="2"/>
        <v>0.76934847565209863</v>
      </c>
      <c r="T16" s="1">
        <f t="shared" si="3"/>
        <v>0.93186301401358096</v>
      </c>
      <c r="U16" s="1">
        <f t="shared" si="1"/>
        <v>0.95112258799245009</v>
      </c>
      <c r="V16" s="1">
        <f t="shared" si="1"/>
        <v>0.96529114183566489</v>
      </c>
      <c r="W16" s="1">
        <f t="shared" si="1"/>
        <v>0.98005478503182453</v>
      </c>
    </row>
    <row r="17" spans="1:23" x14ac:dyDescent="0.2">
      <c r="A17" t="s">
        <v>216</v>
      </c>
      <c r="B17">
        <v>650</v>
      </c>
      <c r="C17">
        <v>1009</v>
      </c>
      <c r="D17" t="s">
        <v>193</v>
      </c>
      <c r="E17" t="s">
        <v>194</v>
      </c>
      <c r="F17" t="s">
        <v>195</v>
      </c>
      <c r="G17" t="s">
        <v>196</v>
      </c>
      <c r="H17" t="s">
        <v>197</v>
      </c>
      <c r="I17" t="s">
        <v>198</v>
      </c>
      <c r="J17" t="s">
        <v>199</v>
      </c>
      <c r="K17" t="s">
        <v>200</v>
      </c>
      <c r="L17" t="s">
        <v>201</v>
      </c>
      <c r="M17" t="s">
        <v>202</v>
      </c>
      <c r="N17" t="s">
        <v>203</v>
      </c>
      <c r="O17" t="s">
        <v>204</v>
      </c>
      <c r="P17" s="1">
        <f t="shared" ref="P17:W17" si="5">(H17-D17)/H17</f>
        <v>0.46561987617726369</v>
      </c>
      <c r="Q17" s="1">
        <f t="shared" si="5"/>
        <v>0.53345073507779395</v>
      </c>
      <c r="R17" s="1">
        <f t="shared" si="5"/>
        <v>0.66714643796916129</v>
      </c>
      <c r="S17" s="1">
        <f t="shared" si="5"/>
        <v>0.77937951567002606</v>
      </c>
      <c r="T17" s="1">
        <f t="shared" si="3"/>
        <v>0.93733951412529082</v>
      </c>
      <c r="U17" s="1">
        <f t="shared" si="1"/>
        <v>0.95586700422658311</v>
      </c>
      <c r="V17" s="1">
        <f t="shared" si="1"/>
        <v>0.96639090932771876</v>
      </c>
      <c r="W17" s="1">
        <f t="shared" si="1"/>
        <v>0.97906418267073392</v>
      </c>
    </row>
    <row r="18" spans="1:23" x14ac:dyDescent="0.2">
      <c r="A18" t="s">
        <v>13</v>
      </c>
      <c r="B18">
        <v>539</v>
      </c>
      <c r="C18">
        <v>830</v>
      </c>
      <c r="D18" t="s">
        <v>133</v>
      </c>
      <c r="E18" t="s">
        <v>134</v>
      </c>
      <c r="F18" t="s">
        <v>135</v>
      </c>
      <c r="G18" t="s">
        <v>205</v>
      </c>
      <c r="H18" t="s">
        <v>206</v>
      </c>
      <c r="I18" t="s">
        <v>207</v>
      </c>
      <c r="J18" t="s">
        <v>208</v>
      </c>
      <c r="K18" t="s">
        <v>209</v>
      </c>
      <c r="L18" t="s">
        <v>210</v>
      </c>
      <c r="M18" t="s">
        <v>211</v>
      </c>
      <c r="N18" t="s">
        <v>212</v>
      </c>
      <c r="O18" t="s">
        <v>213</v>
      </c>
      <c r="P18" s="1">
        <f t="shared" si="4"/>
        <v>0.37613584154327573</v>
      </c>
      <c r="Q18" s="1">
        <f t="shared" si="2"/>
        <v>0.48427065476038172</v>
      </c>
      <c r="R18" s="1">
        <f t="shared" si="2"/>
        <v>0.63830332792018585</v>
      </c>
      <c r="S18" s="1">
        <f t="shared" si="2"/>
        <v>0.76306340816891438</v>
      </c>
      <c r="T18" s="1">
        <f t="shared" si="3"/>
        <v>0.93169126458594165</v>
      </c>
      <c r="U18" s="1">
        <f t="shared" si="1"/>
        <v>0.95112933080856887</v>
      </c>
      <c r="V18" s="1">
        <f t="shared" si="1"/>
        <v>0.96535235693457544</v>
      </c>
      <c r="W18" s="1">
        <f t="shared" si="1"/>
        <v>0.9798595928349173</v>
      </c>
    </row>
    <row r="19" spans="1:23" x14ac:dyDescent="0.2">
      <c r="Q19" s="1"/>
    </row>
    <row r="20" spans="1:23" x14ac:dyDescent="0.2">
      <c r="A20" t="s">
        <v>217</v>
      </c>
      <c r="D20" s="2" t="s">
        <v>19</v>
      </c>
      <c r="E20" s="2"/>
      <c r="F20" s="2"/>
      <c r="G20" s="2"/>
      <c r="H20" s="2" t="s">
        <v>31</v>
      </c>
      <c r="I20" s="2"/>
      <c r="J20" s="2"/>
      <c r="K20" s="2"/>
      <c r="L20" s="2" t="s">
        <v>20</v>
      </c>
      <c r="M20" s="2"/>
      <c r="N20" s="2"/>
      <c r="O20" s="2"/>
      <c r="P20" s="2" t="s">
        <v>856</v>
      </c>
      <c r="Q20" s="2"/>
      <c r="R20" s="2"/>
      <c r="S20" s="2"/>
      <c r="T20" s="2" t="s">
        <v>857</v>
      </c>
      <c r="U20" s="2"/>
      <c r="V20" s="2"/>
      <c r="W20" s="2"/>
    </row>
    <row r="21" spans="1:23" x14ac:dyDescent="0.2">
      <c r="A21" t="s">
        <v>0</v>
      </c>
      <c r="B21" t="s">
        <v>14</v>
      </c>
      <c r="C21" t="s">
        <v>15</v>
      </c>
      <c r="D21" t="s">
        <v>30</v>
      </c>
      <c r="E21" t="s">
        <v>1</v>
      </c>
      <c r="F21" t="s">
        <v>2</v>
      </c>
      <c r="G21" t="s">
        <v>3</v>
      </c>
      <c r="H21" t="s">
        <v>30</v>
      </c>
      <c r="I21" t="s">
        <v>1</v>
      </c>
      <c r="J21" t="s">
        <v>2</v>
      </c>
      <c r="K21" t="s">
        <v>3</v>
      </c>
      <c r="L21" t="s">
        <v>30</v>
      </c>
      <c r="M21" t="s">
        <v>1</v>
      </c>
      <c r="N21" t="s">
        <v>2</v>
      </c>
      <c r="O21" t="s">
        <v>3</v>
      </c>
      <c r="P21" t="s">
        <v>30</v>
      </c>
      <c r="Q21" t="s">
        <v>1</v>
      </c>
      <c r="R21" t="s">
        <v>2</v>
      </c>
      <c r="S21" t="s">
        <v>3</v>
      </c>
      <c r="T21" t="s">
        <v>30</v>
      </c>
      <c r="U21" t="s">
        <v>1</v>
      </c>
      <c r="V21" t="s">
        <v>2</v>
      </c>
      <c r="W21" t="s">
        <v>3</v>
      </c>
    </row>
    <row r="22" spans="1:23" x14ac:dyDescent="0.2">
      <c r="A22" t="s">
        <v>48</v>
      </c>
      <c r="B22">
        <v>345</v>
      </c>
      <c r="C22">
        <v>418</v>
      </c>
      <c r="D22" t="s">
        <v>221</v>
      </c>
      <c r="E22" t="s">
        <v>222</v>
      </c>
      <c r="F22" t="s">
        <v>223</v>
      </c>
      <c r="G22" t="s">
        <v>224</v>
      </c>
      <c r="H22" t="s">
        <v>225</v>
      </c>
      <c r="I22" t="s">
        <v>226</v>
      </c>
      <c r="J22" t="s">
        <v>227</v>
      </c>
      <c r="K22" t="s">
        <v>228</v>
      </c>
      <c r="L22" t="s">
        <v>57</v>
      </c>
      <c r="M22" t="s">
        <v>58</v>
      </c>
      <c r="N22" t="s">
        <v>59</v>
      </c>
      <c r="O22" t="s">
        <v>60</v>
      </c>
      <c r="P22" s="4">
        <f>H22/D22</f>
        <v>1.0918781602193115</v>
      </c>
      <c r="Q22" s="4">
        <f t="shared" ref="Q22:S35" si="6">I22/E22</f>
        <v>2.1587600782778864</v>
      </c>
      <c r="R22" s="4">
        <f t="shared" si="6"/>
        <v>5.1153682888540031</v>
      </c>
      <c r="S22" s="4">
        <f t="shared" si="6"/>
        <v>5.1727931034482761</v>
      </c>
      <c r="T22" s="4">
        <f>L22/D22</f>
        <v>3.76060706670728</v>
      </c>
      <c r="U22" s="4">
        <f t="shared" ref="U22:W35" si="7">M22/E22</f>
        <v>4.5923034572733199</v>
      </c>
      <c r="V22" s="4">
        <f t="shared" si="7"/>
        <v>7.4586854003139713</v>
      </c>
      <c r="W22" s="4">
        <f t="shared" si="7"/>
        <v>16.327633497536947</v>
      </c>
    </row>
    <row r="23" spans="1:23" x14ac:dyDescent="0.2">
      <c r="A23" t="s">
        <v>4</v>
      </c>
      <c r="B23">
        <v>460</v>
      </c>
      <c r="C23">
        <v>566</v>
      </c>
      <c r="D23" t="s">
        <v>229</v>
      </c>
      <c r="E23" t="s">
        <v>230</v>
      </c>
      <c r="F23" t="s">
        <v>231</v>
      </c>
      <c r="G23" t="s">
        <v>232</v>
      </c>
      <c r="H23" t="s">
        <v>233</v>
      </c>
      <c r="I23" t="s">
        <v>234</v>
      </c>
      <c r="J23" t="s">
        <v>235</v>
      </c>
      <c r="K23" t="s">
        <v>236</v>
      </c>
      <c r="L23" t="s">
        <v>69</v>
      </c>
      <c r="M23" t="s">
        <v>70</v>
      </c>
      <c r="N23" t="s">
        <v>71</v>
      </c>
      <c r="O23" t="s">
        <v>72</v>
      </c>
      <c r="P23" s="4">
        <f t="shared" ref="P23:P35" si="8">H23/D23</f>
        <v>0.82554848260547742</v>
      </c>
      <c r="Q23" s="4">
        <f t="shared" si="6"/>
        <v>1.1739731694828468</v>
      </c>
      <c r="R23" s="4">
        <f t="shared" si="6"/>
        <v>2.2932329411764707</v>
      </c>
      <c r="S23" s="4">
        <f t="shared" si="6"/>
        <v>4.9349920634920634</v>
      </c>
      <c r="T23" s="4">
        <f t="shared" ref="T23:T35" si="9">L23/D23</f>
        <v>3.3807905255366397</v>
      </c>
      <c r="U23" s="4">
        <f t="shared" si="7"/>
        <v>4.9320928315412189</v>
      </c>
      <c r="V23" s="4">
        <f t="shared" si="7"/>
        <v>7.36854431372549</v>
      </c>
      <c r="W23" s="4">
        <f t="shared" si="7"/>
        <v>13.828484126984128</v>
      </c>
    </row>
    <row r="24" spans="1:23" x14ac:dyDescent="0.2">
      <c r="A24" t="s">
        <v>214</v>
      </c>
      <c r="B24">
        <v>409</v>
      </c>
      <c r="C24">
        <v>506</v>
      </c>
      <c r="D24" t="s">
        <v>237</v>
      </c>
      <c r="E24" t="s">
        <v>238</v>
      </c>
      <c r="F24" t="s">
        <v>239</v>
      </c>
      <c r="G24" t="s">
        <v>240</v>
      </c>
      <c r="H24" t="s">
        <v>241</v>
      </c>
      <c r="I24" t="s">
        <v>242</v>
      </c>
      <c r="J24" t="s">
        <v>243</v>
      </c>
      <c r="K24" t="s">
        <v>244</v>
      </c>
      <c r="L24" t="s">
        <v>81</v>
      </c>
      <c r="M24" t="s">
        <v>82</v>
      </c>
      <c r="N24" t="s">
        <v>83</v>
      </c>
      <c r="O24" t="s">
        <v>84</v>
      </c>
      <c r="P24" s="4">
        <f t="shared" si="8"/>
        <v>0.92458529239329112</v>
      </c>
      <c r="Q24" s="4">
        <f t="shared" si="6"/>
        <v>1.4491968076616122</v>
      </c>
      <c r="R24" s="4">
        <f t="shared" si="6"/>
        <v>2.8937351916376306</v>
      </c>
      <c r="S24" s="4">
        <f t="shared" si="6"/>
        <v>31.222952380952382</v>
      </c>
      <c r="T24" s="4">
        <f t="shared" si="9"/>
        <v>6.8935387424463626</v>
      </c>
      <c r="U24" s="4">
        <f t="shared" si="7"/>
        <v>9.7505412609736624</v>
      </c>
      <c r="V24" s="4">
        <f t="shared" si="7"/>
        <v>17.862912543554007</v>
      </c>
      <c r="W24" s="4">
        <f t="shared" si="7"/>
        <v>31.129580952380952</v>
      </c>
    </row>
    <row r="25" spans="1:23" x14ac:dyDescent="0.2">
      <c r="A25" t="s">
        <v>5</v>
      </c>
      <c r="B25">
        <v>385</v>
      </c>
      <c r="C25">
        <v>529</v>
      </c>
      <c r="D25" t="s">
        <v>245</v>
      </c>
      <c r="E25" t="s">
        <v>246</v>
      </c>
      <c r="F25" t="s">
        <v>247</v>
      </c>
      <c r="G25" t="s">
        <v>248</v>
      </c>
      <c r="H25" t="s">
        <v>249</v>
      </c>
      <c r="I25" t="s">
        <v>250</v>
      </c>
      <c r="J25" t="s">
        <v>251</v>
      </c>
      <c r="K25" t="s">
        <v>252</v>
      </c>
      <c r="L25" t="s">
        <v>93</v>
      </c>
      <c r="M25" t="s">
        <v>94</v>
      </c>
      <c r="N25" t="s">
        <v>95</v>
      </c>
      <c r="O25" t="s">
        <v>96</v>
      </c>
      <c r="P25" s="4">
        <f t="shared" si="8"/>
        <v>1.24220862467547</v>
      </c>
      <c r="Q25" s="4">
        <f t="shared" si="6"/>
        <v>1.9592405100235872</v>
      </c>
      <c r="R25" s="4">
        <f t="shared" si="6"/>
        <v>3.1687925482119454</v>
      </c>
      <c r="S25" s="4">
        <f t="shared" si="6"/>
        <v>6.5276734693877554</v>
      </c>
      <c r="T25" s="4">
        <f t="shared" si="9"/>
        <v>6.3943606687641408</v>
      </c>
      <c r="U25" s="4">
        <f t="shared" si="7"/>
        <v>8.4992437474029927</v>
      </c>
      <c r="V25" s="4">
        <f t="shared" si="7"/>
        <v>9.087859576858266</v>
      </c>
      <c r="W25" s="4">
        <f t="shared" si="7"/>
        <v>15.219226617661283</v>
      </c>
    </row>
    <row r="26" spans="1:23" x14ac:dyDescent="0.2">
      <c r="A26" t="s">
        <v>6</v>
      </c>
      <c r="B26">
        <v>1256</v>
      </c>
      <c r="C26">
        <v>1898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105</v>
      </c>
      <c r="M26" t="s">
        <v>106</v>
      </c>
      <c r="N26" t="s">
        <v>107</v>
      </c>
      <c r="O26" t="s">
        <v>108</v>
      </c>
      <c r="P26" s="4">
        <f t="shared" si="8"/>
        <v>3.1703646793228222</v>
      </c>
      <c r="Q26" s="4">
        <f t="shared" si="6"/>
        <v>6.3957524561365462</v>
      </c>
      <c r="R26" s="4">
        <f t="shared" si="6"/>
        <v>12.706925643124613</v>
      </c>
      <c r="S26" s="4">
        <f t="shared" si="6"/>
        <v>29.283118817147113</v>
      </c>
      <c r="T26" s="4">
        <f t="shared" si="9"/>
        <v>6.8949882033846883</v>
      </c>
      <c r="U26" s="4">
        <f t="shared" si="7"/>
        <v>11.841340627643193</v>
      </c>
      <c r="V26" s="4">
        <f t="shared" si="7"/>
        <v>19.593031268643948</v>
      </c>
      <c r="W26" s="4">
        <f t="shared" si="7"/>
        <v>42.838250363436515</v>
      </c>
    </row>
    <row r="27" spans="1:23" x14ac:dyDescent="0.2">
      <c r="A27" t="s">
        <v>215</v>
      </c>
      <c r="B27">
        <v>268</v>
      </c>
      <c r="C27">
        <v>324</v>
      </c>
      <c r="D27" t="s">
        <v>261</v>
      </c>
      <c r="E27" t="s">
        <v>262</v>
      </c>
      <c r="F27" t="s">
        <v>263</v>
      </c>
      <c r="G27" t="s">
        <v>264</v>
      </c>
      <c r="H27" t="s">
        <v>265</v>
      </c>
      <c r="I27" t="s">
        <v>266</v>
      </c>
      <c r="J27" t="s">
        <v>267</v>
      </c>
      <c r="K27" t="s">
        <v>268</v>
      </c>
      <c r="L27" t="s">
        <v>117</v>
      </c>
      <c r="M27" t="s">
        <v>118</v>
      </c>
      <c r="N27" t="s">
        <v>119</v>
      </c>
      <c r="O27" t="s">
        <v>120</v>
      </c>
      <c r="P27" s="4">
        <f t="shared" si="8"/>
        <v>7.9504418704418702</v>
      </c>
      <c r="Q27" s="4">
        <f t="shared" si="6"/>
        <v>14.368406673014034</v>
      </c>
      <c r="R27" s="4">
        <f t="shared" si="6"/>
        <v>31.359781495390919</v>
      </c>
      <c r="S27" s="4">
        <f t="shared" si="6"/>
        <v>31.199191810344828</v>
      </c>
      <c r="T27" s="4">
        <f t="shared" si="9"/>
        <v>7.1820398970398971</v>
      </c>
      <c r="U27" s="4">
        <f t="shared" si="7"/>
        <v>12.122105393881691</v>
      </c>
      <c r="V27" s="4">
        <f t="shared" si="7"/>
        <v>16.263161488562648</v>
      </c>
      <c r="W27" s="4">
        <f t="shared" si="7"/>
        <v>20.644127155172413</v>
      </c>
    </row>
    <row r="28" spans="1:23" x14ac:dyDescent="0.2">
      <c r="A28" t="s">
        <v>7</v>
      </c>
      <c r="B28">
        <v>1921</v>
      </c>
      <c r="C28">
        <v>2587</v>
      </c>
      <c r="D28" t="s">
        <v>269</v>
      </c>
      <c r="E28" t="s">
        <v>270</v>
      </c>
      <c r="F28" t="s">
        <v>271</v>
      </c>
      <c r="G28" t="s">
        <v>272</v>
      </c>
      <c r="H28" t="s">
        <v>273</v>
      </c>
      <c r="I28" t="s">
        <v>274</v>
      </c>
      <c r="J28" t="s">
        <v>275</v>
      </c>
      <c r="K28" t="s">
        <v>276</v>
      </c>
      <c r="L28" t="s">
        <v>129</v>
      </c>
      <c r="M28" t="s">
        <v>130</v>
      </c>
      <c r="N28" t="s">
        <v>131</v>
      </c>
      <c r="O28" t="s">
        <v>132</v>
      </c>
      <c r="P28" s="4">
        <f t="shared" si="8"/>
        <v>0.29981164779986763</v>
      </c>
      <c r="Q28" s="4">
        <f t="shared" si="6"/>
        <v>0.18304738503061035</v>
      </c>
      <c r="R28" s="4">
        <f t="shared" si="6"/>
        <v>7.5312848158131177E-2</v>
      </c>
      <c r="S28" s="4">
        <f t="shared" si="6"/>
        <v>4.4028445563247323E-2</v>
      </c>
      <c r="T28" s="4">
        <f t="shared" si="9"/>
        <v>6.6037376157656391</v>
      </c>
      <c r="U28" s="4">
        <f t="shared" si="7"/>
        <v>12.741302537626884</v>
      </c>
      <c r="V28" s="4">
        <f t="shared" si="7"/>
        <v>19.769975172207246</v>
      </c>
      <c r="W28" s="4">
        <f t="shared" si="7"/>
        <v>34.605062240402766</v>
      </c>
    </row>
    <row r="29" spans="1:23" x14ac:dyDescent="0.2">
      <c r="A29" t="s">
        <v>8</v>
      </c>
      <c r="B29">
        <v>518</v>
      </c>
      <c r="C29">
        <v>794</v>
      </c>
      <c r="D29" t="s">
        <v>277</v>
      </c>
      <c r="E29" t="s">
        <v>278</v>
      </c>
      <c r="F29" t="s">
        <v>279</v>
      </c>
      <c r="G29" t="s">
        <v>280</v>
      </c>
      <c r="H29" t="s">
        <v>281</v>
      </c>
      <c r="I29" t="s">
        <v>282</v>
      </c>
      <c r="J29" t="s">
        <v>283</v>
      </c>
      <c r="K29" t="s">
        <v>284</v>
      </c>
      <c r="L29" t="s">
        <v>141</v>
      </c>
      <c r="M29" t="s">
        <v>142</v>
      </c>
      <c r="N29" t="s">
        <v>143</v>
      </c>
      <c r="O29" t="s">
        <v>144</v>
      </c>
      <c r="P29" s="4">
        <f t="shared" si="8"/>
        <v>0.46582206295399514</v>
      </c>
      <c r="Q29" s="4">
        <f t="shared" si="6"/>
        <v>0.55890264039408866</v>
      </c>
      <c r="R29" s="4">
        <f t="shared" si="6"/>
        <v>0.79638857142857145</v>
      </c>
      <c r="S29" s="4">
        <f t="shared" si="6"/>
        <v>1.2410214917825537</v>
      </c>
      <c r="T29" s="4">
        <f t="shared" si="9"/>
        <v>15.121364726392251</v>
      </c>
      <c r="U29" s="4">
        <f t="shared" si="7"/>
        <v>22.109401477832513</v>
      </c>
      <c r="V29" s="4">
        <f t="shared" si="7"/>
        <v>32.301337632653059</v>
      </c>
      <c r="W29" s="4">
        <f t="shared" si="7"/>
        <v>61.55677901390645</v>
      </c>
    </row>
    <row r="30" spans="1:23" x14ac:dyDescent="0.2">
      <c r="A30" t="s">
        <v>9</v>
      </c>
      <c r="B30">
        <v>472</v>
      </c>
      <c r="C30">
        <v>695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290</v>
      </c>
      <c r="J30" t="s">
        <v>291</v>
      </c>
      <c r="K30" t="s">
        <v>292</v>
      </c>
      <c r="L30" t="s">
        <v>153</v>
      </c>
      <c r="M30" t="s">
        <v>154</v>
      </c>
      <c r="N30" t="s">
        <v>155</v>
      </c>
      <c r="O30" t="s">
        <v>156</v>
      </c>
      <c r="P30" s="4">
        <f t="shared" si="8"/>
        <v>0.52182066339606059</v>
      </c>
      <c r="Q30" s="4">
        <f t="shared" si="6"/>
        <v>0.64153369385609138</v>
      </c>
      <c r="R30" s="4">
        <f t="shared" si="6"/>
        <v>0.93007526132404184</v>
      </c>
      <c r="S30" s="4">
        <f t="shared" si="6"/>
        <v>1.7691019189765458</v>
      </c>
      <c r="T30" s="4">
        <f t="shared" si="9"/>
        <v>13.613894969612653</v>
      </c>
      <c r="U30" s="4">
        <f t="shared" si="7"/>
        <v>18.091665675229081</v>
      </c>
      <c r="V30" s="4">
        <f t="shared" si="7"/>
        <v>29.988262274311055</v>
      </c>
      <c r="W30" s="4">
        <f t="shared" si="7"/>
        <v>59.187584221748402</v>
      </c>
    </row>
    <row r="31" spans="1:23" x14ac:dyDescent="0.2">
      <c r="A31" t="s">
        <v>10</v>
      </c>
      <c r="B31">
        <v>518</v>
      </c>
      <c r="C31">
        <v>775</v>
      </c>
      <c r="D31" t="s">
        <v>293</v>
      </c>
      <c r="E31" t="s">
        <v>294</v>
      </c>
      <c r="F31" t="s">
        <v>295</v>
      </c>
      <c r="G31" t="s">
        <v>296</v>
      </c>
      <c r="H31" t="s">
        <v>297</v>
      </c>
      <c r="I31" t="s">
        <v>298</v>
      </c>
      <c r="J31" t="s">
        <v>299</v>
      </c>
      <c r="K31" t="s">
        <v>300</v>
      </c>
      <c r="L31" t="s">
        <v>165</v>
      </c>
      <c r="M31" t="s">
        <v>166</v>
      </c>
      <c r="N31" t="s">
        <v>167</v>
      </c>
      <c r="O31" t="s">
        <v>168</v>
      </c>
      <c r="P31" s="4">
        <f t="shared" si="8"/>
        <v>0.5164199958086384</v>
      </c>
      <c r="Q31" s="4">
        <f t="shared" si="6"/>
        <v>0.5682161512457744</v>
      </c>
      <c r="R31" s="4">
        <f t="shared" si="6"/>
        <v>0.81319667282809616</v>
      </c>
      <c r="S31" s="4">
        <f t="shared" si="6"/>
        <v>1.4789794569067296</v>
      </c>
      <c r="T31" s="4">
        <f t="shared" si="9"/>
        <v>16.309996116952455</v>
      </c>
      <c r="U31" s="4">
        <f t="shared" si="7"/>
        <v>21.1153497934143</v>
      </c>
      <c r="V31" s="4">
        <f t="shared" si="7"/>
        <v>33.839853076313702</v>
      </c>
      <c r="W31" s="4">
        <f t="shared" si="7"/>
        <v>72.083785123966948</v>
      </c>
    </row>
    <row r="32" spans="1:23" x14ac:dyDescent="0.2">
      <c r="A32" t="s">
        <v>11</v>
      </c>
      <c r="B32">
        <v>586</v>
      </c>
      <c r="C32">
        <v>894</v>
      </c>
      <c r="D32" t="s">
        <v>301</v>
      </c>
      <c r="E32" t="s">
        <v>302</v>
      </c>
      <c r="F32" t="s">
        <v>303</v>
      </c>
      <c r="G32" t="s">
        <v>304</v>
      </c>
      <c r="H32" t="s">
        <v>305</v>
      </c>
      <c r="I32" t="s">
        <v>306</v>
      </c>
      <c r="J32" t="s">
        <v>307</v>
      </c>
      <c r="K32" t="s">
        <v>308</v>
      </c>
      <c r="L32" t="s">
        <v>177</v>
      </c>
      <c r="M32" t="s">
        <v>178</v>
      </c>
      <c r="N32" t="s">
        <v>179</v>
      </c>
      <c r="O32" t="s">
        <v>180</v>
      </c>
      <c r="P32" s="4">
        <f t="shared" si="8"/>
        <v>0.40971223087860331</v>
      </c>
      <c r="Q32" s="4">
        <f t="shared" si="6"/>
        <v>0.44457425542655227</v>
      </c>
      <c r="R32" s="4">
        <f t="shared" si="6"/>
        <v>0.62354285714285718</v>
      </c>
      <c r="S32" s="4">
        <f t="shared" si="6"/>
        <v>1.0720674698795181</v>
      </c>
      <c r="T32" s="4">
        <f t="shared" si="9"/>
        <v>16.744246910622497</v>
      </c>
      <c r="U32" s="4">
        <f t="shared" si="7"/>
        <v>23.867896264512872</v>
      </c>
      <c r="V32" s="4">
        <f t="shared" si="7"/>
        <v>38.264112781954886</v>
      </c>
      <c r="W32" s="4">
        <f t="shared" si="7"/>
        <v>77.785114974182449</v>
      </c>
    </row>
    <row r="33" spans="1:23" x14ac:dyDescent="0.2">
      <c r="A33" t="s">
        <v>12</v>
      </c>
      <c r="B33">
        <v>584</v>
      </c>
      <c r="C33">
        <v>892</v>
      </c>
      <c r="D33" t="s">
        <v>309</v>
      </c>
      <c r="E33" t="s">
        <v>310</v>
      </c>
      <c r="F33" t="s">
        <v>311</v>
      </c>
      <c r="G33" t="s">
        <v>312</v>
      </c>
      <c r="H33" t="s">
        <v>313</v>
      </c>
      <c r="I33" t="s">
        <v>314</v>
      </c>
      <c r="J33" t="s">
        <v>315</v>
      </c>
      <c r="K33" t="s">
        <v>316</v>
      </c>
      <c r="L33" t="s">
        <v>189</v>
      </c>
      <c r="M33" t="s">
        <v>190</v>
      </c>
      <c r="N33" t="s">
        <v>191</v>
      </c>
      <c r="O33" t="s">
        <v>192</v>
      </c>
      <c r="P33" s="4">
        <f t="shared" si="8"/>
        <v>0.35189332039776861</v>
      </c>
      <c r="Q33" s="4">
        <f t="shared" si="6"/>
        <v>0.40890495304003954</v>
      </c>
      <c r="R33" s="4">
        <f t="shared" si="6"/>
        <v>0.57029788283658789</v>
      </c>
      <c r="S33" s="4">
        <f t="shared" si="6"/>
        <v>0.97783535714285719</v>
      </c>
      <c r="T33" s="4">
        <f t="shared" si="9"/>
        <v>15.214531593499879</v>
      </c>
      <c r="U33" s="4">
        <f t="shared" si="7"/>
        <v>21.988489985170538</v>
      </c>
      <c r="V33" s="4">
        <f t="shared" si="7"/>
        <v>33.288207810894143</v>
      </c>
      <c r="W33" s="4">
        <f t="shared" si="7"/>
        <v>67.058690624999997</v>
      </c>
    </row>
    <row r="34" spans="1:23" x14ac:dyDescent="0.2">
      <c r="A34" t="s">
        <v>216</v>
      </c>
      <c r="B34">
        <v>650</v>
      </c>
      <c r="C34">
        <v>1009</v>
      </c>
      <c r="D34" t="s">
        <v>317</v>
      </c>
      <c r="E34" t="s">
        <v>318</v>
      </c>
      <c r="F34" t="s">
        <v>319</v>
      </c>
      <c r="G34" t="s">
        <v>184</v>
      </c>
      <c r="H34" t="s">
        <v>320</v>
      </c>
      <c r="I34" t="s">
        <v>321</v>
      </c>
      <c r="J34" t="s">
        <v>322</v>
      </c>
      <c r="K34" t="s">
        <v>323</v>
      </c>
      <c r="L34" t="s">
        <v>201</v>
      </c>
      <c r="M34" t="s">
        <v>202</v>
      </c>
      <c r="N34" t="s">
        <v>203</v>
      </c>
      <c r="O34" t="s">
        <v>204</v>
      </c>
      <c r="P34" s="4">
        <f t="shared" si="8"/>
        <v>0.30257923757133309</v>
      </c>
      <c r="Q34" s="4">
        <f t="shared" si="6"/>
        <v>0.29607773087462047</v>
      </c>
      <c r="R34" s="4">
        <f t="shared" si="6"/>
        <v>0.37344642857142857</v>
      </c>
      <c r="S34" s="4">
        <f t="shared" si="6"/>
        <v>0.62600747663551404</v>
      </c>
      <c r="T34" s="4">
        <f t="shared" si="9"/>
        <v>16.643910700285332</v>
      </c>
      <c r="U34" s="4">
        <f t="shared" si="7"/>
        <v>24.303277982670519</v>
      </c>
      <c r="V34" s="4">
        <f t="shared" si="7"/>
        <v>34.306707450738919</v>
      </c>
      <c r="W34" s="4">
        <f t="shared" si="7"/>
        <v>63.61230994659546</v>
      </c>
    </row>
    <row r="35" spans="1:23" x14ac:dyDescent="0.2">
      <c r="A35" t="s">
        <v>13</v>
      </c>
      <c r="B35">
        <v>539</v>
      </c>
      <c r="C35">
        <v>830</v>
      </c>
      <c r="D35" t="s">
        <v>277</v>
      </c>
      <c r="E35" t="s">
        <v>278</v>
      </c>
      <c r="F35" t="s">
        <v>279</v>
      </c>
      <c r="G35" t="s">
        <v>324</v>
      </c>
      <c r="H35" t="s">
        <v>325</v>
      </c>
      <c r="I35" t="s">
        <v>326</v>
      </c>
      <c r="J35" t="s">
        <v>327</v>
      </c>
      <c r="K35" t="s">
        <v>328</v>
      </c>
      <c r="L35" t="s">
        <v>210</v>
      </c>
      <c r="M35" t="s">
        <v>211</v>
      </c>
      <c r="N35" t="s">
        <v>212</v>
      </c>
      <c r="O35" t="s">
        <v>213</v>
      </c>
      <c r="P35" s="4">
        <f t="shared" si="8"/>
        <v>0.40884342857142858</v>
      </c>
      <c r="Q35" s="4">
        <f t="shared" si="6"/>
        <v>0.47902013793103448</v>
      </c>
      <c r="R35" s="4">
        <f t="shared" si="6"/>
        <v>0.66623673469387756</v>
      </c>
      <c r="S35" s="4">
        <f t="shared" si="6"/>
        <v>1.1342220659340658</v>
      </c>
      <c r="T35" s="4">
        <f t="shared" si="9"/>
        <v>15.125742450363196</v>
      </c>
      <c r="U35" s="4">
        <f t="shared" si="7"/>
        <v>21.845131743842366</v>
      </c>
      <c r="V35" s="4">
        <f t="shared" si="7"/>
        <v>32.902670979591839</v>
      </c>
      <c r="W35" s="4">
        <f t="shared" si="7"/>
        <v>64.623244747252741</v>
      </c>
    </row>
    <row r="37" spans="1:23" x14ac:dyDescent="0.2">
      <c r="A37" t="s">
        <v>218</v>
      </c>
      <c r="D37" s="2" t="s">
        <v>19</v>
      </c>
      <c r="E37" s="2"/>
      <c r="F37" s="2"/>
      <c r="G37" s="2"/>
      <c r="H37" s="2" t="s">
        <v>31</v>
      </c>
      <c r="I37" s="2"/>
      <c r="J37" s="2"/>
      <c r="K37" s="2"/>
      <c r="L37" s="2" t="s">
        <v>20</v>
      </c>
      <c r="M37" s="2"/>
      <c r="N37" s="2"/>
      <c r="O37" s="2"/>
      <c r="P37" s="2" t="s">
        <v>856</v>
      </c>
      <c r="Q37" s="2"/>
      <c r="R37" s="2"/>
      <c r="S37" s="2"/>
      <c r="T37" s="2" t="s">
        <v>857</v>
      </c>
      <c r="U37" s="2"/>
      <c r="V37" s="2"/>
      <c r="W37" s="2"/>
    </row>
    <row r="38" spans="1:23" x14ac:dyDescent="0.2">
      <c r="A38" t="s">
        <v>0</v>
      </c>
      <c r="B38" t="s">
        <v>14</v>
      </c>
      <c r="C38" t="s">
        <v>15</v>
      </c>
      <c r="D38" t="s">
        <v>30</v>
      </c>
      <c r="E38" t="s">
        <v>1</v>
      </c>
      <c r="F38" t="s">
        <v>2</v>
      </c>
      <c r="G38" t="s">
        <v>3</v>
      </c>
      <c r="H38" t="s">
        <v>30</v>
      </c>
      <c r="I38" t="s">
        <v>1</v>
      </c>
      <c r="J38" t="s">
        <v>2</v>
      </c>
      <c r="K38" t="s">
        <v>3</v>
      </c>
      <c r="L38" t="s">
        <v>30</v>
      </c>
      <c r="M38" t="s">
        <v>1</v>
      </c>
      <c r="N38" t="s">
        <v>2</v>
      </c>
      <c r="O38" t="s">
        <v>3</v>
      </c>
      <c r="P38" t="s">
        <v>30</v>
      </c>
      <c r="Q38" t="s">
        <v>1</v>
      </c>
      <c r="R38" t="s">
        <v>2</v>
      </c>
      <c r="S38" t="s">
        <v>3</v>
      </c>
      <c r="T38" t="s">
        <v>30</v>
      </c>
      <c r="U38" t="s">
        <v>1</v>
      </c>
      <c r="V38" t="s">
        <v>2</v>
      </c>
      <c r="W38" t="s">
        <v>3</v>
      </c>
    </row>
    <row r="39" spans="1:23" x14ac:dyDescent="0.2">
      <c r="A39" t="s">
        <v>48</v>
      </c>
      <c r="B39">
        <v>345</v>
      </c>
      <c r="C39">
        <v>418</v>
      </c>
      <c r="D39" t="s">
        <v>329</v>
      </c>
      <c r="E39" t="s">
        <v>329</v>
      </c>
      <c r="F39" t="s">
        <v>330</v>
      </c>
      <c r="G39" t="s">
        <v>331</v>
      </c>
      <c r="H39" t="s">
        <v>332</v>
      </c>
      <c r="I39" t="s">
        <v>333</v>
      </c>
      <c r="J39" t="s">
        <v>334</v>
      </c>
      <c r="K39" t="s">
        <v>335</v>
      </c>
      <c r="L39" t="s">
        <v>32</v>
      </c>
      <c r="M39" t="s">
        <v>32</v>
      </c>
      <c r="N39" t="s">
        <v>32</v>
      </c>
      <c r="O39" t="s">
        <v>32</v>
      </c>
      <c r="P39" s="4">
        <f>H39/D39</f>
        <v>6.0519828571428569</v>
      </c>
      <c r="Q39" s="4">
        <f t="shared" ref="Q39:S52" si="10">I39/E39</f>
        <v>5.9825638095238096</v>
      </c>
      <c r="R39" s="4">
        <f t="shared" si="10"/>
        <v>4.9088063492063494</v>
      </c>
      <c r="S39" s="4">
        <f t="shared" si="10"/>
        <v>5.294505882352941</v>
      </c>
      <c r="T39" s="4">
        <f>L39/D39</f>
        <v>0</v>
      </c>
      <c r="U39" s="4">
        <f t="shared" ref="U39:W52" si="11">M39/E39</f>
        <v>0</v>
      </c>
      <c r="V39" s="4">
        <f t="shared" si="11"/>
        <v>0</v>
      </c>
      <c r="W39" s="4">
        <f t="shared" si="11"/>
        <v>0</v>
      </c>
    </row>
    <row r="40" spans="1:23" x14ac:dyDescent="0.2">
      <c r="A40" t="s">
        <v>4</v>
      </c>
      <c r="B40">
        <v>460</v>
      </c>
      <c r="C40">
        <v>566</v>
      </c>
      <c r="D40" t="s">
        <v>336</v>
      </c>
      <c r="E40" t="s">
        <v>336</v>
      </c>
      <c r="F40" t="s">
        <v>337</v>
      </c>
      <c r="G40" t="s">
        <v>338</v>
      </c>
      <c r="H40" t="s">
        <v>339</v>
      </c>
      <c r="I40" t="s">
        <v>340</v>
      </c>
      <c r="J40" t="s">
        <v>341</v>
      </c>
      <c r="K40" t="s">
        <v>342</v>
      </c>
      <c r="L40" t="s">
        <v>32</v>
      </c>
      <c r="M40" t="s">
        <v>32</v>
      </c>
      <c r="N40" t="s">
        <v>32</v>
      </c>
      <c r="O40" t="s">
        <v>32</v>
      </c>
      <c r="P40" s="4">
        <f t="shared" ref="P40:P52" si="12">H40/D40</f>
        <v>14.446222996515679</v>
      </c>
      <c r="Q40" s="4">
        <f t="shared" si="10"/>
        <v>11.075304529616725</v>
      </c>
      <c r="R40" s="4">
        <f t="shared" si="10"/>
        <v>10.284181818181818</v>
      </c>
      <c r="S40" s="4">
        <f t="shared" si="10"/>
        <v>10.494666666666667</v>
      </c>
      <c r="T40" s="4">
        <f t="shared" ref="T40:T52" si="13">L40/D40</f>
        <v>0</v>
      </c>
      <c r="U40" s="4">
        <f t="shared" si="11"/>
        <v>0</v>
      </c>
      <c r="V40" s="4">
        <f t="shared" si="11"/>
        <v>0</v>
      </c>
      <c r="W40" s="4">
        <f t="shared" si="11"/>
        <v>0</v>
      </c>
    </row>
    <row r="41" spans="1:23" x14ac:dyDescent="0.2">
      <c r="A41" t="s">
        <v>214</v>
      </c>
      <c r="B41">
        <v>409</v>
      </c>
      <c r="C41">
        <v>506</v>
      </c>
      <c r="D41" t="s">
        <v>343</v>
      </c>
      <c r="E41" t="s">
        <v>336</v>
      </c>
      <c r="F41" t="s">
        <v>344</v>
      </c>
      <c r="G41" t="s">
        <v>344</v>
      </c>
      <c r="H41" t="s">
        <v>345</v>
      </c>
      <c r="I41" t="s">
        <v>346</v>
      </c>
      <c r="J41" t="s">
        <v>347</v>
      </c>
      <c r="K41" t="s">
        <v>348</v>
      </c>
      <c r="L41" t="s">
        <v>32</v>
      </c>
      <c r="M41" t="s">
        <v>32</v>
      </c>
      <c r="N41" t="s">
        <v>32</v>
      </c>
      <c r="O41" t="s">
        <v>32</v>
      </c>
      <c r="P41" s="4">
        <f t="shared" si="12"/>
        <v>11.036007426226304</v>
      </c>
      <c r="Q41" s="4">
        <f t="shared" si="10"/>
        <v>7.6195902439024392</v>
      </c>
      <c r="R41" s="4">
        <f t="shared" si="10"/>
        <v>7.4073496598639457</v>
      </c>
      <c r="S41" s="4">
        <f t="shared" si="10"/>
        <v>7.2955102040816326</v>
      </c>
      <c r="T41" s="4">
        <f t="shared" si="13"/>
        <v>0</v>
      </c>
      <c r="U41" s="4">
        <f t="shared" si="11"/>
        <v>0</v>
      </c>
      <c r="V41" s="4">
        <f t="shared" si="11"/>
        <v>0</v>
      </c>
      <c r="W41" s="4">
        <f t="shared" si="11"/>
        <v>0</v>
      </c>
    </row>
    <row r="42" spans="1:23" x14ac:dyDescent="0.2">
      <c r="A42" t="s">
        <v>5</v>
      </c>
      <c r="B42">
        <v>385</v>
      </c>
      <c r="C42">
        <v>529</v>
      </c>
      <c r="D42" t="s">
        <v>349</v>
      </c>
      <c r="E42" t="s">
        <v>350</v>
      </c>
      <c r="F42" t="s">
        <v>351</v>
      </c>
      <c r="G42" t="s">
        <v>352</v>
      </c>
      <c r="H42" t="s">
        <v>353</v>
      </c>
      <c r="I42" t="s">
        <v>354</v>
      </c>
      <c r="J42" t="s">
        <v>355</v>
      </c>
      <c r="K42" t="s">
        <v>356</v>
      </c>
      <c r="L42" t="s">
        <v>32</v>
      </c>
      <c r="M42" t="s">
        <v>32</v>
      </c>
      <c r="N42" t="s">
        <v>32</v>
      </c>
      <c r="O42" t="s">
        <v>32</v>
      </c>
      <c r="P42" s="4">
        <f t="shared" si="12"/>
        <v>7.1783430188334805</v>
      </c>
      <c r="Q42" s="4">
        <f t="shared" si="10"/>
        <v>5.7737523992322455</v>
      </c>
      <c r="R42" s="4">
        <f t="shared" si="10"/>
        <v>4.9763559183673474</v>
      </c>
      <c r="S42" s="4">
        <f t="shared" si="10"/>
        <v>4.429492711370262</v>
      </c>
      <c r="T42" s="4">
        <f t="shared" si="13"/>
        <v>0</v>
      </c>
      <c r="U42" s="4">
        <f t="shared" si="11"/>
        <v>0</v>
      </c>
      <c r="V42" s="4">
        <f t="shared" si="11"/>
        <v>0</v>
      </c>
      <c r="W42" s="4">
        <f t="shared" si="11"/>
        <v>0</v>
      </c>
    </row>
    <row r="43" spans="1:23" x14ac:dyDescent="0.2">
      <c r="A43" t="s">
        <v>6</v>
      </c>
      <c r="B43">
        <v>1256</v>
      </c>
      <c r="C43">
        <v>1898</v>
      </c>
      <c r="D43" t="s">
        <v>357</v>
      </c>
      <c r="E43" t="s">
        <v>357</v>
      </c>
      <c r="F43" t="s">
        <v>358</v>
      </c>
      <c r="G43" t="s">
        <v>358</v>
      </c>
      <c r="H43" t="s">
        <v>359</v>
      </c>
      <c r="I43" t="s">
        <v>360</v>
      </c>
      <c r="J43" t="s">
        <v>361</v>
      </c>
      <c r="K43" t="s">
        <v>362</v>
      </c>
      <c r="L43" t="s">
        <v>32</v>
      </c>
      <c r="M43" t="s">
        <v>32</v>
      </c>
      <c r="N43" t="s">
        <v>32</v>
      </c>
      <c r="O43" t="s">
        <v>32</v>
      </c>
      <c r="P43" s="4">
        <f t="shared" si="12"/>
        <v>9.24600382024731</v>
      </c>
      <c r="Q43" s="4">
        <f t="shared" si="10"/>
        <v>10.789782723434202</v>
      </c>
      <c r="R43" s="4">
        <f t="shared" si="10"/>
        <v>10.535632791295367</v>
      </c>
      <c r="S43" s="4">
        <f t="shared" si="10"/>
        <v>10.313459275094276</v>
      </c>
      <c r="T43" s="4">
        <f t="shared" si="13"/>
        <v>0</v>
      </c>
      <c r="U43" s="4">
        <f t="shared" si="11"/>
        <v>0</v>
      </c>
      <c r="V43" s="4">
        <f t="shared" si="11"/>
        <v>0</v>
      </c>
      <c r="W43" s="4">
        <f t="shared" si="11"/>
        <v>0</v>
      </c>
    </row>
    <row r="44" spans="1:23" x14ac:dyDescent="0.2">
      <c r="A44" t="s">
        <v>215</v>
      </c>
      <c r="B44">
        <v>268</v>
      </c>
      <c r="C44">
        <v>324</v>
      </c>
      <c r="D44" t="s">
        <v>363</v>
      </c>
      <c r="E44" t="s">
        <v>364</v>
      </c>
      <c r="F44" t="s">
        <v>364</v>
      </c>
      <c r="G44" t="s">
        <v>365</v>
      </c>
      <c r="H44" t="s">
        <v>366</v>
      </c>
      <c r="I44" t="s">
        <v>367</v>
      </c>
      <c r="J44" t="s">
        <v>368</v>
      </c>
      <c r="K44" t="s">
        <v>369</v>
      </c>
      <c r="L44" t="s">
        <v>32</v>
      </c>
      <c r="M44" t="s">
        <v>32</v>
      </c>
      <c r="N44" t="s">
        <v>32</v>
      </c>
      <c r="O44" t="s">
        <v>32</v>
      </c>
      <c r="P44" s="4">
        <f t="shared" si="12"/>
        <v>11.359398496240601</v>
      </c>
      <c r="Q44" s="4">
        <f t="shared" si="10"/>
        <v>9.147413793103448</v>
      </c>
      <c r="R44" s="4">
        <f t="shared" si="10"/>
        <v>9.6827586206896559</v>
      </c>
      <c r="S44" s="4">
        <f t="shared" si="10"/>
        <v>9.7631661442006266</v>
      </c>
      <c r="T44" s="4">
        <f t="shared" si="13"/>
        <v>0</v>
      </c>
      <c r="U44" s="4">
        <f t="shared" si="11"/>
        <v>0</v>
      </c>
      <c r="V44" s="4">
        <f t="shared" si="11"/>
        <v>0</v>
      </c>
      <c r="W44" s="4">
        <f t="shared" si="11"/>
        <v>0</v>
      </c>
    </row>
    <row r="45" spans="1:23" x14ac:dyDescent="0.2">
      <c r="A45" t="s">
        <v>7</v>
      </c>
      <c r="B45">
        <v>1921</v>
      </c>
      <c r="C45">
        <v>2587</v>
      </c>
      <c r="D45" t="s">
        <v>370</v>
      </c>
      <c r="E45" t="s">
        <v>370</v>
      </c>
      <c r="F45" t="s">
        <v>223</v>
      </c>
      <c r="G45" t="s">
        <v>223</v>
      </c>
      <c r="H45" t="s">
        <v>371</v>
      </c>
      <c r="I45" t="s">
        <v>372</v>
      </c>
      <c r="J45" t="s">
        <v>373</v>
      </c>
      <c r="K45" t="s">
        <v>374</v>
      </c>
      <c r="L45" t="s">
        <v>32</v>
      </c>
      <c r="M45" t="s">
        <v>32</v>
      </c>
      <c r="N45" t="s">
        <v>32</v>
      </c>
      <c r="O45" t="s">
        <v>32</v>
      </c>
      <c r="P45" s="4">
        <f t="shared" si="12"/>
        <v>54.441873435768734</v>
      </c>
      <c r="Q45" s="4">
        <f t="shared" si="10"/>
        <v>35.230245164173255</v>
      </c>
      <c r="R45" s="4">
        <f t="shared" si="10"/>
        <v>27.831407849293562</v>
      </c>
      <c r="S45" s="4">
        <f t="shared" si="10"/>
        <v>21.380084144427002</v>
      </c>
      <c r="T45" s="4">
        <f t="shared" si="13"/>
        <v>0</v>
      </c>
      <c r="U45" s="4">
        <f t="shared" si="11"/>
        <v>0</v>
      </c>
      <c r="V45" s="4">
        <f t="shared" si="11"/>
        <v>0</v>
      </c>
      <c r="W45" s="4">
        <f t="shared" si="11"/>
        <v>0</v>
      </c>
    </row>
    <row r="46" spans="1:23" x14ac:dyDescent="0.2">
      <c r="A46" t="s">
        <v>8</v>
      </c>
      <c r="B46">
        <v>518</v>
      </c>
      <c r="C46">
        <v>794</v>
      </c>
      <c r="D46" t="s">
        <v>375</v>
      </c>
      <c r="E46" t="s">
        <v>375</v>
      </c>
      <c r="F46" t="s">
        <v>375</v>
      </c>
      <c r="G46" t="s">
        <v>240</v>
      </c>
      <c r="H46" t="s">
        <v>376</v>
      </c>
      <c r="I46" t="s">
        <v>377</v>
      </c>
      <c r="J46" t="s">
        <v>378</v>
      </c>
      <c r="K46" t="s">
        <v>379</v>
      </c>
      <c r="L46" t="s">
        <v>32</v>
      </c>
      <c r="M46" t="s">
        <v>32</v>
      </c>
      <c r="N46" t="s">
        <v>32</v>
      </c>
      <c r="O46" t="s">
        <v>32</v>
      </c>
      <c r="P46" s="4">
        <f t="shared" si="12"/>
        <v>37.246454810495628</v>
      </c>
      <c r="Q46" s="4">
        <f t="shared" si="10"/>
        <v>25.228915451895045</v>
      </c>
      <c r="R46" s="4">
        <f t="shared" si="10"/>
        <v>18.89391253644315</v>
      </c>
      <c r="S46" s="4">
        <f t="shared" si="10"/>
        <v>12.33552380952381</v>
      </c>
      <c r="T46" s="4">
        <f t="shared" si="13"/>
        <v>0</v>
      </c>
      <c r="U46" s="4">
        <f t="shared" si="11"/>
        <v>0</v>
      </c>
      <c r="V46" s="4">
        <f t="shared" si="11"/>
        <v>0</v>
      </c>
      <c r="W46" s="4">
        <f t="shared" si="11"/>
        <v>0</v>
      </c>
    </row>
    <row r="47" spans="1:23" x14ac:dyDescent="0.2">
      <c r="A47" t="s">
        <v>9</v>
      </c>
      <c r="B47">
        <v>472</v>
      </c>
      <c r="C47">
        <v>695</v>
      </c>
      <c r="D47" t="s">
        <v>380</v>
      </c>
      <c r="E47" t="s">
        <v>380</v>
      </c>
      <c r="F47" t="s">
        <v>380</v>
      </c>
      <c r="G47" t="s">
        <v>380</v>
      </c>
      <c r="H47" t="s">
        <v>381</v>
      </c>
      <c r="I47" t="s">
        <v>382</v>
      </c>
      <c r="J47" t="s">
        <v>383</v>
      </c>
      <c r="K47" t="s">
        <v>384</v>
      </c>
      <c r="L47" t="s">
        <v>32</v>
      </c>
      <c r="M47" t="s">
        <v>32</v>
      </c>
      <c r="N47" t="s">
        <v>32</v>
      </c>
      <c r="O47" t="s">
        <v>32</v>
      </c>
      <c r="P47" s="4">
        <f t="shared" si="12"/>
        <v>20.372605357142856</v>
      </c>
      <c r="Q47" s="4">
        <f t="shared" si="10"/>
        <v>13.232730952380953</v>
      </c>
      <c r="R47" s="4">
        <f t="shared" si="10"/>
        <v>9.6004071428571436</v>
      </c>
      <c r="S47" s="4">
        <f t="shared" si="10"/>
        <v>8.8243714285714283</v>
      </c>
      <c r="T47" s="4">
        <f t="shared" si="13"/>
        <v>0</v>
      </c>
      <c r="U47" s="4">
        <f t="shared" si="11"/>
        <v>0</v>
      </c>
      <c r="V47" s="4">
        <f t="shared" si="11"/>
        <v>0</v>
      </c>
      <c r="W47" s="4">
        <f t="shared" si="11"/>
        <v>0</v>
      </c>
    </row>
    <row r="48" spans="1:23" x14ac:dyDescent="0.2">
      <c r="A48" t="s">
        <v>10</v>
      </c>
      <c r="B48">
        <v>518</v>
      </c>
      <c r="C48">
        <v>775</v>
      </c>
      <c r="D48" t="s">
        <v>385</v>
      </c>
      <c r="E48" t="s">
        <v>386</v>
      </c>
      <c r="F48" t="s">
        <v>386</v>
      </c>
      <c r="G48" t="s">
        <v>387</v>
      </c>
      <c r="H48" t="s">
        <v>388</v>
      </c>
      <c r="I48" t="s">
        <v>389</v>
      </c>
      <c r="J48" t="s">
        <v>390</v>
      </c>
      <c r="K48" t="s">
        <v>391</v>
      </c>
      <c r="L48" t="s">
        <v>32</v>
      </c>
      <c r="M48" t="s">
        <v>32</v>
      </c>
      <c r="N48" t="s">
        <v>32</v>
      </c>
      <c r="O48" t="s">
        <v>32</v>
      </c>
      <c r="P48" s="4">
        <f t="shared" si="12"/>
        <v>22.586353568072262</v>
      </c>
      <c r="Q48" s="4">
        <f t="shared" si="10"/>
        <v>14.846024630541871</v>
      </c>
      <c r="R48" s="4">
        <f t="shared" si="10"/>
        <v>11.570586206896552</v>
      </c>
      <c r="S48" s="4">
        <f t="shared" si="10"/>
        <v>9.8518105263157896</v>
      </c>
      <c r="T48" s="4">
        <f t="shared" si="13"/>
        <v>0</v>
      </c>
      <c r="U48" s="4">
        <f t="shared" si="11"/>
        <v>0</v>
      </c>
      <c r="V48" s="4">
        <f t="shared" si="11"/>
        <v>0</v>
      </c>
      <c r="W48" s="4">
        <f t="shared" si="11"/>
        <v>0</v>
      </c>
    </row>
    <row r="49" spans="1:23" x14ac:dyDescent="0.2">
      <c r="A49" t="s">
        <v>11</v>
      </c>
      <c r="B49">
        <v>586</v>
      </c>
      <c r="C49">
        <v>894</v>
      </c>
      <c r="D49" t="s">
        <v>392</v>
      </c>
      <c r="E49" t="s">
        <v>393</v>
      </c>
      <c r="F49" t="s">
        <v>393</v>
      </c>
      <c r="G49" t="s">
        <v>394</v>
      </c>
      <c r="H49" t="s">
        <v>395</v>
      </c>
      <c r="I49" t="s">
        <v>396</v>
      </c>
      <c r="J49" t="s">
        <v>397</v>
      </c>
      <c r="K49" t="s">
        <v>398</v>
      </c>
      <c r="L49" t="s">
        <v>32</v>
      </c>
      <c r="M49" t="s">
        <v>32</v>
      </c>
      <c r="N49" t="s">
        <v>32</v>
      </c>
      <c r="O49" t="s">
        <v>32</v>
      </c>
      <c r="P49" s="4">
        <f t="shared" si="12"/>
        <v>25.28416770180727</v>
      </c>
      <c r="Q49" s="4">
        <f t="shared" si="10"/>
        <v>15.805057142857143</v>
      </c>
      <c r="R49" s="4">
        <f t="shared" si="10"/>
        <v>11.815164179104478</v>
      </c>
      <c r="S49" s="4">
        <f t="shared" si="10"/>
        <v>10.304146320346319</v>
      </c>
      <c r="T49" s="4">
        <f t="shared" si="13"/>
        <v>0</v>
      </c>
      <c r="U49" s="4">
        <f t="shared" si="11"/>
        <v>0</v>
      </c>
      <c r="V49" s="4">
        <f t="shared" si="11"/>
        <v>0</v>
      </c>
      <c r="W49" s="4">
        <f t="shared" si="11"/>
        <v>0</v>
      </c>
    </row>
    <row r="50" spans="1:23" x14ac:dyDescent="0.2">
      <c r="A50" t="s">
        <v>12</v>
      </c>
      <c r="B50">
        <v>584</v>
      </c>
      <c r="C50">
        <v>892</v>
      </c>
      <c r="D50" t="s">
        <v>399</v>
      </c>
      <c r="E50" t="s">
        <v>399</v>
      </c>
      <c r="F50" t="s">
        <v>399</v>
      </c>
      <c r="G50" t="s">
        <v>399</v>
      </c>
      <c r="H50" t="s">
        <v>400</v>
      </c>
      <c r="I50" t="s">
        <v>401</v>
      </c>
      <c r="J50" t="s">
        <v>402</v>
      </c>
      <c r="K50" t="s">
        <v>403</v>
      </c>
      <c r="L50" t="s">
        <v>32</v>
      </c>
      <c r="M50" t="s">
        <v>32</v>
      </c>
      <c r="N50" t="s">
        <v>32</v>
      </c>
      <c r="O50" t="s">
        <v>32</v>
      </c>
      <c r="P50" s="4">
        <f t="shared" si="12"/>
        <v>36.877244444444443</v>
      </c>
      <c r="Q50" s="4">
        <f t="shared" si="10"/>
        <v>23.023778306878306</v>
      </c>
      <c r="R50" s="4">
        <f t="shared" si="10"/>
        <v>17.515777777777778</v>
      </c>
      <c r="S50" s="4">
        <f t="shared" si="10"/>
        <v>14.284313227513227</v>
      </c>
      <c r="T50" s="4">
        <f t="shared" si="13"/>
        <v>0</v>
      </c>
      <c r="U50" s="4">
        <f t="shared" si="11"/>
        <v>0</v>
      </c>
      <c r="V50" s="4">
        <f t="shared" si="11"/>
        <v>0</v>
      </c>
      <c r="W50" s="4">
        <f t="shared" si="11"/>
        <v>0</v>
      </c>
    </row>
    <row r="51" spans="1:23" x14ac:dyDescent="0.2">
      <c r="A51" t="s">
        <v>216</v>
      </c>
      <c r="B51">
        <v>650</v>
      </c>
      <c r="C51">
        <v>1009</v>
      </c>
      <c r="D51" t="s">
        <v>404</v>
      </c>
      <c r="E51" t="s">
        <v>405</v>
      </c>
      <c r="F51" t="s">
        <v>406</v>
      </c>
      <c r="G51" t="s">
        <v>406</v>
      </c>
      <c r="H51" t="s">
        <v>407</v>
      </c>
      <c r="I51" t="s">
        <v>408</v>
      </c>
      <c r="J51" t="s">
        <v>409</v>
      </c>
      <c r="K51" t="s">
        <v>410</v>
      </c>
      <c r="L51" t="s">
        <v>32</v>
      </c>
      <c r="M51" t="s">
        <v>32</v>
      </c>
      <c r="N51" t="s">
        <v>32</v>
      </c>
      <c r="O51" t="s">
        <v>32</v>
      </c>
      <c r="P51" s="4">
        <f t="shared" si="12"/>
        <v>38.425642033542978</v>
      </c>
      <c r="Q51" s="4">
        <f t="shared" si="10"/>
        <v>27.596808163265305</v>
      </c>
      <c r="R51" s="4">
        <f t="shared" si="10"/>
        <v>20.197665995975854</v>
      </c>
      <c r="S51" s="4">
        <f t="shared" si="10"/>
        <v>16.307683702213279</v>
      </c>
      <c r="T51" s="4">
        <f t="shared" si="13"/>
        <v>0</v>
      </c>
      <c r="U51" s="4">
        <f t="shared" si="11"/>
        <v>0</v>
      </c>
      <c r="V51" s="4">
        <f t="shared" si="11"/>
        <v>0</v>
      </c>
      <c r="W51" s="4">
        <f t="shared" si="11"/>
        <v>0</v>
      </c>
    </row>
    <row r="52" spans="1:23" x14ac:dyDescent="0.2">
      <c r="A52" t="s">
        <v>13</v>
      </c>
      <c r="B52">
        <v>539</v>
      </c>
      <c r="C52">
        <v>830</v>
      </c>
      <c r="D52" t="s">
        <v>375</v>
      </c>
      <c r="E52" t="s">
        <v>375</v>
      </c>
      <c r="F52" t="s">
        <v>375</v>
      </c>
      <c r="G52" t="s">
        <v>375</v>
      </c>
      <c r="H52" t="s">
        <v>411</v>
      </c>
      <c r="I52" t="s">
        <v>412</v>
      </c>
      <c r="J52" t="s">
        <v>413</v>
      </c>
      <c r="K52" t="s">
        <v>414</v>
      </c>
      <c r="L52" t="s">
        <v>32</v>
      </c>
      <c r="M52" t="s">
        <v>32</v>
      </c>
      <c r="N52" t="s">
        <v>32</v>
      </c>
      <c r="O52" t="s">
        <v>32</v>
      </c>
      <c r="P52" s="4">
        <f t="shared" si="12"/>
        <v>37.546845481049566</v>
      </c>
      <c r="Q52" s="4">
        <f t="shared" si="10"/>
        <v>23.540767346938775</v>
      </c>
      <c r="R52" s="4">
        <f t="shared" si="10"/>
        <v>17.75411078717201</v>
      </c>
      <c r="S52" s="4">
        <f t="shared" si="10"/>
        <v>14.455771428571429</v>
      </c>
      <c r="T52" s="4">
        <f t="shared" si="13"/>
        <v>0</v>
      </c>
      <c r="U52" s="4">
        <f t="shared" si="11"/>
        <v>0</v>
      </c>
      <c r="V52" s="4">
        <f t="shared" si="11"/>
        <v>0</v>
      </c>
      <c r="W52" s="4">
        <f t="shared" si="11"/>
        <v>0</v>
      </c>
    </row>
    <row r="54" spans="1:23" x14ac:dyDescent="0.2">
      <c r="A54" t="s">
        <v>219</v>
      </c>
      <c r="D54" s="2" t="s">
        <v>19</v>
      </c>
      <c r="E54" s="2"/>
      <c r="F54" s="2"/>
      <c r="G54" s="2"/>
      <c r="H54" s="2" t="s">
        <v>31</v>
      </c>
      <c r="I54" s="2"/>
      <c r="J54" s="2"/>
      <c r="K54" s="2"/>
      <c r="L54" s="2" t="s">
        <v>20</v>
      </c>
      <c r="M54" s="2"/>
      <c r="N54" s="2"/>
      <c r="O54" s="2"/>
      <c r="P54" s="2" t="s">
        <v>856</v>
      </c>
      <c r="Q54" s="2"/>
      <c r="R54" s="2"/>
      <c r="S54" s="2"/>
      <c r="T54" s="2" t="s">
        <v>857</v>
      </c>
      <c r="U54" s="2"/>
      <c r="V54" s="2"/>
      <c r="W54" s="2"/>
    </row>
    <row r="55" spans="1:23" x14ac:dyDescent="0.2">
      <c r="A55" t="s">
        <v>0</v>
      </c>
      <c r="B55" t="s">
        <v>14</v>
      </c>
      <c r="C55" t="s">
        <v>15</v>
      </c>
      <c r="D55" t="s">
        <v>30</v>
      </c>
      <c r="E55" t="s">
        <v>1</v>
      </c>
      <c r="F55" t="s">
        <v>2</v>
      </c>
      <c r="G55" t="s">
        <v>3</v>
      </c>
      <c r="H55" t="s">
        <v>30</v>
      </c>
      <c r="I55" t="s">
        <v>1</v>
      </c>
      <c r="J55" t="s">
        <v>2</v>
      </c>
      <c r="K55" t="s">
        <v>3</v>
      </c>
      <c r="L55" t="s">
        <v>30</v>
      </c>
      <c r="M55" t="s">
        <v>1</v>
      </c>
      <c r="N55" t="s">
        <v>2</v>
      </c>
      <c r="O55" t="s">
        <v>3</v>
      </c>
      <c r="P55" t="s">
        <v>30</v>
      </c>
      <c r="Q55" t="s">
        <v>1</v>
      </c>
      <c r="R55" t="s">
        <v>2</v>
      </c>
      <c r="S55" t="s">
        <v>3</v>
      </c>
      <c r="T55" t="s">
        <v>30</v>
      </c>
      <c r="U55" t="s">
        <v>1</v>
      </c>
      <c r="V55" t="s">
        <v>2</v>
      </c>
      <c r="W55" t="s">
        <v>3</v>
      </c>
    </row>
    <row r="56" spans="1:23" x14ac:dyDescent="0.2">
      <c r="A56" t="s">
        <v>48</v>
      </c>
      <c r="B56">
        <v>345</v>
      </c>
      <c r="C56">
        <v>418</v>
      </c>
      <c r="D56" t="s">
        <v>415</v>
      </c>
      <c r="E56" t="s">
        <v>415</v>
      </c>
      <c r="F56" t="s">
        <v>416</v>
      </c>
      <c r="G56" t="s">
        <v>417</v>
      </c>
      <c r="H56" t="s">
        <v>35</v>
      </c>
      <c r="I56" t="s">
        <v>418</v>
      </c>
      <c r="J56" t="s">
        <v>418</v>
      </c>
      <c r="K56" t="s">
        <v>419</v>
      </c>
      <c r="L56" t="s">
        <v>32</v>
      </c>
      <c r="M56" t="s">
        <v>32</v>
      </c>
      <c r="N56" t="s">
        <v>32</v>
      </c>
      <c r="O56" t="s">
        <v>32</v>
      </c>
      <c r="P56" s="4">
        <f>H56/D56</f>
        <v>1.3</v>
      </c>
      <c r="Q56" s="4">
        <f t="shared" ref="Q56:S69" si="14">I56/E56</f>
        <v>1.3666666666666667</v>
      </c>
      <c r="R56" s="4">
        <f t="shared" si="14"/>
        <v>1.1388888888888888</v>
      </c>
      <c r="S56" s="4">
        <f t="shared" si="14"/>
        <v>1.2352941176470589</v>
      </c>
      <c r="T56" s="4">
        <f>L56/D56</f>
        <v>0</v>
      </c>
      <c r="U56" s="4">
        <f t="shared" ref="U56:W69" si="15">M56/E56</f>
        <v>0</v>
      </c>
      <c r="V56" s="4">
        <f t="shared" si="15"/>
        <v>0</v>
      </c>
      <c r="W56" s="4">
        <f t="shared" si="15"/>
        <v>0</v>
      </c>
    </row>
    <row r="57" spans="1:23" x14ac:dyDescent="0.2">
      <c r="A57" t="s">
        <v>4</v>
      </c>
      <c r="B57">
        <v>460</v>
      </c>
      <c r="C57">
        <v>566</v>
      </c>
      <c r="D57" t="s">
        <v>418</v>
      </c>
      <c r="E57" t="s">
        <v>418</v>
      </c>
      <c r="F57" t="s">
        <v>420</v>
      </c>
      <c r="G57" t="s">
        <v>421</v>
      </c>
      <c r="H57" t="s">
        <v>422</v>
      </c>
      <c r="I57" t="s">
        <v>423</v>
      </c>
      <c r="J57" t="s">
        <v>424</v>
      </c>
      <c r="K57" t="s">
        <v>425</v>
      </c>
      <c r="L57" t="s">
        <v>32</v>
      </c>
      <c r="M57" t="s">
        <v>32</v>
      </c>
      <c r="N57" t="s">
        <v>32</v>
      </c>
      <c r="O57" t="s">
        <v>32</v>
      </c>
      <c r="P57" s="4">
        <f t="shared" ref="P57:P69" si="16">H57/D57</f>
        <v>1.3902439024390243</v>
      </c>
      <c r="Q57" s="4">
        <f t="shared" si="14"/>
        <v>1.4878048780487805</v>
      </c>
      <c r="R57" s="4">
        <f t="shared" si="14"/>
        <v>1.4772727272727273</v>
      </c>
      <c r="S57" s="4">
        <f t="shared" si="14"/>
        <v>1.5555555555555556</v>
      </c>
      <c r="T57" s="4">
        <f t="shared" ref="T57:T69" si="17">L57/D57</f>
        <v>0</v>
      </c>
      <c r="U57" s="4">
        <f t="shared" si="15"/>
        <v>0</v>
      </c>
      <c r="V57" s="4">
        <f t="shared" si="15"/>
        <v>0</v>
      </c>
      <c r="W57" s="4">
        <f t="shared" si="15"/>
        <v>0</v>
      </c>
    </row>
    <row r="58" spans="1:23" x14ac:dyDescent="0.2">
      <c r="A58" t="s">
        <v>214</v>
      </c>
      <c r="B58">
        <v>409</v>
      </c>
      <c r="C58">
        <v>506</v>
      </c>
      <c r="D58" t="s">
        <v>426</v>
      </c>
      <c r="E58" t="s">
        <v>418</v>
      </c>
      <c r="F58" t="s">
        <v>419</v>
      </c>
      <c r="G58" t="s">
        <v>419</v>
      </c>
      <c r="H58" t="s">
        <v>427</v>
      </c>
      <c r="I58" t="s">
        <v>428</v>
      </c>
      <c r="J58" t="s">
        <v>429</v>
      </c>
      <c r="K58" t="s">
        <v>38</v>
      </c>
      <c r="L58" t="s">
        <v>32</v>
      </c>
      <c r="M58" t="s">
        <v>32</v>
      </c>
      <c r="N58" t="s">
        <v>32</v>
      </c>
      <c r="O58" t="s">
        <v>32</v>
      </c>
      <c r="P58" s="4">
        <f t="shared" si="16"/>
        <v>1.5714285714285714</v>
      </c>
      <c r="Q58" s="4">
        <f t="shared" si="14"/>
        <v>1.3658536585365855</v>
      </c>
      <c r="R58" s="4">
        <f t="shared" si="14"/>
        <v>1.4047619047619047</v>
      </c>
      <c r="S58" s="4">
        <f t="shared" si="14"/>
        <v>1.4285714285714286</v>
      </c>
      <c r="T58" s="4">
        <f t="shared" si="17"/>
        <v>0</v>
      </c>
      <c r="U58" s="4">
        <f t="shared" si="15"/>
        <v>0</v>
      </c>
      <c r="V58" s="4">
        <f t="shared" si="15"/>
        <v>0</v>
      </c>
      <c r="W58" s="4">
        <f t="shared" si="15"/>
        <v>0</v>
      </c>
    </row>
    <row r="59" spans="1:23" x14ac:dyDescent="0.2">
      <c r="A59" t="s">
        <v>5</v>
      </c>
      <c r="B59">
        <v>385</v>
      </c>
      <c r="C59">
        <v>529</v>
      </c>
      <c r="D59" t="s">
        <v>430</v>
      </c>
      <c r="E59" t="s">
        <v>431</v>
      </c>
      <c r="F59" t="s">
        <v>432</v>
      </c>
      <c r="G59" t="s">
        <v>433</v>
      </c>
      <c r="H59" t="s">
        <v>434</v>
      </c>
      <c r="I59" t="s">
        <v>435</v>
      </c>
      <c r="J59" t="s">
        <v>434</v>
      </c>
      <c r="K59" t="s">
        <v>434</v>
      </c>
      <c r="L59" t="s">
        <v>32</v>
      </c>
      <c r="M59" t="s">
        <v>32</v>
      </c>
      <c r="N59" t="s">
        <v>32</v>
      </c>
      <c r="O59" t="s">
        <v>32</v>
      </c>
      <c r="P59" s="4">
        <f t="shared" si="16"/>
        <v>0.82608695652173914</v>
      </c>
      <c r="Q59" s="4">
        <f t="shared" si="14"/>
        <v>0.75</v>
      </c>
      <c r="R59" s="4">
        <f t="shared" si="14"/>
        <v>0.76</v>
      </c>
      <c r="S59" s="4">
        <f t="shared" si="14"/>
        <v>0.6785714285714286</v>
      </c>
      <c r="T59" s="4">
        <f t="shared" si="17"/>
        <v>0</v>
      </c>
      <c r="U59" s="4">
        <f t="shared" si="15"/>
        <v>0</v>
      </c>
      <c r="V59" s="4">
        <f t="shared" si="15"/>
        <v>0</v>
      </c>
      <c r="W59" s="4">
        <f t="shared" si="15"/>
        <v>0</v>
      </c>
    </row>
    <row r="60" spans="1:23" x14ac:dyDescent="0.2">
      <c r="A60" t="s">
        <v>6</v>
      </c>
      <c r="B60">
        <v>1256</v>
      </c>
      <c r="C60">
        <v>1898</v>
      </c>
      <c r="D60" t="s">
        <v>436</v>
      </c>
      <c r="E60" t="s">
        <v>436</v>
      </c>
      <c r="F60" t="s">
        <v>437</v>
      </c>
      <c r="G60" t="s">
        <v>437</v>
      </c>
      <c r="H60" t="s">
        <v>438</v>
      </c>
      <c r="I60" t="s">
        <v>439</v>
      </c>
      <c r="J60" t="s">
        <v>40</v>
      </c>
      <c r="K60" t="s">
        <v>439</v>
      </c>
      <c r="L60" t="s">
        <v>32</v>
      </c>
      <c r="M60" t="s">
        <v>32</v>
      </c>
      <c r="N60" t="s">
        <v>32</v>
      </c>
      <c r="O60" t="s">
        <v>32</v>
      </c>
      <c r="P60" s="4">
        <f t="shared" si="16"/>
        <v>0.68965517241379315</v>
      </c>
      <c r="Q60" s="4">
        <f t="shared" si="14"/>
        <v>0.81034482758620685</v>
      </c>
      <c r="R60" s="4">
        <f t="shared" si="14"/>
        <v>0.77419354838709675</v>
      </c>
      <c r="S60" s="4">
        <f t="shared" si="14"/>
        <v>0.75806451612903225</v>
      </c>
      <c r="T60" s="4">
        <f t="shared" si="17"/>
        <v>0</v>
      </c>
      <c r="U60" s="4">
        <f t="shared" si="15"/>
        <v>0</v>
      </c>
      <c r="V60" s="4">
        <f t="shared" si="15"/>
        <v>0</v>
      </c>
      <c r="W60" s="4">
        <f t="shared" si="15"/>
        <v>0</v>
      </c>
    </row>
    <row r="61" spans="1:23" x14ac:dyDescent="0.2">
      <c r="A61" t="s">
        <v>215</v>
      </c>
      <c r="B61">
        <v>268</v>
      </c>
      <c r="C61">
        <v>324</v>
      </c>
      <c r="D61" t="s">
        <v>434</v>
      </c>
      <c r="E61" t="s">
        <v>431</v>
      </c>
      <c r="F61" t="s">
        <v>431</v>
      </c>
      <c r="G61" t="s">
        <v>440</v>
      </c>
      <c r="H61" t="s">
        <v>441</v>
      </c>
      <c r="I61" t="s">
        <v>441</v>
      </c>
      <c r="J61" t="s">
        <v>441</v>
      </c>
      <c r="K61" t="s">
        <v>441</v>
      </c>
      <c r="L61" t="s">
        <v>32</v>
      </c>
      <c r="M61" t="s">
        <v>32</v>
      </c>
      <c r="N61" t="s">
        <v>32</v>
      </c>
      <c r="O61" t="s">
        <v>32</v>
      </c>
      <c r="P61" s="4">
        <f t="shared" si="16"/>
        <v>1.4210526315789473</v>
      </c>
      <c r="Q61" s="4">
        <f t="shared" si="14"/>
        <v>1.125</v>
      </c>
      <c r="R61" s="4">
        <f t="shared" si="14"/>
        <v>1.125</v>
      </c>
      <c r="S61" s="4">
        <f t="shared" si="14"/>
        <v>1.2272727272727273</v>
      </c>
      <c r="T61" s="4">
        <f t="shared" si="17"/>
        <v>0</v>
      </c>
      <c r="U61" s="4">
        <f t="shared" si="15"/>
        <v>0</v>
      </c>
      <c r="V61" s="4">
        <f t="shared" si="15"/>
        <v>0</v>
      </c>
      <c r="W61" s="4">
        <f t="shared" si="15"/>
        <v>0</v>
      </c>
    </row>
    <row r="62" spans="1:23" x14ac:dyDescent="0.2">
      <c r="A62" t="s">
        <v>7</v>
      </c>
      <c r="B62">
        <v>1921</v>
      </c>
      <c r="C62">
        <v>2587</v>
      </c>
      <c r="D62" t="s">
        <v>442</v>
      </c>
      <c r="E62" t="s">
        <v>442</v>
      </c>
      <c r="F62" t="s">
        <v>443</v>
      </c>
      <c r="G62" t="s">
        <v>443</v>
      </c>
      <c r="H62" t="s">
        <v>444</v>
      </c>
      <c r="I62" t="s">
        <v>445</v>
      </c>
      <c r="J62" t="s">
        <v>446</v>
      </c>
      <c r="K62" t="s">
        <v>447</v>
      </c>
      <c r="L62" t="s">
        <v>32</v>
      </c>
      <c r="M62" t="s">
        <v>32</v>
      </c>
      <c r="N62" t="s">
        <v>32</v>
      </c>
      <c r="O62" t="s">
        <v>32</v>
      </c>
      <c r="P62" s="4">
        <f t="shared" si="16"/>
        <v>1.2891566265060241</v>
      </c>
      <c r="Q62" s="4">
        <f t="shared" si="14"/>
        <v>1.5180722891566265</v>
      </c>
      <c r="R62" s="4">
        <f t="shared" si="14"/>
        <v>1.5494505494505495</v>
      </c>
      <c r="S62" s="4">
        <f t="shared" si="14"/>
        <v>1.6043956043956045</v>
      </c>
      <c r="T62" s="4">
        <f t="shared" si="17"/>
        <v>0</v>
      </c>
      <c r="U62" s="4">
        <f t="shared" si="15"/>
        <v>0</v>
      </c>
      <c r="V62" s="4">
        <f t="shared" si="15"/>
        <v>0</v>
      </c>
      <c r="W62" s="4">
        <f t="shared" si="15"/>
        <v>0</v>
      </c>
    </row>
    <row r="63" spans="1:23" x14ac:dyDescent="0.2">
      <c r="A63" t="s">
        <v>8</v>
      </c>
      <c r="B63">
        <v>518</v>
      </c>
      <c r="C63">
        <v>794</v>
      </c>
      <c r="D63" t="s">
        <v>448</v>
      </c>
      <c r="E63" t="s">
        <v>448</v>
      </c>
      <c r="F63" t="s">
        <v>448</v>
      </c>
      <c r="G63" t="s">
        <v>38</v>
      </c>
      <c r="H63" t="s">
        <v>449</v>
      </c>
      <c r="I63" t="s">
        <v>450</v>
      </c>
      <c r="J63" t="s">
        <v>45</v>
      </c>
      <c r="K63" t="s">
        <v>46</v>
      </c>
      <c r="L63" t="s">
        <v>32</v>
      </c>
      <c r="M63" t="s">
        <v>32</v>
      </c>
      <c r="N63" t="s">
        <v>32</v>
      </c>
      <c r="O63" t="s">
        <v>32</v>
      </c>
      <c r="P63" s="4">
        <f t="shared" si="16"/>
        <v>1.7346938775510203</v>
      </c>
      <c r="Q63" s="4">
        <f t="shared" si="14"/>
        <v>1.8367346938775511</v>
      </c>
      <c r="R63" s="4">
        <f t="shared" si="14"/>
        <v>1.8979591836734695</v>
      </c>
      <c r="S63" s="4">
        <f t="shared" si="14"/>
        <v>1.5833333333333333</v>
      </c>
      <c r="T63" s="4">
        <f t="shared" si="17"/>
        <v>0</v>
      </c>
      <c r="U63" s="4">
        <f t="shared" si="15"/>
        <v>0</v>
      </c>
      <c r="V63" s="4">
        <f t="shared" si="15"/>
        <v>0</v>
      </c>
      <c r="W63" s="4">
        <f t="shared" si="15"/>
        <v>0</v>
      </c>
    </row>
    <row r="64" spans="1:23" x14ac:dyDescent="0.2">
      <c r="A64" t="s">
        <v>9</v>
      </c>
      <c r="B64">
        <v>472</v>
      </c>
      <c r="C64">
        <v>695</v>
      </c>
      <c r="D64" t="s">
        <v>40</v>
      </c>
      <c r="E64" t="s">
        <v>40</v>
      </c>
      <c r="F64" t="s">
        <v>40</v>
      </c>
      <c r="G64" t="s">
        <v>40</v>
      </c>
      <c r="H64" t="s">
        <v>451</v>
      </c>
      <c r="I64" t="s">
        <v>452</v>
      </c>
      <c r="J64" t="s">
        <v>36</v>
      </c>
      <c r="K64" t="s">
        <v>453</v>
      </c>
      <c r="L64" t="s">
        <v>32</v>
      </c>
      <c r="M64" t="s">
        <v>32</v>
      </c>
      <c r="N64" t="s">
        <v>32</v>
      </c>
      <c r="O64" t="s">
        <v>32</v>
      </c>
      <c r="P64" s="4">
        <f t="shared" si="16"/>
        <v>1.5208333333333333</v>
      </c>
      <c r="Q64" s="4">
        <f t="shared" si="14"/>
        <v>1.5833333333333333</v>
      </c>
      <c r="R64" s="4">
        <f t="shared" si="14"/>
        <v>1.625</v>
      </c>
      <c r="S64" s="4">
        <f t="shared" si="14"/>
        <v>1.6875</v>
      </c>
      <c r="T64" s="4">
        <f t="shared" si="17"/>
        <v>0</v>
      </c>
      <c r="U64" s="4">
        <f t="shared" si="15"/>
        <v>0</v>
      </c>
      <c r="V64" s="4">
        <f t="shared" si="15"/>
        <v>0</v>
      </c>
      <c r="W64" s="4">
        <f t="shared" si="15"/>
        <v>0</v>
      </c>
    </row>
    <row r="65" spans="1:23" x14ac:dyDescent="0.2">
      <c r="A65" t="s">
        <v>10</v>
      </c>
      <c r="B65">
        <v>518</v>
      </c>
      <c r="C65">
        <v>775</v>
      </c>
      <c r="D65" t="s">
        <v>454</v>
      </c>
      <c r="E65" t="s">
        <v>436</v>
      </c>
      <c r="F65" t="s">
        <v>436</v>
      </c>
      <c r="G65" t="s">
        <v>422</v>
      </c>
      <c r="H65" t="s">
        <v>453</v>
      </c>
      <c r="I65" t="s">
        <v>449</v>
      </c>
      <c r="J65" t="s">
        <v>450</v>
      </c>
      <c r="K65" t="s">
        <v>443</v>
      </c>
      <c r="L65" t="s">
        <v>32</v>
      </c>
      <c r="M65" t="s">
        <v>32</v>
      </c>
      <c r="N65" t="s">
        <v>32</v>
      </c>
      <c r="O65" t="s">
        <v>32</v>
      </c>
      <c r="P65" s="4">
        <f t="shared" si="16"/>
        <v>1.5283018867924529</v>
      </c>
      <c r="Q65" s="4">
        <f t="shared" si="14"/>
        <v>1.4655172413793103</v>
      </c>
      <c r="R65" s="4">
        <f t="shared" si="14"/>
        <v>1.5517241379310345</v>
      </c>
      <c r="S65" s="4">
        <f t="shared" si="14"/>
        <v>1.5964912280701755</v>
      </c>
      <c r="T65" s="4">
        <f t="shared" si="17"/>
        <v>0</v>
      </c>
      <c r="U65" s="4">
        <f t="shared" si="15"/>
        <v>0</v>
      </c>
      <c r="V65" s="4">
        <f t="shared" si="15"/>
        <v>0</v>
      </c>
      <c r="W65" s="4">
        <f t="shared" si="15"/>
        <v>0</v>
      </c>
    </row>
    <row r="66" spans="1:23" x14ac:dyDescent="0.2">
      <c r="A66" t="s">
        <v>11</v>
      </c>
      <c r="B66">
        <v>586</v>
      </c>
      <c r="C66">
        <v>894</v>
      </c>
      <c r="D66" t="s">
        <v>422</v>
      </c>
      <c r="E66" t="s">
        <v>39</v>
      </c>
      <c r="F66" t="s">
        <v>39</v>
      </c>
      <c r="G66" t="s">
        <v>37</v>
      </c>
      <c r="H66" t="s">
        <v>41</v>
      </c>
      <c r="I66" t="s">
        <v>42</v>
      </c>
      <c r="J66" t="s">
        <v>455</v>
      </c>
      <c r="K66" t="s">
        <v>444</v>
      </c>
      <c r="L66" t="s">
        <v>32</v>
      </c>
      <c r="M66" t="s">
        <v>32</v>
      </c>
      <c r="N66" t="s">
        <v>32</v>
      </c>
      <c r="O66" t="s">
        <v>32</v>
      </c>
      <c r="P66" s="4">
        <f t="shared" si="16"/>
        <v>1.6842105263157894</v>
      </c>
      <c r="Q66" s="4">
        <f t="shared" si="14"/>
        <v>1.5074626865671641</v>
      </c>
      <c r="R66" s="4">
        <f t="shared" si="14"/>
        <v>1.5671641791044777</v>
      </c>
      <c r="S66" s="4">
        <f t="shared" si="14"/>
        <v>1.6212121212121211</v>
      </c>
      <c r="T66" s="4">
        <f t="shared" si="17"/>
        <v>0</v>
      </c>
      <c r="U66" s="4">
        <f t="shared" si="15"/>
        <v>0</v>
      </c>
      <c r="V66" s="4">
        <f t="shared" si="15"/>
        <v>0</v>
      </c>
      <c r="W66" s="4">
        <f t="shared" si="15"/>
        <v>0</v>
      </c>
    </row>
    <row r="67" spans="1:23" x14ac:dyDescent="0.2">
      <c r="A67" t="s">
        <v>12</v>
      </c>
      <c r="B67">
        <v>584</v>
      </c>
      <c r="C67">
        <v>892</v>
      </c>
      <c r="D67" t="s">
        <v>456</v>
      </c>
      <c r="E67" t="s">
        <v>456</v>
      </c>
      <c r="F67" t="s">
        <v>456</v>
      </c>
      <c r="G67" t="s">
        <v>456</v>
      </c>
      <c r="H67" t="s">
        <v>457</v>
      </c>
      <c r="I67" t="s">
        <v>42</v>
      </c>
      <c r="J67" t="s">
        <v>455</v>
      </c>
      <c r="K67" t="s">
        <v>458</v>
      </c>
      <c r="L67" t="s">
        <v>32</v>
      </c>
      <c r="M67" t="s">
        <v>32</v>
      </c>
      <c r="N67" t="s">
        <v>32</v>
      </c>
      <c r="O67" t="s">
        <v>32</v>
      </c>
      <c r="P67" s="4">
        <f t="shared" si="16"/>
        <v>1.8148148148148149</v>
      </c>
      <c r="Q67" s="4">
        <f t="shared" si="14"/>
        <v>1.8703703703703705</v>
      </c>
      <c r="R67" s="4">
        <f t="shared" si="14"/>
        <v>1.9444444444444444</v>
      </c>
      <c r="S67" s="4">
        <f t="shared" si="14"/>
        <v>1.962962962962963</v>
      </c>
      <c r="T67" s="4">
        <f t="shared" si="17"/>
        <v>0</v>
      </c>
      <c r="U67" s="4">
        <f t="shared" si="15"/>
        <v>0</v>
      </c>
      <c r="V67" s="4">
        <f t="shared" si="15"/>
        <v>0</v>
      </c>
      <c r="W67" s="4">
        <f t="shared" si="15"/>
        <v>0</v>
      </c>
    </row>
    <row r="68" spans="1:23" x14ac:dyDescent="0.2">
      <c r="A68" t="s">
        <v>216</v>
      </c>
      <c r="B68">
        <v>650</v>
      </c>
      <c r="C68">
        <v>1009</v>
      </c>
      <c r="D68" t="s">
        <v>459</v>
      </c>
      <c r="E68" t="s">
        <v>425</v>
      </c>
      <c r="F68" t="s">
        <v>460</v>
      </c>
      <c r="G68" t="s">
        <v>460</v>
      </c>
      <c r="H68" t="s">
        <v>461</v>
      </c>
      <c r="I68" t="s">
        <v>462</v>
      </c>
      <c r="J68" t="s">
        <v>44</v>
      </c>
      <c r="K68" t="s">
        <v>43</v>
      </c>
      <c r="L68" t="s">
        <v>32</v>
      </c>
      <c r="M68" t="s">
        <v>32</v>
      </c>
      <c r="N68" t="s">
        <v>32</v>
      </c>
      <c r="O68" t="s">
        <v>32</v>
      </c>
      <c r="P68" s="4">
        <f t="shared" si="16"/>
        <v>1.7301587301587302</v>
      </c>
      <c r="Q68" s="4">
        <f t="shared" si="14"/>
        <v>1.6428571428571428</v>
      </c>
      <c r="R68" s="4">
        <f t="shared" si="14"/>
        <v>1.6901408450704225</v>
      </c>
      <c r="S68" s="4">
        <f t="shared" si="14"/>
        <v>1.704225352112676</v>
      </c>
      <c r="T68" s="4">
        <f t="shared" si="17"/>
        <v>0</v>
      </c>
      <c r="U68" s="4">
        <f t="shared" si="15"/>
        <v>0</v>
      </c>
      <c r="V68" s="4">
        <f t="shared" si="15"/>
        <v>0</v>
      </c>
      <c r="W68" s="4">
        <f t="shared" si="15"/>
        <v>0</v>
      </c>
    </row>
    <row r="69" spans="1:23" x14ac:dyDescent="0.2">
      <c r="A69" t="s">
        <v>13</v>
      </c>
      <c r="B69">
        <v>539</v>
      </c>
      <c r="C69">
        <v>830</v>
      </c>
      <c r="D69" t="s">
        <v>448</v>
      </c>
      <c r="E69" t="s">
        <v>448</v>
      </c>
      <c r="F69" t="s">
        <v>448</v>
      </c>
      <c r="G69" t="s">
        <v>448</v>
      </c>
      <c r="H69" t="s">
        <v>450</v>
      </c>
      <c r="I69" t="s">
        <v>45</v>
      </c>
      <c r="J69" t="s">
        <v>463</v>
      </c>
      <c r="K69" t="s">
        <v>457</v>
      </c>
      <c r="L69" t="s">
        <v>32</v>
      </c>
      <c r="M69" t="s">
        <v>32</v>
      </c>
      <c r="N69" t="s">
        <v>32</v>
      </c>
      <c r="O69" t="s">
        <v>32</v>
      </c>
      <c r="P69" s="4">
        <f t="shared" si="16"/>
        <v>1.8367346938775511</v>
      </c>
      <c r="Q69" s="4">
        <f t="shared" si="14"/>
        <v>1.8979591836734695</v>
      </c>
      <c r="R69" s="4">
        <f t="shared" si="14"/>
        <v>1.9795918367346939</v>
      </c>
      <c r="S69" s="4">
        <f t="shared" si="14"/>
        <v>2</v>
      </c>
      <c r="T69" s="4">
        <f t="shared" si="17"/>
        <v>0</v>
      </c>
      <c r="U69" s="4">
        <f t="shared" si="15"/>
        <v>0</v>
      </c>
      <c r="V69" s="4">
        <f t="shared" si="15"/>
        <v>0</v>
      </c>
      <c r="W69" s="4">
        <f t="shared" si="15"/>
        <v>0</v>
      </c>
    </row>
    <row r="71" spans="1:23" x14ac:dyDescent="0.2">
      <c r="A71" t="s">
        <v>18</v>
      </c>
      <c r="D71" s="2" t="s">
        <v>19</v>
      </c>
      <c r="E71" s="2"/>
      <c r="F71" s="2"/>
      <c r="G71" s="2"/>
      <c r="H71" s="2" t="s">
        <v>31</v>
      </c>
      <c r="I71" s="2"/>
      <c r="J71" s="2"/>
      <c r="K71" s="2"/>
      <c r="L71" s="2" t="s">
        <v>20</v>
      </c>
      <c r="M71" s="2"/>
      <c r="N71" s="2"/>
      <c r="O71" s="2"/>
      <c r="P71" s="2" t="s">
        <v>856</v>
      </c>
      <c r="Q71" s="2"/>
      <c r="R71" s="2"/>
      <c r="S71" s="2"/>
      <c r="T71" s="2" t="s">
        <v>857</v>
      </c>
      <c r="U71" s="2"/>
      <c r="V71" s="2"/>
      <c r="W71" s="2"/>
    </row>
    <row r="72" spans="1:23" x14ac:dyDescent="0.2">
      <c r="A72" t="s">
        <v>0</v>
      </c>
      <c r="B72" t="s">
        <v>14</v>
      </c>
      <c r="C72" t="s">
        <v>15</v>
      </c>
      <c r="D72" t="s">
        <v>30</v>
      </c>
      <c r="E72" t="s">
        <v>1</v>
      </c>
      <c r="F72" t="s">
        <v>2</v>
      </c>
      <c r="G72" t="s">
        <v>3</v>
      </c>
      <c r="H72" t="s">
        <v>30</v>
      </c>
      <c r="I72" t="s">
        <v>1</v>
      </c>
      <c r="J72" t="s">
        <v>2</v>
      </c>
      <c r="K72" t="s">
        <v>3</v>
      </c>
      <c r="L72" t="s">
        <v>30</v>
      </c>
      <c r="M72" t="s">
        <v>1</v>
      </c>
      <c r="N72" t="s">
        <v>2</v>
      </c>
      <c r="O72" t="s">
        <v>3</v>
      </c>
      <c r="P72" t="s">
        <v>30</v>
      </c>
      <c r="Q72" t="s">
        <v>1</v>
      </c>
      <c r="R72" t="s">
        <v>2</v>
      </c>
      <c r="S72" t="s">
        <v>3</v>
      </c>
      <c r="T72" t="s">
        <v>30</v>
      </c>
      <c r="U72" t="s">
        <v>1</v>
      </c>
      <c r="V72" t="s">
        <v>2</v>
      </c>
      <c r="W72" t="s">
        <v>3</v>
      </c>
    </row>
    <row r="73" spans="1:23" x14ac:dyDescent="0.2">
      <c r="A73" t="s">
        <v>48</v>
      </c>
      <c r="B73">
        <v>345</v>
      </c>
      <c r="C73">
        <v>418</v>
      </c>
      <c r="D73" t="s">
        <v>464</v>
      </c>
      <c r="E73" t="s">
        <v>464</v>
      </c>
      <c r="F73" t="s">
        <v>465</v>
      </c>
      <c r="G73" t="s">
        <v>466</v>
      </c>
      <c r="H73" t="s">
        <v>467</v>
      </c>
      <c r="I73" t="s">
        <v>467</v>
      </c>
      <c r="J73" t="s">
        <v>467</v>
      </c>
      <c r="K73" t="s">
        <v>468</v>
      </c>
      <c r="L73" t="s">
        <v>469</v>
      </c>
      <c r="M73" t="s">
        <v>470</v>
      </c>
      <c r="N73" t="s">
        <v>471</v>
      </c>
      <c r="O73" t="s">
        <v>472</v>
      </c>
      <c r="P73" s="4">
        <f>H73/D73</f>
        <v>1.0010905125408942</v>
      </c>
      <c r="Q73" s="4">
        <f t="shared" ref="Q73:S86" si="18">I73/E73</f>
        <v>1.0010905125408942</v>
      </c>
      <c r="R73" s="4">
        <f t="shared" si="18"/>
        <v>1.0039721425071744</v>
      </c>
      <c r="S73" s="4">
        <f t="shared" si="18"/>
        <v>1.002990242367013</v>
      </c>
      <c r="T73" s="4">
        <f>L73/D73</f>
        <v>0.99127753544165753</v>
      </c>
      <c r="U73" s="4">
        <f t="shared" ref="U73:W86" si="19">M73/E73</f>
        <v>0.99128353326063245</v>
      </c>
      <c r="V73" s="4">
        <f t="shared" si="19"/>
        <v>0.99413748075173236</v>
      </c>
      <c r="W73" s="4">
        <f t="shared" si="19"/>
        <v>1.0016453983492464</v>
      </c>
    </row>
    <row r="74" spans="1:23" x14ac:dyDescent="0.2">
      <c r="A74" t="s">
        <v>4</v>
      </c>
      <c r="B74">
        <v>460</v>
      </c>
      <c r="C74">
        <v>566</v>
      </c>
      <c r="D74" t="s">
        <v>473</v>
      </c>
      <c r="E74" t="s">
        <v>474</v>
      </c>
      <c r="F74" t="s">
        <v>475</v>
      </c>
      <c r="G74" t="s">
        <v>476</v>
      </c>
      <c r="H74" t="s">
        <v>34</v>
      </c>
      <c r="I74" t="s">
        <v>34</v>
      </c>
      <c r="J74" t="s">
        <v>477</v>
      </c>
      <c r="K74" t="s">
        <v>478</v>
      </c>
      <c r="L74" t="s">
        <v>479</v>
      </c>
      <c r="M74" t="s">
        <v>480</v>
      </c>
      <c r="N74" t="s">
        <v>481</v>
      </c>
      <c r="O74" t="s">
        <v>482</v>
      </c>
      <c r="P74" s="4">
        <f t="shared" ref="P74:P86" si="20">H74/D74</f>
        <v>0.99377123442808613</v>
      </c>
      <c r="Q74" s="4">
        <f t="shared" si="18"/>
        <v>0.99320882852292025</v>
      </c>
      <c r="R74" s="4">
        <f t="shared" si="18"/>
        <v>1.0048036168409156</v>
      </c>
      <c r="S74" s="4">
        <f t="shared" si="18"/>
        <v>0.99934630070728581</v>
      </c>
      <c r="T74" s="4">
        <f t="shared" ref="T74:T86" si="21">L74/D74</f>
        <v>1.0021409022272556</v>
      </c>
      <c r="U74" s="4">
        <f t="shared" si="19"/>
        <v>1.0002758913412564</v>
      </c>
      <c r="V74" s="4">
        <f t="shared" si="19"/>
        <v>1.0002806819252144</v>
      </c>
      <c r="W74" s="4">
        <f t="shared" si="19"/>
        <v>0.99782801629852824</v>
      </c>
    </row>
    <row r="75" spans="1:23" x14ac:dyDescent="0.2">
      <c r="A75" t="s">
        <v>214</v>
      </c>
      <c r="B75">
        <v>409</v>
      </c>
      <c r="C75">
        <v>506</v>
      </c>
      <c r="D75" t="s">
        <v>483</v>
      </c>
      <c r="E75" t="s">
        <v>484</v>
      </c>
      <c r="F75" t="s">
        <v>485</v>
      </c>
      <c r="G75" t="s">
        <v>486</v>
      </c>
      <c r="H75" t="s">
        <v>487</v>
      </c>
      <c r="I75" t="s">
        <v>488</v>
      </c>
      <c r="J75" t="s">
        <v>489</v>
      </c>
      <c r="K75" t="s">
        <v>490</v>
      </c>
      <c r="L75" t="s">
        <v>491</v>
      </c>
      <c r="M75" t="s">
        <v>492</v>
      </c>
      <c r="N75" t="s">
        <v>493</v>
      </c>
      <c r="O75" t="s">
        <v>494</v>
      </c>
      <c r="P75" s="4">
        <f t="shared" si="20"/>
        <v>0.99622641509433962</v>
      </c>
      <c r="Q75" s="4">
        <f t="shared" si="18"/>
        <v>0.99404761904761907</v>
      </c>
      <c r="R75" s="4">
        <f t="shared" si="18"/>
        <v>0.9967001356001286</v>
      </c>
      <c r="S75" s="4">
        <f t="shared" si="18"/>
        <v>0.99243197416524365</v>
      </c>
      <c r="T75" s="4">
        <f t="shared" si="21"/>
        <v>0.9874292452830189</v>
      </c>
      <c r="U75" s="4">
        <f t="shared" si="19"/>
        <v>1.0024968671679197</v>
      </c>
      <c r="V75" s="4">
        <f t="shared" si="19"/>
        <v>0.99387317338266146</v>
      </c>
      <c r="W75" s="4">
        <f t="shared" si="19"/>
        <v>0.99606485626388952</v>
      </c>
    </row>
    <row r="76" spans="1:23" x14ac:dyDescent="0.2">
      <c r="A76" t="s">
        <v>5</v>
      </c>
      <c r="B76">
        <v>385</v>
      </c>
      <c r="C76">
        <v>529</v>
      </c>
      <c r="D76" t="s">
        <v>495</v>
      </c>
      <c r="E76" t="s">
        <v>496</v>
      </c>
      <c r="F76" t="s">
        <v>497</v>
      </c>
      <c r="G76" t="s">
        <v>498</v>
      </c>
      <c r="H76" t="s">
        <v>499</v>
      </c>
      <c r="I76" t="s">
        <v>500</v>
      </c>
      <c r="J76" t="s">
        <v>501</v>
      </c>
      <c r="K76" t="s">
        <v>501</v>
      </c>
      <c r="L76" t="s">
        <v>502</v>
      </c>
      <c r="M76" t="s">
        <v>503</v>
      </c>
      <c r="N76" t="s">
        <v>504</v>
      </c>
      <c r="O76" t="s">
        <v>505</v>
      </c>
      <c r="P76" s="4">
        <f t="shared" si="20"/>
        <v>0.99185624999999999</v>
      </c>
      <c r="Q76" s="4">
        <f t="shared" si="18"/>
        <v>0.99878731086183614</v>
      </c>
      <c r="R76" s="4">
        <f t="shared" si="18"/>
        <v>0.99750623441396513</v>
      </c>
      <c r="S76" s="4">
        <f t="shared" si="18"/>
        <v>0.99930118798043321</v>
      </c>
      <c r="T76" s="4">
        <f t="shared" si="21"/>
        <v>0.99999916666666666</v>
      </c>
      <c r="U76" s="4">
        <f t="shared" si="19"/>
        <v>1.0009805076089562</v>
      </c>
      <c r="V76" s="4">
        <f t="shared" si="19"/>
        <v>1.001476080029696</v>
      </c>
      <c r="W76" s="4">
        <f t="shared" si="19"/>
        <v>1.0016355528934144</v>
      </c>
    </row>
    <row r="77" spans="1:23" x14ac:dyDescent="0.2">
      <c r="A77" t="s">
        <v>6</v>
      </c>
      <c r="B77">
        <v>1256</v>
      </c>
      <c r="C77">
        <v>1898</v>
      </c>
      <c r="D77" t="s">
        <v>506</v>
      </c>
      <c r="E77" t="s">
        <v>507</v>
      </c>
      <c r="F77" t="s">
        <v>508</v>
      </c>
      <c r="G77" t="s">
        <v>509</v>
      </c>
      <c r="H77" t="s">
        <v>510</v>
      </c>
      <c r="I77" t="s">
        <v>511</v>
      </c>
      <c r="J77" t="s">
        <v>512</v>
      </c>
      <c r="K77" t="s">
        <v>511</v>
      </c>
      <c r="L77" t="s">
        <v>513</v>
      </c>
      <c r="M77" t="s">
        <v>514</v>
      </c>
      <c r="N77" t="s">
        <v>515</v>
      </c>
      <c r="O77" t="s">
        <v>516</v>
      </c>
      <c r="P77" s="4">
        <f t="shared" si="20"/>
        <v>0.99709379128137388</v>
      </c>
      <c r="Q77" s="4">
        <f t="shared" si="18"/>
        <v>0.9997353797300873</v>
      </c>
      <c r="R77" s="4">
        <f t="shared" si="18"/>
        <v>0.99990314554683868</v>
      </c>
      <c r="S77" s="4">
        <f t="shared" si="18"/>
        <v>0.99969860859841353</v>
      </c>
      <c r="T77" s="4">
        <f t="shared" si="21"/>
        <v>0.99947133421400269</v>
      </c>
      <c r="U77" s="4">
        <f t="shared" si="19"/>
        <v>1.0026460703889919</v>
      </c>
      <c r="V77" s="4">
        <f t="shared" si="19"/>
        <v>1.0026817569080249</v>
      </c>
      <c r="W77" s="4">
        <f t="shared" si="19"/>
        <v>1.0002266389248979</v>
      </c>
    </row>
    <row r="78" spans="1:23" x14ac:dyDescent="0.2">
      <c r="A78" t="s">
        <v>215</v>
      </c>
      <c r="B78">
        <v>268</v>
      </c>
      <c r="C78">
        <v>324</v>
      </c>
      <c r="D78" t="s">
        <v>517</v>
      </c>
      <c r="E78" t="s">
        <v>518</v>
      </c>
      <c r="F78" t="s">
        <v>518</v>
      </c>
      <c r="G78" t="s">
        <v>519</v>
      </c>
      <c r="H78" t="s">
        <v>520</v>
      </c>
      <c r="I78" t="s">
        <v>520</v>
      </c>
      <c r="J78" t="s">
        <v>520</v>
      </c>
      <c r="K78" t="s">
        <v>520</v>
      </c>
      <c r="L78" t="s">
        <v>521</v>
      </c>
      <c r="M78" t="s">
        <v>522</v>
      </c>
      <c r="N78" t="s">
        <v>523</v>
      </c>
      <c r="O78" t="s">
        <v>524</v>
      </c>
      <c r="P78" s="4">
        <f t="shared" si="20"/>
        <v>1.019672131147541</v>
      </c>
      <c r="Q78" s="4">
        <f t="shared" si="18"/>
        <v>0.9985423208563704</v>
      </c>
      <c r="R78" s="4">
        <f t="shared" si="18"/>
        <v>0.9985423208563704</v>
      </c>
      <c r="S78" s="4">
        <f t="shared" si="18"/>
        <v>0.99590111438452666</v>
      </c>
      <c r="T78" s="4">
        <f t="shared" si="21"/>
        <v>1.0131163934426231</v>
      </c>
      <c r="U78" s="4">
        <f t="shared" si="19"/>
        <v>1.0049638148811701</v>
      </c>
      <c r="V78" s="4">
        <f t="shared" si="19"/>
        <v>1.0113826332834597</v>
      </c>
      <c r="W78" s="4">
        <f t="shared" si="19"/>
        <v>1.0087047948422356</v>
      </c>
    </row>
    <row r="79" spans="1:23" x14ac:dyDescent="0.2">
      <c r="A79" t="s">
        <v>7</v>
      </c>
      <c r="B79">
        <v>1921</v>
      </c>
      <c r="C79">
        <v>2587</v>
      </c>
      <c r="D79" t="s">
        <v>525</v>
      </c>
      <c r="E79" t="s">
        <v>525</v>
      </c>
      <c r="F79" t="s">
        <v>526</v>
      </c>
      <c r="G79" t="s">
        <v>526</v>
      </c>
      <c r="H79" t="s">
        <v>527</v>
      </c>
      <c r="I79" t="s">
        <v>528</v>
      </c>
      <c r="J79" t="s">
        <v>529</v>
      </c>
      <c r="K79" t="s">
        <v>530</v>
      </c>
      <c r="L79" t="s">
        <v>531</v>
      </c>
      <c r="M79" t="s">
        <v>532</v>
      </c>
      <c r="N79" t="s">
        <v>533</v>
      </c>
      <c r="O79" t="s">
        <v>534</v>
      </c>
      <c r="P79" s="4">
        <f t="shared" si="20"/>
        <v>0.99035493827160492</v>
      </c>
      <c r="Q79" s="4">
        <f t="shared" si="18"/>
        <v>0.99305555555555558</v>
      </c>
      <c r="R79" s="4">
        <f t="shared" si="18"/>
        <v>0.994054054054054</v>
      </c>
      <c r="S79" s="4">
        <f t="shared" si="18"/>
        <v>0.99644787644787647</v>
      </c>
      <c r="T79" s="4">
        <f t="shared" si="21"/>
        <v>0.99228240740740736</v>
      </c>
      <c r="U79" s="4">
        <f t="shared" si="19"/>
        <v>1.0007656893004115</v>
      </c>
      <c r="V79" s="4">
        <f t="shared" si="19"/>
        <v>0.99921621621621626</v>
      </c>
      <c r="W79" s="4">
        <f t="shared" si="19"/>
        <v>0.97836512226512229</v>
      </c>
    </row>
    <row r="80" spans="1:23" x14ac:dyDescent="0.2">
      <c r="A80" t="s">
        <v>8</v>
      </c>
      <c r="B80">
        <v>518</v>
      </c>
      <c r="C80">
        <v>794</v>
      </c>
      <c r="D80" t="s">
        <v>535</v>
      </c>
      <c r="E80" t="s">
        <v>535</v>
      </c>
      <c r="F80" t="s">
        <v>535</v>
      </c>
      <c r="G80" t="s">
        <v>536</v>
      </c>
      <c r="H80" t="s">
        <v>537</v>
      </c>
      <c r="I80" t="s">
        <v>538</v>
      </c>
      <c r="J80" t="s">
        <v>539</v>
      </c>
      <c r="K80" t="s">
        <v>537</v>
      </c>
      <c r="L80" t="s">
        <v>540</v>
      </c>
      <c r="M80" t="s">
        <v>541</v>
      </c>
      <c r="N80" t="s">
        <v>542</v>
      </c>
      <c r="O80" t="s">
        <v>543</v>
      </c>
      <c r="P80" s="4">
        <f t="shared" si="20"/>
        <v>1.0323974082073435</v>
      </c>
      <c r="Q80" s="4">
        <f t="shared" si="18"/>
        <v>1.0306695464362852</v>
      </c>
      <c r="R80" s="4">
        <f t="shared" si="18"/>
        <v>1.0289416846652268</v>
      </c>
      <c r="S80" s="4">
        <f t="shared" si="18"/>
        <v>1.0142877351817796</v>
      </c>
      <c r="T80" s="4">
        <f t="shared" si="21"/>
        <v>1.0388668106551475</v>
      </c>
      <c r="U80" s="4">
        <f t="shared" si="19"/>
        <v>1.0367008639308855</v>
      </c>
      <c r="V80" s="4">
        <f t="shared" si="19"/>
        <v>1.0367113030957524</v>
      </c>
      <c r="W80" s="4">
        <f t="shared" si="19"/>
        <v>1.0072050502192673</v>
      </c>
    </row>
    <row r="81" spans="1:23" x14ac:dyDescent="0.2">
      <c r="A81" t="s">
        <v>9</v>
      </c>
      <c r="B81">
        <v>472</v>
      </c>
      <c r="C81">
        <v>695</v>
      </c>
      <c r="D81" t="s">
        <v>544</v>
      </c>
      <c r="E81" t="s">
        <v>544</v>
      </c>
      <c r="F81" t="s">
        <v>544</v>
      </c>
      <c r="G81" t="s">
        <v>545</v>
      </c>
      <c r="H81" t="s">
        <v>546</v>
      </c>
      <c r="I81" t="s">
        <v>547</v>
      </c>
      <c r="J81" t="s">
        <v>548</v>
      </c>
      <c r="K81" t="s">
        <v>33</v>
      </c>
      <c r="L81" t="s">
        <v>549</v>
      </c>
      <c r="M81" t="s">
        <v>550</v>
      </c>
      <c r="N81" t="s">
        <v>551</v>
      </c>
      <c r="O81" t="s">
        <v>552</v>
      </c>
      <c r="P81" s="4">
        <f t="shared" si="20"/>
        <v>1.0111987381703471</v>
      </c>
      <c r="Q81" s="4">
        <f t="shared" si="18"/>
        <v>1.0116719242902208</v>
      </c>
      <c r="R81" s="4">
        <f t="shared" si="18"/>
        <v>1.0059936908517351</v>
      </c>
      <c r="S81" s="4">
        <f t="shared" si="18"/>
        <v>1.0184983677910773</v>
      </c>
      <c r="T81" s="4">
        <f t="shared" si="21"/>
        <v>1.0126163249211357</v>
      </c>
      <c r="U81" s="4">
        <f t="shared" si="19"/>
        <v>1.0220670347003153</v>
      </c>
      <c r="V81" s="4">
        <f t="shared" si="19"/>
        <v>1.0149810725552051</v>
      </c>
      <c r="W81" s="4">
        <f t="shared" si="19"/>
        <v>1.011383519635968</v>
      </c>
    </row>
    <row r="82" spans="1:23" x14ac:dyDescent="0.2">
      <c r="A82" t="s">
        <v>10</v>
      </c>
      <c r="B82">
        <v>518</v>
      </c>
      <c r="C82">
        <v>775</v>
      </c>
      <c r="D82" t="s">
        <v>553</v>
      </c>
      <c r="E82" t="s">
        <v>554</v>
      </c>
      <c r="F82" t="s">
        <v>554</v>
      </c>
      <c r="G82" t="s">
        <v>555</v>
      </c>
      <c r="H82" t="s">
        <v>556</v>
      </c>
      <c r="I82" t="s">
        <v>557</v>
      </c>
      <c r="J82" t="s">
        <v>557</v>
      </c>
      <c r="K82" t="s">
        <v>558</v>
      </c>
      <c r="L82" t="s">
        <v>559</v>
      </c>
      <c r="M82" t="s">
        <v>560</v>
      </c>
      <c r="N82" t="s">
        <v>561</v>
      </c>
      <c r="O82" t="s">
        <v>562</v>
      </c>
      <c r="P82" s="4">
        <f t="shared" si="20"/>
        <v>1.0020640569395018</v>
      </c>
      <c r="Q82" s="4">
        <f t="shared" si="18"/>
        <v>1.0038461538461538</v>
      </c>
      <c r="R82" s="4">
        <f t="shared" si="18"/>
        <v>1.0038461538461538</v>
      </c>
      <c r="S82" s="4">
        <f t="shared" si="18"/>
        <v>1.0216076058772687</v>
      </c>
      <c r="T82" s="4">
        <f t="shared" si="21"/>
        <v>1.0035519572953737</v>
      </c>
      <c r="U82" s="4">
        <f t="shared" si="19"/>
        <v>1.0105747863247863</v>
      </c>
      <c r="V82" s="4">
        <f t="shared" si="19"/>
        <v>1.008539886039886</v>
      </c>
      <c r="W82" s="4">
        <f t="shared" si="19"/>
        <v>1.0090377412849323</v>
      </c>
    </row>
    <row r="83" spans="1:23" x14ac:dyDescent="0.2">
      <c r="A83" t="s">
        <v>11</v>
      </c>
      <c r="B83">
        <v>586</v>
      </c>
      <c r="C83">
        <v>894</v>
      </c>
      <c r="D83" t="s">
        <v>563</v>
      </c>
      <c r="E83" t="s">
        <v>564</v>
      </c>
      <c r="F83" t="s">
        <v>564</v>
      </c>
      <c r="G83" t="s">
        <v>565</v>
      </c>
      <c r="H83" t="s">
        <v>566</v>
      </c>
      <c r="I83" t="s">
        <v>566</v>
      </c>
      <c r="J83" t="s">
        <v>567</v>
      </c>
      <c r="K83" t="s">
        <v>568</v>
      </c>
      <c r="L83" t="s">
        <v>569</v>
      </c>
      <c r="M83" t="s">
        <v>570</v>
      </c>
      <c r="N83" t="s">
        <v>571</v>
      </c>
      <c r="O83" t="s">
        <v>572</v>
      </c>
      <c r="P83" s="4">
        <f t="shared" si="20"/>
        <v>0.99226450405489708</v>
      </c>
      <c r="Q83" s="4">
        <f t="shared" si="18"/>
        <v>1.0137667304015296</v>
      </c>
      <c r="R83" s="4">
        <f t="shared" si="18"/>
        <v>1.0149139579349904</v>
      </c>
      <c r="S83" s="4">
        <f t="shared" si="18"/>
        <v>1.0043359050400338</v>
      </c>
      <c r="T83" s="4">
        <f t="shared" si="21"/>
        <v>1.0012426699937618</v>
      </c>
      <c r="U83" s="4">
        <f t="shared" si="19"/>
        <v>1.0229311663479923</v>
      </c>
      <c r="V83" s="4">
        <f t="shared" si="19"/>
        <v>1.019112810707457</v>
      </c>
      <c r="W83" s="4">
        <f t="shared" si="19"/>
        <v>0.98434661594491679</v>
      </c>
    </row>
    <row r="84" spans="1:23" x14ac:dyDescent="0.2">
      <c r="A84" t="s">
        <v>12</v>
      </c>
      <c r="B84">
        <v>584</v>
      </c>
      <c r="C84">
        <v>892</v>
      </c>
      <c r="D84" t="s">
        <v>573</v>
      </c>
      <c r="E84" t="s">
        <v>573</v>
      </c>
      <c r="F84" t="s">
        <v>573</v>
      </c>
      <c r="G84" t="s">
        <v>573</v>
      </c>
      <c r="H84" t="s">
        <v>574</v>
      </c>
      <c r="I84" t="s">
        <v>575</v>
      </c>
      <c r="J84" t="s">
        <v>576</v>
      </c>
      <c r="K84" t="s">
        <v>566</v>
      </c>
      <c r="L84" t="s">
        <v>577</v>
      </c>
      <c r="M84" t="s">
        <v>578</v>
      </c>
      <c r="N84" t="s">
        <v>579</v>
      </c>
      <c r="O84" t="s">
        <v>580</v>
      </c>
      <c r="P84" s="4">
        <f t="shared" si="20"/>
        <v>1.003415559772296</v>
      </c>
      <c r="Q84" s="4">
        <f t="shared" si="18"/>
        <v>1.0037950664136623</v>
      </c>
      <c r="R84" s="4">
        <f t="shared" si="18"/>
        <v>1.0030360531309297</v>
      </c>
      <c r="S84" s="4">
        <f t="shared" si="18"/>
        <v>1.0060721062618596</v>
      </c>
      <c r="T84" s="4">
        <f t="shared" si="21"/>
        <v>1.0113801391524351</v>
      </c>
      <c r="U84" s="4">
        <f t="shared" si="19"/>
        <v>1.0151676154332701</v>
      </c>
      <c r="V84" s="4">
        <f t="shared" si="19"/>
        <v>1.0132700822264389</v>
      </c>
      <c r="W84" s="4">
        <f t="shared" si="19"/>
        <v>0.99240069576217582</v>
      </c>
    </row>
    <row r="85" spans="1:23" x14ac:dyDescent="0.2">
      <c r="A85" t="s">
        <v>216</v>
      </c>
      <c r="B85">
        <v>650</v>
      </c>
      <c r="C85">
        <v>1009</v>
      </c>
      <c r="D85" t="s">
        <v>581</v>
      </c>
      <c r="E85" t="s">
        <v>582</v>
      </c>
      <c r="F85" t="s">
        <v>583</v>
      </c>
      <c r="G85" t="s">
        <v>584</v>
      </c>
      <c r="H85" t="s">
        <v>585</v>
      </c>
      <c r="I85" t="s">
        <v>586</v>
      </c>
      <c r="J85" t="s">
        <v>587</v>
      </c>
      <c r="K85" t="s">
        <v>588</v>
      </c>
      <c r="L85" t="s">
        <v>589</v>
      </c>
      <c r="M85" t="s">
        <v>590</v>
      </c>
      <c r="N85" t="s">
        <v>591</v>
      </c>
      <c r="O85" t="s">
        <v>592</v>
      </c>
      <c r="P85" s="4">
        <f t="shared" si="20"/>
        <v>1.0092307692307692</v>
      </c>
      <c r="Q85" s="4">
        <f t="shared" si="18"/>
        <v>1.0107244723331432</v>
      </c>
      <c r="R85" s="4">
        <f t="shared" si="18"/>
        <v>1.0077141236528644</v>
      </c>
      <c r="S85" s="4">
        <f t="shared" si="18"/>
        <v>1.0115165336374001</v>
      </c>
      <c r="T85" s="4">
        <f t="shared" si="21"/>
        <v>0.99828490028490025</v>
      </c>
      <c r="U85" s="4">
        <f t="shared" si="19"/>
        <v>1.0148160296634341</v>
      </c>
      <c r="V85" s="4">
        <f t="shared" si="19"/>
        <v>1.007362733976177</v>
      </c>
      <c r="W85" s="4">
        <f t="shared" si="19"/>
        <v>0.97662770809578103</v>
      </c>
    </row>
    <row r="86" spans="1:23" x14ac:dyDescent="0.2">
      <c r="A86" t="s">
        <v>13</v>
      </c>
      <c r="B86">
        <v>539</v>
      </c>
      <c r="C86">
        <v>830</v>
      </c>
      <c r="D86" t="s">
        <v>593</v>
      </c>
      <c r="E86" t="s">
        <v>593</v>
      </c>
      <c r="F86" t="s">
        <v>593</v>
      </c>
      <c r="G86" t="s">
        <v>593</v>
      </c>
      <c r="H86" t="s">
        <v>594</v>
      </c>
      <c r="I86" t="s">
        <v>595</v>
      </c>
      <c r="J86" t="s">
        <v>594</v>
      </c>
      <c r="K86" t="s">
        <v>596</v>
      </c>
      <c r="L86" t="s">
        <v>597</v>
      </c>
      <c r="M86" t="s">
        <v>598</v>
      </c>
      <c r="N86" t="s">
        <v>599</v>
      </c>
      <c r="O86" t="s">
        <v>600</v>
      </c>
      <c r="P86" s="4">
        <f t="shared" si="20"/>
        <v>1.0040404040404041</v>
      </c>
      <c r="Q86" s="4">
        <f t="shared" si="18"/>
        <v>1.0072727272727273</v>
      </c>
      <c r="R86" s="4">
        <f t="shared" si="18"/>
        <v>1.0040404040404041</v>
      </c>
      <c r="S86" s="4">
        <f t="shared" si="18"/>
        <v>1.0096969696969698</v>
      </c>
      <c r="T86" s="4">
        <f t="shared" si="21"/>
        <v>1.0121181818181819</v>
      </c>
      <c r="U86" s="4">
        <f t="shared" si="19"/>
        <v>1.012106734006734</v>
      </c>
      <c r="V86" s="4">
        <f t="shared" si="19"/>
        <v>1.0090797979797981</v>
      </c>
      <c r="W86" s="4">
        <f t="shared" si="19"/>
        <v>0.99593905723905729</v>
      </c>
    </row>
    <row r="88" spans="1:23" x14ac:dyDescent="0.2">
      <c r="A88" t="s">
        <v>17</v>
      </c>
      <c r="D88" s="2" t="s">
        <v>19</v>
      </c>
      <c r="E88" s="2"/>
      <c r="F88" s="2"/>
      <c r="G88" s="2"/>
      <c r="H88" s="2" t="s">
        <v>31</v>
      </c>
      <c r="I88" s="2"/>
      <c r="J88" s="2"/>
      <c r="K88" s="2"/>
      <c r="L88" s="2" t="s">
        <v>20</v>
      </c>
      <c r="M88" s="2"/>
      <c r="N88" s="2"/>
      <c r="O88" s="2"/>
      <c r="P88" s="2" t="s">
        <v>856</v>
      </c>
      <c r="Q88" s="2"/>
      <c r="R88" s="2"/>
      <c r="S88" s="2"/>
      <c r="T88" s="2" t="s">
        <v>857</v>
      </c>
      <c r="U88" s="2"/>
      <c r="V88" s="2"/>
      <c r="W88" s="2"/>
    </row>
    <row r="89" spans="1:23" x14ac:dyDescent="0.2">
      <c r="A89" t="s">
        <v>0</v>
      </c>
      <c r="B89" t="s">
        <v>14</v>
      </c>
      <c r="C89" t="s">
        <v>15</v>
      </c>
      <c r="D89" t="s">
        <v>30</v>
      </c>
      <c r="E89" t="s">
        <v>1</v>
      </c>
      <c r="F89" t="s">
        <v>2</v>
      </c>
      <c r="G89" t="s">
        <v>3</v>
      </c>
      <c r="H89" t="s">
        <v>30</v>
      </c>
      <c r="I89" t="s">
        <v>1</v>
      </c>
      <c r="J89" t="s">
        <v>2</v>
      </c>
      <c r="K89" t="s">
        <v>3</v>
      </c>
      <c r="L89" t="s">
        <v>30</v>
      </c>
      <c r="M89" t="s">
        <v>1</v>
      </c>
      <c r="N89" t="s">
        <v>2</v>
      </c>
      <c r="O89" t="s">
        <v>3</v>
      </c>
      <c r="P89" t="s">
        <v>30</v>
      </c>
      <c r="Q89" t="s">
        <v>1</v>
      </c>
      <c r="R89" t="s">
        <v>2</v>
      </c>
      <c r="S89" t="s">
        <v>3</v>
      </c>
      <c r="T89" t="s">
        <v>30</v>
      </c>
      <c r="U89" t="s">
        <v>1</v>
      </c>
      <c r="V89" t="s">
        <v>2</v>
      </c>
      <c r="W89" t="s">
        <v>3</v>
      </c>
    </row>
    <row r="90" spans="1:23" x14ac:dyDescent="0.2">
      <c r="A90" t="s">
        <v>48</v>
      </c>
      <c r="B90">
        <v>345</v>
      </c>
      <c r="C90">
        <v>418</v>
      </c>
      <c r="D90" s="3" t="s">
        <v>601</v>
      </c>
      <c r="E90" t="s">
        <v>601</v>
      </c>
      <c r="F90" t="s">
        <v>602</v>
      </c>
      <c r="G90" t="s">
        <v>603</v>
      </c>
      <c r="H90" t="s">
        <v>604</v>
      </c>
      <c r="I90" t="s">
        <v>605</v>
      </c>
      <c r="J90" t="s">
        <v>606</v>
      </c>
      <c r="K90" t="s">
        <v>607</v>
      </c>
      <c r="L90" t="s">
        <v>608</v>
      </c>
      <c r="M90" t="s">
        <v>609</v>
      </c>
      <c r="N90" t="s">
        <v>610</v>
      </c>
      <c r="O90" t="s">
        <v>611</v>
      </c>
      <c r="P90" s="4">
        <f>H90/D90</f>
        <v>0.71601856492368854</v>
      </c>
      <c r="Q90" s="4">
        <f t="shared" ref="Q90:S103" si="22">I90/E90</f>
        <v>0.38073621445185502</v>
      </c>
      <c r="R90" s="4">
        <f t="shared" si="22"/>
        <v>0.19745523864520004</v>
      </c>
      <c r="S90" s="4">
        <f t="shared" si="22"/>
        <v>0.37419715766543654</v>
      </c>
      <c r="T90" s="4">
        <f>L90/D90</f>
        <v>0.28349096812607355</v>
      </c>
      <c r="U90" s="4">
        <f t="shared" ref="U90:W103" si="23">M90/E90</f>
        <v>0.24857893091055511</v>
      </c>
      <c r="V90" s="4">
        <f t="shared" si="23"/>
        <v>0.18808354359221696</v>
      </c>
      <c r="W90" s="4">
        <f t="shared" si="23"/>
        <v>0.13311819804758249</v>
      </c>
    </row>
    <row r="91" spans="1:23" x14ac:dyDescent="0.2">
      <c r="A91" t="s">
        <v>4</v>
      </c>
      <c r="B91">
        <v>460</v>
      </c>
      <c r="C91">
        <v>566</v>
      </c>
      <c r="D91" t="s">
        <v>612</v>
      </c>
      <c r="E91" t="s">
        <v>612</v>
      </c>
      <c r="F91" t="s">
        <v>612</v>
      </c>
      <c r="G91" t="s">
        <v>613</v>
      </c>
      <c r="H91" t="s">
        <v>614</v>
      </c>
      <c r="I91" t="s">
        <v>615</v>
      </c>
      <c r="J91" t="s">
        <v>616</v>
      </c>
      <c r="K91" t="s">
        <v>617</v>
      </c>
      <c r="L91" t="s">
        <v>618</v>
      </c>
      <c r="M91" t="s">
        <v>619</v>
      </c>
      <c r="N91" t="s">
        <v>620</v>
      </c>
      <c r="O91" t="s">
        <v>621</v>
      </c>
      <c r="P91" s="4">
        <f t="shared" ref="P91:P103" si="24">H91/D91</f>
        <v>0.76988661476401254</v>
      </c>
      <c r="Q91" s="4">
        <f t="shared" si="22"/>
        <v>0.53734123587535609</v>
      </c>
      <c r="R91" s="4">
        <f t="shared" si="22"/>
        <v>0.28729003033524003</v>
      </c>
      <c r="S91" s="4">
        <f t="shared" si="22"/>
        <v>0.15202395286380679</v>
      </c>
      <c r="T91" s="4">
        <f t="shared" ref="T91:T103" si="25">L91/D91</f>
        <v>0.30651636313459835</v>
      </c>
      <c r="U91" s="4">
        <f t="shared" si="23"/>
        <v>0.21801486362078148</v>
      </c>
      <c r="V91" s="4">
        <f t="shared" si="23"/>
        <v>0.15966103010454555</v>
      </c>
      <c r="W91" s="4">
        <f t="shared" si="23"/>
        <v>0.1030125723788011</v>
      </c>
    </row>
    <row r="92" spans="1:23" x14ac:dyDescent="0.2">
      <c r="A92" t="s">
        <v>214</v>
      </c>
      <c r="B92">
        <v>409</v>
      </c>
      <c r="C92">
        <v>506</v>
      </c>
      <c r="D92" t="s">
        <v>622</v>
      </c>
      <c r="E92" t="s">
        <v>623</v>
      </c>
      <c r="F92" t="s">
        <v>624</v>
      </c>
      <c r="G92" t="s">
        <v>625</v>
      </c>
      <c r="H92" t="s">
        <v>626</v>
      </c>
      <c r="I92" t="s">
        <v>627</v>
      </c>
      <c r="J92" t="s">
        <v>628</v>
      </c>
      <c r="K92" t="s">
        <v>629</v>
      </c>
      <c r="L92" t="s">
        <v>630</v>
      </c>
      <c r="M92" t="s">
        <v>631</v>
      </c>
      <c r="N92" t="s">
        <v>632</v>
      </c>
      <c r="O92" t="s">
        <v>633</v>
      </c>
      <c r="P92" s="4">
        <f t="shared" si="24"/>
        <v>0.71195496736954322</v>
      </c>
      <c r="Q92" s="4">
        <f t="shared" si="22"/>
        <v>0.47801443643838765</v>
      </c>
      <c r="R92" s="4">
        <f t="shared" si="22"/>
        <v>0.26157822206763559</v>
      </c>
      <c r="S92" s="4">
        <f t="shared" si="22"/>
        <v>0.58656031571199629</v>
      </c>
      <c r="T92" s="4">
        <f t="shared" si="25"/>
        <v>0.15237713327986593</v>
      </c>
      <c r="U92" s="4">
        <f t="shared" si="23"/>
        <v>0.11459029370831755</v>
      </c>
      <c r="V92" s="4">
        <f t="shared" si="23"/>
        <v>7.0625063290024617E-2</v>
      </c>
      <c r="W92" s="4">
        <f t="shared" si="23"/>
        <v>5.2534100340872907E-2</v>
      </c>
    </row>
    <row r="93" spans="1:23" x14ac:dyDescent="0.2">
      <c r="A93" t="s">
        <v>5</v>
      </c>
      <c r="B93">
        <v>385</v>
      </c>
      <c r="C93">
        <v>529</v>
      </c>
      <c r="D93" t="s">
        <v>634</v>
      </c>
      <c r="E93" t="s">
        <v>635</v>
      </c>
      <c r="F93" t="s">
        <v>636</v>
      </c>
      <c r="G93" t="s">
        <v>637</v>
      </c>
      <c r="H93" t="s">
        <v>638</v>
      </c>
      <c r="I93" t="s">
        <v>639</v>
      </c>
      <c r="J93" t="s">
        <v>640</v>
      </c>
      <c r="K93" t="s">
        <v>641</v>
      </c>
      <c r="L93" t="s">
        <v>642</v>
      </c>
      <c r="M93" t="s">
        <v>643</v>
      </c>
      <c r="N93" t="s">
        <v>644</v>
      </c>
      <c r="O93" t="s">
        <v>645</v>
      </c>
      <c r="P93" s="4">
        <f t="shared" si="24"/>
        <v>0.74802307800778667</v>
      </c>
      <c r="Q93" s="4">
        <f t="shared" si="22"/>
        <v>0.48247862521289775</v>
      </c>
      <c r="R93" s="4">
        <f t="shared" si="22"/>
        <v>0.30544473437913822</v>
      </c>
      <c r="S93" s="4">
        <f t="shared" si="22"/>
        <v>0.15932125644154546</v>
      </c>
      <c r="T93" s="4">
        <f t="shared" si="25"/>
        <v>0.15893082698194744</v>
      </c>
      <c r="U93" s="4">
        <f t="shared" si="23"/>
        <v>0.121067954271107</v>
      </c>
      <c r="V93" s="4">
        <f t="shared" si="23"/>
        <v>0.11648234769020062</v>
      </c>
      <c r="W93" s="4">
        <f t="shared" si="23"/>
        <v>7.4737290293128728E-2</v>
      </c>
    </row>
    <row r="94" spans="1:23" x14ac:dyDescent="0.2">
      <c r="A94" t="s">
        <v>6</v>
      </c>
      <c r="B94">
        <v>1256</v>
      </c>
      <c r="C94">
        <v>1898</v>
      </c>
      <c r="D94" t="s">
        <v>646</v>
      </c>
      <c r="E94" t="s">
        <v>646</v>
      </c>
      <c r="F94" t="s">
        <v>647</v>
      </c>
      <c r="G94" t="s">
        <v>647</v>
      </c>
      <c r="H94" t="s">
        <v>648</v>
      </c>
      <c r="I94" t="s">
        <v>649</v>
      </c>
      <c r="J94" t="s">
        <v>650</v>
      </c>
      <c r="K94" t="s">
        <v>651</v>
      </c>
      <c r="L94" t="s">
        <v>652</v>
      </c>
      <c r="M94" t="s">
        <v>653</v>
      </c>
      <c r="N94" t="s">
        <v>654</v>
      </c>
      <c r="O94" t="s">
        <v>655</v>
      </c>
      <c r="P94" s="4">
        <f t="shared" si="24"/>
        <v>0.29835801281346069</v>
      </c>
      <c r="Q94" s="4">
        <f t="shared" si="22"/>
        <v>0.15020612349807877</v>
      </c>
      <c r="R94" s="4">
        <f t="shared" si="22"/>
        <v>8.0164125960907953E-2</v>
      </c>
      <c r="S94" s="4">
        <f t="shared" si="22"/>
        <v>4.0092742702012268E-2</v>
      </c>
      <c r="T94" s="4">
        <f t="shared" si="25"/>
        <v>0.14944103627813571</v>
      </c>
      <c r="U94" s="4">
        <f t="shared" si="23"/>
        <v>8.9745230956329011E-2</v>
      </c>
      <c r="V94" s="4">
        <f t="shared" si="23"/>
        <v>5.763845725014257E-2</v>
      </c>
      <c r="W94" s="4">
        <f t="shared" si="23"/>
        <v>3.0316525587544881E-2</v>
      </c>
    </row>
    <row r="95" spans="1:23" x14ac:dyDescent="0.2">
      <c r="A95" t="s">
        <v>215</v>
      </c>
      <c r="B95">
        <v>268</v>
      </c>
      <c r="C95">
        <v>324</v>
      </c>
      <c r="D95" t="s">
        <v>656</v>
      </c>
      <c r="E95" t="s">
        <v>657</v>
      </c>
      <c r="F95" t="s">
        <v>657</v>
      </c>
      <c r="G95" t="s">
        <v>658</v>
      </c>
      <c r="H95" t="s">
        <v>659</v>
      </c>
      <c r="I95" t="s">
        <v>660</v>
      </c>
      <c r="J95" t="s">
        <v>661</v>
      </c>
      <c r="K95" t="s">
        <v>662</v>
      </c>
      <c r="L95" t="s">
        <v>663</v>
      </c>
      <c r="M95" t="s">
        <v>664</v>
      </c>
      <c r="N95" t="s">
        <v>665</v>
      </c>
      <c r="O95" t="s">
        <v>666</v>
      </c>
      <c r="P95" s="4">
        <f t="shared" si="24"/>
        <v>0.12509952648457415</v>
      </c>
      <c r="Q95" s="4">
        <f t="shared" si="22"/>
        <v>7.0277096954919377E-2</v>
      </c>
      <c r="R95" s="4">
        <f t="shared" si="22"/>
        <v>3.3196137123057717E-2</v>
      </c>
      <c r="S95" s="4">
        <f t="shared" si="22"/>
        <v>4.2432492816726508E-2</v>
      </c>
      <c r="T95" s="4">
        <f t="shared" si="25"/>
        <v>0.14111802587588318</v>
      </c>
      <c r="U95" s="4">
        <f t="shared" si="23"/>
        <v>8.4884747797773968E-2</v>
      </c>
      <c r="V95" s="4">
        <f t="shared" si="23"/>
        <v>6.5228515569360754E-2</v>
      </c>
      <c r="W95" s="4">
        <f t="shared" si="23"/>
        <v>5.3247151370927101E-2</v>
      </c>
    </row>
    <row r="96" spans="1:23" x14ac:dyDescent="0.2">
      <c r="A96" t="s">
        <v>7</v>
      </c>
      <c r="B96">
        <v>1921</v>
      </c>
      <c r="C96">
        <v>2587</v>
      </c>
      <c r="D96" t="s">
        <v>667</v>
      </c>
      <c r="E96" t="s">
        <v>667</v>
      </c>
      <c r="F96" t="s">
        <v>668</v>
      </c>
      <c r="G96" t="s">
        <v>668</v>
      </c>
      <c r="H96" t="s">
        <v>669</v>
      </c>
      <c r="I96" t="s">
        <v>670</v>
      </c>
      <c r="J96" t="s">
        <v>671</v>
      </c>
      <c r="K96" t="s">
        <v>672</v>
      </c>
      <c r="L96" t="s">
        <v>673</v>
      </c>
      <c r="M96" t="s">
        <v>674</v>
      </c>
      <c r="N96" t="s">
        <v>675</v>
      </c>
      <c r="O96" t="s">
        <v>676</v>
      </c>
      <c r="P96" s="4">
        <f t="shared" si="24"/>
        <v>0.94718047180471798</v>
      </c>
      <c r="Q96" s="4">
        <f t="shared" si="22"/>
        <v>0.86180061800618002</v>
      </c>
      <c r="R96" s="4">
        <f t="shared" si="22"/>
        <v>0.74230309911048509</v>
      </c>
      <c r="S96" s="4">
        <f t="shared" si="22"/>
        <v>0.50027686886483769</v>
      </c>
      <c r="T96" s="4">
        <f t="shared" si="25"/>
        <v>0.15357953579535794</v>
      </c>
      <c r="U96" s="4">
        <f t="shared" si="23"/>
        <v>8.0745807458074581E-2</v>
      </c>
      <c r="V96" s="4">
        <f t="shared" si="23"/>
        <v>5.3020655381270383E-2</v>
      </c>
      <c r="W96" s="4">
        <f t="shared" si="23"/>
        <v>3.1825460153911245E-2</v>
      </c>
    </row>
    <row r="97" spans="1:23" x14ac:dyDescent="0.2">
      <c r="A97" t="s">
        <v>8</v>
      </c>
      <c r="B97">
        <v>518</v>
      </c>
      <c r="C97">
        <v>794</v>
      </c>
      <c r="D97" t="s">
        <v>677</v>
      </c>
      <c r="E97" t="s">
        <v>677</v>
      </c>
      <c r="F97" t="s">
        <v>677</v>
      </c>
      <c r="G97" t="s">
        <v>678</v>
      </c>
      <c r="H97" t="s">
        <v>679</v>
      </c>
      <c r="I97" t="s">
        <v>680</v>
      </c>
      <c r="J97" t="s">
        <v>681</v>
      </c>
      <c r="K97" t="s">
        <v>682</v>
      </c>
      <c r="L97" t="s">
        <v>683</v>
      </c>
      <c r="M97" t="s">
        <v>684</v>
      </c>
      <c r="N97" t="s">
        <v>685</v>
      </c>
      <c r="O97" t="s">
        <v>686</v>
      </c>
      <c r="P97" s="4">
        <f t="shared" si="24"/>
        <v>0.93146731139331029</v>
      </c>
      <c r="Q97" s="4">
        <f t="shared" si="22"/>
        <v>0.72802701111454748</v>
      </c>
      <c r="R97" s="4">
        <f t="shared" si="22"/>
        <v>0.50226719507947259</v>
      </c>
      <c r="S97" s="4">
        <f t="shared" si="22"/>
        <v>0.34228114361871192</v>
      </c>
      <c r="T97" s="4">
        <f t="shared" si="25"/>
        <v>6.7252414385514603E-2</v>
      </c>
      <c r="U97" s="4">
        <f t="shared" si="23"/>
        <v>4.6789604502126429E-2</v>
      </c>
      <c r="V97" s="4">
        <f t="shared" si="23"/>
        <v>3.3169993906881114E-2</v>
      </c>
      <c r="W97" s="4">
        <f t="shared" si="23"/>
        <v>1.9168085997181068E-2</v>
      </c>
    </row>
    <row r="98" spans="1:23" x14ac:dyDescent="0.2">
      <c r="A98" t="s">
        <v>9</v>
      </c>
      <c r="B98">
        <v>472</v>
      </c>
      <c r="C98">
        <v>695</v>
      </c>
      <c r="D98" t="s">
        <v>687</v>
      </c>
      <c r="E98" t="s">
        <v>687</v>
      </c>
      <c r="F98" t="s">
        <v>687</v>
      </c>
      <c r="G98" t="s">
        <v>687</v>
      </c>
      <c r="H98" t="s">
        <v>688</v>
      </c>
      <c r="I98" t="s">
        <v>689</v>
      </c>
      <c r="J98" t="s">
        <v>690</v>
      </c>
      <c r="K98" t="s">
        <v>691</v>
      </c>
      <c r="L98" t="s">
        <v>692</v>
      </c>
      <c r="M98" t="s">
        <v>693</v>
      </c>
      <c r="N98" t="s">
        <v>694</v>
      </c>
      <c r="O98" t="s">
        <v>695</v>
      </c>
      <c r="P98" s="4">
        <f t="shared" si="24"/>
        <v>0.99534583664838272</v>
      </c>
      <c r="Q98" s="4">
        <f t="shared" si="22"/>
        <v>0.79768553303227707</v>
      </c>
      <c r="R98" s="4">
        <f t="shared" si="22"/>
        <v>0.56421273709288511</v>
      </c>
      <c r="S98" s="4">
        <f t="shared" si="22"/>
        <v>0.31871945221183412</v>
      </c>
      <c r="T98" s="4">
        <f t="shared" si="25"/>
        <v>7.5298741738196118E-2</v>
      </c>
      <c r="U98" s="4">
        <f t="shared" si="23"/>
        <v>5.8121714228173513E-2</v>
      </c>
      <c r="V98" s="4">
        <f t="shared" si="23"/>
        <v>3.696884056447499E-2</v>
      </c>
      <c r="W98" s="4">
        <f t="shared" si="23"/>
        <v>2.1014554496092207E-2</v>
      </c>
    </row>
    <row r="99" spans="1:23" x14ac:dyDescent="0.2">
      <c r="A99" t="s">
        <v>10</v>
      </c>
      <c r="B99">
        <v>518</v>
      </c>
      <c r="C99">
        <v>775</v>
      </c>
      <c r="D99" t="s">
        <v>47</v>
      </c>
      <c r="E99" t="s">
        <v>696</v>
      </c>
      <c r="F99" t="s">
        <v>696</v>
      </c>
      <c r="G99" t="s">
        <v>696</v>
      </c>
      <c r="H99" t="s">
        <v>697</v>
      </c>
      <c r="I99" t="s">
        <v>698</v>
      </c>
      <c r="J99" t="s">
        <v>699</v>
      </c>
      <c r="K99" t="s">
        <v>700</v>
      </c>
      <c r="L99" t="s">
        <v>701</v>
      </c>
      <c r="M99" t="s">
        <v>702</v>
      </c>
      <c r="N99" t="s">
        <v>703</v>
      </c>
      <c r="O99" t="s">
        <v>704</v>
      </c>
      <c r="P99" s="4">
        <f t="shared" si="24"/>
        <v>0.90219770659311971</v>
      </c>
      <c r="Q99" s="4">
        <f t="shared" si="22"/>
        <v>0.78971549357900739</v>
      </c>
      <c r="R99" s="4">
        <f t="shared" si="22"/>
        <v>0.53643730442776627</v>
      </c>
      <c r="S99" s="4">
        <f t="shared" si="22"/>
        <v>0.32410126847632176</v>
      </c>
      <c r="T99" s="4">
        <f t="shared" si="25"/>
        <v>6.3013189039567111E-2</v>
      </c>
      <c r="U99" s="4">
        <f t="shared" si="23"/>
        <v>4.9807730521387657E-2</v>
      </c>
      <c r="V99" s="4">
        <f t="shared" si="23"/>
        <v>3.2773156953473187E-2</v>
      </c>
      <c r="W99" s="4">
        <f t="shared" si="23"/>
        <v>1.7197254728125937E-2</v>
      </c>
    </row>
    <row r="100" spans="1:23" x14ac:dyDescent="0.2">
      <c r="A100" t="s">
        <v>11</v>
      </c>
      <c r="B100">
        <v>586</v>
      </c>
      <c r="C100">
        <v>894</v>
      </c>
      <c r="D100" t="s">
        <v>705</v>
      </c>
      <c r="E100" t="s">
        <v>706</v>
      </c>
      <c r="F100" t="s">
        <v>706</v>
      </c>
      <c r="G100" t="s">
        <v>707</v>
      </c>
      <c r="H100" t="s">
        <v>708</v>
      </c>
      <c r="I100" t="s">
        <v>709</v>
      </c>
      <c r="J100" t="s">
        <v>710</v>
      </c>
      <c r="K100" t="s">
        <v>711</v>
      </c>
      <c r="L100" t="s">
        <v>712</v>
      </c>
      <c r="M100" t="s">
        <v>713</v>
      </c>
      <c r="N100" t="s">
        <v>714</v>
      </c>
      <c r="O100" t="s">
        <v>715</v>
      </c>
      <c r="P100" s="4">
        <f t="shared" si="24"/>
        <v>0.88814976964746617</v>
      </c>
      <c r="Q100" s="4">
        <f t="shared" si="22"/>
        <v>0.76302768224858941</v>
      </c>
      <c r="R100" s="4">
        <f t="shared" si="22"/>
        <v>0.53055979017775812</v>
      </c>
      <c r="S100" s="4">
        <f t="shared" si="22"/>
        <v>0.33123346270616766</v>
      </c>
      <c r="T100" s="4">
        <f t="shared" si="25"/>
        <v>6.1505676562442185E-2</v>
      </c>
      <c r="U100" s="4">
        <f t="shared" si="23"/>
        <v>4.4414295993058073E-2</v>
      </c>
      <c r="V100" s="4">
        <f t="shared" si="23"/>
        <v>2.9474342993075577E-2</v>
      </c>
      <c r="W100" s="4">
        <f t="shared" si="23"/>
        <v>1.6303794286358208E-2</v>
      </c>
    </row>
    <row r="101" spans="1:23" x14ac:dyDescent="0.2">
      <c r="A101" t="s">
        <v>12</v>
      </c>
      <c r="B101">
        <v>584</v>
      </c>
      <c r="C101">
        <v>892</v>
      </c>
      <c r="D101" t="s">
        <v>716</v>
      </c>
      <c r="E101" t="s">
        <v>716</v>
      </c>
      <c r="F101" t="s">
        <v>716</v>
      </c>
      <c r="G101" t="s">
        <v>716</v>
      </c>
      <c r="H101" t="s">
        <v>717</v>
      </c>
      <c r="I101" t="s">
        <v>718</v>
      </c>
      <c r="J101" t="s">
        <v>719</v>
      </c>
      <c r="K101" t="s">
        <v>720</v>
      </c>
      <c r="L101" t="s">
        <v>721</v>
      </c>
      <c r="M101" t="s">
        <v>722</v>
      </c>
      <c r="N101" t="s">
        <v>723</v>
      </c>
      <c r="O101" t="s">
        <v>724</v>
      </c>
      <c r="P101" s="4">
        <f t="shared" si="24"/>
        <v>0.98424614991542159</v>
      </c>
      <c r="Q101" s="4">
        <f t="shared" si="22"/>
        <v>0.81236454221877652</v>
      </c>
      <c r="R101" s="4">
        <f t="shared" si="22"/>
        <v>0.55505532844657457</v>
      </c>
      <c r="S101" s="4">
        <f t="shared" si="22"/>
        <v>0.34355176910064844</v>
      </c>
      <c r="T101" s="4">
        <f t="shared" si="25"/>
        <v>6.6954688821539335E-2</v>
      </c>
      <c r="U101" s="4">
        <f t="shared" si="23"/>
        <v>4.7209789963349319E-2</v>
      </c>
      <c r="V101" s="4">
        <f t="shared" si="23"/>
        <v>3.2418461023400062E-2</v>
      </c>
      <c r="W101" s="4">
        <f t="shared" si="23"/>
        <v>1.7475155060614606E-2</v>
      </c>
    </row>
    <row r="102" spans="1:23" x14ac:dyDescent="0.2">
      <c r="A102" t="s">
        <v>216</v>
      </c>
      <c r="B102">
        <v>650</v>
      </c>
      <c r="C102">
        <v>1009</v>
      </c>
      <c r="D102" t="s">
        <v>725</v>
      </c>
      <c r="E102" t="s">
        <v>726</v>
      </c>
      <c r="F102" t="s">
        <v>726</v>
      </c>
      <c r="G102" t="s">
        <v>726</v>
      </c>
      <c r="H102" t="s">
        <v>727</v>
      </c>
      <c r="I102" t="s">
        <v>728</v>
      </c>
      <c r="J102" t="s">
        <v>729</v>
      </c>
      <c r="K102" t="s">
        <v>730</v>
      </c>
      <c r="L102" t="s">
        <v>731</v>
      </c>
      <c r="M102" t="s">
        <v>732</v>
      </c>
      <c r="N102" t="s">
        <v>733</v>
      </c>
      <c r="O102" t="s">
        <v>734</v>
      </c>
      <c r="P102" s="4">
        <f t="shared" si="24"/>
        <v>0.90052290052290063</v>
      </c>
      <c r="Q102" s="4">
        <f t="shared" si="22"/>
        <v>0.79374291601449021</v>
      </c>
      <c r="R102" s="4">
        <f t="shared" si="22"/>
        <v>0.55786617392289028</v>
      </c>
      <c r="S102" s="4">
        <f t="shared" si="22"/>
        <v>0.34834847229321642</v>
      </c>
      <c r="T102" s="4">
        <f t="shared" si="25"/>
        <v>6.1392061392061395E-2</v>
      </c>
      <c r="U102" s="4">
        <f t="shared" si="23"/>
        <v>4.26610703842576E-2</v>
      </c>
      <c r="V102" s="4">
        <f t="shared" si="23"/>
        <v>3.1410299149233843E-2</v>
      </c>
      <c r="W102" s="4">
        <f t="shared" si="23"/>
        <v>1.8364653677111015E-2</v>
      </c>
    </row>
    <row r="103" spans="1:23" x14ac:dyDescent="0.2">
      <c r="A103" t="s">
        <v>13</v>
      </c>
      <c r="B103">
        <v>539</v>
      </c>
      <c r="C103">
        <v>830</v>
      </c>
      <c r="D103" t="s">
        <v>735</v>
      </c>
      <c r="E103" t="s">
        <v>735</v>
      </c>
      <c r="F103" t="s">
        <v>735</v>
      </c>
      <c r="G103" t="s">
        <v>735</v>
      </c>
      <c r="H103" t="s">
        <v>736</v>
      </c>
      <c r="I103" t="s">
        <v>737</v>
      </c>
      <c r="J103" t="s">
        <v>738</v>
      </c>
      <c r="K103" t="s">
        <v>739</v>
      </c>
      <c r="L103" t="s">
        <v>740</v>
      </c>
      <c r="M103" t="s">
        <v>741</v>
      </c>
      <c r="N103" t="s">
        <v>742</v>
      </c>
      <c r="O103" t="s">
        <v>743</v>
      </c>
      <c r="P103" s="4">
        <f t="shared" si="24"/>
        <v>0.97836962223544321</v>
      </c>
      <c r="Q103" s="4">
        <f t="shared" si="22"/>
        <v>0.80624376596654879</v>
      </c>
      <c r="R103" s="4">
        <f t="shared" si="22"/>
        <v>0.55750266956845917</v>
      </c>
      <c r="S103" s="4">
        <f t="shared" si="22"/>
        <v>0.345882596173197</v>
      </c>
      <c r="T103" s="4">
        <f t="shared" si="25"/>
        <v>6.7233535278443404E-2</v>
      </c>
      <c r="U103" s="4">
        <f t="shared" si="23"/>
        <v>4.735501026587912E-2</v>
      </c>
      <c r="V103" s="4">
        <f t="shared" si="23"/>
        <v>3.2563786465315402E-2</v>
      </c>
      <c r="W103" s="4">
        <f t="shared" si="23"/>
        <v>1.7855041607877511E-2</v>
      </c>
    </row>
    <row r="105" spans="1:23" x14ac:dyDescent="0.2">
      <c r="A105" t="s">
        <v>220</v>
      </c>
      <c r="D105" s="2" t="s">
        <v>19</v>
      </c>
      <c r="E105" s="2"/>
      <c r="F105" s="2"/>
      <c r="G105" s="2"/>
      <c r="H105" s="2" t="s">
        <v>31</v>
      </c>
      <c r="I105" s="2"/>
      <c r="J105" s="2"/>
      <c r="K105" s="2"/>
      <c r="L105" s="2" t="s">
        <v>20</v>
      </c>
      <c r="M105" s="2"/>
      <c r="N105" s="2"/>
      <c r="O105" s="2"/>
      <c r="P105" s="2" t="s">
        <v>856</v>
      </c>
      <c r="Q105" s="2"/>
      <c r="R105" s="2"/>
      <c r="S105" s="2"/>
      <c r="T105" s="2" t="s">
        <v>857</v>
      </c>
      <c r="U105" s="2"/>
      <c r="V105" s="2"/>
      <c r="W105" s="2"/>
    </row>
    <row r="106" spans="1:23" x14ac:dyDescent="0.2">
      <c r="A106" t="s">
        <v>0</v>
      </c>
      <c r="B106" t="s">
        <v>14</v>
      </c>
      <c r="C106" t="s">
        <v>15</v>
      </c>
      <c r="D106" t="s">
        <v>30</v>
      </c>
      <c r="E106" t="s">
        <v>1</v>
      </c>
      <c r="F106" t="s">
        <v>2</v>
      </c>
      <c r="G106" t="s">
        <v>3</v>
      </c>
      <c r="H106" t="s">
        <v>30</v>
      </c>
      <c r="I106" t="s">
        <v>1</v>
      </c>
      <c r="J106" t="s">
        <v>2</v>
      </c>
      <c r="K106" t="s">
        <v>3</v>
      </c>
      <c r="L106" t="s">
        <v>30</v>
      </c>
      <c r="M106" t="s">
        <v>1</v>
      </c>
      <c r="N106" t="s">
        <v>2</v>
      </c>
      <c r="O106" t="s">
        <v>3</v>
      </c>
      <c r="P106" t="s">
        <v>30</v>
      </c>
      <c r="Q106" t="s">
        <v>1</v>
      </c>
      <c r="R106" t="s">
        <v>2</v>
      </c>
      <c r="S106" t="s">
        <v>3</v>
      </c>
      <c r="T106" t="s">
        <v>30</v>
      </c>
      <c r="U106" t="s">
        <v>1</v>
      </c>
      <c r="V106" t="s">
        <v>2</v>
      </c>
      <c r="W106" t="s">
        <v>3</v>
      </c>
    </row>
    <row r="107" spans="1:23" x14ac:dyDescent="0.2">
      <c r="A107" t="s">
        <v>48</v>
      </c>
      <c r="B107">
        <v>345</v>
      </c>
      <c r="C107">
        <v>418</v>
      </c>
      <c r="D107" t="s">
        <v>744</v>
      </c>
      <c r="E107" t="s">
        <v>745</v>
      </c>
      <c r="F107" t="s">
        <v>746</v>
      </c>
      <c r="G107" t="s">
        <v>747</v>
      </c>
      <c r="H107" t="s">
        <v>748</v>
      </c>
      <c r="I107" t="s">
        <v>749</v>
      </c>
      <c r="J107" t="s">
        <v>750</v>
      </c>
      <c r="K107" t="s">
        <v>751</v>
      </c>
      <c r="L107" t="s">
        <v>608</v>
      </c>
      <c r="M107" t="s">
        <v>609</v>
      </c>
      <c r="N107" t="s">
        <v>610</v>
      </c>
      <c r="O107" t="s">
        <v>611</v>
      </c>
      <c r="P107" s="4">
        <f>H107/D107</f>
        <v>0.60442640707354989</v>
      </c>
      <c r="Q107" s="4">
        <f t="shared" ref="Q107:S120" si="26">I107/E107</f>
        <v>0.33544868071639766</v>
      </c>
      <c r="R107" s="4">
        <f t="shared" si="26"/>
        <v>0.19904008758467656</v>
      </c>
      <c r="S107" s="4">
        <f t="shared" si="26"/>
        <v>0.19018145918581034</v>
      </c>
      <c r="T107" s="4">
        <f>L107/D107</f>
        <v>0.29993360615989811</v>
      </c>
      <c r="U107" s="4">
        <f t="shared" ref="U107:W120" si="27">M107/E107</f>
        <v>0.27741406550645242</v>
      </c>
      <c r="V107" s="4">
        <f t="shared" si="27"/>
        <v>0.24015126231135847</v>
      </c>
      <c r="W107" s="4">
        <f t="shared" si="27"/>
        <v>0.20485708302447489</v>
      </c>
    </row>
    <row r="108" spans="1:23" x14ac:dyDescent="0.2">
      <c r="A108" t="s">
        <v>4</v>
      </c>
      <c r="B108">
        <v>460</v>
      </c>
      <c r="C108">
        <v>566</v>
      </c>
      <c r="D108" t="s">
        <v>752</v>
      </c>
      <c r="E108" t="s">
        <v>753</v>
      </c>
      <c r="F108" t="s">
        <v>754</v>
      </c>
      <c r="G108" t="s">
        <v>755</v>
      </c>
      <c r="H108" t="s">
        <v>756</v>
      </c>
      <c r="I108" t="s">
        <v>757</v>
      </c>
      <c r="J108" t="s">
        <v>758</v>
      </c>
      <c r="K108" t="s">
        <v>759</v>
      </c>
      <c r="L108" t="s">
        <v>618</v>
      </c>
      <c r="M108" t="s">
        <v>619</v>
      </c>
      <c r="N108" t="s">
        <v>620</v>
      </c>
      <c r="O108" t="s">
        <v>621</v>
      </c>
      <c r="P108" s="4">
        <f t="shared" ref="P108:P120" si="28">H108/D108</f>
        <v>0.57928395584320103</v>
      </c>
      <c r="Q108" s="4">
        <f t="shared" si="26"/>
        <v>0.40940278753577564</v>
      </c>
      <c r="R108" s="4">
        <f t="shared" si="26"/>
        <v>0.23023459897305945</v>
      </c>
      <c r="S108" s="4">
        <f t="shared" si="26"/>
        <v>0.13401010027705323</v>
      </c>
      <c r="T108" s="4">
        <f t="shared" ref="T108:T120" si="29">L108/D108</f>
        <v>0.31673368905325772</v>
      </c>
      <c r="U108" s="4">
        <f t="shared" si="27"/>
        <v>0.2325491544367492</v>
      </c>
      <c r="V108" s="4">
        <f t="shared" si="27"/>
        <v>0.182545708221687</v>
      </c>
      <c r="W108" s="4">
        <f t="shared" si="27"/>
        <v>0.13257716438065723</v>
      </c>
    </row>
    <row r="109" spans="1:23" x14ac:dyDescent="0.2">
      <c r="A109" t="s">
        <v>214</v>
      </c>
      <c r="B109">
        <v>409</v>
      </c>
      <c r="C109">
        <v>506</v>
      </c>
      <c r="D109" t="s">
        <v>760</v>
      </c>
      <c r="E109" t="s">
        <v>761</v>
      </c>
      <c r="F109" t="s">
        <v>762</v>
      </c>
      <c r="G109" t="s">
        <v>763</v>
      </c>
      <c r="H109" t="s">
        <v>764</v>
      </c>
      <c r="I109" t="s">
        <v>765</v>
      </c>
      <c r="J109" t="s">
        <v>766</v>
      </c>
      <c r="K109" t="s">
        <v>767</v>
      </c>
      <c r="L109" t="s">
        <v>630</v>
      </c>
      <c r="M109" t="s">
        <v>631</v>
      </c>
      <c r="N109" t="s">
        <v>632</v>
      </c>
      <c r="O109" t="s">
        <v>633</v>
      </c>
      <c r="P109" s="4">
        <f t="shared" si="28"/>
        <v>0.54722831137579331</v>
      </c>
      <c r="Q109" s="4">
        <f t="shared" si="26"/>
        <v>0.38474349926205786</v>
      </c>
      <c r="R109" s="4">
        <f t="shared" si="26"/>
        <v>0.22611450261828459</v>
      </c>
      <c r="S109" s="4">
        <f t="shared" si="26"/>
        <v>5.7919098348473724E-2</v>
      </c>
      <c r="T109" s="4">
        <f t="shared" si="29"/>
        <v>0.15928493998133009</v>
      </c>
      <c r="U109" s="4">
        <f t="shared" si="27"/>
        <v>0.12604941696131686</v>
      </c>
      <c r="V109" s="4">
        <f t="shared" si="27"/>
        <v>8.4655889194249143E-2</v>
      </c>
      <c r="W109" s="4">
        <f t="shared" si="27"/>
        <v>7.7097272890239918E-2</v>
      </c>
    </row>
    <row r="110" spans="1:23" x14ac:dyDescent="0.2">
      <c r="A110" t="s">
        <v>5</v>
      </c>
      <c r="B110">
        <v>385</v>
      </c>
      <c r="C110">
        <v>529</v>
      </c>
      <c r="D110" t="s">
        <v>768</v>
      </c>
      <c r="E110" t="s">
        <v>769</v>
      </c>
      <c r="F110" t="s">
        <v>770</v>
      </c>
      <c r="G110" t="s">
        <v>771</v>
      </c>
      <c r="H110" t="s">
        <v>772</v>
      </c>
      <c r="I110" t="s">
        <v>773</v>
      </c>
      <c r="J110" t="s">
        <v>774</v>
      </c>
      <c r="K110" t="s">
        <v>775</v>
      </c>
      <c r="L110" t="s">
        <v>642</v>
      </c>
      <c r="M110" t="s">
        <v>643</v>
      </c>
      <c r="N110" t="s">
        <v>644</v>
      </c>
      <c r="O110" t="s">
        <v>645</v>
      </c>
      <c r="P110" s="4">
        <f t="shared" si="28"/>
        <v>0.70342348083481909</v>
      </c>
      <c r="Q110" s="4">
        <f t="shared" si="26"/>
        <v>0.46145314221805561</v>
      </c>
      <c r="R110" s="4">
        <f t="shared" si="26"/>
        <v>0.29808382461762051</v>
      </c>
      <c r="S110" s="4">
        <f t="shared" si="26"/>
        <v>0.16426877103626938</v>
      </c>
      <c r="T110" s="4">
        <f t="shared" si="29"/>
        <v>0.16126190942494817</v>
      </c>
      <c r="U110" s="4">
        <f t="shared" si="27"/>
        <v>0.12443771484021644</v>
      </c>
      <c r="V110" s="4">
        <f t="shared" si="27"/>
        <v>0.12265589063378451</v>
      </c>
      <c r="W110" s="4">
        <f t="shared" si="27"/>
        <v>8.3145225186510907E-2</v>
      </c>
    </row>
    <row r="111" spans="1:23" x14ac:dyDescent="0.2">
      <c r="A111" t="s">
        <v>6</v>
      </c>
      <c r="B111">
        <v>1256</v>
      </c>
      <c r="C111">
        <v>1898</v>
      </c>
      <c r="D111" t="s">
        <v>776</v>
      </c>
      <c r="E111" t="s">
        <v>777</v>
      </c>
      <c r="F111" t="s">
        <v>778</v>
      </c>
      <c r="G111" t="s">
        <v>779</v>
      </c>
      <c r="H111" t="s">
        <v>780</v>
      </c>
      <c r="I111" t="s">
        <v>781</v>
      </c>
      <c r="J111" t="s">
        <v>782</v>
      </c>
      <c r="K111" t="s">
        <v>783</v>
      </c>
      <c r="L111" t="s">
        <v>652</v>
      </c>
      <c r="M111" t="s">
        <v>653</v>
      </c>
      <c r="N111" t="s">
        <v>654</v>
      </c>
      <c r="O111" t="s">
        <v>655</v>
      </c>
      <c r="P111" s="4">
        <f t="shared" si="28"/>
        <v>0.2846584836743028</v>
      </c>
      <c r="Q111" s="4">
        <f t="shared" si="26"/>
        <v>0.14539211768710503</v>
      </c>
      <c r="R111" s="4">
        <f t="shared" si="26"/>
        <v>8.1543687174209137E-2</v>
      </c>
      <c r="S111" s="4">
        <f t="shared" si="26"/>
        <v>4.4963306604026525E-2</v>
      </c>
      <c r="T111" s="4">
        <f t="shared" si="29"/>
        <v>0.15370009020972475</v>
      </c>
      <c r="U111" s="4">
        <f t="shared" si="27"/>
        <v>9.4860703238805619E-2</v>
      </c>
      <c r="V111" s="4">
        <f t="shared" si="27"/>
        <v>6.4142027586895384E-2</v>
      </c>
      <c r="W111" s="4">
        <f t="shared" si="27"/>
        <v>3.7127621867720666E-2</v>
      </c>
    </row>
    <row r="112" spans="1:23" x14ac:dyDescent="0.2">
      <c r="A112" t="s">
        <v>215</v>
      </c>
      <c r="B112">
        <v>268</v>
      </c>
      <c r="C112">
        <v>324</v>
      </c>
      <c r="D112" t="s">
        <v>784</v>
      </c>
      <c r="E112" t="s">
        <v>785</v>
      </c>
      <c r="F112" t="s">
        <v>786</v>
      </c>
      <c r="G112" t="s">
        <v>787</v>
      </c>
      <c r="H112" t="s">
        <v>788</v>
      </c>
      <c r="I112" t="s">
        <v>789</v>
      </c>
      <c r="J112" t="s">
        <v>790</v>
      </c>
      <c r="K112" t="s">
        <v>791</v>
      </c>
      <c r="L112" t="s">
        <v>663</v>
      </c>
      <c r="M112" t="s">
        <v>664</v>
      </c>
      <c r="N112" t="s">
        <v>665</v>
      </c>
      <c r="O112" t="s">
        <v>666</v>
      </c>
      <c r="P112" s="4">
        <f t="shared" si="28"/>
        <v>0.12444324470238899</v>
      </c>
      <c r="Q112" s="4">
        <f t="shared" si="26"/>
        <v>7.1002304459807514E-2</v>
      </c>
      <c r="R112" s="4">
        <f t="shared" si="26"/>
        <v>3.4414419627357945E-2</v>
      </c>
      <c r="S112" s="4">
        <f t="shared" si="26"/>
        <v>3.67610404550393E-2</v>
      </c>
      <c r="T112" s="4">
        <f t="shared" si="29"/>
        <v>0.14281147598379129</v>
      </c>
      <c r="U112" s="4">
        <f t="shared" si="27"/>
        <v>8.7247390538159136E-2</v>
      </c>
      <c r="V112" s="4">
        <f t="shared" si="27"/>
        <v>6.8794343603393482E-2</v>
      </c>
      <c r="W112" s="4">
        <f t="shared" si="27"/>
        <v>5.9540893694405544E-2</v>
      </c>
    </row>
    <row r="113" spans="1:23" x14ac:dyDescent="0.2">
      <c r="A113" t="s">
        <v>7</v>
      </c>
      <c r="B113">
        <v>1921</v>
      </c>
      <c r="C113">
        <v>2587</v>
      </c>
      <c r="D113" t="s">
        <v>792</v>
      </c>
      <c r="E113" t="s">
        <v>793</v>
      </c>
      <c r="F113" t="s">
        <v>794</v>
      </c>
      <c r="G113" t="s">
        <v>795</v>
      </c>
      <c r="H113" t="s">
        <v>796</v>
      </c>
      <c r="I113" t="s">
        <v>797</v>
      </c>
      <c r="J113" t="s">
        <v>798</v>
      </c>
      <c r="K113" t="s">
        <v>799</v>
      </c>
      <c r="L113" t="s">
        <v>673</v>
      </c>
      <c r="M113" t="s">
        <v>674</v>
      </c>
      <c r="N113" t="s">
        <v>675</v>
      </c>
      <c r="O113" t="s">
        <v>676</v>
      </c>
      <c r="P113" s="4">
        <f t="shared" si="28"/>
        <v>0.5625732381288342</v>
      </c>
      <c r="Q113" s="4">
        <f t="shared" si="26"/>
        <v>0.48292143696629486</v>
      </c>
      <c r="R113" s="4">
        <f t="shared" si="26"/>
        <v>0.40122782472438301</v>
      </c>
      <c r="S113" s="4">
        <f t="shared" si="26"/>
        <v>0.27727291831083256</v>
      </c>
      <c r="T113" s="4">
        <f t="shared" si="29"/>
        <v>0.15567841315022279</v>
      </c>
      <c r="U113" s="4">
        <f t="shared" si="27"/>
        <v>8.2952873686027301E-2</v>
      </c>
      <c r="V113" s="4">
        <f t="shared" si="27"/>
        <v>5.5406570037495106E-2</v>
      </c>
      <c r="W113" s="4">
        <f t="shared" si="27"/>
        <v>3.4689760484914144E-2</v>
      </c>
    </row>
    <row r="114" spans="1:23" x14ac:dyDescent="0.2">
      <c r="A114" t="s">
        <v>8</v>
      </c>
      <c r="B114">
        <v>518</v>
      </c>
      <c r="C114">
        <v>794</v>
      </c>
      <c r="D114" t="s">
        <v>800</v>
      </c>
      <c r="E114" t="s">
        <v>801</v>
      </c>
      <c r="F114" t="s">
        <v>802</v>
      </c>
      <c r="G114" t="s">
        <v>803</v>
      </c>
      <c r="H114" t="s">
        <v>804</v>
      </c>
      <c r="I114" t="s">
        <v>805</v>
      </c>
      <c r="J114" t="s">
        <v>806</v>
      </c>
      <c r="K114" t="s">
        <v>807</v>
      </c>
      <c r="L114" t="s">
        <v>683</v>
      </c>
      <c r="M114" t="s">
        <v>684</v>
      </c>
      <c r="N114" t="s">
        <v>685</v>
      </c>
      <c r="O114" t="s">
        <v>686</v>
      </c>
      <c r="P114" s="4">
        <f t="shared" si="28"/>
        <v>0.60664869683955147</v>
      </c>
      <c r="Q114" s="4">
        <f t="shared" si="26"/>
        <v>0.4715428964075114</v>
      </c>
      <c r="R114" s="4">
        <f t="shared" si="26"/>
        <v>0.33124701401241297</v>
      </c>
      <c r="S114" s="4">
        <f t="shared" si="26"/>
        <v>0.24145633180358714</v>
      </c>
      <c r="T114" s="4">
        <f t="shared" si="29"/>
        <v>6.8328492893845086E-2</v>
      </c>
      <c r="U114" s="4">
        <f t="shared" si="27"/>
        <v>4.828689010456487E-2</v>
      </c>
      <c r="V114" s="4">
        <f t="shared" si="27"/>
        <v>3.5292870035607729E-2</v>
      </c>
      <c r="W114" s="4">
        <f t="shared" si="27"/>
        <v>2.1995394411668163E-2</v>
      </c>
    </row>
    <row r="115" spans="1:23" x14ac:dyDescent="0.2">
      <c r="A115" t="s">
        <v>9</v>
      </c>
      <c r="B115">
        <v>472</v>
      </c>
      <c r="C115">
        <v>695</v>
      </c>
      <c r="D115" t="s">
        <v>808</v>
      </c>
      <c r="E115" t="s">
        <v>809</v>
      </c>
      <c r="F115" t="s">
        <v>810</v>
      </c>
      <c r="G115" t="s">
        <v>811</v>
      </c>
      <c r="H115" t="s">
        <v>812</v>
      </c>
      <c r="I115" t="s">
        <v>813</v>
      </c>
      <c r="J115" t="s">
        <v>814</v>
      </c>
      <c r="K115" t="s">
        <v>815</v>
      </c>
      <c r="L115" t="s">
        <v>692</v>
      </c>
      <c r="M115" t="s">
        <v>693</v>
      </c>
      <c r="N115" t="s">
        <v>694</v>
      </c>
      <c r="O115" t="s">
        <v>695</v>
      </c>
      <c r="P115" s="4">
        <f t="shared" si="28"/>
        <v>0.68833511899773259</v>
      </c>
      <c r="Q115" s="4">
        <f t="shared" si="26"/>
        <v>0.5567845308988113</v>
      </c>
      <c r="R115" s="4">
        <f t="shared" si="26"/>
        <v>0.40787329703241176</v>
      </c>
      <c r="S115" s="4">
        <f t="shared" si="26"/>
        <v>0.24693833016080011</v>
      </c>
      <c r="T115" s="4">
        <f t="shared" si="29"/>
        <v>7.7068218420355217E-2</v>
      </c>
      <c r="U115" s="4">
        <f t="shared" si="27"/>
        <v>6.0853395741131217E-2</v>
      </c>
      <c r="V115" s="4">
        <f t="shared" si="27"/>
        <v>4.0443891349033603E-2</v>
      </c>
      <c r="W115" s="4">
        <f t="shared" si="27"/>
        <v>2.4965294940422982E-2</v>
      </c>
    </row>
    <row r="116" spans="1:23" x14ac:dyDescent="0.2">
      <c r="A116" t="s">
        <v>10</v>
      </c>
      <c r="B116">
        <v>518</v>
      </c>
      <c r="C116">
        <v>775</v>
      </c>
      <c r="D116" t="s">
        <v>816</v>
      </c>
      <c r="E116" t="s">
        <v>817</v>
      </c>
      <c r="F116" t="s">
        <v>818</v>
      </c>
      <c r="G116" t="s">
        <v>819</v>
      </c>
      <c r="H116" t="s">
        <v>820</v>
      </c>
      <c r="I116" t="s">
        <v>821</v>
      </c>
      <c r="J116" t="s">
        <v>822</v>
      </c>
      <c r="K116" t="s">
        <v>823</v>
      </c>
      <c r="L116" t="s">
        <v>701</v>
      </c>
      <c r="M116" t="s">
        <v>702</v>
      </c>
      <c r="N116" t="s">
        <v>703</v>
      </c>
      <c r="O116" t="s">
        <v>704</v>
      </c>
      <c r="P116" s="4">
        <f t="shared" si="28"/>
        <v>0.60368786525707541</v>
      </c>
      <c r="Q116" s="4">
        <f t="shared" si="26"/>
        <v>0.53027383175753029</v>
      </c>
      <c r="R116" s="4">
        <f t="shared" si="26"/>
        <v>0.36866003538807329</v>
      </c>
      <c r="S116" s="4">
        <f t="shared" si="26"/>
        <v>0.24037510996635256</v>
      </c>
      <c r="T116" s="4">
        <f t="shared" si="29"/>
        <v>6.4651528334099415E-2</v>
      </c>
      <c r="U116" s="4">
        <f t="shared" si="27"/>
        <v>5.2173624636738039E-2</v>
      </c>
      <c r="V116" s="4">
        <f t="shared" si="27"/>
        <v>3.5886614700396918E-2</v>
      </c>
      <c r="W116" s="4">
        <f t="shared" si="27"/>
        <v>2.0407422906946766E-2</v>
      </c>
    </row>
    <row r="117" spans="1:23" x14ac:dyDescent="0.2">
      <c r="A117" t="s">
        <v>11</v>
      </c>
      <c r="B117">
        <v>586</v>
      </c>
      <c r="C117">
        <v>894</v>
      </c>
      <c r="D117" t="s">
        <v>824</v>
      </c>
      <c r="E117" t="s">
        <v>825</v>
      </c>
      <c r="F117" t="s">
        <v>826</v>
      </c>
      <c r="G117" t="s">
        <v>827</v>
      </c>
      <c r="H117" t="s">
        <v>828</v>
      </c>
      <c r="I117" t="s">
        <v>829</v>
      </c>
      <c r="J117" t="s">
        <v>830</v>
      </c>
      <c r="K117" t="s">
        <v>831</v>
      </c>
      <c r="L117" t="s">
        <v>712</v>
      </c>
      <c r="M117" t="s">
        <v>713</v>
      </c>
      <c r="N117" t="s">
        <v>714</v>
      </c>
      <c r="O117" t="s">
        <v>715</v>
      </c>
      <c r="P117" s="4">
        <f t="shared" si="28"/>
        <v>0.5589909442395844</v>
      </c>
      <c r="Q117" s="4">
        <f t="shared" si="26"/>
        <v>0.48299655858816326</v>
      </c>
      <c r="R117" s="4">
        <f t="shared" si="26"/>
        <v>0.34778882903058106</v>
      </c>
      <c r="S117" s="4">
        <f t="shared" si="26"/>
        <v>0.23415979041822232</v>
      </c>
      <c r="T117" s="4">
        <f t="shared" si="29"/>
        <v>6.3227896964382455E-2</v>
      </c>
      <c r="U117" s="4">
        <f t="shared" si="27"/>
        <v>4.6857064667918419E-2</v>
      </c>
      <c r="V117" s="4">
        <f t="shared" si="27"/>
        <v>3.2716532509154891E-2</v>
      </c>
      <c r="W117" s="4">
        <f t="shared" si="27"/>
        <v>1.9670515274160992E-2</v>
      </c>
    </row>
    <row r="118" spans="1:23" x14ac:dyDescent="0.2">
      <c r="A118" t="s">
        <v>12</v>
      </c>
      <c r="B118">
        <v>584</v>
      </c>
      <c r="C118">
        <v>892</v>
      </c>
      <c r="D118" t="s">
        <v>832</v>
      </c>
      <c r="E118" t="s">
        <v>833</v>
      </c>
      <c r="F118" t="s">
        <v>834</v>
      </c>
      <c r="G118" t="s">
        <v>835</v>
      </c>
      <c r="H118" t="s">
        <v>836</v>
      </c>
      <c r="I118" t="s">
        <v>837</v>
      </c>
      <c r="J118" t="s">
        <v>838</v>
      </c>
      <c r="K118" t="s">
        <v>839</v>
      </c>
      <c r="L118" t="s">
        <v>721</v>
      </c>
      <c r="M118" t="s">
        <v>722</v>
      </c>
      <c r="N118" t="s">
        <v>723</v>
      </c>
      <c r="O118" t="s">
        <v>724</v>
      </c>
      <c r="P118" s="4">
        <f t="shared" si="28"/>
        <v>0.60827956591566001</v>
      </c>
      <c r="Q118" s="4">
        <f t="shared" si="26"/>
        <v>0.50464116354614308</v>
      </c>
      <c r="R118" s="4">
        <f t="shared" si="26"/>
        <v>0.35095153873363993</v>
      </c>
      <c r="S118" s="4">
        <f t="shared" si="26"/>
        <v>0.23065175612030836</v>
      </c>
      <c r="T118" s="4">
        <f t="shared" si="29"/>
        <v>6.8137523549512538E-2</v>
      </c>
      <c r="U118" s="4">
        <f t="shared" si="27"/>
        <v>4.8877877139433305E-2</v>
      </c>
      <c r="V118" s="4">
        <f t="shared" si="27"/>
        <v>3.4709350312463152E-2</v>
      </c>
      <c r="W118" s="4">
        <f t="shared" si="27"/>
        <v>1.9944971587088307E-2</v>
      </c>
    </row>
    <row r="119" spans="1:23" x14ac:dyDescent="0.2">
      <c r="A119" t="s">
        <v>216</v>
      </c>
      <c r="B119">
        <v>650</v>
      </c>
      <c r="C119">
        <v>1009</v>
      </c>
      <c r="D119" t="s">
        <v>840</v>
      </c>
      <c r="E119" t="s">
        <v>841</v>
      </c>
      <c r="F119" t="s">
        <v>842</v>
      </c>
      <c r="G119" t="s">
        <v>843</v>
      </c>
      <c r="H119" t="s">
        <v>844</v>
      </c>
      <c r="I119" t="s">
        <v>845</v>
      </c>
      <c r="J119" t="s">
        <v>846</v>
      </c>
      <c r="K119" t="s">
        <v>847</v>
      </c>
      <c r="L119" t="s">
        <v>731</v>
      </c>
      <c r="M119" t="s">
        <v>732</v>
      </c>
      <c r="N119" t="s">
        <v>733</v>
      </c>
      <c r="O119" t="s">
        <v>734</v>
      </c>
      <c r="P119" s="4">
        <f t="shared" si="28"/>
        <v>0.53438019903036493</v>
      </c>
      <c r="Q119" s="4">
        <f t="shared" si="26"/>
        <v>0.4665486462134375</v>
      </c>
      <c r="R119" s="4">
        <f t="shared" si="26"/>
        <v>0.33285395925244821</v>
      </c>
      <c r="S119" s="4">
        <f t="shared" si="26"/>
        <v>0.22062057907684066</v>
      </c>
      <c r="T119" s="4">
        <f t="shared" si="29"/>
        <v>6.2660882878285279E-2</v>
      </c>
      <c r="U119" s="4">
        <f t="shared" si="27"/>
        <v>4.4132861689444178E-2</v>
      </c>
      <c r="V119" s="4">
        <f t="shared" si="27"/>
        <v>3.3609030048828217E-2</v>
      </c>
      <c r="W119" s="4">
        <f t="shared" si="27"/>
        <v>2.0935706521280149E-2</v>
      </c>
    </row>
    <row r="120" spans="1:23" x14ac:dyDescent="0.2">
      <c r="A120" t="s">
        <v>13</v>
      </c>
      <c r="B120">
        <v>539</v>
      </c>
      <c r="C120">
        <v>830</v>
      </c>
      <c r="D120" t="s">
        <v>848</v>
      </c>
      <c r="E120" t="s">
        <v>849</v>
      </c>
      <c r="F120" t="s">
        <v>850</v>
      </c>
      <c r="G120" t="s">
        <v>851</v>
      </c>
      <c r="H120" t="s">
        <v>852</v>
      </c>
      <c r="I120" t="s">
        <v>853</v>
      </c>
      <c r="J120" t="s">
        <v>854</v>
      </c>
      <c r="K120" t="s">
        <v>855</v>
      </c>
      <c r="L120" t="s">
        <v>740</v>
      </c>
      <c r="M120" t="s">
        <v>741</v>
      </c>
      <c r="N120" t="s">
        <v>742</v>
      </c>
      <c r="O120" t="s">
        <v>743</v>
      </c>
      <c r="P120" s="4">
        <f t="shared" si="28"/>
        <v>0.62386383062403139</v>
      </c>
      <c r="Q120" s="4">
        <f t="shared" si="26"/>
        <v>0.51572928760553249</v>
      </c>
      <c r="R120" s="4">
        <f t="shared" si="26"/>
        <v>0.3616969742355437</v>
      </c>
      <c r="S120" s="4">
        <f t="shared" si="26"/>
        <v>0.23693585961708791</v>
      </c>
      <c r="T120" s="4">
        <f t="shared" si="29"/>
        <v>6.8309268237089701E-2</v>
      </c>
      <c r="U120" s="4">
        <f t="shared" si="27"/>
        <v>4.8870367154791539E-2</v>
      </c>
      <c r="V120" s="4">
        <f t="shared" si="27"/>
        <v>3.4647863921921492E-2</v>
      </c>
      <c r="W120" s="4">
        <f t="shared" si="27"/>
        <v>2.0140472226839574E-2</v>
      </c>
    </row>
  </sheetData>
  <mergeCells count="35">
    <mergeCell ref="D105:G105"/>
    <mergeCell ref="H105:K105"/>
    <mergeCell ref="L105:O105"/>
    <mergeCell ref="P105:S105"/>
    <mergeCell ref="T105:W105"/>
    <mergeCell ref="T54:W54"/>
    <mergeCell ref="T71:W71"/>
    <mergeCell ref="L3:O3"/>
    <mergeCell ref="H3:K3"/>
    <mergeCell ref="D3:G3"/>
    <mergeCell ref="D20:G20"/>
    <mergeCell ref="D54:G54"/>
    <mergeCell ref="H54:K54"/>
    <mergeCell ref="L54:O54"/>
    <mergeCell ref="D71:G71"/>
    <mergeCell ref="H71:K71"/>
    <mergeCell ref="L71:O71"/>
    <mergeCell ref="P54:S54"/>
    <mergeCell ref="P71:S71"/>
    <mergeCell ref="H20:K20"/>
    <mergeCell ref="L20:O20"/>
    <mergeCell ref="D88:G88"/>
    <mergeCell ref="H88:K88"/>
    <mergeCell ref="L88:O88"/>
    <mergeCell ref="P88:S88"/>
    <mergeCell ref="T88:W88"/>
    <mergeCell ref="T20:W20"/>
    <mergeCell ref="P37:S37"/>
    <mergeCell ref="T37:W37"/>
    <mergeCell ref="T3:W3"/>
    <mergeCell ref="D37:G37"/>
    <mergeCell ref="H37:K37"/>
    <mergeCell ref="L37:O37"/>
    <mergeCell ref="P3:S3"/>
    <mergeCell ref="P20:S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2018-03-11T01:48:11Z</dcterms:created>
  <dcterms:modified xsi:type="dcterms:W3CDTF">2018-04-13T13:09:44Z</dcterms:modified>
</cp:coreProperties>
</file>