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y/Documents/ProgramDoc/MMSForCNN/result/"/>
    </mc:Choice>
  </mc:AlternateContent>
  <bookViews>
    <workbookView xWindow="0" yWindow="460" windowWidth="2880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<sst xmlns="http://schemas.openxmlformats.org/spreadsheetml/2006/main" count="180" uniqueCount="37">
  <si>
    <t>alexnet_oxflowers17</t>
  </si>
  <si>
    <t>alexnet_mnist</t>
    <phoneticPr fontId="1" type="noConversion"/>
  </si>
  <si>
    <t>LeNet</t>
    <phoneticPr fontId="1" type="noConversion"/>
  </si>
  <si>
    <t>cnn_sentence_classif</t>
  </si>
  <si>
    <t>convnet_highway_mnist</t>
  </si>
  <si>
    <t>googlenet_oxflowers17</t>
  </si>
  <si>
    <t>vgg_A-LEN</t>
  </si>
  <si>
    <t>vgg_A</t>
  </si>
  <si>
    <t>vgg_B</t>
  </si>
  <si>
    <t>vgg_C</t>
  </si>
  <si>
    <t>vgg_D</t>
  </si>
  <si>
    <t>vgg_E</t>
  </si>
  <si>
    <t>vgg_defoult</t>
  </si>
  <si>
    <t>1024-Core</t>
    <phoneticPr fontId="1" type="noConversion"/>
  </si>
  <si>
    <t>512-Core</t>
    <phoneticPr fontId="1" type="noConversion"/>
  </si>
  <si>
    <t>256-Core</t>
    <phoneticPr fontId="1" type="noConversion"/>
  </si>
  <si>
    <t>128-Core</t>
    <phoneticPr fontId="1" type="noConversion"/>
  </si>
  <si>
    <t>64-Core</t>
    <phoneticPr fontId="1" type="noConversion"/>
  </si>
  <si>
    <t>32-Core</t>
    <phoneticPr fontId="1" type="noConversion"/>
  </si>
  <si>
    <t>16-Core</t>
    <phoneticPr fontId="1" type="noConversion"/>
  </si>
  <si>
    <t>时间，单位(ms)</t>
    <rPh sb="0" eb="1">
      <t>shi j</t>
    </rPh>
    <rPh sb="3" eb="4">
      <t>dan w</t>
    </rPh>
    <phoneticPr fontId="1" type="noConversion"/>
  </si>
  <si>
    <t>节点数</t>
    <rPh sb="0" eb="1">
      <t>jie dian shu</t>
    </rPh>
    <phoneticPr fontId="1" type="noConversion"/>
  </si>
  <si>
    <t>边数</t>
    <phoneticPr fontId="1" type="noConversion"/>
  </si>
  <si>
    <t>边数</t>
    <rPh sb="0" eb="1">
      <t>bian shu</t>
    </rPh>
    <phoneticPr fontId="1" type="noConversion"/>
  </si>
  <si>
    <t>利用率</t>
    <rPh sb="0" eb="1">
      <t>li yong lü</t>
    </rPh>
    <phoneticPr fontId="1" type="noConversion"/>
  </si>
  <si>
    <t>Retiming 次数</t>
    <phoneticPr fontId="1" type="noConversion"/>
  </si>
  <si>
    <t>2048-Core</t>
    <phoneticPr fontId="1" type="noConversion"/>
  </si>
  <si>
    <t>图</t>
    <rPh sb="0" eb="1">
      <t>tu</t>
    </rPh>
    <phoneticPr fontId="1" type="noConversion"/>
  </si>
  <si>
    <t>Base-Para-Conv</t>
  </si>
  <si>
    <t>Fast-Para-Conv</t>
    <phoneticPr fontId="1" type="noConversion"/>
  </si>
  <si>
    <t>Prior-Conv</t>
    <phoneticPr fontId="1" type="noConversion"/>
  </si>
  <si>
    <t>Fast-Para-Conv_Nor</t>
    <phoneticPr fontId="1" type="noConversion"/>
  </si>
  <si>
    <t>Fast-Para-Conv_Res</t>
    <phoneticPr fontId="1" type="noConversion"/>
  </si>
  <si>
    <t>2048-Core</t>
    <phoneticPr fontId="1" type="noConversion"/>
  </si>
  <si>
    <t>1024-Core</t>
    <phoneticPr fontId="1" type="noConversion"/>
  </si>
  <si>
    <t>Nor</t>
    <phoneticPr fontId="1" type="noConversion"/>
  </si>
  <si>
    <t>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</si>
</sst>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r>
              <a:rPr lang="zh-CN" altLang="en-US"/>
              <a:t>利用率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工作表1!$D$1</c:f>
              <c:strCache>
                <c:ptCount val="1"/>
                <c:pt idx="0">
                  <c:v>2048-Core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工作表1!$E$18:$E$30</c:f>
              <c:numCache>
                <c:formatCode>General</c:formatCode>
                <c:ptCount val="13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0.04</c:v>
                </c:pt>
                <c:pt idx="4">
                  <c:v>0.02</c:v>
                </c:pt>
                <c:pt idx="5">
                  <c:v>0.05</c:v>
                </c:pt>
                <c:pt idx="6">
                  <c:v>0.04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0.03</c:v>
                </c:pt>
                <c:pt idx="11">
                  <c:v>0.06</c:v>
                </c:pt>
                <c:pt idx="12">
                  <c:v>0.04</c:v>
                </c:pt>
              </c:numCache>
            </c:numRef>
          </c:val>
        </c:ser>
        <c:ser>
          <c:idx val="0"/>
          <c:order val="1"/>
          <c:tx>
            <c:strRef>
              <c:f>工作表1!$I$31</c:f>
              <c:strCache>
                <c:ptCount val="1"/>
                <c:pt idx="0">
                  <c:v>1024-Core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工作表1!$A$18:$A$30</c:f>
              <c:strCache>
                <c:ptCount val="13"/>
                <c:pt idx="0">
                  <c:v>LeNet</c:v>
                </c:pt>
                <c:pt idx="1">
                  <c:v>alexnet_mnist</c:v>
                </c:pt>
                <c:pt idx="2">
                  <c:v>alexnet_oxflowers17</c:v>
                </c:pt>
                <c:pt idx="3">
                  <c:v>cnn_sentence_classif</c:v>
                </c:pt>
                <c:pt idx="4">
                  <c:v>convnet_highway_mnist</c:v>
                </c:pt>
                <c:pt idx="5">
                  <c:v>googlenet_oxflowers17</c:v>
                </c:pt>
                <c:pt idx="6">
                  <c:v>vgg_A-LEN</c:v>
                </c:pt>
                <c:pt idx="7">
                  <c:v>vgg_A</c:v>
                </c:pt>
                <c:pt idx="8">
                  <c:v>vgg_B</c:v>
                </c:pt>
                <c:pt idx="9">
                  <c:v>vgg_C</c:v>
                </c:pt>
                <c:pt idx="10">
                  <c:v>vgg_D</c:v>
                </c:pt>
                <c:pt idx="11">
                  <c:v>vgg_E</c:v>
                </c:pt>
                <c:pt idx="12">
                  <c:v>vgg_defoult</c:v>
                </c:pt>
              </c:strCache>
            </c:strRef>
          </c:cat>
          <c:val>
            <c:numRef>
              <c:f>工作表1!$J$18:$J$30</c:f>
              <c:numCache>
                <c:formatCode>General</c:formatCode>
                <c:ptCount val="13"/>
                <c:pt idx="0">
                  <c:v>0.08</c:v>
                </c:pt>
                <c:pt idx="1">
                  <c:v>0.05</c:v>
                </c:pt>
                <c:pt idx="2">
                  <c:v>0.04</c:v>
                </c:pt>
                <c:pt idx="3">
                  <c:v>0.07</c:v>
                </c:pt>
                <c:pt idx="4">
                  <c:v>0.04</c:v>
                </c:pt>
                <c:pt idx="5">
                  <c:v>0.09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0.1</c:v>
                </c:pt>
                <c:pt idx="12">
                  <c:v>0.09</c:v>
                </c:pt>
              </c:numCache>
            </c:numRef>
          </c:val>
        </c:ser>
        <c:ser>
          <c:idx val="1"/>
          <c:order val="2"/>
          <c:tx>
            <c:strRef>
              <c:f>工作表1!$N$31</c:f>
              <c:strCache>
                <c:ptCount val="1"/>
                <c:pt idx="0">
                  <c:v>512-Core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工作表1!$A$18:$A$30</c:f>
              <c:strCache>
                <c:ptCount val="13"/>
                <c:pt idx="0">
                  <c:v>LeNet</c:v>
                </c:pt>
                <c:pt idx="1">
                  <c:v>alexnet_mnist</c:v>
                </c:pt>
                <c:pt idx="2">
                  <c:v>alexnet_oxflowers17</c:v>
                </c:pt>
                <c:pt idx="3">
                  <c:v>cnn_sentence_classif</c:v>
                </c:pt>
                <c:pt idx="4">
                  <c:v>convnet_highway_mnist</c:v>
                </c:pt>
                <c:pt idx="5">
                  <c:v>googlenet_oxflowers17</c:v>
                </c:pt>
                <c:pt idx="6">
                  <c:v>vgg_A-LEN</c:v>
                </c:pt>
                <c:pt idx="7">
                  <c:v>vgg_A</c:v>
                </c:pt>
                <c:pt idx="8">
                  <c:v>vgg_B</c:v>
                </c:pt>
                <c:pt idx="9">
                  <c:v>vgg_C</c:v>
                </c:pt>
                <c:pt idx="10">
                  <c:v>vgg_D</c:v>
                </c:pt>
                <c:pt idx="11">
                  <c:v>vgg_E</c:v>
                </c:pt>
                <c:pt idx="12">
                  <c:v>vgg_defoult</c:v>
                </c:pt>
              </c:strCache>
            </c:strRef>
          </c:cat>
          <c:val>
            <c:numRef>
              <c:f>工作表1!$O$18:$O$30</c:f>
              <c:numCache>
                <c:formatCode>General</c:formatCode>
                <c:ptCount val="13"/>
                <c:pt idx="0">
                  <c:v>0.15</c:v>
                </c:pt>
                <c:pt idx="1">
                  <c:v>0.1</c:v>
                </c:pt>
                <c:pt idx="2">
                  <c:v>0.08</c:v>
                </c:pt>
                <c:pt idx="3">
                  <c:v>0.14</c:v>
                </c:pt>
                <c:pt idx="4">
                  <c:v>0.08</c:v>
                </c:pt>
                <c:pt idx="5">
                  <c:v>0.16</c:v>
                </c:pt>
                <c:pt idx="6">
                  <c:v>0.14</c:v>
                </c:pt>
                <c:pt idx="7">
                  <c:v>0.1</c:v>
                </c:pt>
                <c:pt idx="8">
                  <c:v>0.14</c:v>
                </c:pt>
                <c:pt idx="9">
                  <c:v>0.14</c:v>
                </c:pt>
                <c:pt idx="10">
                  <c:v>0.15</c:v>
                </c:pt>
                <c:pt idx="11">
                  <c:v>0.17</c:v>
                </c:pt>
                <c:pt idx="12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911792"/>
        <c:axId val="-2042907760"/>
      </c:barChart>
      <c:catAx>
        <c:axId val="-204291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2907760"/>
        <c:crosses val="autoZero"/>
        <c:auto val="1"/>
        <c:lblAlgn val="ctr"/>
        <c:lblOffset val="100"/>
        <c:noMultiLvlLbl val="0"/>
      </c:catAx>
      <c:valAx>
        <c:axId val="-2042907760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利用率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2911792"/>
        <c:crosses val="autoZero"/>
        <c:crossBetween val="between"/>
        <c:majorUnit val="0.03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时间比较</a:t>
            </a:r>
            <a:r>
              <a:rPr lang="en-US" altLang="zh-CN"/>
              <a:t>-</a:t>
            </a:r>
            <a:r>
              <a:rPr lang="zh-CN" altLang="en-US"/>
              <a:t>复杂图</a:t>
            </a:r>
            <a:r>
              <a:rPr lang="en-US" altLang="zh-CN"/>
              <a:t>-1024-Core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工作表1!$I$2</c:f>
              <c:strCache>
                <c:ptCount val="1"/>
                <c:pt idx="0">
                  <c:v>Base-Para-Conv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工作表1!$A$9:$A$15</c:f>
              <c:strCache>
                <c:ptCount val="7"/>
                <c:pt idx="0">
                  <c:v>vgg_A-LEN</c:v>
                </c:pt>
                <c:pt idx="1">
                  <c:v>vgg_A</c:v>
                </c:pt>
                <c:pt idx="2">
                  <c:v>vgg_B</c:v>
                </c:pt>
                <c:pt idx="3">
                  <c:v>vgg_C</c:v>
                </c:pt>
                <c:pt idx="4">
                  <c:v>vgg_D</c:v>
                </c:pt>
                <c:pt idx="5">
                  <c:v>vgg_E</c:v>
                </c:pt>
                <c:pt idx="6">
                  <c:v>vgg_defoult</c:v>
                </c:pt>
              </c:strCache>
            </c:strRef>
          </c:cat>
          <c:val>
            <c:numRef>
              <c:f>工作表1!$I$9:$I$15</c:f>
              <c:numCache>
                <c:formatCode>General</c:formatCode>
                <c:ptCount val="7"/>
                <c:pt idx="0">
                  <c:v>1066.58</c:v>
                </c:pt>
                <c:pt idx="1">
                  <c:v>648.85</c:v>
                </c:pt>
                <c:pt idx="2">
                  <c:v>1075.7</c:v>
                </c:pt>
                <c:pt idx="3">
                  <c:v>1263.47</c:v>
                </c:pt>
                <c:pt idx="4">
                  <c:v>1565.6</c:v>
                </c:pt>
                <c:pt idx="5">
                  <c:v>1707.6</c:v>
                </c:pt>
                <c:pt idx="6">
                  <c:v>1152.46</c:v>
                </c:pt>
              </c:numCache>
            </c:numRef>
          </c:val>
        </c:ser>
        <c:ser>
          <c:idx val="1"/>
          <c:order val="1"/>
          <c:tx>
            <c:strRef>
              <c:f>工作表1!$J$2</c:f>
              <c:strCache>
                <c:ptCount val="1"/>
                <c:pt idx="0">
                  <c:v>Fast-Para-Conv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工作表1!$A$9:$A$15</c:f>
              <c:strCache>
                <c:ptCount val="7"/>
                <c:pt idx="0">
                  <c:v>vgg_A-LEN</c:v>
                </c:pt>
                <c:pt idx="1">
                  <c:v>vgg_A</c:v>
                </c:pt>
                <c:pt idx="2">
                  <c:v>vgg_B</c:v>
                </c:pt>
                <c:pt idx="3">
                  <c:v>vgg_C</c:v>
                </c:pt>
                <c:pt idx="4">
                  <c:v>vgg_D</c:v>
                </c:pt>
                <c:pt idx="5">
                  <c:v>vgg_E</c:v>
                </c:pt>
                <c:pt idx="6">
                  <c:v>vgg_defoult</c:v>
                </c:pt>
              </c:strCache>
            </c:strRef>
          </c:cat>
          <c:val>
            <c:numRef>
              <c:f>工作表1!$J$9:$J$15</c:f>
              <c:numCache>
                <c:formatCode>General</c:formatCode>
                <c:ptCount val="7"/>
                <c:pt idx="0">
                  <c:v>636.36</c:v>
                </c:pt>
                <c:pt idx="1">
                  <c:v>281.72</c:v>
                </c:pt>
                <c:pt idx="2">
                  <c:v>514.52</c:v>
                </c:pt>
                <c:pt idx="3">
                  <c:v>521.4400000000001</c:v>
                </c:pt>
                <c:pt idx="4">
                  <c:v>654.19</c:v>
                </c:pt>
                <c:pt idx="5">
                  <c:v>453.42</c:v>
                </c:pt>
                <c:pt idx="6">
                  <c:v>440.56</c:v>
                </c:pt>
              </c:numCache>
            </c:numRef>
          </c:val>
        </c:ser>
        <c:ser>
          <c:idx val="2"/>
          <c:order val="2"/>
          <c:tx>
            <c:strRef>
              <c:f>工作表1!$K$2</c:f>
              <c:strCache>
                <c:ptCount val="1"/>
                <c:pt idx="0">
                  <c:v>Prior-Conv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工作表1!$A$9:$A$15</c:f>
              <c:strCache>
                <c:ptCount val="7"/>
                <c:pt idx="0">
                  <c:v>vgg_A-LEN</c:v>
                </c:pt>
                <c:pt idx="1">
                  <c:v>vgg_A</c:v>
                </c:pt>
                <c:pt idx="2">
                  <c:v>vgg_B</c:v>
                </c:pt>
                <c:pt idx="3">
                  <c:v>vgg_C</c:v>
                </c:pt>
                <c:pt idx="4">
                  <c:v>vgg_D</c:v>
                </c:pt>
                <c:pt idx="5">
                  <c:v>vgg_E</c:v>
                </c:pt>
                <c:pt idx="6">
                  <c:v>vgg_defoult</c:v>
                </c:pt>
              </c:strCache>
            </c:strRef>
          </c:cat>
          <c:val>
            <c:numRef>
              <c:f>工作表1!$K$9:$K$15</c:f>
              <c:numCache>
                <c:formatCode>General</c:formatCode>
                <c:ptCount val="7"/>
                <c:pt idx="0">
                  <c:v>52.21</c:v>
                </c:pt>
                <c:pt idx="1">
                  <c:v>25.58</c:v>
                </c:pt>
                <c:pt idx="2">
                  <c:v>39.29</c:v>
                </c:pt>
                <c:pt idx="3">
                  <c:v>41.1</c:v>
                </c:pt>
                <c:pt idx="4">
                  <c:v>55.64</c:v>
                </c:pt>
                <c:pt idx="5">
                  <c:v>65.5</c:v>
                </c:pt>
                <c:pt idx="6">
                  <c:v>53.83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717760"/>
        <c:axId val="-2003713728"/>
      </c:barChart>
      <c:catAx>
        <c:axId val="-200371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3713728"/>
        <c:crosses val="autoZero"/>
        <c:auto val="1"/>
        <c:lblAlgn val="ctr"/>
        <c:lblOffset val="100"/>
        <c:noMultiLvlLbl val="0"/>
      </c:catAx>
      <c:valAx>
        <c:axId val="-2003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37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时间比较</a:t>
            </a:r>
            <a:r>
              <a:rPr lang="en-US" altLang="zh-CN"/>
              <a:t>-</a:t>
            </a:r>
            <a:r>
              <a:rPr lang="zh-CN" altLang="en-US"/>
              <a:t>简单图</a:t>
            </a:r>
            <a:r>
              <a:rPr lang="en-US" altLang="zh-CN"/>
              <a:t>-1024-Core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工作表1!$I$2</c:f>
              <c:strCache>
                <c:ptCount val="1"/>
                <c:pt idx="0">
                  <c:v>Base-Para-Conv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(工作表1!$A$3,工作表1!$A$6:$A$7)</c:f>
              <c:strCache>
                <c:ptCount val="3"/>
                <c:pt idx="0">
                  <c:v>LeNet</c:v>
                </c:pt>
                <c:pt idx="1">
                  <c:v>cnn_sentence_classif</c:v>
                </c:pt>
                <c:pt idx="2">
                  <c:v>convnet_highway_mnist</c:v>
                </c:pt>
              </c:strCache>
            </c:strRef>
          </c:cat>
          <c:val>
            <c:numRef>
              <c:f>(工作表1!$I$3,工作表1!$I$6:$I$7)</c:f>
              <c:numCache>
                <c:formatCode>General</c:formatCode>
                <c:ptCount val="3"/>
                <c:pt idx="0">
                  <c:v>2.51</c:v>
                </c:pt>
                <c:pt idx="1">
                  <c:v>2.65</c:v>
                </c:pt>
                <c:pt idx="2">
                  <c:v>6.4</c:v>
                </c:pt>
              </c:numCache>
            </c:numRef>
          </c:val>
        </c:ser>
        <c:ser>
          <c:idx val="1"/>
          <c:order val="1"/>
          <c:tx>
            <c:strRef>
              <c:f>工作表1!$J$2</c:f>
              <c:strCache>
                <c:ptCount val="1"/>
                <c:pt idx="0">
                  <c:v>Fast-Para-Conv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(工作表1!$A$3,工作表1!$A$6:$A$7)</c:f>
              <c:strCache>
                <c:ptCount val="3"/>
                <c:pt idx="0">
                  <c:v>LeNet</c:v>
                </c:pt>
                <c:pt idx="1">
                  <c:v>cnn_sentence_classif</c:v>
                </c:pt>
                <c:pt idx="2">
                  <c:v>convnet_highway_mnist</c:v>
                </c:pt>
              </c:strCache>
            </c:strRef>
          </c:cat>
          <c:val>
            <c:numRef>
              <c:f>(工作表1!$J$3,工作表1!$J$6:$J$7)</c:f>
              <c:numCache>
                <c:formatCode>General</c:formatCode>
                <c:ptCount val="3"/>
                <c:pt idx="0">
                  <c:v>1.53</c:v>
                </c:pt>
                <c:pt idx="1">
                  <c:v>1.64</c:v>
                </c:pt>
                <c:pt idx="2">
                  <c:v>3.76</c:v>
                </c:pt>
              </c:numCache>
            </c:numRef>
          </c:val>
        </c:ser>
        <c:ser>
          <c:idx val="2"/>
          <c:order val="2"/>
          <c:tx>
            <c:strRef>
              <c:f>工作表1!$K$2</c:f>
              <c:strCache>
                <c:ptCount val="1"/>
                <c:pt idx="0">
                  <c:v>Prior-Conv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(工作表1!$A$3,工作表1!$A$6:$A$7)</c:f>
              <c:strCache>
                <c:ptCount val="3"/>
                <c:pt idx="0">
                  <c:v>LeNet</c:v>
                </c:pt>
                <c:pt idx="1">
                  <c:v>cnn_sentence_classif</c:v>
                </c:pt>
                <c:pt idx="2">
                  <c:v>convnet_highway_mnist</c:v>
                </c:pt>
              </c:strCache>
            </c:strRef>
          </c:cat>
          <c:val>
            <c:numRef>
              <c:f>(工作表1!$K$3,工作表1!$K$6:$K$7)</c:f>
              <c:numCache>
                <c:formatCode>General</c:formatCode>
                <c:ptCount val="3"/>
                <c:pt idx="0">
                  <c:v>0.19</c:v>
                </c:pt>
                <c:pt idx="1">
                  <c:v>0.18</c:v>
                </c:pt>
                <c:pt idx="2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682256"/>
        <c:axId val="-2003678224"/>
      </c:barChart>
      <c:catAx>
        <c:axId val="-200368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3678224"/>
        <c:crosses val="autoZero"/>
        <c:auto val="1"/>
        <c:lblAlgn val="ctr"/>
        <c:lblOffset val="100"/>
        <c:noMultiLvlLbl val="0"/>
      </c:catAx>
      <c:valAx>
        <c:axId val="-20036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368225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时间比较</a:t>
            </a:r>
            <a:r>
              <a:rPr lang="en-US" altLang="zh-CN"/>
              <a:t>-</a:t>
            </a:r>
            <a:r>
              <a:rPr lang="zh-CN" altLang="en-US"/>
              <a:t>中等复杂图</a:t>
            </a:r>
            <a:r>
              <a:rPr lang="en-US" altLang="zh-CN"/>
              <a:t>-1024-Core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工作表1!$I$2</c:f>
              <c:strCache>
                <c:ptCount val="1"/>
                <c:pt idx="0">
                  <c:v>Base-Para-Conv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(工作表1!$A$5,工作表1!$A$6,工作表1!$A$8)</c:f>
              <c:strCache>
                <c:ptCount val="3"/>
                <c:pt idx="0">
                  <c:v>alexnet_oxflowers17</c:v>
                </c:pt>
                <c:pt idx="1">
                  <c:v>cnn_sentence_classif</c:v>
                </c:pt>
                <c:pt idx="2">
                  <c:v>googlenet_oxflowers17</c:v>
                </c:pt>
              </c:strCache>
            </c:strRef>
          </c:cat>
          <c:val>
            <c:numRef>
              <c:f>(工作表1!$I$4,工作表1!$I$5,工作表1!$I$8)</c:f>
              <c:numCache>
                <c:formatCode>General</c:formatCode>
                <c:ptCount val="3"/>
                <c:pt idx="0">
                  <c:v>119.37</c:v>
                </c:pt>
                <c:pt idx="1">
                  <c:v>391.31</c:v>
                </c:pt>
                <c:pt idx="2">
                  <c:v>395.07</c:v>
                </c:pt>
              </c:numCache>
            </c:numRef>
          </c:val>
        </c:ser>
        <c:ser>
          <c:idx val="1"/>
          <c:order val="1"/>
          <c:tx>
            <c:strRef>
              <c:f>工作表1!$J$2</c:f>
              <c:strCache>
                <c:ptCount val="1"/>
                <c:pt idx="0">
                  <c:v>Fast-Para-Conv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(工作表1!$A$5,工作表1!$A$6,工作表1!$A$8)</c:f>
              <c:strCache>
                <c:ptCount val="3"/>
                <c:pt idx="0">
                  <c:v>alexnet_oxflowers17</c:v>
                </c:pt>
                <c:pt idx="1">
                  <c:v>cnn_sentence_classif</c:v>
                </c:pt>
                <c:pt idx="2">
                  <c:v>googlenet_oxflowers17</c:v>
                </c:pt>
              </c:strCache>
            </c:strRef>
          </c:cat>
          <c:val>
            <c:numRef>
              <c:f>(工作表1!$J$4,工作表1!$J$5,工作表1!$J$8)</c:f>
              <c:numCache>
                <c:formatCode>General</c:formatCode>
                <c:ptCount val="3"/>
                <c:pt idx="0">
                  <c:v>72.15000000000001</c:v>
                </c:pt>
                <c:pt idx="1">
                  <c:v>269.68</c:v>
                </c:pt>
                <c:pt idx="2">
                  <c:v>174.63</c:v>
                </c:pt>
              </c:numCache>
            </c:numRef>
          </c:val>
        </c:ser>
        <c:ser>
          <c:idx val="2"/>
          <c:order val="2"/>
          <c:tx>
            <c:strRef>
              <c:f>工作表1!$K$2</c:f>
              <c:strCache>
                <c:ptCount val="1"/>
                <c:pt idx="0">
                  <c:v>Prior-Conv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(工作表1!$A$5,工作表1!$A$6,工作表1!$A$8)</c:f>
              <c:strCache>
                <c:ptCount val="3"/>
                <c:pt idx="0">
                  <c:v>alexnet_oxflowers17</c:v>
                </c:pt>
                <c:pt idx="1">
                  <c:v>cnn_sentence_classif</c:v>
                </c:pt>
                <c:pt idx="2">
                  <c:v>googlenet_oxflowers17</c:v>
                </c:pt>
              </c:strCache>
            </c:strRef>
          </c:cat>
          <c:val>
            <c:numRef>
              <c:f>(工作表1!$K$4,工作表1!$K$5,工作表1!$K$8)</c:f>
              <c:numCache>
                <c:formatCode>General</c:formatCode>
                <c:ptCount val="3"/>
                <c:pt idx="0">
                  <c:v>5.11</c:v>
                </c:pt>
                <c:pt idx="1">
                  <c:v>14.47</c:v>
                </c:pt>
                <c:pt idx="2">
                  <c:v>20.77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648432"/>
        <c:axId val="-2003644400"/>
      </c:barChart>
      <c:catAx>
        <c:axId val="-200364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3644400"/>
        <c:crosses val="autoZero"/>
        <c:auto val="1"/>
        <c:lblAlgn val="ctr"/>
        <c:lblOffset val="100"/>
        <c:noMultiLvlLbl val="0"/>
      </c:catAx>
      <c:valAx>
        <c:axId val="-20036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36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时间比较</a:t>
            </a:r>
            <a:r>
              <a:rPr lang="en-US" altLang="zh-CN"/>
              <a:t>-</a:t>
            </a:r>
            <a:r>
              <a:rPr lang="zh-CN" altLang="en-US"/>
              <a:t>复杂图</a:t>
            </a:r>
            <a:r>
              <a:rPr lang="en-US" altLang="zh-CN"/>
              <a:t>-2048-Core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工作表1!$D$2</c:f>
              <c:strCache>
                <c:ptCount val="1"/>
                <c:pt idx="0">
                  <c:v>Base-Para-Conv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工作表1!$A$9:$A$15</c:f>
              <c:strCache>
                <c:ptCount val="7"/>
                <c:pt idx="0">
                  <c:v>vgg_A-LEN</c:v>
                </c:pt>
                <c:pt idx="1">
                  <c:v>vgg_A</c:v>
                </c:pt>
                <c:pt idx="2">
                  <c:v>vgg_B</c:v>
                </c:pt>
                <c:pt idx="3">
                  <c:v>vgg_C</c:v>
                </c:pt>
                <c:pt idx="4">
                  <c:v>vgg_D</c:v>
                </c:pt>
                <c:pt idx="5">
                  <c:v>vgg_E</c:v>
                </c:pt>
                <c:pt idx="6">
                  <c:v>vgg_defoult</c:v>
                </c:pt>
              </c:strCache>
            </c:strRef>
          </c:cat>
          <c:val>
            <c:numRef>
              <c:f>工作表1!$D$9:$D$15</c:f>
              <c:numCache>
                <c:formatCode>General</c:formatCode>
                <c:ptCount val="7"/>
                <c:pt idx="0">
                  <c:v>732.33</c:v>
                </c:pt>
                <c:pt idx="1">
                  <c:v>403.35</c:v>
                </c:pt>
                <c:pt idx="2">
                  <c:v>589.55</c:v>
                </c:pt>
                <c:pt idx="3">
                  <c:v>697.45</c:v>
                </c:pt>
                <c:pt idx="4">
                  <c:v>903.51</c:v>
                </c:pt>
                <c:pt idx="5">
                  <c:v>1002.86</c:v>
                </c:pt>
                <c:pt idx="6">
                  <c:v>948.37</c:v>
                </c:pt>
              </c:numCache>
            </c:numRef>
          </c:val>
        </c:ser>
        <c:ser>
          <c:idx val="1"/>
          <c:order val="1"/>
          <c:tx>
            <c:strRef>
              <c:f>工作表1!$E$2</c:f>
              <c:strCache>
                <c:ptCount val="1"/>
                <c:pt idx="0">
                  <c:v>Fast-Para-Conv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工作表1!$A$9:$A$15</c:f>
              <c:strCache>
                <c:ptCount val="7"/>
                <c:pt idx="0">
                  <c:v>vgg_A-LEN</c:v>
                </c:pt>
                <c:pt idx="1">
                  <c:v>vgg_A</c:v>
                </c:pt>
                <c:pt idx="2">
                  <c:v>vgg_B</c:v>
                </c:pt>
                <c:pt idx="3">
                  <c:v>vgg_C</c:v>
                </c:pt>
                <c:pt idx="4">
                  <c:v>vgg_D</c:v>
                </c:pt>
                <c:pt idx="5">
                  <c:v>vgg_E</c:v>
                </c:pt>
                <c:pt idx="6">
                  <c:v>vgg_defoult</c:v>
                </c:pt>
              </c:strCache>
            </c:strRef>
          </c:cat>
          <c:val>
            <c:numRef>
              <c:f>工作表1!$E$9:$E$15</c:f>
              <c:numCache>
                <c:formatCode>General</c:formatCode>
                <c:ptCount val="7"/>
                <c:pt idx="0">
                  <c:v>500.07</c:v>
                </c:pt>
                <c:pt idx="1">
                  <c:v>301.36</c:v>
                </c:pt>
                <c:pt idx="2">
                  <c:v>507.82</c:v>
                </c:pt>
                <c:pt idx="3">
                  <c:v>640.91</c:v>
                </c:pt>
                <c:pt idx="4">
                  <c:v>662.98</c:v>
                </c:pt>
                <c:pt idx="5">
                  <c:v>392.06</c:v>
                </c:pt>
                <c:pt idx="6">
                  <c:v>450.64</c:v>
                </c:pt>
              </c:numCache>
            </c:numRef>
          </c:val>
        </c:ser>
        <c:ser>
          <c:idx val="2"/>
          <c:order val="2"/>
          <c:tx>
            <c:strRef>
              <c:f>工作表1!$F$2</c:f>
              <c:strCache>
                <c:ptCount val="1"/>
                <c:pt idx="0">
                  <c:v>Prior-Conv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工作表1!$A$9:$A$15</c:f>
              <c:strCache>
                <c:ptCount val="7"/>
                <c:pt idx="0">
                  <c:v>vgg_A-LEN</c:v>
                </c:pt>
                <c:pt idx="1">
                  <c:v>vgg_A</c:v>
                </c:pt>
                <c:pt idx="2">
                  <c:v>vgg_B</c:v>
                </c:pt>
                <c:pt idx="3">
                  <c:v>vgg_C</c:v>
                </c:pt>
                <c:pt idx="4">
                  <c:v>vgg_D</c:v>
                </c:pt>
                <c:pt idx="5">
                  <c:v>vgg_E</c:v>
                </c:pt>
                <c:pt idx="6">
                  <c:v>vgg_defoult</c:v>
                </c:pt>
              </c:strCache>
            </c:strRef>
          </c:cat>
          <c:val>
            <c:numRef>
              <c:f>工作表1!$F$9:$F$15</c:f>
              <c:numCache>
                <c:formatCode>General</c:formatCode>
                <c:ptCount val="7"/>
                <c:pt idx="0">
                  <c:v>41.84</c:v>
                </c:pt>
                <c:pt idx="1">
                  <c:v>22.35</c:v>
                </c:pt>
                <c:pt idx="2">
                  <c:v>33.55</c:v>
                </c:pt>
                <c:pt idx="3">
                  <c:v>34.9</c:v>
                </c:pt>
                <c:pt idx="4">
                  <c:v>47.4</c:v>
                </c:pt>
                <c:pt idx="5">
                  <c:v>56.29</c:v>
                </c:pt>
                <c:pt idx="6">
                  <c:v>45.78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055952"/>
        <c:axId val="-2082051920"/>
      </c:barChart>
      <c:catAx>
        <c:axId val="-20820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2051920"/>
        <c:crosses val="autoZero"/>
        <c:auto val="1"/>
        <c:lblAlgn val="ctr"/>
        <c:lblOffset val="100"/>
        <c:noMultiLvlLbl val="0"/>
      </c:catAx>
      <c:valAx>
        <c:axId val="-20820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20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时间比较</a:t>
            </a:r>
            <a:r>
              <a:rPr lang="en-US" altLang="zh-CN"/>
              <a:t>-</a:t>
            </a:r>
            <a:r>
              <a:rPr lang="zh-CN" altLang="en-US"/>
              <a:t>中等复杂图</a:t>
            </a:r>
            <a:r>
              <a:rPr lang="en-US" altLang="zh-CN"/>
              <a:t>-2048-Core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工作表1!$D$2</c:f>
              <c:strCache>
                <c:ptCount val="1"/>
                <c:pt idx="0">
                  <c:v>Base-Para-Conv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(工作表1!$A$4,工作表1!$A$5,工作表1!$A$8)</c:f>
              <c:strCache>
                <c:ptCount val="3"/>
                <c:pt idx="0">
                  <c:v>alexnet_mnist</c:v>
                </c:pt>
                <c:pt idx="1">
                  <c:v>alexnet_oxflowers17</c:v>
                </c:pt>
                <c:pt idx="2">
                  <c:v>googlenet_oxflowers17</c:v>
                </c:pt>
              </c:strCache>
            </c:strRef>
          </c:cat>
          <c:val>
            <c:numRef>
              <c:f>(工作表1!$D$4,工作表1!$D$5,工作表1!$D$8)</c:f>
              <c:numCache>
                <c:formatCode>General</c:formatCode>
                <c:ptCount val="3"/>
                <c:pt idx="0">
                  <c:v>106.82</c:v>
                </c:pt>
                <c:pt idx="1">
                  <c:v>320.87</c:v>
                </c:pt>
                <c:pt idx="2">
                  <c:v>337.13</c:v>
                </c:pt>
              </c:numCache>
            </c:numRef>
          </c:val>
        </c:ser>
        <c:ser>
          <c:idx val="1"/>
          <c:order val="1"/>
          <c:tx>
            <c:strRef>
              <c:f>工作表1!$E$2</c:f>
              <c:strCache>
                <c:ptCount val="1"/>
                <c:pt idx="0">
                  <c:v>Fast-Para-Conv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(工作表1!$A$4,工作表1!$A$5,工作表1!$A$8)</c:f>
              <c:strCache>
                <c:ptCount val="3"/>
                <c:pt idx="0">
                  <c:v>alexnet_mnist</c:v>
                </c:pt>
                <c:pt idx="1">
                  <c:v>alexnet_oxflowers17</c:v>
                </c:pt>
                <c:pt idx="2">
                  <c:v>googlenet_oxflowers17</c:v>
                </c:pt>
              </c:strCache>
            </c:strRef>
          </c:cat>
          <c:val>
            <c:numRef>
              <c:f>(工作表1!$E$4,工作表1!$E$5,工作表1!$E$8)</c:f>
              <c:numCache>
                <c:formatCode>General</c:formatCode>
                <c:ptCount val="3"/>
                <c:pt idx="0">
                  <c:v>53.18</c:v>
                </c:pt>
                <c:pt idx="1">
                  <c:v>219.54</c:v>
                </c:pt>
                <c:pt idx="2">
                  <c:v>163.36</c:v>
                </c:pt>
              </c:numCache>
            </c:numRef>
          </c:val>
        </c:ser>
        <c:ser>
          <c:idx val="2"/>
          <c:order val="2"/>
          <c:tx>
            <c:strRef>
              <c:f>工作表1!$F$2</c:f>
              <c:strCache>
                <c:ptCount val="1"/>
                <c:pt idx="0">
                  <c:v>Prior-Conv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(工作表1!$A$4,工作表1!$A$5,工作表1!$A$8)</c:f>
              <c:strCache>
                <c:ptCount val="3"/>
                <c:pt idx="0">
                  <c:v>alexnet_mnist</c:v>
                </c:pt>
                <c:pt idx="1">
                  <c:v>alexnet_oxflowers17</c:v>
                </c:pt>
                <c:pt idx="2">
                  <c:v>googlenet_oxflowers17</c:v>
                </c:pt>
              </c:strCache>
            </c:strRef>
          </c:cat>
          <c:val>
            <c:numRef>
              <c:f>(工作表1!$F$4,工作表1!$F$5,工作表1!$F$8)</c:f>
              <c:numCache>
                <c:formatCode>General</c:formatCode>
                <c:ptCount val="3"/>
                <c:pt idx="0">
                  <c:v>3.86</c:v>
                </c:pt>
                <c:pt idx="1">
                  <c:v>13.73</c:v>
                </c:pt>
                <c:pt idx="2">
                  <c:v>15.08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603136"/>
        <c:axId val="-2003599104"/>
      </c:barChart>
      <c:catAx>
        <c:axId val="-20036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3599104"/>
        <c:crosses val="autoZero"/>
        <c:auto val="1"/>
        <c:lblAlgn val="ctr"/>
        <c:lblOffset val="100"/>
        <c:noMultiLvlLbl val="0"/>
      </c:catAx>
      <c:valAx>
        <c:axId val="-20035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36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时间比较</a:t>
            </a:r>
            <a:r>
              <a:rPr lang="en-US" altLang="zh-CN"/>
              <a:t>-</a:t>
            </a:r>
            <a:r>
              <a:rPr lang="zh-CN" altLang="en-US"/>
              <a:t>简单图</a:t>
            </a:r>
            <a:r>
              <a:rPr lang="en-US" altLang="zh-CN"/>
              <a:t>-2048-Core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工作表1!$D$2</c:f>
              <c:strCache>
                <c:ptCount val="1"/>
                <c:pt idx="0">
                  <c:v>Base-Para-Conv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(工作表1!$A$3,工作表1!$A$6,工作表1!$A$7)</c:f>
              <c:strCache>
                <c:ptCount val="3"/>
                <c:pt idx="0">
                  <c:v>LeNet</c:v>
                </c:pt>
                <c:pt idx="1">
                  <c:v>cnn_sentence_classif</c:v>
                </c:pt>
                <c:pt idx="2">
                  <c:v>convnet_highway_mnist</c:v>
                </c:pt>
              </c:strCache>
            </c:strRef>
          </c:cat>
          <c:val>
            <c:numRef>
              <c:f>(工作表1!$D$3,工作表1!$D$6,工作表1!$D$7)</c:f>
              <c:numCache>
                <c:formatCode>General</c:formatCode>
                <c:ptCount val="3"/>
                <c:pt idx="0">
                  <c:v>2.74</c:v>
                </c:pt>
                <c:pt idx="1">
                  <c:v>2.18</c:v>
                </c:pt>
                <c:pt idx="2">
                  <c:v>4.9</c:v>
                </c:pt>
              </c:numCache>
            </c:numRef>
          </c:val>
        </c:ser>
        <c:ser>
          <c:idx val="1"/>
          <c:order val="1"/>
          <c:tx>
            <c:strRef>
              <c:f>工作表1!$E$2</c:f>
              <c:strCache>
                <c:ptCount val="1"/>
                <c:pt idx="0">
                  <c:v>Fast-Para-Conv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(工作表1!$A$3,工作表1!$A$6,工作表1!$A$7)</c:f>
              <c:strCache>
                <c:ptCount val="3"/>
                <c:pt idx="0">
                  <c:v>LeNet</c:v>
                </c:pt>
                <c:pt idx="1">
                  <c:v>cnn_sentence_classif</c:v>
                </c:pt>
                <c:pt idx="2">
                  <c:v>convnet_highway_mnist</c:v>
                </c:pt>
              </c:strCache>
            </c:strRef>
          </c:cat>
          <c:val>
            <c:numRef>
              <c:f>(工作表1!$E$3,工作表1!$E$6,工作表1!$E$7)</c:f>
              <c:numCache>
                <c:formatCode>General</c:formatCode>
                <c:ptCount val="3"/>
                <c:pt idx="0">
                  <c:v>1.65</c:v>
                </c:pt>
                <c:pt idx="1">
                  <c:v>1.45</c:v>
                </c:pt>
                <c:pt idx="2">
                  <c:v>3.51</c:v>
                </c:pt>
              </c:numCache>
            </c:numRef>
          </c:val>
        </c:ser>
        <c:ser>
          <c:idx val="2"/>
          <c:order val="2"/>
          <c:tx>
            <c:strRef>
              <c:f>工作表1!$F$2</c:f>
              <c:strCache>
                <c:ptCount val="1"/>
                <c:pt idx="0">
                  <c:v>Prior-Conv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(工作表1!$A$3,工作表1!$A$6,工作表1!$A$7)</c:f>
              <c:strCache>
                <c:ptCount val="3"/>
                <c:pt idx="0">
                  <c:v>LeNet</c:v>
                </c:pt>
                <c:pt idx="1">
                  <c:v>cnn_sentence_classif</c:v>
                </c:pt>
                <c:pt idx="2">
                  <c:v>convnet_highway_mnist</c:v>
                </c:pt>
              </c:strCache>
            </c:strRef>
          </c:cat>
          <c:val>
            <c:numRef>
              <c:f>(工作表1!$F$3,工作表1!$F$6,工作表1!$F$7)</c:f>
              <c:numCache>
                <c:formatCode>General</c:formatCode>
                <c:ptCount val="3"/>
                <c:pt idx="0">
                  <c:v>0.19</c:v>
                </c:pt>
                <c:pt idx="1">
                  <c:v>0.14</c:v>
                </c:pt>
                <c:pt idx="2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572944"/>
        <c:axId val="-2003568912"/>
      </c:barChart>
      <c:catAx>
        <c:axId val="-200357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3568912"/>
        <c:crosses val="autoZero"/>
        <c:auto val="1"/>
        <c:lblAlgn val="ctr"/>
        <c:lblOffset val="100"/>
        <c:noMultiLvlLbl val="0"/>
      </c:catAx>
      <c:valAx>
        <c:axId val="-2003568912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35729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r>
              <a:rPr lang="zh-CN" altLang="en-US"/>
              <a:t>利用率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2048-Core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工作表1!$A$18:$A$30</c:f>
              <c:strCache>
                <c:ptCount val="13"/>
                <c:pt idx="0">
                  <c:v>LeNet</c:v>
                </c:pt>
                <c:pt idx="1">
                  <c:v>alexnet_mnist</c:v>
                </c:pt>
                <c:pt idx="2">
                  <c:v>alexnet_oxflowers17</c:v>
                </c:pt>
                <c:pt idx="3">
                  <c:v>cnn_sentence_classif</c:v>
                </c:pt>
                <c:pt idx="4">
                  <c:v>convnet_highway_mnist</c:v>
                </c:pt>
                <c:pt idx="5">
                  <c:v>googlenet_oxflowers17</c:v>
                </c:pt>
                <c:pt idx="6">
                  <c:v>vgg_A-LEN</c:v>
                </c:pt>
                <c:pt idx="7">
                  <c:v>vgg_A</c:v>
                </c:pt>
                <c:pt idx="8">
                  <c:v>vgg_B</c:v>
                </c:pt>
                <c:pt idx="9">
                  <c:v>vgg_C</c:v>
                </c:pt>
                <c:pt idx="10">
                  <c:v>vgg_D</c:v>
                </c:pt>
                <c:pt idx="11">
                  <c:v>vgg_E</c:v>
                </c:pt>
                <c:pt idx="12">
                  <c:v>vgg_defoult</c:v>
                </c:pt>
              </c:strCache>
            </c:strRef>
          </c:cat>
          <c:val>
            <c:numRef>
              <c:f>工作表1!$F$18:$F$30</c:f>
              <c:numCache>
                <c:formatCode>General</c:formatCode>
                <c:ptCount val="13"/>
                <c:pt idx="0">
                  <c:v>0.45</c:v>
                </c:pt>
                <c:pt idx="1">
                  <c:v>0.51</c:v>
                </c:pt>
                <c:pt idx="2">
                  <c:v>0.43</c:v>
                </c:pt>
                <c:pt idx="3">
                  <c:v>0.43</c:v>
                </c:pt>
                <c:pt idx="4">
                  <c:v>0.41</c:v>
                </c:pt>
                <c:pt idx="5">
                  <c:v>0.53</c:v>
                </c:pt>
                <c:pt idx="6">
                  <c:v>0.44</c:v>
                </c:pt>
                <c:pt idx="7">
                  <c:v>0.4</c:v>
                </c:pt>
                <c:pt idx="8">
                  <c:v>0.42</c:v>
                </c:pt>
                <c:pt idx="9">
                  <c:v>0.42</c:v>
                </c:pt>
                <c:pt idx="10">
                  <c:v>0.42</c:v>
                </c:pt>
                <c:pt idx="11">
                  <c:v>0.42</c:v>
                </c:pt>
                <c:pt idx="12">
                  <c:v>0.42</c:v>
                </c:pt>
              </c:numCache>
            </c:numRef>
          </c:val>
        </c:ser>
        <c:ser>
          <c:idx val="1"/>
          <c:order val="1"/>
          <c:tx>
            <c:v>1024-Core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工作表1!$A$18:$A$30</c:f>
              <c:strCache>
                <c:ptCount val="13"/>
                <c:pt idx="0">
                  <c:v>LeNet</c:v>
                </c:pt>
                <c:pt idx="1">
                  <c:v>alexnet_mnist</c:v>
                </c:pt>
                <c:pt idx="2">
                  <c:v>alexnet_oxflowers17</c:v>
                </c:pt>
                <c:pt idx="3">
                  <c:v>cnn_sentence_classif</c:v>
                </c:pt>
                <c:pt idx="4">
                  <c:v>convnet_highway_mnist</c:v>
                </c:pt>
                <c:pt idx="5">
                  <c:v>googlenet_oxflowers17</c:v>
                </c:pt>
                <c:pt idx="6">
                  <c:v>vgg_A-LEN</c:v>
                </c:pt>
                <c:pt idx="7">
                  <c:v>vgg_A</c:v>
                </c:pt>
                <c:pt idx="8">
                  <c:v>vgg_B</c:v>
                </c:pt>
                <c:pt idx="9">
                  <c:v>vgg_C</c:v>
                </c:pt>
                <c:pt idx="10">
                  <c:v>vgg_D</c:v>
                </c:pt>
                <c:pt idx="11">
                  <c:v>vgg_E</c:v>
                </c:pt>
                <c:pt idx="12">
                  <c:v>vgg_defoult</c:v>
                </c:pt>
              </c:strCache>
            </c:strRef>
          </c:cat>
          <c:val>
            <c:numRef>
              <c:f>工作表1!$K$18:$K$30</c:f>
              <c:numCache>
                <c:formatCode>General</c:formatCode>
                <c:ptCount val="13"/>
                <c:pt idx="0">
                  <c:v>0.65</c:v>
                </c:pt>
                <c:pt idx="1">
                  <c:v>0.73</c:v>
                </c:pt>
                <c:pt idx="2">
                  <c:v>0.75</c:v>
                </c:pt>
                <c:pt idx="3">
                  <c:v>0.67</c:v>
                </c:pt>
                <c:pt idx="4">
                  <c:v>0.71</c:v>
                </c:pt>
                <c:pt idx="5">
                  <c:v>0.77</c:v>
                </c:pt>
                <c:pt idx="6">
                  <c:v>0.7</c:v>
                </c:pt>
                <c:pt idx="7">
                  <c:v>0.69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</c:numCache>
            </c:numRef>
          </c:val>
        </c:ser>
        <c:ser>
          <c:idx val="2"/>
          <c:order val="2"/>
          <c:tx>
            <c:v>512-Core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工作表1!$A$18:$A$30</c:f>
              <c:strCache>
                <c:ptCount val="13"/>
                <c:pt idx="0">
                  <c:v>LeNet</c:v>
                </c:pt>
                <c:pt idx="1">
                  <c:v>alexnet_mnist</c:v>
                </c:pt>
                <c:pt idx="2">
                  <c:v>alexnet_oxflowers17</c:v>
                </c:pt>
                <c:pt idx="3">
                  <c:v>cnn_sentence_classif</c:v>
                </c:pt>
                <c:pt idx="4">
                  <c:v>convnet_highway_mnist</c:v>
                </c:pt>
                <c:pt idx="5">
                  <c:v>googlenet_oxflowers17</c:v>
                </c:pt>
                <c:pt idx="6">
                  <c:v>vgg_A-LEN</c:v>
                </c:pt>
                <c:pt idx="7">
                  <c:v>vgg_A</c:v>
                </c:pt>
                <c:pt idx="8">
                  <c:v>vgg_B</c:v>
                </c:pt>
                <c:pt idx="9">
                  <c:v>vgg_C</c:v>
                </c:pt>
                <c:pt idx="10">
                  <c:v>vgg_D</c:v>
                </c:pt>
                <c:pt idx="11">
                  <c:v>vgg_E</c:v>
                </c:pt>
                <c:pt idx="12">
                  <c:v>vgg_defoult</c:v>
                </c:pt>
              </c:strCache>
            </c:strRef>
          </c:cat>
          <c:val>
            <c:numRef>
              <c:f>工作表1!$P$18:$P$30</c:f>
              <c:numCache>
                <c:formatCode>General</c:formatCode>
                <c:ptCount val="13"/>
                <c:pt idx="0">
                  <c:v>0.87</c:v>
                </c:pt>
                <c:pt idx="1">
                  <c:v>0.92</c:v>
                </c:pt>
                <c:pt idx="2">
                  <c:v>0.9</c:v>
                </c:pt>
                <c:pt idx="3">
                  <c:v>0.91</c:v>
                </c:pt>
                <c:pt idx="4">
                  <c:v>0.89</c:v>
                </c:pt>
                <c:pt idx="5">
                  <c:v>0.91</c:v>
                </c:pt>
                <c:pt idx="6">
                  <c:v>0.87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538560"/>
        <c:axId val="-2003534528"/>
      </c:barChart>
      <c:catAx>
        <c:axId val="-200353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3534528"/>
        <c:crosses val="autoZero"/>
        <c:auto val="1"/>
        <c:lblAlgn val="ctr"/>
        <c:lblOffset val="100"/>
        <c:noMultiLvlLbl val="0"/>
      </c:catAx>
      <c:valAx>
        <c:axId val="-20035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利用率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35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695625</xdr:colOff>
      <xdr:row>51</xdr:row>
      <xdr:rowOff>199839</xdr:rowOff>
    </xdr:from>
    <xdr:to>
      <xdr:col>15</xdr:col>
      <xdr:colOff>640706</xdr:colOff>
      <xdr:row>73</xdr:row>
      <xdr:rowOff>137094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650020</xdr:colOff>
      <xdr:row>52</xdr:row>
      <xdr:rowOff>35812</xdr:rowOff>
    </xdr:from>
    <xdr:to>
      <xdr:col>24</xdr:col>
      <xdr:colOff>420520</xdr:colOff>
      <xdr:row>73</xdr:row>
      <xdr:rowOff>88612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275377</xdr:colOff>
      <xdr:row>52</xdr:row>
      <xdr:rowOff>42529</xdr:rowOff>
    </xdr:from>
    <xdr:to>
      <xdr:col>42</xdr:col>
      <xdr:colOff>45877</xdr:colOff>
      <xdr:row>73</xdr:row>
      <xdr:rowOff>95329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454668</xdr:colOff>
      <xdr:row>52</xdr:row>
      <xdr:rowOff>24789</xdr:rowOff>
    </xdr:from>
    <xdr:to>
      <xdr:col>33</xdr:col>
      <xdr:colOff>242487</xdr:colOff>
      <xdr:row>73</xdr:row>
      <xdr:rowOff>76986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601036</xdr:colOff>
      <xdr:row>74</xdr:row>
      <xdr:rowOff>193749</xdr:rowOff>
    </xdr:from>
    <xdr:to>
      <xdr:col>24</xdr:col>
      <xdr:colOff>358245</xdr:colOff>
      <xdr:row>95</xdr:row>
      <xdr:rowOff>172121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453360</xdr:colOff>
      <xdr:row>75</xdr:row>
      <xdr:rowOff>1772</xdr:rowOff>
    </xdr:from>
    <xdr:to>
      <xdr:col>33</xdr:col>
      <xdr:colOff>210569</xdr:colOff>
      <xdr:row>95</xdr:row>
      <xdr:rowOff>186888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305687</xdr:colOff>
      <xdr:row>75</xdr:row>
      <xdr:rowOff>1773</xdr:rowOff>
    </xdr:from>
    <xdr:to>
      <xdr:col>42</xdr:col>
      <xdr:colOff>62896</xdr:colOff>
      <xdr:row>95</xdr:row>
      <xdr:rowOff>186889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674665</xdr:colOff>
      <xdr:row>74</xdr:row>
      <xdr:rowOff>161204</xdr:rowOff>
    </xdr:from>
    <xdr:to>
      <xdr:col>15</xdr:col>
      <xdr:colOff>614410</xdr:colOff>
      <xdr:row>96</xdr:row>
      <xdr:rowOff>93567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tabSelected="1" topLeftCell="A56" zoomScale="86" zoomScaleNormal="86" zoomScalePageLayoutView="86" workbookViewId="0">
      <selection activeCell="A47" sqref="A47:E61"/>
    </sheetView>
  </sheetViews>
  <sheetFormatPr baseColWidth="10" defaultRowHeight="16" x14ac:dyDescent="0.2"/>
  <cols>
    <col min="1" max="1" width="21.83203125" customWidth="1"/>
    <col min="2" max="2" width="10.1640625" customWidth="1"/>
    <col min="3" max="8" width="9.33203125" customWidth="1"/>
    <col min="32" max="32" width="22" customWidth="1"/>
  </cols>
  <sheetData>
    <row r="1" spans="1:34" x14ac:dyDescent="0.2">
      <c r="A1" s="8" t="s">
        <v>20</v>
      </c>
      <c r="B1" s="8" t="s">
        <v>21</v>
      </c>
      <c r="C1" s="8" t="s">
        <v>22</v>
      </c>
      <c r="D1" s="8" t="s">
        <v>26</v>
      </c>
      <c r="E1" s="8"/>
      <c r="F1" s="8"/>
      <c r="G1" s="7"/>
      <c r="H1" s="7"/>
      <c r="I1" s="9" t="s">
        <v>13</v>
      </c>
      <c r="J1" s="9"/>
      <c r="K1" s="9"/>
      <c r="L1" s="6"/>
      <c r="M1" s="6"/>
      <c r="N1" s="9" t="s">
        <v>14</v>
      </c>
      <c r="O1" s="9"/>
      <c r="P1" s="9"/>
      <c r="Q1" s="9" t="s">
        <v>15</v>
      </c>
      <c r="R1" s="9"/>
      <c r="S1" s="9"/>
      <c r="T1" s="9" t="s">
        <v>16</v>
      </c>
      <c r="U1" s="9"/>
      <c r="V1" s="9"/>
      <c r="W1" s="9" t="s">
        <v>17</v>
      </c>
      <c r="X1" s="9"/>
      <c r="Y1" s="9"/>
      <c r="Z1" s="9" t="s">
        <v>18</v>
      </c>
      <c r="AA1" s="9"/>
      <c r="AB1" s="9"/>
      <c r="AC1" s="9" t="s">
        <v>19</v>
      </c>
      <c r="AD1" s="9"/>
      <c r="AE1" s="9"/>
      <c r="AF1" s="8" t="s">
        <v>27</v>
      </c>
      <c r="AG1" s="8" t="s">
        <v>21</v>
      </c>
      <c r="AH1" s="8" t="s">
        <v>23</v>
      </c>
    </row>
    <row r="2" spans="1:34" x14ac:dyDescent="0.2">
      <c r="A2" s="8"/>
      <c r="B2" s="8"/>
      <c r="C2" s="8"/>
      <c r="D2" s="5" t="s">
        <v>28</v>
      </c>
      <c r="E2" s="5" t="s">
        <v>29</v>
      </c>
      <c r="F2" s="7" t="s">
        <v>30</v>
      </c>
      <c r="G2" s="7"/>
      <c r="H2" s="7"/>
      <c r="I2" s="7" t="s">
        <v>28</v>
      </c>
      <c r="J2" s="7" t="s">
        <v>29</v>
      </c>
      <c r="K2" s="7" t="s">
        <v>30</v>
      </c>
      <c r="L2" s="7"/>
      <c r="M2" s="7"/>
      <c r="N2" s="7" t="s">
        <v>28</v>
      </c>
      <c r="O2" s="7" t="s">
        <v>29</v>
      </c>
      <c r="P2" s="7" t="s">
        <v>30</v>
      </c>
      <c r="Q2" s="7" t="s">
        <v>28</v>
      </c>
      <c r="R2" s="7" t="s">
        <v>29</v>
      </c>
      <c r="S2" s="7" t="s">
        <v>30</v>
      </c>
      <c r="T2" s="7" t="s">
        <v>28</v>
      </c>
      <c r="U2" s="7" t="s">
        <v>29</v>
      </c>
      <c r="V2" s="7" t="s">
        <v>30</v>
      </c>
      <c r="W2" s="7" t="s">
        <v>28</v>
      </c>
      <c r="X2" s="7" t="s">
        <v>29</v>
      </c>
      <c r="Y2" s="7" t="s">
        <v>30</v>
      </c>
      <c r="Z2" s="7" t="s">
        <v>28</v>
      </c>
      <c r="AA2" s="7" t="s">
        <v>29</v>
      </c>
      <c r="AB2" s="7" t="s">
        <v>30</v>
      </c>
      <c r="AC2" s="7" t="s">
        <v>28</v>
      </c>
      <c r="AD2" s="7" t="s">
        <v>29</v>
      </c>
      <c r="AE2" s="7" t="s">
        <v>30</v>
      </c>
      <c r="AF2" s="8"/>
      <c r="AG2" s="8"/>
      <c r="AH2" s="8"/>
    </row>
    <row r="3" spans="1:34" x14ac:dyDescent="0.2">
      <c r="A3" s="3" t="s">
        <v>2</v>
      </c>
      <c r="B3" s="2">
        <v>510</v>
      </c>
      <c r="C3" s="2">
        <v>755</v>
      </c>
      <c r="D3" s="4">
        <v>2.74</v>
      </c>
      <c r="E3" s="4">
        <v>1.65</v>
      </c>
      <c r="F3" s="4">
        <v>0.19</v>
      </c>
      <c r="G3" s="6">
        <f>D3/E3</f>
        <v>1.6606060606060609</v>
      </c>
      <c r="H3" s="6">
        <f>D3/F3</f>
        <v>14.421052631578949</v>
      </c>
      <c r="I3" s="1">
        <v>2.5099999999999998</v>
      </c>
      <c r="J3" s="1">
        <v>1.53</v>
      </c>
      <c r="K3" s="1">
        <v>0.19</v>
      </c>
      <c r="L3" s="6">
        <f>I3/J3</f>
        <v>1.6405228758169932</v>
      </c>
      <c r="M3" s="6">
        <f>I3/K3</f>
        <v>13.210526315789473</v>
      </c>
      <c r="N3" s="1">
        <v>2.99</v>
      </c>
      <c r="O3" s="1">
        <v>1.65</v>
      </c>
      <c r="P3" s="1">
        <v>0.28000000000000003</v>
      </c>
      <c r="Q3" s="1">
        <v>4.2</v>
      </c>
      <c r="R3" s="1">
        <v>1.99</v>
      </c>
      <c r="S3" s="1">
        <v>0.53</v>
      </c>
      <c r="T3" s="2">
        <v>4.16</v>
      </c>
      <c r="U3" s="2">
        <v>2.63</v>
      </c>
      <c r="V3" s="2">
        <v>1.02</v>
      </c>
      <c r="W3" s="1">
        <v>5.54</v>
      </c>
      <c r="X3" s="1">
        <v>3.52</v>
      </c>
      <c r="Y3" s="1">
        <v>2</v>
      </c>
      <c r="Z3" s="1">
        <v>8.0500000000000007</v>
      </c>
      <c r="AA3" s="1">
        <v>5.93</v>
      </c>
      <c r="AB3" s="1">
        <v>3.97</v>
      </c>
      <c r="AC3" s="1">
        <v>13.1</v>
      </c>
      <c r="AD3" s="1">
        <v>9.91</v>
      </c>
      <c r="AE3" s="1">
        <v>7.91</v>
      </c>
      <c r="AF3" s="3" t="s">
        <v>2</v>
      </c>
      <c r="AG3" s="6">
        <v>510</v>
      </c>
      <c r="AH3" s="6">
        <v>755</v>
      </c>
    </row>
    <row r="4" spans="1:34" x14ac:dyDescent="0.2">
      <c r="A4" s="3" t="s">
        <v>1</v>
      </c>
      <c r="B4" s="2">
        <v>1425</v>
      </c>
      <c r="C4" s="2">
        <v>2466</v>
      </c>
      <c r="D4" s="4">
        <v>106.82</v>
      </c>
      <c r="E4" s="4">
        <v>53.18</v>
      </c>
      <c r="F4" s="4">
        <v>3.86</v>
      </c>
      <c r="G4" s="6">
        <f t="shared" ref="G4:G15" si="0">D4/E4</f>
        <v>2.0086498683715681</v>
      </c>
      <c r="H4" s="6">
        <f t="shared" ref="H4:H15" si="1">D4/F4</f>
        <v>27.673575129533678</v>
      </c>
      <c r="I4" s="1">
        <v>119.37</v>
      </c>
      <c r="J4" s="1">
        <v>72.150000000000006</v>
      </c>
      <c r="K4" s="1">
        <v>5.1100000000000003</v>
      </c>
      <c r="L4" s="6">
        <f t="shared" ref="L4:L15" si="2">I4/J4</f>
        <v>1.6544698544698544</v>
      </c>
      <c r="M4" s="6">
        <f t="shared" ref="M4:M15" si="3">I4/K4</f>
        <v>23.360078277886497</v>
      </c>
      <c r="N4" s="1">
        <v>138.79</v>
      </c>
      <c r="O4" s="1">
        <v>76.900000000000006</v>
      </c>
      <c r="P4" s="1">
        <v>8.0399999999999991</v>
      </c>
      <c r="Q4" s="1">
        <v>207.52</v>
      </c>
      <c r="R4" s="1">
        <v>81.489999999999995</v>
      </c>
      <c r="S4" s="1">
        <v>15.39</v>
      </c>
      <c r="T4" s="2">
        <v>268.02999999999997</v>
      </c>
      <c r="U4" s="2">
        <v>83.38</v>
      </c>
      <c r="V4" s="2">
        <v>30.12</v>
      </c>
      <c r="W4" s="1">
        <v>300.16000000000003</v>
      </c>
      <c r="X4" s="1">
        <v>123.05</v>
      </c>
      <c r="Y4" s="1">
        <v>59.68</v>
      </c>
      <c r="Z4" s="1">
        <v>379.68</v>
      </c>
      <c r="AA4" s="1">
        <v>180.4</v>
      </c>
      <c r="AB4" s="1">
        <v>118.69</v>
      </c>
      <c r="AC4" s="1">
        <v>572.07000000000005</v>
      </c>
      <c r="AD4" s="1">
        <v>305.83999999999997</v>
      </c>
      <c r="AE4" s="1">
        <v>236.39</v>
      </c>
      <c r="AF4" s="3" t="s">
        <v>1</v>
      </c>
      <c r="AG4" s="6">
        <v>1425</v>
      </c>
      <c r="AH4" s="6">
        <v>2466</v>
      </c>
    </row>
    <row r="5" spans="1:34" x14ac:dyDescent="0.2">
      <c r="A5" s="3" t="s">
        <v>0</v>
      </c>
      <c r="B5" s="2">
        <v>1273</v>
      </c>
      <c r="C5" s="2">
        <v>2194</v>
      </c>
      <c r="D5" s="4">
        <v>320.87</v>
      </c>
      <c r="E5" s="4">
        <v>219.54</v>
      </c>
      <c r="F5" s="4">
        <v>13.73</v>
      </c>
      <c r="G5" s="6">
        <f t="shared" si="0"/>
        <v>1.4615559806868907</v>
      </c>
      <c r="H5" s="6">
        <f t="shared" si="1"/>
        <v>23.369992716678805</v>
      </c>
      <c r="I5" s="1">
        <v>391.31</v>
      </c>
      <c r="J5" s="1">
        <v>269.68</v>
      </c>
      <c r="K5" s="1">
        <v>14.47</v>
      </c>
      <c r="L5" s="6">
        <f t="shared" si="2"/>
        <v>1.4510160189854642</v>
      </c>
      <c r="M5" s="6">
        <f t="shared" si="3"/>
        <v>27.042847270214235</v>
      </c>
      <c r="N5" s="1">
        <v>469.58</v>
      </c>
      <c r="O5" s="1">
        <v>276.83999999999997</v>
      </c>
      <c r="P5" s="1">
        <v>23.9</v>
      </c>
      <c r="Q5" s="1">
        <v>488.96</v>
      </c>
      <c r="R5" s="1">
        <v>206.64</v>
      </c>
      <c r="S5" s="1">
        <v>45.36</v>
      </c>
      <c r="T5" s="2">
        <v>781.15</v>
      </c>
      <c r="U5" s="2">
        <v>245.61</v>
      </c>
      <c r="V5" s="2">
        <v>88.41</v>
      </c>
      <c r="W5" s="1">
        <v>813.84</v>
      </c>
      <c r="X5" s="1">
        <v>345.67</v>
      </c>
      <c r="Y5" s="1">
        <v>174.7</v>
      </c>
      <c r="Z5" s="1">
        <v>1164.3</v>
      </c>
      <c r="AA5" s="1">
        <v>560.53</v>
      </c>
      <c r="AB5" s="1">
        <v>347.31</v>
      </c>
      <c r="AC5" s="1">
        <v>1541.35</v>
      </c>
      <c r="AD5" s="1">
        <v>986.76</v>
      </c>
      <c r="AE5" s="1">
        <v>691.88</v>
      </c>
      <c r="AF5" s="3" t="s">
        <v>0</v>
      </c>
      <c r="AG5" s="6">
        <v>1273</v>
      </c>
      <c r="AH5" s="6">
        <v>2194</v>
      </c>
    </row>
    <row r="6" spans="1:34" x14ac:dyDescent="0.2">
      <c r="A6" s="3" t="s">
        <v>3</v>
      </c>
      <c r="B6" s="2">
        <v>1259</v>
      </c>
      <c r="C6" s="2">
        <v>2163</v>
      </c>
      <c r="D6" s="4">
        <v>2.1800000000000002</v>
      </c>
      <c r="E6" s="4">
        <v>1.45</v>
      </c>
      <c r="F6" s="4">
        <v>0.14000000000000001</v>
      </c>
      <c r="G6" s="6">
        <f t="shared" si="0"/>
        <v>1.5034482758620691</v>
      </c>
      <c r="H6" s="6">
        <f t="shared" si="1"/>
        <v>15.571428571428571</v>
      </c>
      <c r="I6" s="1">
        <v>2.65</v>
      </c>
      <c r="J6" s="1">
        <v>1.64</v>
      </c>
      <c r="K6" s="1">
        <v>0.18</v>
      </c>
      <c r="L6" s="6">
        <f t="shared" si="2"/>
        <v>1.6158536585365855</v>
      </c>
      <c r="M6" s="6">
        <f t="shared" si="3"/>
        <v>14.722222222222221</v>
      </c>
      <c r="N6" s="1">
        <v>3.26</v>
      </c>
      <c r="O6" s="1">
        <v>1.75</v>
      </c>
      <c r="P6" s="1">
        <v>0.27</v>
      </c>
      <c r="Q6" s="1">
        <v>4.8600000000000003</v>
      </c>
      <c r="R6" s="1">
        <v>2.02</v>
      </c>
      <c r="S6" s="1">
        <v>0.5</v>
      </c>
      <c r="T6" s="2">
        <v>6.29</v>
      </c>
      <c r="U6" s="2">
        <v>2.42</v>
      </c>
      <c r="V6" s="2">
        <v>0.99</v>
      </c>
      <c r="W6" s="1">
        <v>7.44</v>
      </c>
      <c r="X6" s="1">
        <v>3.5</v>
      </c>
      <c r="Y6" s="1">
        <v>1.95</v>
      </c>
      <c r="Z6" s="1">
        <v>10.91</v>
      </c>
      <c r="AA6" s="1">
        <v>5.69</v>
      </c>
      <c r="AB6" s="1">
        <v>3.89</v>
      </c>
      <c r="AC6" s="1">
        <v>15.22</v>
      </c>
      <c r="AD6" s="1">
        <v>10.01</v>
      </c>
      <c r="AE6" s="1">
        <v>7.77</v>
      </c>
      <c r="AF6" s="3" t="s">
        <v>3</v>
      </c>
      <c r="AG6" s="6">
        <v>1259</v>
      </c>
      <c r="AH6" s="6">
        <v>2163</v>
      </c>
    </row>
    <row r="7" spans="1:34" x14ac:dyDescent="0.2">
      <c r="A7" s="3" t="s">
        <v>4</v>
      </c>
      <c r="B7" s="2">
        <v>4509</v>
      </c>
      <c r="C7" s="2">
        <v>8219</v>
      </c>
      <c r="D7" s="4">
        <v>4.9000000000000004</v>
      </c>
      <c r="E7" s="4">
        <v>3.51</v>
      </c>
      <c r="F7" s="4">
        <v>0.16</v>
      </c>
      <c r="G7" s="6">
        <f t="shared" si="0"/>
        <v>1.3960113960113962</v>
      </c>
      <c r="H7" s="6">
        <f t="shared" si="1"/>
        <v>30.625</v>
      </c>
      <c r="I7" s="1">
        <v>6.4</v>
      </c>
      <c r="J7" s="1">
        <v>3.76</v>
      </c>
      <c r="K7" s="1">
        <v>0.19</v>
      </c>
      <c r="L7" s="6">
        <f t="shared" si="2"/>
        <v>1.7021276595744683</v>
      </c>
      <c r="M7" s="6">
        <f t="shared" si="3"/>
        <v>33.684210526315788</v>
      </c>
      <c r="N7" s="1">
        <v>7.42</v>
      </c>
      <c r="O7" s="1">
        <v>3.45</v>
      </c>
      <c r="P7" s="1">
        <v>0.3</v>
      </c>
      <c r="Q7" s="1">
        <v>15.46</v>
      </c>
      <c r="R7" s="1">
        <v>3.19</v>
      </c>
      <c r="S7" s="1">
        <v>0.56000000000000005</v>
      </c>
      <c r="T7" s="2">
        <v>17.84</v>
      </c>
      <c r="U7" s="2">
        <v>3.72</v>
      </c>
      <c r="V7" s="2">
        <v>1.0900000000000001</v>
      </c>
      <c r="W7" s="1">
        <v>22.79</v>
      </c>
      <c r="X7" s="1">
        <v>5.3</v>
      </c>
      <c r="Y7" s="1">
        <v>2.15</v>
      </c>
      <c r="Z7" s="1">
        <v>26.56</v>
      </c>
      <c r="AA7" s="1">
        <v>8.19</v>
      </c>
      <c r="AB7" s="1">
        <v>4.28</v>
      </c>
      <c r="AC7" s="1">
        <v>31.64</v>
      </c>
      <c r="AD7" s="1">
        <v>13.32</v>
      </c>
      <c r="AE7" s="1">
        <v>8.5399999999999991</v>
      </c>
      <c r="AF7" s="3" t="s">
        <v>4</v>
      </c>
      <c r="AG7" s="6">
        <v>4509</v>
      </c>
      <c r="AH7" s="6">
        <v>8219</v>
      </c>
    </row>
    <row r="8" spans="1:34" x14ac:dyDescent="0.2">
      <c r="A8" s="3" t="s">
        <v>5</v>
      </c>
      <c r="B8" s="2">
        <v>6504</v>
      </c>
      <c r="C8" s="2">
        <v>11501</v>
      </c>
      <c r="D8" s="4">
        <v>337.13</v>
      </c>
      <c r="E8" s="4">
        <v>163.36000000000001</v>
      </c>
      <c r="F8" s="4">
        <v>15.08</v>
      </c>
      <c r="G8" s="6">
        <f t="shared" si="0"/>
        <v>2.0637242899118511</v>
      </c>
      <c r="H8" s="6">
        <f t="shared" si="1"/>
        <v>22.356100795755967</v>
      </c>
      <c r="I8" s="1">
        <v>395.07</v>
      </c>
      <c r="J8" s="1">
        <v>174.63</v>
      </c>
      <c r="K8" s="1">
        <v>20.77</v>
      </c>
      <c r="L8" s="6">
        <f t="shared" si="2"/>
        <v>2.262326060814293</v>
      </c>
      <c r="M8" s="6">
        <f t="shared" si="3"/>
        <v>19.021184400577756</v>
      </c>
      <c r="N8" s="1">
        <v>684.68</v>
      </c>
      <c r="O8" s="1">
        <v>198.76</v>
      </c>
      <c r="P8" s="1">
        <v>35</v>
      </c>
      <c r="Q8" s="1">
        <v>866.87</v>
      </c>
      <c r="R8" s="1">
        <v>236.06</v>
      </c>
      <c r="S8" s="1">
        <v>66.459999999999994</v>
      </c>
      <c r="T8" s="2">
        <v>1308.31</v>
      </c>
      <c r="U8" s="2">
        <v>318.62</v>
      </c>
      <c r="V8" s="2">
        <v>129.99</v>
      </c>
      <c r="W8" s="1">
        <v>1456.54</v>
      </c>
      <c r="X8" s="1">
        <v>484.37</v>
      </c>
      <c r="Y8" s="1">
        <v>257.29000000000002</v>
      </c>
      <c r="Z8" s="1">
        <v>1834.72</v>
      </c>
      <c r="AA8" s="1">
        <v>807.87</v>
      </c>
      <c r="AB8" s="1">
        <v>512.01</v>
      </c>
      <c r="AC8" s="1">
        <v>2714.68</v>
      </c>
      <c r="AD8" s="1">
        <v>1511.83</v>
      </c>
      <c r="AE8" s="1">
        <v>1021.72</v>
      </c>
      <c r="AF8" s="3" t="s">
        <v>5</v>
      </c>
      <c r="AG8" s="6">
        <v>6504</v>
      </c>
      <c r="AH8" s="6">
        <v>11501</v>
      </c>
    </row>
    <row r="9" spans="1:34" x14ac:dyDescent="0.2">
      <c r="A9" s="3" t="s">
        <v>6</v>
      </c>
      <c r="B9" s="2">
        <v>2354</v>
      </c>
      <c r="C9" s="2">
        <v>4020</v>
      </c>
      <c r="D9" s="4">
        <v>732.33</v>
      </c>
      <c r="E9" s="4">
        <v>500.07</v>
      </c>
      <c r="F9" s="4">
        <v>41.84</v>
      </c>
      <c r="G9" s="6">
        <f t="shared" si="0"/>
        <v>1.4644549763033177</v>
      </c>
      <c r="H9" s="6">
        <f t="shared" si="1"/>
        <v>17.50310707456979</v>
      </c>
      <c r="I9" s="1">
        <v>1066.58</v>
      </c>
      <c r="J9" s="1">
        <v>636.36</v>
      </c>
      <c r="K9" s="1">
        <v>52.21</v>
      </c>
      <c r="L9" s="6">
        <f t="shared" si="2"/>
        <v>1.6760638632220755</v>
      </c>
      <c r="M9" s="6">
        <f t="shared" si="3"/>
        <v>20.428653514652364</v>
      </c>
      <c r="N9" s="1">
        <v>1980.32</v>
      </c>
      <c r="O9" s="1">
        <v>513.6</v>
      </c>
      <c r="P9" s="1">
        <v>83.76</v>
      </c>
      <c r="Q9" s="1">
        <v>2168.39</v>
      </c>
      <c r="R9" s="1">
        <v>643.61</v>
      </c>
      <c r="S9" s="1">
        <v>156.16999999999999</v>
      </c>
      <c r="T9" s="2">
        <v>2998.86</v>
      </c>
      <c r="U9" s="2">
        <v>873.67</v>
      </c>
      <c r="V9" s="2">
        <v>301.45</v>
      </c>
      <c r="W9" s="1">
        <v>3149.51</v>
      </c>
      <c r="X9" s="1">
        <v>1143.4100000000001</v>
      </c>
      <c r="Y9" s="1">
        <v>592.13</v>
      </c>
      <c r="Z9" s="1">
        <v>3773.33</v>
      </c>
      <c r="AA9" s="1">
        <v>1940.2</v>
      </c>
      <c r="AB9" s="1">
        <v>1173.6199999999999</v>
      </c>
      <c r="AC9" s="1">
        <v>5766.98</v>
      </c>
      <c r="AD9" s="1">
        <v>3321.88</v>
      </c>
      <c r="AE9" s="1">
        <v>2337.46</v>
      </c>
      <c r="AF9" s="3" t="s">
        <v>6</v>
      </c>
      <c r="AG9" s="6">
        <v>2354</v>
      </c>
      <c r="AH9" s="6">
        <v>4020</v>
      </c>
    </row>
    <row r="10" spans="1:34" x14ac:dyDescent="0.2">
      <c r="A10" s="3" t="s">
        <v>7</v>
      </c>
      <c r="B10" s="2">
        <v>2020</v>
      </c>
      <c r="C10" s="2">
        <v>3454</v>
      </c>
      <c r="D10" s="4">
        <v>403.35</v>
      </c>
      <c r="E10" s="4">
        <v>301.36</v>
      </c>
      <c r="F10" s="4">
        <v>22.35</v>
      </c>
      <c r="G10" s="6">
        <f t="shared" si="0"/>
        <v>1.3384324396071143</v>
      </c>
      <c r="H10" s="6">
        <f t="shared" si="1"/>
        <v>18.046979865771814</v>
      </c>
      <c r="I10" s="1">
        <v>648.85</v>
      </c>
      <c r="J10" s="1">
        <v>281.72000000000003</v>
      </c>
      <c r="K10" s="1">
        <v>25.58</v>
      </c>
      <c r="L10" s="6">
        <f t="shared" si="2"/>
        <v>2.3031733636234559</v>
      </c>
      <c r="M10" s="6">
        <f t="shared" si="3"/>
        <v>25.365519937451136</v>
      </c>
      <c r="N10" s="1">
        <v>862.65</v>
      </c>
      <c r="O10" s="1">
        <v>333.1</v>
      </c>
      <c r="P10" s="1">
        <v>39.799999999999997</v>
      </c>
      <c r="Q10" s="1">
        <v>1086.94</v>
      </c>
      <c r="R10" s="1">
        <v>311.94</v>
      </c>
      <c r="S10" s="1">
        <v>74.56</v>
      </c>
      <c r="T10" s="2">
        <v>1434.16</v>
      </c>
      <c r="U10" s="2">
        <v>429.57</v>
      </c>
      <c r="V10" s="2">
        <v>144.35</v>
      </c>
      <c r="W10" s="1">
        <v>1569.04</v>
      </c>
      <c r="X10" s="1">
        <v>640.73</v>
      </c>
      <c r="Y10" s="1">
        <v>283.98</v>
      </c>
      <c r="Z10" s="1">
        <v>2096.6799999999998</v>
      </c>
      <c r="AA10" s="1">
        <v>976.83</v>
      </c>
      <c r="AB10" s="1">
        <v>563.34</v>
      </c>
      <c r="AC10" s="1">
        <v>3003.29</v>
      </c>
      <c r="AD10" s="1">
        <v>1690.06</v>
      </c>
      <c r="AE10" s="1">
        <v>1122.25</v>
      </c>
      <c r="AF10" s="3" t="s">
        <v>7</v>
      </c>
      <c r="AG10" s="6">
        <v>2020</v>
      </c>
      <c r="AH10" s="6">
        <v>3454</v>
      </c>
    </row>
    <row r="11" spans="1:34" x14ac:dyDescent="0.2">
      <c r="A11" s="3" t="s">
        <v>8</v>
      </c>
      <c r="B11" s="2">
        <v>2274</v>
      </c>
      <c r="C11" s="2">
        <v>3890</v>
      </c>
      <c r="D11" s="4">
        <v>589.54999999999995</v>
      </c>
      <c r="E11" s="4">
        <v>507.82</v>
      </c>
      <c r="F11" s="4">
        <v>33.549999999999997</v>
      </c>
      <c r="G11" s="6">
        <f t="shared" si="0"/>
        <v>1.1609428537670827</v>
      </c>
      <c r="H11" s="6">
        <f t="shared" si="1"/>
        <v>17.572280178837556</v>
      </c>
      <c r="I11" s="1">
        <v>1075.7</v>
      </c>
      <c r="J11" s="1">
        <v>514.52</v>
      </c>
      <c r="K11" s="1">
        <v>39.29</v>
      </c>
      <c r="L11" s="6">
        <f t="shared" si="2"/>
        <v>2.0906864650548087</v>
      </c>
      <c r="M11" s="6">
        <f t="shared" si="3"/>
        <v>27.378467803512347</v>
      </c>
      <c r="N11" s="1">
        <v>1494.81</v>
      </c>
      <c r="O11" s="1">
        <v>394.86</v>
      </c>
      <c r="P11" s="1">
        <v>63.47</v>
      </c>
      <c r="Q11" s="1">
        <v>1978.61</v>
      </c>
      <c r="R11" s="1">
        <v>520.47</v>
      </c>
      <c r="S11" s="1">
        <v>118.79</v>
      </c>
      <c r="T11" s="2">
        <v>2180.75</v>
      </c>
      <c r="U11" s="2">
        <v>661.35</v>
      </c>
      <c r="V11" s="2">
        <v>229.7</v>
      </c>
      <c r="W11" s="1">
        <v>2631.84</v>
      </c>
      <c r="X11" s="1">
        <v>916.3</v>
      </c>
      <c r="Y11" s="1">
        <v>451.78</v>
      </c>
      <c r="Z11" s="1">
        <v>3167.41</v>
      </c>
      <c r="AA11" s="1">
        <v>1426.33</v>
      </c>
      <c r="AB11" s="1">
        <v>896.21</v>
      </c>
      <c r="AC11" s="1">
        <v>4504.7</v>
      </c>
      <c r="AD11" s="1">
        <v>2481.54</v>
      </c>
      <c r="AE11" s="1">
        <v>1785.56</v>
      </c>
      <c r="AF11" s="3" t="s">
        <v>8</v>
      </c>
      <c r="AG11" s="6">
        <v>2274</v>
      </c>
      <c r="AH11" s="6">
        <v>3890</v>
      </c>
    </row>
    <row r="12" spans="1:34" x14ac:dyDescent="0.2">
      <c r="A12" s="3" t="s">
        <v>9</v>
      </c>
      <c r="B12" s="2">
        <v>2655</v>
      </c>
      <c r="C12" s="2">
        <v>4544</v>
      </c>
      <c r="D12" s="4">
        <v>697.45</v>
      </c>
      <c r="E12" s="4">
        <v>640.91</v>
      </c>
      <c r="F12" s="4">
        <v>34.9</v>
      </c>
      <c r="G12" s="6">
        <f t="shared" si="0"/>
        <v>1.088218314583951</v>
      </c>
      <c r="H12" s="6">
        <f t="shared" si="1"/>
        <v>19.984240687679087</v>
      </c>
      <c r="I12" s="1">
        <v>1263.47</v>
      </c>
      <c r="J12" s="1">
        <v>521.44000000000005</v>
      </c>
      <c r="K12" s="1">
        <v>41.1</v>
      </c>
      <c r="L12" s="6">
        <f t="shared" si="2"/>
        <v>2.4230400429579624</v>
      </c>
      <c r="M12" s="6">
        <f t="shared" si="3"/>
        <v>30.741362530413625</v>
      </c>
      <c r="N12" s="1">
        <v>1729.46</v>
      </c>
      <c r="O12" s="1">
        <v>416.53</v>
      </c>
      <c r="P12" s="1">
        <v>66.06</v>
      </c>
      <c r="Q12" s="1">
        <v>1795.38</v>
      </c>
      <c r="R12" s="1">
        <v>586.92999999999995</v>
      </c>
      <c r="S12" s="1">
        <v>123.67</v>
      </c>
      <c r="T12" s="2">
        <v>2106.75</v>
      </c>
      <c r="U12" s="2">
        <v>715.04</v>
      </c>
      <c r="V12" s="2">
        <v>239.31</v>
      </c>
      <c r="W12" s="1">
        <v>2807.36</v>
      </c>
      <c r="X12" s="1">
        <v>951.18</v>
      </c>
      <c r="Y12" s="1">
        <v>470.71</v>
      </c>
      <c r="Z12" s="1">
        <v>3373.85</v>
      </c>
      <c r="AA12" s="1">
        <v>1545.49</v>
      </c>
      <c r="AB12" s="1">
        <v>933.54</v>
      </c>
      <c r="AC12" s="1">
        <v>5276.29</v>
      </c>
      <c r="AD12" s="1">
        <v>2600.04</v>
      </c>
      <c r="AE12" s="1">
        <v>1859.78</v>
      </c>
      <c r="AF12" s="3" t="s">
        <v>9</v>
      </c>
      <c r="AG12" s="6">
        <v>2655</v>
      </c>
      <c r="AH12" s="6">
        <v>4544</v>
      </c>
    </row>
    <row r="13" spans="1:34" x14ac:dyDescent="0.2">
      <c r="A13" s="3" t="s">
        <v>10</v>
      </c>
      <c r="B13" s="2">
        <v>2655</v>
      </c>
      <c r="C13" s="2">
        <v>4544</v>
      </c>
      <c r="D13" s="4">
        <v>903.51</v>
      </c>
      <c r="E13" s="4">
        <v>662.98</v>
      </c>
      <c r="F13" s="4">
        <v>47.4</v>
      </c>
      <c r="G13" s="6">
        <f t="shared" si="0"/>
        <v>1.3628012911400043</v>
      </c>
      <c r="H13" s="6">
        <f t="shared" si="1"/>
        <v>19.061392405063291</v>
      </c>
      <c r="I13" s="1">
        <v>1565.6</v>
      </c>
      <c r="J13" s="1">
        <v>654.19000000000005</v>
      </c>
      <c r="K13" s="1">
        <v>55.64</v>
      </c>
      <c r="L13" s="6">
        <f t="shared" si="2"/>
        <v>2.3931885232119106</v>
      </c>
      <c r="M13" s="6">
        <f t="shared" si="3"/>
        <v>28.13803019410496</v>
      </c>
      <c r="N13" s="1">
        <v>2242</v>
      </c>
      <c r="O13" s="1">
        <v>520.82000000000005</v>
      </c>
      <c r="P13" s="1">
        <v>90.41</v>
      </c>
      <c r="Q13" s="1">
        <v>2379.65</v>
      </c>
      <c r="R13" s="1">
        <v>661.45</v>
      </c>
      <c r="S13" s="1">
        <v>169.33</v>
      </c>
      <c r="T13" s="2">
        <v>3283.46</v>
      </c>
      <c r="U13" s="2">
        <v>871.14</v>
      </c>
      <c r="V13" s="2">
        <v>327.63</v>
      </c>
      <c r="W13" s="1">
        <v>3663.31</v>
      </c>
      <c r="X13" s="1">
        <v>1242.42</v>
      </c>
      <c r="Y13" s="1">
        <v>644.41999999999996</v>
      </c>
      <c r="Z13" s="1">
        <v>4457.0200000000004</v>
      </c>
      <c r="AA13" s="1">
        <v>2048.98</v>
      </c>
      <c r="AB13" s="1">
        <v>1277.9100000000001</v>
      </c>
      <c r="AC13" s="1">
        <v>6615.82</v>
      </c>
      <c r="AD13" s="1">
        <v>3601.37</v>
      </c>
      <c r="AE13" s="1">
        <v>2546.41</v>
      </c>
      <c r="AF13" s="3" t="s">
        <v>10</v>
      </c>
      <c r="AG13" s="6">
        <v>2655</v>
      </c>
      <c r="AH13" s="6">
        <v>4544</v>
      </c>
    </row>
    <row r="14" spans="1:34" x14ac:dyDescent="0.2">
      <c r="A14" s="3" t="s">
        <v>11</v>
      </c>
      <c r="B14" s="2">
        <v>3036</v>
      </c>
      <c r="C14" s="2">
        <v>5198</v>
      </c>
      <c r="D14" s="4">
        <v>1002.86</v>
      </c>
      <c r="E14" s="4">
        <v>392.06</v>
      </c>
      <c r="F14" s="4">
        <v>56.29</v>
      </c>
      <c r="G14" s="6">
        <f t="shared" si="0"/>
        <v>2.5579248074274346</v>
      </c>
      <c r="H14" s="6">
        <f t="shared" si="1"/>
        <v>17.815953100017765</v>
      </c>
      <c r="I14" s="1">
        <v>1707.6</v>
      </c>
      <c r="J14" s="1">
        <v>453.42</v>
      </c>
      <c r="K14" s="1">
        <v>65.5</v>
      </c>
      <c r="L14" s="6">
        <f t="shared" si="2"/>
        <v>3.7660447267434165</v>
      </c>
      <c r="M14" s="6">
        <f t="shared" si="3"/>
        <v>26.070229007633586</v>
      </c>
      <c r="N14" s="1">
        <v>2628.93</v>
      </c>
      <c r="O14" s="1">
        <v>563.91</v>
      </c>
      <c r="P14" s="1">
        <v>106.04</v>
      </c>
      <c r="Q14" s="1">
        <v>3018.21</v>
      </c>
      <c r="R14" s="1">
        <v>673.96</v>
      </c>
      <c r="S14" s="1">
        <v>198.7</v>
      </c>
      <c r="T14" s="2">
        <v>3914.91</v>
      </c>
      <c r="U14" s="2">
        <v>993.85</v>
      </c>
      <c r="V14" s="2">
        <v>384.53</v>
      </c>
      <c r="W14" s="1">
        <v>5009.96</v>
      </c>
      <c r="X14" s="1">
        <v>1499.46</v>
      </c>
      <c r="Y14" s="1">
        <v>756.4</v>
      </c>
      <c r="Z14" s="1">
        <v>5808.69</v>
      </c>
      <c r="AA14" s="1">
        <v>2407.9699999999998</v>
      </c>
      <c r="AB14" s="1">
        <v>1500.25</v>
      </c>
      <c r="AC14" s="1">
        <v>7600.53</v>
      </c>
      <c r="AD14" s="1">
        <v>4179.51</v>
      </c>
      <c r="AE14" s="1">
        <v>2988.16</v>
      </c>
      <c r="AF14" s="3" t="s">
        <v>11</v>
      </c>
      <c r="AG14" s="6">
        <v>3036</v>
      </c>
      <c r="AH14" s="6">
        <v>5198</v>
      </c>
    </row>
    <row r="15" spans="1:34" x14ac:dyDescent="0.2">
      <c r="A15" s="3" t="s">
        <v>12</v>
      </c>
      <c r="B15" s="2">
        <v>2479</v>
      </c>
      <c r="C15" s="2">
        <v>4234</v>
      </c>
      <c r="D15" s="4">
        <v>948.37</v>
      </c>
      <c r="E15" s="4">
        <v>450.64</v>
      </c>
      <c r="F15" s="4">
        <v>45.78</v>
      </c>
      <c r="G15" s="6">
        <f t="shared" si="0"/>
        <v>2.1044958281555122</v>
      </c>
      <c r="H15" s="6">
        <f t="shared" si="1"/>
        <v>20.715814766273482</v>
      </c>
      <c r="I15" s="1">
        <v>1152.46</v>
      </c>
      <c r="J15" s="1">
        <v>440.56</v>
      </c>
      <c r="K15" s="1">
        <v>53.83</v>
      </c>
      <c r="L15" s="6">
        <f t="shared" si="2"/>
        <v>2.6158979480660975</v>
      </c>
      <c r="M15" s="6">
        <f t="shared" si="3"/>
        <v>21.409251346832622</v>
      </c>
      <c r="N15" s="1">
        <v>1885.77</v>
      </c>
      <c r="O15" s="1">
        <v>484.39</v>
      </c>
      <c r="P15" s="1">
        <v>86.59</v>
      </c>
      <c r="Q15" s="1">
        <v>2042.55</v>
      </c>
      <c r="R15" s="1">
        <v>580.77</v>
      </c>
      <c r="S15" s="1">
        <v>162.07</v>
      </c>
      <c r="T15" s="2">
        <v>2634.8</v>
      </c>
      <c r="U15" s="2">
        <v>754.66</v>
      </c>
      <c r="V15" s="2">
        <v>313.54000000000002</v>
      </c>
      <c r="W15" s="1">
        <v>3284.73</v>
      </c>
      <c r="X15" s="1">
        <v>1125.8800000000001</v>
      </c>
      <c r="Y15" s="1">
        <v>616.61</v>
      </c>
      <c r="Z15" s="1">
        <v>4178.93</v>
      </c>
      <c r="AA15" s="1">
        <v>1876.59</v>
      </c>
      <c r="AB15" s="1">
        <v>1222.8699999999999</v>
      </c>
      <c r="AC15" s="1">
        <v>5957.28</v>
      </c>
      <c r="AD15" s="1">
        <v>3394.06</v>
      </c>
      <c r="AE15" s="1">
        <v>2435.67</v>
      </c>
      <c r="AF15" s="3" t="s">
        <v>12</v>
      </c>
      <c r="AG15" s="6">
        <v>2479</v>
      </c>
      <c r="AH15" s="6">
        <v>4234</v>
      </c>
    </row>
    <row r="16" spans="1:34" x14ac:dyDescent="0.2">
      <c r="A16" s="8" t="s">
        <v>24</v>
      </c>
      <c r="B16" s="8" t="s">
        <v>21</v>
      </c>
      <c r="C16" s="8" t="s">
        <v>23</v>
      </c>
      <c r="D16" s="8" t="s">
        <v>26</v>
      </c>
      <c r="E16" s="8"/>
      <c r="F16" s="8"/>
      <c r="G16" s="7">
        <f>AVERAGE(G3:G15)</f>
        <v>1.6285589524949426</v>
      </c>
      <c r="H16" s="6">
        <f>AVERAGE(H3:H15)</f>
        <v>20.362839840245289</v>
      </c>
      <c r="I16" s="9" t="s">
        <v>13</v>
      </c>
      <c r="J16" s="9"/>
      <c r="K16" s="9"/>
      <c r="L16" s="6">
        <f>AVERAGE(L3:L15)</f>
        <v>2.1226470046982602</v>
      </c>
      <c r="M16" s="6">
        <f>AVERAGE(M3:M15)</f>
        <v>23.890198719046658</v>
      </c>
      <c r="N16" s="9" t="s">
        <v>14</v>
      </c>
      <c r="O16" s="9"/>
      <c r="P16" s="9"/>
      <c r="Q16" s="9" t="s">
        <v>15</v>
      </c>
      <c r="R16" s="9"/>
      <c r="S16" s="9"/>
      <c r="T16" s="9" t="s">
        <v>16</v>
      </c>
      <c r="U16" s="9"/>
      <c r="V16" s="9"/>
      <c r="W16" s="9" t="s">
        <v>17</v>
      </c>
      <c r="X16" s="9"/>
      <c r="Y16" s="9"/>
      <c r="Z16" s="9" t="s">
        <v>18</v>
      </c>
      <c r="AA16" s="9"/>
      <c r="AB16" s="9"/>
      <c r="AC16" s="9" t="s">
        <v>19</v>
      </c>
      <c r="AD16" s="9"/>
      <c r="AE16" s="9"/>
    </row>
    <row r="17" spans="1:31" x14ac:dyDescent="0.2">
      <c r="A17" s="8"/>
      <c r="B17" s="8"/>
      <c r="C17" s="8"/>
      <c r="D17" s="7" t="s">
        <v>28</v>
      </c>
      <c r="E17" s="7" t="s">
        <v>29</v>
      </c>
      <c r="F17" s="7" t="s">
        <v>30</v>
      </c>
      <c r="G17" s="7"/>
      <c r="H17" s="7"/>
      <c r="I17" s="7" t="s">
        <v>28</v>
      </c>
      <c r="J17" s="7" t="s">
        <v>29</v>
      </c>
      <c r="K17" s="7" t="s">
        <v>30</v>
      </c>
      <c r="L17" s="7"/>
      <c r="M17" s="7"/>
      <c r="N17" s="7" t="s">
        <v>28</v>
      </c>
      <c r="O17" s="7" t="s">
        <v>29</v>
      </c>
      <c r="P17" s="7" t="s">
        <v>30</v>
      </c>
      <c r="Q17" s="7" t="s">
        <v>28</v>
      </c>
      <c r="R17" s="7" t="s">
        <v>29</v>
      </c>
      <c r="S17" s="7" t="s">
        <v>30</v>
      </c>
      <c r="T17" s="7" t="s">
        <v>28</v>
      </c>
      <c r="U17" s="7" t="s">
        <v>29</v>
      </c>
      <c r="V17" s="7" t="s">
        <v>30</v>
      </c>
      <c r="W17" s="7" t="s">
        <v>28</v>
      </c>
      <c r="X17" s="7" t="s">
        <v>29</v>
      </c>
      <c r="Y17" s="7" t="s">
        <v>30</v>
      </c>
      <c r="Z17" s="7" t="s">
        <v>28</v>
      </c>
      <c r="AA17" s="7" t="s">
        <v>29</v>
      </c>
      <c r="AB17" s="7" t="s">
        <v>30</v>
      </c>
      <c r="AC17" s="7" t="s">
        <v>28</v>
      </c>
      <c r="AD17" s="7" t="s">
        <v>29</v>
      </c>
      <c r="AE17" s="7" t="s">
        <v>30</v>
      </c>
    </row>
    <row r="18" spans="1:31" x14ac:dyDescent="0.2">
      <c r="A18" s="3" t="s">
        <v>2</v>
      </c>
      <c r="B18" s="2">
        <v>510</v>
      </c>
      <c r="C18" s="2">
        <v>755</v>
      </c>
      <c r="D18" s="4">
        <v>0.02</v>
      </c>
      <c r="E18" s="4">
        <v>0.04</v>
      </c>
      <c r="F18" s="4">
        <v>0.45</v>
      </c>
      <c r="G18" s="6"/>
      <c r="H18" s="6"/>
      <c r="I18" s="1">
        <v>0.05</v>
      </c>
      <c r="J18" s="1">
        <v>0.08</v>
      </c>
      <c r="K18" s="1">
        <v>0.65</v>
      </c>
      <c r="L18" s="6"/>
      <c r="M18" s="6"/>
      <c r="N18" s="1">
        <v>0.08</v>
      </c>
      <c r="O18" s="1">
        <v>0.15</v>
      </c>
      <c r="P18" s="1">
        <v>0.87</v>
      </c>
      <c r="Q18" s="2">
        <v>0.12</v>
      </c>
      <c r="R18" s="2">
        <v>0.25</v>
      </c>
      <c r="S18" s="2">
        <v>0.94</v>
      </c>
      <c r="T18" s="2">
        <v>0.24</v>
      </c>
      <c r="U18" s="2">
        <v>0.37</v>
      </c>
      <c r="V18" s="2">
        <v>0.97</v>
      </c>
      <c r="W18" s="1">
        <v>0.36</v>
      </c>
      <c r="X18" s="1">
        <v>0.56000000000000005</v>
      </c>
      <c r="Y18" s="1">
        <v>0.98</v>
      </c>
      <c r="Z18" s="2">
        <v>0.49</v>
      </c>
      <c r="AA18" s="2">
        <v>0.66</v>
      </c>
      <c r="AB18" s="2">
        <v>0.99</v>
      </c>
      <c r="AC18" s="2">
        <v>0.6</v>
      </c>
      <c r="AD18" s="2">
        <v>0.79</v>
      </c>
      <c r="AE18" s="2">
        <v>1</v>
      </c>
    </row>
    <row r="19" spans="1:31" x14ac:dyDescent="0.2">
      <c r="A19" s="3" t="s">
        <v>1</v>
      </c>
      <c r="B19" s="2">
        <v>1425</v>
      </c>
      <c r="C19" s="2">
        <v>2466</v>
      </c>
      <c r="D19" s="4">
        <v>0.02</v>
      </c>
      <c r="E19" s="4">
        <v>0.03</v>
      </c>
      <c r="F19" s="4">
        <v>0.51</v>
      </c>
      <c r="G19" s="6"/>
      <c r="H19" s="6"/>
      <c r="I19" s="1">
        <v>0.03</v>
      </c>
      <c r="J19" s="1">
        <v>0.05</v>
      </c>
      <c r="K19" s="1">
        <v>0.73</v>
      </c>
      <c r="L19" s="6"/>
      <c r="M19" s="6"/>
      <c r="N19" s="1">
        <v>0.05</v>
      </c>
      <c r="O19" s="1">
        <v>0.1</v>
      </c>
      <c r="P19" s="1">
        <v>0.92</v>
      </c>
      <c r="Q19" s="2">
        <v>7.0000000000000007E-2</v>
      </c>
      <c r="R19" s="2">
        <v>0.18</v>
      </c>
      <c r="S19" s="2">
        <v>0.96</v>
      </c>
      <c r="T19" s="2">
        <v>0.11</v>
      </c>
      <c r="U19" s="2">
        <v>0.35</v>
      </c>
      <c r="V19" s="2">
        <v>0.98</v>
      </c>
      <c r="W19" s="1">
        <v>0.2</v>
      </c>
      <c r="X19" s="1">
        <v>0.48</v>
      </c>
      <c r="Y19" s="1">
        <v>0.99</v>
      </c>
      <c r="Z19" s="2">
        <v>0.31</v>
      </c>
      <c r="AA19" s="2">
        <v>0.65</v>
      </c>
      <c r="AB19" s="2">
        <v>0.99</v>
      </c>
      <c r="AC19" s="2">
        <v>0.41</v>
      </c>
      <c r="AD19" s="2">
        <v>0.77</v>
      </c>
      <c r="AE19" s="2">
        <v>1</v>
      </c>
    </row>
    <row r="20" spans="1:31" x14ac:dyDescent="0.2">
      <c r="A20" s="3" t="s">
        <v>0</v>
      </c>
      <c r="B20" s="2">
        <v>1273</v>
      </c>
      <c r="C20" s="2">
        <v>2194</v>
      </c>
      <c r="D20" s="4">
        <v>0.02</v>
      </c>
      <c r="E20" s="4">
        <v>0.02</v>
      </c>
      <c r="F20" s="4">
        <v>0.43</v>
      </c>
      <c r="G20" s="6"/>
      <c r="H20" s="6"/>
      <c r="I20" s="1">
        <v>0.03</v>
      </c>
      <c r="J20" s="1">
        <v>0.04</v>
      </c>
      <c r="K20" s="1">
        <v>0.75</v>
      </c>
      <c r="L20" s="6"/>
      <c r="M20" s="6"/>
      <c r="N20" s="1">
        <v>0.05</v>
      </c>
      <c r="O20" s="1">
        <v>0.08</v>
      </c>
      <c r="P20" s="1">
        <v>0.9</v>
      </c>
      <c r="Q20" s="2">
        <v>0.09</v>
      </c>
      <c r="R20" s="2">
        <v>0.21</v>
      </c>
      <c r="S20" s="2">
        <v>0.95</v>
      </c>
      <c r="T20" s="2">
        <v>0.11</v>
      </c>
      <c r="U20" s="2">
        <v>0.35</v>
      </c>
      <c r="V20" s="2">
        <v>0.97</v>
      </c>
      <c r="W20" s="1">
        <v>0.21</v>
      </c>
      <c r="X20" s="1">
        <v>0.5</v>
      </c>
      <c r="Y20" s="1">
        <v>0.99</v>
      </c>
      <c r="Z20" s="2">
        <v>0.3</v>
      </c>
      <c r="AA20" s="2">
        <v>0.61</v>
      </c>
      <c r="AB20" s="2">
        <v>0.99</v>
      </c>
      <c r="AC20" s="2">
        <v>0.45</v>
      </c>
      <c r="AD20" s="2">
        <v>0.7</v>
      </c>
      <c r="AE20" s="2">
        <v>1</v>
      </c>
    </row>
    <row r="21" spans="1:31" x14ac:dyDescent="0.2">
      <c r="A21" s="3" t="s">
        <v>3</v>
      </c>
      <c r="B21" s="2">
        <v>1259</v>
      </c>
      <c r="C21" s="2">
        <v>2163</v>
      </c>
      <c r="D21" s="4">
        <v>0.03</v>
      </c>
      <c r="E21" s="4">
        <v>0.04</v>
      </c>
      <c r="F21" s="4">
        <v>0.43</v>
      </c>
      <c r="G21" s="6"/>
      <c r="H21" s="6"/>
      <c r="I21" s="1">
        <v>0.05</v>
      </c>
      <c r="J21" s="1">
        <v>7.0000000000000007E-2</v>
      </c>
      <c r="K21" s="1">
        <v>0.67</v>
      </c>
      <c r="L21" s="6"/>
      <c r="M21" s="6"/>
      <c r="N21" s="1">
        <v>7.0000000000000007E-2</v>
      </c>
      <c r="O21" s="1">
        <v>0.14000000000000001</v>
      </c>
      <c r="P21" s="1">
        <v>0.91</v>
      </c>
      <c r="Q21" s="2">
        <v>0.1</v>
      </c>
      <c r="R21" s="2">
        <v>0.24</v>
      </c>
      <c r="S21" s="2">
        <v>0.96</v>
      </c>
      <c r="T21" s="2">
        <v>0.15</v>
      </c>
      <c r="U21" s="2">
        <v>0.4</v>
      </c>
      <c r="V21" s="2">
        <v>0.98</v>
      </c>
      <c r="W21" s="1">
        <v>0.26</v>
      </c>
      <c r="X21" s="1">
        <v>0.55000000000000004</v>
      </c>
      <c r="Y21" s="1">
        <v>0.99</v>
      </c>
      <c r="Z21" s="2">
        <v>0.36</v>
      </c>
      <c r="AA21" s="2">
        <v>0.68</v>
      </c>
      <c r="AB21" s="2">
        <v>1</v>
      </c>
      <c r="AC21" s="2">
        <v>0.51</v>
      </c>
      <c r="AD21" s="2">
        <v>0.78</v>
      </c>
      <c r="AE21" s="2">
        <v>1</v>
      </c>
    </row>
    <row r="22" spans="1:31" x14ac:dyDescent="0.2">
      <c r="A22" s="3" t="s">
        <v>4</v>
      </c>
      <c r="B22" s="2">
        <v>4509</v>
      </c>
      <c r="C22" s="2">
        <v>8219</v>
      </c>
      <c r="D22" s="4">
        <v>0.01</v>
      </c>
      <c r="E22" s="4">
        <v>0.02</v>
      </c>
      <c r="F22" s="4">
        <v>0.41</v>
      </c>
      <c r="G22" s="6"/>
      <c r="H22" s="6"/>
      <c r="I22" s="1">
        <v>0.02</v>
      </c>
      <c r="J22" s="1">
        <v>0.04</v>
      </c>
      <c r="K22" s="1">
        <v>0.71</v>
      </c>
      <c r="L22" s="6"/>
      <c r="M22" s="6"/>
      <c r="N22" s="1">
        <v>0.04</v>
      </c>
      <c r="O22" s="1">
        <v>0.08</v>
      </c>
      <c r="P22" s="1">
        <v>0.89</v>
      </c>
      <c r="Q22" s="2">
        <v>0.03</v>
      </c>
      <c r="R22" s="2">
        <v>0.17</v>
      </c>
      <c r="S22" s="2">
        <v>0.96</v>
      </c>
      <c r="T22" s="2">
        <v>0.06</v>
      </c>
      <c r="U22" s="2">
        <v>0.28999999999999998</v>
      </c>
      <c r="V22" s="2">
        <v>0.98</v>
      </c>
      <c r="W22" s="1">
        <v>0.09</v>
      </c>
      <c r="X22" s="1">
        <v>0.4</v>
      </c>
      <c r="Y22" s="1">
        <v>0.99</v>
      </c>
      <c r="Z22" s="2">
        <v>0.16</v>
      </c>
      <c r="AA22" s="2">
        <v>0.52</v>
      </c>
      <c r="AB22" s="2">
        <v>1</v>
      </c>
      <c r="AC22" s="2">
        <v>0.27</v>
      </c>
      <c r="AD22" s="2">
        <v>0.64</v>
      </c>
      <c r="AE22" s="2">
        <v>1</v>
      </c>
    </row>
    <row r="23" spans="1:31" x14ac:dyDescent="0.2">
      <c r="A23" s="3" t="s">
        <v>5</v>
      </c>
      <c r="B23" s="2">
        <v>6504</v>
      </c>
      <c r="C23" s="2">
        <v>11501</v>
      </c>
      <c r="D23" s="4">
        <v>0.02</v>
      </c>
      <c r="E23" s="4">
        <v>0.05</v>
      </c>
      <c r="F23" s="4">
        <v>0.53</v>
      </c>
      <c r="G23" s="6"/>
      <c r="H23" s="6"/>
      <c r="I23" s="1">
        <v>0.04</v>
      </c>
      <c r="J23" s="1">
        <v>0.09</v>
      </c>
      <c r="K23" s="1">
        <v>0.77</v>
      </c>
      <c r="L23" s="6"/>
      <c r="M23" s="6"/>
      <c r="N23" s="1">
        <v>0.05</v>
      </c>
      <c r="O23" s="1">
        <v>0.16</v>
      </c>
      <c r="P23" s="1">
        <v>0.91</v>
      </c>
      <c r="Q23" s="2">
        <v>7.0000000000000007E-2</v>
      </c>
      <c r="R23" s="2">
        <v>0.27</v>
      </c>
      <c r="S23" s="2">
        <v>0.96</v>
      </c>
      <c r="T23" s="2">
        <v>0.1</v>
      </c>
      <c r="U23" s="2">
        <v>0.4</v>
      </c>
      <c r="V23" s="2">
        <v>0.98</v>
      </c>
      <c r="W23" s="1">
        <v>0.18</v>
      </c>
      <c r="X23" s="1">
        <v>0.53</v>
      </c>
      <c r="Y23" s="1">
        <v>0.99</v>
      </c>
      <c r="Z23" s="2">
        <v>0.28000000000000003</v>
      </c>
      <c r="AA23" s="2">
        <v>0.63</v>
      </c>
      <c r="AB23" s="2">
        <v>1</v>
      </c>
      <c r="AC23" s="2">
        <v>0.38</v>
      </c>
      <c r="AD23" s="2">
        <v>0.67</v>
      </c>
      <c r="AE23" s="2">
        <v>1</v>
      </c>
    </row>
    <row r="24" spans="1:31" x14ac:dyDescent="0.2">
      <c r="A24" s="3" t="s">
        <v>6</v>
      </c>
      <c r="B24" s="2">
        <v>2354</v>
      </c>
      <c r="C24" s="2">
        <v>4020</v>
      </c>
      <c r="D24" s="4">
        <v>0.02</v>
      </c>
      <c r="E24" s="4">
        <v>0.04</v>
      </c>
      <c r="F24" s="4">
        <v>0.44</v>
      </c>
      <c r="G24" s="6"/>
      <c r="H24" s="6"/>
      <c r="I24" s="1">
        <v>0.03</v>
      </c>
      <c r="J24" s="1">
        <v>0.06</v>
      </c>
      <c r="K24" s="1">
        <v>0.7</v>
      </c>
      <c r="L24" s="6"/>
      <c r="M24" s="6"/>
      <c r="N24" s="1">
        <v>0.04</v>
      </c>
      <c r="O24" s="1">
        <v>0.14000000000000001</v>
      </c>
      <c r="P24" s="1">
        <v>0.87</v>
      </c>
      <c r="Q24" s="2">
        <v>7.0000000000000007E-2</v>
      </c>
      <c r="R24" s="2">
        <v>0.23</v>
      </c>
      <c r="S24" s="2">
        <v>0.93</v>
      </c>
      <c r="T24" s="2">
        <v>0.1</v>
      </c>
      <c r="U24" s="2">
        <v>0.33</v>
      </c>
      <c r="V24" s="2">
        <v>0.97</v>
      </c>
      <c r="W24" s="1">
        <v>0.18</v>
      </c>
      <c r="X24" s="1">
        <v>0.51</v>
      </c>
      <c r="Y24" s="1">
        <v>0.98</v>
      </c>
      <c r="Z24" s="2">
        <v>0.31</v>
      </c>
      <c r="AA24" s="2">
        <v>0.6</v>
      </c>
      <c r="AB24" s="2">
        <v>0.99</v>
      </c>
      <c r="AC24" s="2">
        <v>0.4</v>
      </c>
      <c r="AD24" s="2">
        <v>0.7</v>
      </c>
      <c r="AE24" s="2">
        <v>1</v>
      </c>
    </row>
    <row r="25" spans="1:31" x14ac:dyDescent="0.2">
      <c r="A25" s="3" t="s">
        <v>7</v>
      </c>
      <c r="B25" s="2">
        <v>2020</v>
      </c>
      <c r="C25" s="2">
        <v>3454</v>
      </c>
      <c r="D25" s="4">
        <v>0.02</v>
      </c>
      <c r="E25" s="4">
        <v>0.03</v>
      </c>
      <c r="F25" s="4">
        <v>0.4</v>
      </c>
      <c r="G25" s="6"/>
      <c r="H25" s="6"/>
      <c r="I25" s="1">
        <v>0.03</v>
      </c>
      <c r="J25" s="1">
        <v>0.06</v>
      </c>
      <c r="K25" s="1">
        <v>0.69</v>
      </c>
      <c r="L25" s="6"/>
      <c r="M25" s="6"/>
      <c r="N25" s="1">
        <v>0.04</v>
      </c>
      <c r="O25" s="1">
        <v>0.1</v>
      </c>
      <c r="P25" s="1">
        <v>0.88</v>
      </c>
      <c r="Q25" s="2">
        <v>0.06</v>
      </c>
      <c r="R25" s="2">
        <v>0.22</v>
      </c>
      <c r="S25" s="2">
        <v>0.94</v>
      </c>
      <c r="T25" s="2">
        <v>0.1</v>
      </c>
      <c r="U25" s="2">
        <v>0.33</v>
      </c>
      <c r="V25" s="2">
        <v>0.97</v>
      </c>
      <c r="W25" s="1">
        <v>0.18</v>
      </c>
      <c r="X25" s="1">
        <v>0.44</v>
      </c>
      <c r="Y25" s="1">
        <v>0.99</v>
      </c>
      <c r="Z25" s="2">
        <v>0.27</v>
      </c>
      <c r="AA25" s="2">
        <v>0.56999999999999995</v>
      </c>
      <c r="AB25" s="2">
        <v>0.99</v>
      </c>
      <c r="AC25" s="2">
        <v>0.37</v>
      </c>
      <c r="AD25" s="2">
        <v>0.66</v>
      </c>
      <c r="AE25" s="2">
        <v>1</v>
      </c>
    </row>
    <row r="26" spans="1:31" x14ac:dyDescent="0.2">
      <c r="A26" s="3" t="s">
        <v>8</v>
      </c>
      <c r="B26" s="2">
        <v>2274</v>
      </c>
      <c r="C26" s="2">
        <v>3890</v>
      </c>
      <c r="D26" s="4">
        <v>0.02</v>
      </c>
      <c r="E26" s="4">
        <v>0.03</v>
      </c>
      <c r="F26" s="4">
        <v>0.42</v>
      </c>
      <c r="G26" s="6"/>
      <c r="H26" s="6"/>
      <c r="I26" s="1">
        <v>0.03</v>
      </c>
      <c r="J26" s="1">
        <v>0.05</v>
      </c>
      <c r="K26" s="1">
        <v>0.71</v>
      </c>
      <c r="L26" s="6"/>
      <c r="M26" s="6"/>
      <c r="N26" s="1">
        <v>0.04</v>
      </c>
      <c r="O26" s="1">
        <v>0.14000000000000001</v>
      </c>
      <c r="P26" s="1">
        <v>0.88</v>
      </c>
      <c r="Q26" s="2">
        <v>0.06</v>
      </c>
      <c r="R26" s="2">
        <v>0.21</v>
      </c>
      <c r="S26" s="2">
        <v>0.94</v>
      </c>
      <c r="T26" s="2">
        <v>0.1</v>
      </c>
      <c r="U26" s="2">
        <v>0.34</v>
      </c>
      <c r="V26" s="2">
        <v>0.97</v>
      </c>
      <c r="W26" s="1">
        <v>0.17</v>
      </c>
      <c r="X26" s="1">
        <v>0.49</v>
      </c>
      <c r="Y26" s="1">
        <v>0.99</v>
      </c>
      <c r="Z26" s="2">
        <v>0.28000000000000003</v>
      </c>
      <c r="AA26" s="2">
        <v>0.62</v>
      </c>
      <c r="AB26" s="2">
        <v>0.99</v>
      </c>
      <c r="AC26" s="2">
        <v>0.4</v>
      </c>
      <c r="AD26" s="2">
        <v>0.72</v>
      </c>
      <c r="AE26" s="2">
        <v>1</v>
      </c>
    </row>
    <row r="27" spans="1:31" x14ac:dyDescent="0.2">
      <c r="A27" s="3" t="s">
        <v>9</v>
      </c>
      <c r="B27" s="2">
        <v>2655</v>
      </c>
      <c r="C27" s="2">
        <v>4544</v>
      </c>
      <c r="D27" s="4">
        <v>0.02</v>
      </c>
      <c r="E27" s="4">
        <v>0.02</v>
      </c>
      <c r="F27" s="4">
        <v>0.42</v>
      </c>
      <c r="G27" s="6"/>
      <c r="H27" s="6"/>
      <c r="I27" s="1">
        <v>0.02</v>
      </c>
      <c r="J27" s="1">
        <v>0.06</v>
      </c>
      <c r="K27" s="1">
        <v>0.71</v>
      </c>
      <c r="L27" s="6"/>
      <c r="M27" s="6"/>
      <c r="N27" s="1">
        <v>0.03</v>
      </c>
      <c r="O27" s="1">
        <v>0.14000000000000001</v>
      </c>
      <c r="P27" s="1">
        <v>0.88</v>
      </c>
      <c r="Q27" s="2">
        <v>0.06</v>
      </c>
      <c r="R27" s="2">
        <v>0.2</v>
      </c>
      <c r="S27" s="2">
        <v>0.94</v>
      </c>
      <c r="T27" s="2">
        <v>0.11</v>
      </c>
      <c r="U27" s="2">
        <v>0.32</v>
      </c>
      <c r="V27" s="2">
        <v>0.97</v>
      </c>
      <c r="W27" s="1">
        <v>0.17</v>
      </c>
      <c r="X27" s="1">
        <v>0.49</v>
      </c>
      <c r="Y27" s="1">
        <v>0.99</v>
      </c>
      <c r="Z27" s="2">
        <v>0.27</v>
      </c>
      <c r="AA27" s="2">
        <v>0.6</v>
      </c>
      <c r="AB27" s="2">
        <v>0.99</v>
      </c>
      <c r="AC27" s="2">
        <v>0.35</v>
      </c>
      <c r="AD27" s="2">
        <v>0.71</v>
      </c>
      <c r="AE27" s="2">
        <v>1</v>
      </c>
    </row>
    <row r="28" spans="1:31" x14ac:dyDescent="0.2">
      <c r="A28" s="3" t="s">
        <v>10</v>
      </c>
      <c r="B28" s="2">
        <v>2655</v>
      </c>
      <c r="C28" s="2">
        <v>4544</v>
      </c>
      <c r="D28" s="4">
        <v>0.02</v>
      </c>
      <c r="E28" s="4">
        <v>0.03</v>
      </c>
      <c r="F28" s="4">
        <v>0.42</v>
      </c>
      <c r="G28" s="6"/>
      <c r="H28" s="6"/>
      <c r="I28" s="1">
        <v>0.03</v>
      </c>
      <c r="J28" s="1">
        <v>0.06</v>
      </c>
      <c r="K28" s="1">
        <v>0.71</v>
      </c>
      <c r="L28" s="6"/>
      <c r="M28" s="6"/>
      <c r="N28" s="1">
        <v>0.04</v>
      </c>
      <c r="O28" s="1">
        <v>0.15</v>
      </c>
      <c r="P28" s="1">
        <v>0.88</v>
      </c>
      <c r="Q28" s="2">
        <v>7.0000000000000007E-2</v>
      </c>
      <c r="R28" s="2">
        <v>0.24</v>
      </c>
      <c r="S28" s="2">
        <v>0.94</v>
      </c>
      <c r="T28" s="2">
        <v>0.1</v>
      </c>
      <c r="U28" s="2">
        <v>0.36</v>
      </c>
      <c r="V28" s="2">
        <v>0.97</v>
      </c>
      <c r="W28" s="1">
        <v>0.17</v>
      </c>
      <c r="X28" s="1">
        <v>0.51</v>
      </c>
      <c r="Y28" s="1">
        <v>0.99</v>
      </c>
      <c r="Z28" s="2">
        <v>0.28000000000000003</v>
      </c>
      <c r="AA28" s="2">
        <v>0.62</v>
      </c>
      <c r="AB28" s="2">
        <v>0.99</v>
      </c>
      <c r="AC28" s="2">
        <v>0.38</v>
      </c>
      <c r="AD28" s="2">
        <v>0.71</v>
      </c>
      <c r="AE28" s="2">
        <v>1</v>
      </c>
    </row>
    <row r="29" spans="1:31" x14ac:dyDescent="0.2">
      <c r="A29" s="3" t="s">
        <v>11</v>
      </c>
      <c r="B29" s="2">
        <v>3036</v>
      </c>
      <c r="C29" s="2">
        <v>5198</v>
      </c>
      <c r="D29" s="4">
        <v>0.02</v>
      </c>
      <c r="E29" s="4">
        <v>0.06</v>
      </c>
      <c r="F29" s="4">
        <v>0.42</v>
      </c>
      <c r="G29" s="6"/>
      <c r="H29" s="6"/>
      <c r="I29" s="1">
        <v>0.03</v>
      </c>
      <c r="J29" s="1">
        <v>0.1</v>
      </c>
      <c r="K29" s="1">
        <v>0.71</v>
      </c>
      <c r="L29" s="6"/>
      <c r="M29" s="6"/>
      <c r="N29" s="1">
        <v>0.04</v>
      </c>
      <c r="O29" s="1">
        <v>0.17</v>
      </c>
      <c r="P29" s="1">
        <v>0.88</v>
      </c>
      <c r="Q29" s="2">
        <v>0.06</v>
      </c>
      <c r="R29" s="2">
        <v>0.28000000000000003</v>
      </c>
      <c r="S29" s="2">
        <v>0.94</v>
      </c>
      <c r="T29" s="2">
        <v>0.1</v>
      </c>
      <c r="U29" s="2">
        <v>0.37</v>
      </c>
      <c r="V29" s="2">
        <v>0.97</v>
      </c>
      <c r="W29" s="1">
        <v>0.15</v>
      </c>
      <c r="X29" s="1">
        <v>0.5</v>
      </c>
      <c r="Y29" s="1">
        <v>0.98</v>
      </c>
      <c r="Z29" s="2">
        <v>0.26</v>
      </c>
      <c r="AA29" s="2">
        <v>0.62</v>
      </c>
      <c r="AB29" s="2">
        <v>0.99</v>
      </c>
      <c r="AC29" s="2">
        <v>0.39</v>
      </c>
      <c r="AD29" s="2">
        <v>0.71</v>
      </c>
      <c r="AE29" s="2">
        <v>1</v>
      </c>
    </row>
    <row r="30" spans="1:31" x14ac:dyDescent="0.2">
      <c r="A30" s="3" t="s">
        <v>12</v>
      </c>
      <c r="B30" s="2">
        <v>2479</v>
      </c>
      <c r="C30" s="2">
        <v>4234</v>
      </c>
      <c r="D30" s="4">
        <v>0.02</v>
      </c>
      <c r="E30" s="4">
        <v>0.04</v>
      </c>
      <c r="F30" s="4">
        <v>0.42</v>
      </c>
      <c r="G30" s="6"/>
      <c r="H30" s="6"/>
      <c r="I30" s="1">
        <v>0.03</v>
      </c>
      <c r="J30" s="1">
        <v>0.09</v>
      </c>
      <c r="K30" s="1">
        <v>0.71</v>
      </c>
      <c r="L30" s="6"/>
      <c r="M30" s="6"/>
      <c r="N30" s="1">
        <v>0.04</v>
      </c>
      <c r="O30" s="1">
        <v>0.16</v>
      </c>
      <c r="P30" s="1">
        <v>0.88</v>
      </c>
      <c r="Q30" s="2">
        <v>7.0000000000000007E-2</v>
      </c>
      <c r="R30" s="2">
        <v>0.26</v>
      </c>
      <c r="S30" s="2">
        <v>0.94</v>
      </c>
      <c r="T30" s="2">
        <v>0.12</v>
      </c>
      <c r="U30" s="2">
        <v>0.4</v>
      </c>
      <c r="V30" s="2">
        <v>0.97</v>
      </c>
      <c r="W30" s="1">
        <v>0.18</v>
      </c>
      <c r="X30" s="1">
        <v>0.54</v>
      </c>
      <c r="Y30" s="1">
        <v>0.98</v>
      </c>
      <c r="Z30" s="2">
        <v>0.28999999999999998</v>
      </c>
      <c r="AA30" s="2">
        <v>0.65</v>
      </c>
      <c r="AB30" s="2">
        <v>0.99</v>
      </c>
      <c r="AC30" s="2">
        <v>0.41</v>
      </c>
      <c r="AD30" s="2">
        <v>0.72</v>
      </c>
      <c r="AE30" s="2">
        <v>1</v>
      </c>
    </row>
    <row r="31" spans="1:31" x14ac:dyDescent="0.2">
      <c r="A31" s="8" t="s">
        <v>25</v>
      </c>
      <c r="B31" s="8" t="s">
        <v>21</v>
      </c>
      <c r="C31" s="8" t="s">
        <v>23</v>
      </c>
      <c r="D31" s="8" t="s">
        <v>26</v>
      </c>
      <c r="E31" s="8"/>
      <c r="F31" s="8"/>
      <c r="G31" s="7"/>
      <c r="H31" s="7"/>
      <c r="I31" s="9" t="s">
        <v>13</v>
      </c>
      <c r="J31" s="9"/>
      <c r="K31" s="9"/>
      <c r="L31" s="6"/>
      <c r="M31" s="6"/>
      <c r="N31" s="9" t="s">
        <v>14</v>
      </c>
      <c r="O31" s="9"/>
      <c r="P31" s="9"/>
      <c r="Q31" s="9" t="s">
        <v>15</v>
      </c>
      <c r="R31" s="9"/>
      <c r="S31" s="9"/>
      <c r="T31" s="9" t="s">
        <v>16</v>
      </c>
      <c r="U31" s="9"/>
      <c r="V31" s="9"/>
      <c r="W31" s="9" t="s">
        <v>17</v>
      </c>
      <c r="X31" s="9"/>
      <c r="Y31" s="9"/>
      <c r="Z31" s="9" t="s">
        <v>18</v>
      </c>
      <c r="AA31" s="9"/>
      <c r="AB31" s="9"/>
      <c r="AC31" s="9" t="s">
        <v>19</v>
      </c>
      <c r="AD31" s="9"/>
      <c r="AE31" s="9"/>
    </row>
    <row r="32" spans="1:31" x14ac:dyDescent="0.2">
      <c r="A32" s="8"/>
      <c r="B32" s="8"/>
      <c r="C32" s="8"/>
      <c r="D32" s="7" t="s">
        <v>28</v>
      </c>
      <c r="E32" s="5" t="s">
        <v>31</v>
      </c>
      <c r="F32" s="5" t="s">
        <v>32</v>
      </c>
      <c r="G32" s="7"/>
      <c r="H32" s="7"/>
      <c r="I32" s="7" t="s">
        <v>28</v>
      </c>
      <c r="J32" s="7" t="s">
        <v>31</v>
      </c>
      <c r="K32" s="7" t="s">
        <v>32</v>
      </c>
      <c r="L32" s="7"/>
      <c r="M32" s="7"/>
      <c r="N32" s="7" t="s">
        <v>28</v>
      </c>
      <c r="O32" s="7" t="s">
        <v>31</v>
      </c>
      <c r="P32" s="7" t="s">
        <v>32</v>
      </c>
      <c r="Q32" s="7" t="s">
        <v>28</v>
      </c>
      <c r="R32" s="7" t="s">
        <v>31</v>
      </c>
      <c r="S32" s="7" t="s">
        <v>32</v>
      </c>
      <c r="T32" s="7" t="s">
        <v>28</v>
      </c>
      <c r="U32" s="7" t="s">
        <v>31</v>
      </c>
      <c r="V32" s="7" t="s">
        <v>32</v>
      </c>
      <c r="W32" s="7" t="s">
        <v>28</v>
      </c>
      <c r="X32" s="7" t="s">
        <v>31</v>
      </c>
      <c r="Y32" s="7" t="s">
        <v>32</v>
      </c>
      <c r="Z32" s="7" t="s">
        <v>28</v>
      </c>
      <c r="AA32" s="7" t="s">
        <v>31</v>
      </c>
      <c r="AB32" s="7" t="s">
        <v>32</v>
      </c>
      <c r="AC32" s="7" t="s">
        <v>28</v>
      </c>
      <c r="AD32" s="7" t="s">
        <v>31</v>
      </c>
      <c r="AE32" s="7" t="s">
        <v>32</v>
      </c>
    </row>
    <row r="33" spans="1:31" x14ac:dyDescent="0.2">
      <c r="A33" s="3" t="s">
        <v>2</v>
      </c>
      <c r="B33" s="2">
        <v>510</v>
      </c>
      <c r="C33" s="2">
        <v>755</v>
      </c>
      <c r="D33" s="4">
        <v>21</v>
      </c>
      <c r="E33" s="4">
        <v>27</v>
      </c>
      <c r="F33" s="4">
        <v>41</v>
      </c>
      <c r="G33" s="6"/>
      <c r="H33" s="6"/>
      <c r="I33" s="1">
        <v>18</v>
      </c>
      <c r="J33" s="1">
        <v>25</v>
      </c>
      <c r="K33" s="1">
        <v>20</v>
      </c>
      <c r="L33" s="6"/>
      <c r="M33" s="6"/>
      <c r="N33" s="1">
        <v>17</v>
      </c>
      <c r="O33" s="1">
        <v>25</v>
      </c>
      <c r="P33" s="1">
        <v>23</v>
      </c>
      <c r="Q33" s="2">
        <v>15</v>
      </c>
      <c r="R33" s="2">
        <v>27</v>
      </c>
      <c r="S33" s="2">
        <v>21</v>
      </c>
      <c r="T33" s="2">
        <v>11</v>
      </c>
      <c r="U33" s="2">
        <v>27</v>
      </c>
      <c r="V33" s="2">
        <v>27</v>
      </c>
      <c r="W33" s="1">
        <v>13</v>
      </c>
      <c r="X33" s="1">
        <v>0</v>
      </c>
      <c r="Y33" s="1">
        <v>22</v>
      </c>
      <c r="Z33" s="2">
        <v>14</v>
      </c>
      <c r="AA33" s="1">
        <v>0</v>
      </c>
      <c r="AB33" s="2">
        <v>26</v>
      </c>
      <c r="AC33" s="2">
        <v>18</v>
      </c>
      <c r="AD33" s="1">
        <v>0</v>
      </c>
      <c r="AE33" s="2">
        <v>32</v>
      </c>
    </row>
    <row r="34" spans="1:31" x14ac:dyDescent="0.2">
      <c r="A34" s="3" t="s">
        <v>1</v>
      </c>
      <c r="B34" s="2">
        <v>1425</v>
      </c>
      <c r="C34" s="2">
        <v>2466</v>
      </c>
      <c r="D34" s="4">
        <v>44</v>
      </c>
      <c r="E34" s="4">
        <v>57</v>
      </c>
      <c r="F34" s="4">
        <v>53</v>
      </c>
      <c r="G34" s="6"/>
      <c r="H34" s="6"/>
      <c r="I34" s="1">
        <v>40</v>
      </c>
      <c r="J34" s="1">
        <v>77</v>
      </c>
      <c r="K34" s="1">
        <v>64</v>
      </c>
      <c r="L34" s="6"/>
      <c r="M34" s="6"/>
      <c r="N34" s="1">
        <v>38</v>
      </c>
      <c r="O34" s="1">
        <v>77</v>
      </c>
      <c r="P34" s="1">
        <v>71</v>
      </c>
      <c r="Q34" s="2">
        <v>33</v>
      </c>
      <c r="R34" s="2">
        <v>0</v>
      </c>
      <c r="S34" s="2">
        <v>68</v>
      </c>
      <c r="T34" s="1">
        <v>30</v>
      </c>
      <c r="U34" s="2">
        <v>0</v>
      </c>
      <c r="V34" s="2">
        <v>54</v>
      </c>
      <c r="W34" s="1">
        <v>31</v>
      </c>
      <c r="X34" s="1">
        <v>0</v>
      </c>
      <c r="Y34" s="1">
        <v>69</v>
      </c>
      <c r="Z34" s="2">
        <v>33</v>
      </c>
      <c r="AA34" s="1">
        <v>0</v>
      </c>
      <c r="AB34" s="2">
        <v>66</v>
      </c>
      <c r="AC34" s="2">
        <v>42</v>
      </c>
      <c r="AD34" s="1">
        <v>0</v>
      </c>
      <c r="AE34" s="2">
        <v>73</v>
      </c>
    </row>
    <row r="35" spans="1:31" x14ac:dyDescent="0.2">
      <c r="A35" s="3" t="s">
        <v>0</v>
      </c>
      <c r="B35" s="2">
        <v>1273</v>
      </c>
      <c r="C35" s="2">
        <v>2194</v>
      </c>
      <c r="D35" s="4">
        <v>40</v>
      </c>
      <c r="E35" s="4">
        <v>65</v>
      </c>
      <c r="F35" s="4">
        <v>60</v>
      </c>
      <c r="G35" s="6"/>
      <c r="H35" s="6"/>
      <c r="I35" s="1">
        <v>36</v>
      </c>
      <c r="J35" s="1">
        <v>86</v>
      </c>
      <c r="K35" s="1">
        <v>45</v>
      </c>
      <c r="L35" s="6"/>
      <c r="M35" s="6"/>
      <c r="N35" s="1">
        <v>34</v>
      </c>
      <c r="O35" s="1">
        <v>86</v>
      </c>
      <c r="P35" s="1">
        <v>45</v>
      </c>
      <c r="Q35" s="2">
        <v>27</v>
      </c>
      <c r="R35" s="1">
        <v>0</v>
      </c>
      <c r="S35" s="2">
        <v>51</v>
      </c>
      <c r="T35" s="2">
        <v>30</v>
      </c>
      <c r="U35" s="1">
        <v>0</v>
      </c>
      <c r="V35" s="2">
        <v>45</v>
      </c>
      <c r="W35" s="1">
        <v>28</v>
      </c>
      <c r="X35" s="1">
        <v>0</v>
      </c>
      <c r="Y35" s="1">
        <v>47</v>
      </c>
      <c r="Z35" s="2">
        <v>35</v>
      </c>
      <c r="AA35" s="1">
        <v>0</v>
      </c>
      <c r="AB35" s="2">
        <v>56</v>
      </c>
      <c r="AC35" s="2">
        <v>36</v>
      </c>
      <c r="AD35" s="1">
        <v>0</v>
      </c>
      <c r="AE35" s="2">
        <v>73</v>
      </c>
    </row>
    <row r="36" spans="1:31" x14ac:dyDescent="0.2">
      <c r="A36" s="3" t="s">
        <v>3</v>
      </c>
      <c r="B36" s="2">
        <v>1259</v>
      </c>
      <c r="C36" s="2">
        <v>2163</v>
      </c>
      <c r="D36" s="4">
        <v>24</v>
      </c>
      <c r="E36" s="4">
        <v>51</v>
      </c>
      <c r="F36" s="4">
        <v>53</v>
      </c>
      <c r="G36" s="6"/>
      <c r="H36" s="6"/>
      <c r="I36" s="1">
        <v>26</v>
      </c>
      <c r="J36" s="1">
        <v>55</v>
      </c>
      <c r="K36" s="1">
        <v>42</v>
      </c>
      <c r="L36" s="6"/>
      <c r="M36" s="6"/>
      <c r="N36" s="1">
        <v>21</v>
      </c>
      <c r="O36" s="1">
        <v>55</v>
      </c>
      <c r="P36" s="1">
        <v>40</v>
      </c>
      <c r="Q36" s="1">
        <v>22</v>
      </c>
      <c r="R36" s="1">
        <v>0</v>
      </c>
      <c r="S36" s="1">
        <v>45</v>
      </c>
      <c r="T36" s="2">
        <v>19</v>
      </c>
      <c r="U36" s="1">
        <v>0</v>
      </c>
      <c r="V36" s="2">
        <v>43</v>
      </c>
      <c r="W36" s="1">
        <v>21</v>
      </c>
      <c r="X36" s="1">
        <v>0</v>
      </c>
      <c r="Y36" s="1">
        <v>43</v>
      </c>
      <c r="Z36" s="2">
        <v>26</v>
      </c>
      <c r="AA36" s="1">
        <v>0</v>
      </c>
      <c r="AB36" s="2">
        <v>47</v>
      </c>
      <c r="AC36" s="2">
        <v>27</v>
      </c>
      <c r="AD36" s="1">
        <v>0</v>
      </c>
      <c r="AE36" s="2">
        <v>53</v>
      </c>
    </row>
    <row r="37" spans="1:31" x14ac:dyDescent="0.2">
      <c r="A37" s="3" t="s">
        <v>4</v>
      </c>
      <c r="B37" s="2">
        <v>4509</v>
      </c>
      <c r="C37" s="2">
        <v>8219</v>
      </c>
      <c r="D37" s="4">
        <v>94</v>
      </c>
      <c r="E37" s="4">
        <v>202</v>
      </c>
      <c r="F37" s="4">
        <v>185</v>
      </c>
      <c r="G37" s="6"/>
      <c r="H37" s="6"/>
      <c r="I37" s="1">
        <v>96</v>
      </c>
      <c r="J37" s="1">
        <v>0</v>
      </c>
      <c r="K37" s="1">
        <v>205</v>
      </c>
      <c r="L37" s="6"/>
      <c r="M37" s="6"/>
      <c r="N37" s="1">
        <v>85</v>
      </c>
      <c r="O37" s="1">
        <v>0</v>
      </c>
      <c r="P37" s="1">
        <v>180</v>
      </c>
      <c r="Q37" s="1">
        <v>92</v>
      </c>
      <c r="R37" s="1">
        <v>0</v>
      </c>
      <c r="S37" s="1">
        <v>147</v>
      </c>
      <c r="T37" s="2">
        <v>71</v>
      </c>
      <c r="U37" s="1">
        <v>0</v>
      </c>
      <c r="V37" s="2">
        <v>148</v>
      </c>
      <c r="W37" s="1">
        <v>84</v>
      </c>
      <c r="X37" s="1">
        <v>0</v>
      </c>
      <c r="Y37" s="1">
        <v>175</v>
      </c>
      <c r="Z37" s="2">
        <v>89</v>
      </c>
      <c r="AA37" s="1">
        <v>0</v>
      </c>
      <c r="AB37" s="2">
        <v>213</v>
      </c>
      <c r="AC37" s="2">
        <v>147</v>
      </c>
      <c r="AD37" s="1">
        <v>0</v>
      </c>
      <c r="AE37" s="2">
        <v>252</v>
      </c>
    </row>
    <row r="38" spans="1:31" x14ac:dyDescent="0.2">
      <c r="A38" s="3" t="s">
        <v>5</v>
      </c>
      <c r="B38" s="2">
        <v>6504</v>
      </c>
      <c r="C38" s="2">
        <v>11501</v>
      </c>
      <c r="D38" s="4">
        <v>60</v>
      </c>
      <c r="E38" s="4">
        <v>0</v>
      </c>
      <c r="F38" s="4">
        <v>80</v>
      </c>
      <c r="G38" s="6"/>
      <c r="H38" s="6"/>
      <c r="I38" s="1">
        <v>53</v>
      </c>
      <c r="J38" s="1">
        <v>0</v>
      </c>
      <c r="K38" s="1">
        <v>77</v>
      </c>
      <c r="L38" s="6"/>
      <c r="M38" s="6"/>
      <c r="N38" s="1">
        <v>53</v>
      </c>
      <c r="O38" s="1">
        <v>0</v>
      </c>
      <c r="P38" s="1">
        <v>71</v>
      </c>
      <c r="Q38" s="1">
        <v>48</v>
      </c>
      <c r="R38" s="1">
        <v>0</v>
      </c>
      <c r="S38" s="1">
        <v>74</v>
      </c>
      <c r="T38" s="2">
        <v>47</v>
      </c>
      <c r="U38" s="1">
        <v>0</v>
      </c>
      <c r="V38" s="2">
        <v>83</v>
      </c>
      <c r="W38" s="1">
        <v>47</v>
      </c>
      <c r="X38" s="1">
        <v>0</v>
      </c>
      <c r="Y38" s="1">
        <v>90</v>
      </c>
      <c r="Z38" s="2">
        <v>52</v>
      </c>
      <c r="AA38" s="1">
        <v>0</v>
      </c>
      <c r="AB38" s="2">
        <v>97</v>
      </c>
      <c r="AC38" s="2">
        <v>65</v>
      </c>
      <c r="AD38" s="1">
        <v>0</v>
      </c>
      <c r="AE38" s="2">
        <v>121</v>
      </c>
    </row>
    <row r="39" spans="1:31" x14ac:dyDescent="0.2">
      <c r="A39" s="3" t="s">
        <v>6</v>
      </c>
      <c r="B39" s="2">
        <v>2354</v>
      </c>
      <c r="C39" s="2">
        <v>4020</v>
      </c>
      <c r="D39" s="4">
        <v>47</v>
      </c>
      <c r="E39" s="4">
        <v>73</v>
      </c>
      <c r="F39" s="4">
        <v>54</v>
      </c>
      <c r="G39" s="6"/>
      <c r="H39" s="6"/>
      <c r="I39" s="1">
        <v>43</v>
      </c>
      <c r="J39" s="1">
        <v>88</v>
      </c>
      <c r="K39" s="1">
        <v>52</v>
      </c>
      <c r="L39" s="6"/>
      <c r="M39" s="6"/>
      <c r="N39" s="1">
        <v>42</v>
      </c>
      <c r="O39" s="1">
        <v>0</v>
      </c>
      <c r="P39" s="1">
        <v>57</v>
      </c>
      <c r="Q39" s="1">
        <v>37</v>
      </c>
      <c r="R39" s="1">
        <v>0</v>
      </c>
      <c r="S39" s="1">
        <v>52</v>
      </c>
      <c r="T39" s="2">
        <v>35</v>
      </c>
      <c r="U39" s="1">
        <v>0</v>
      </c>
      <c r="V39" s="2">
        <v>59</v>
      </c>
      <c r="W39" s="1">
        <v>33</v>
      </c>
      <c r="X39" s="1">
        <v>0</v>
      </c>
      <c r="Y39" s="1">
        <v>59</v>
      </c>
      <c r="Z39" s="2">
        <v>33</v>
      </c>
      <c r="AA39" s="1">
        <v>0</v>
      </c>
      <c r="AB39" s="2">
        <v>81</v>
      </c>
      <c r="AC39" s="2">
        <v>45</v>
      </c>
      <c r="AD39" s="1">
        <v>0</v>
      </c>
      <c r="AE39" s="2">
        <v>102</v>
      </c>
    </row>
    <row r="40" spans="1:31" x14ac:dyDescent="0.2">
      <c r="A40" s="3" t="s">
        <v>7</v>
      </c>
      <c r="B40" s="2">
        <v>2020</v>
      </c>
      <c r="C40" s="2">
        <v>3454</v>
      </c>
      <c r="D40" s="4">
        <v>48</v>
      </c>
      <c r="E40" s="4">
        <v>76</v>
      </c>
      <c r="F40" s="4">
        <v>68</v>
      </c>
      <c r="G40" s="6"/>
      <c r="H40" s="6"/>
      <c r="I40" s="1">
        <v>42</v>
      </c>
      <c r="J40" s="1">
        <v>69</v>
      </c>
      <c r="K40" s="1">
        <v>52</v>
      </c>
      <c r="L40" s="6"/>
      <c r="M40" s="6"/>
      <c r="N40" s="1">
        <v>44</v>
      </c>
      <c r="O40" s="1">
        <v>0</v>
      </c>
      <c r="P40" s="1">
        <v>68</v>
      </c>
      <c r="Q40" s="1">
        <v>35</v>
      </c>
      <c r="R40" s="1">
        <v>0</v>
      </c>
      <c r="S40" s="1">
        <v>53</v>
      </c>
      <c r="T40" s="2">
        <v>35</v>
      </c>
      <c r="U40" s="1">
        <v>0</v>
      </c>
      <c r="V40" s="2">
        <v>59</v>
      </c>
      <c r="W40" s="1">
        <v>35</v>
      </c>
      <c r="X40" s="1">
        <v>0</v>
      </c>
      <c r="Y40" s="1">
        <v>68</v>
      </c>
      <c r="Z40" s="2">
        <v>41</v>
      </c>
      <c r="AA40" s="1">
        <v>0</v>
      </c>
      <c r="AB40" s="2">
        <v>75</v>
      </c>
      <c r="AC40" s="2">
        <v>51</v>
      </c>
      <c r="AD40" s="1">
        <v>0</v>
      </c>
      <c r="AE40" s="2">
        <v>95</v>
      </c>
    </row>
    <row r="41" spans="1:31" x14ac:dyDescent="0.2">
      <c r="A41" s="3" t="s">
        <v>8</v>
      </c>
      <c r="B41" s="2">
        <v>2274</v>
      </c>
      <c r="C41" s="2">
        <v>3890</v>
      </c>
      <c r="D41" s="4">
        <v>47</v>
      </c>
      <c r="E41" s="4">
        <v>90</v>
      </c>
      <c r="F41" s="4">
        <v>60</v>
      </c>
      <c r="G41" s="6"/>
      <c r="H41" s="6"/>
      <c r="I41" s="1">
        <v>44</v>
      </c>
      <c r="J41" s="1">
        <v>93</v>
      </c>
      <c r="K41" s="1">
        <v>61</v>
      </c>
      <c r="L41" s="6"/>
      <c r="M41" s="6"/>
      <c r="N41" s="1">
        <v>42</v>
      </c>
      <c r="O41" s="1">
        <v>0</v>
      </c>
      <c r="P41" s="1">
        <v>60</v>
      </c>
      <c r="Q41" s="1">
        <v>40</v>
      </c>
      <c r="R41" s="1">
        <v>0</v>
      </c>
      <c r="S41" s="1">
        <v>66</v>
      </c>
      <c r="T41" s="2">
        <v>34</v>
      </c>
      <c r="U41" s="1">
        <v>0</v>
      </c>
      <c r="V41" s="2">
        <v>66</v>
      </c>
      <c r="W41" s="2">
        <v>38</v>
      </c>
      <c r="X41" s="2">
        <v>0</v>
      </c>
      <c r="Y41" s="2">
        <v>72</v>
      </c>
      <c r="Z41" s="2">
        <v>38</v>
      </c>
      <c r="AA41" s="1">
        <v>0</v>
      </c>
      <c r="AB41" s="2">
        <v>76</v>
      </c>
      <c r="AC41" s="2">
        <v>48</v>
      </c>
      <c r="AD41" s="1">
        <v>0</v>
      </c>
      <c r="AE41" s="2">
        <v>99</v>
      </c>
    </row>
    <row r="42" spans="1:31" x14ac:dyDescent="0.2">
      <c r="A42" s="3" t="s">
        <v>9</v>
      </c>
      <c r="B42" s="2">
        <v>2655</v>
      </c>
      <c r="C42" s="2">
        <v>4544</v>
      </c>
      <c r="D42" s="4">
        <v>54</v>
      </c>
      <c r="E42" s="4">
        <v>105</v>
      </c>
      <c r="F42" s="4">
        <v>110</v>
      </c>
      <c r="G42" s="6"/>
      <c r="H42" s="6"/>
      <c r="I42" s="1">
        <v>51</v>
      </c>
      <c r="J42" s="1">
        <v>99</v>
      </c>
      <c r="K42" s="1">
        <v>129</v>
      </c>
      <c r="L42" s="6"/>
      <c r="M42" s="6"/>
      <c r="N42" s="1">
        <v>47</v>
      </c>
      <c r="O42" s="1">
        <v>0</v>
      </c>
      <c r="P42" s="1">
        <v>67</v>
      </c>
      <c r="Q42" s="1">
        <v>38</v>
      </c>
      <c r="R42" s="1">
        <v>0</v>
      </c>
      <c r="S42" s="1">
        <v>72</v>
      </c>
      <c r="T42" s="2">
        <v>31</v>
      </c>
      <c r="U42" s="1">
        <v>0</v>
      </c>
      <c r="V42" s="2">
        <v>74</v>
      </c>
      <c r="W42" s="1">
        <v>39</v>
      </c>
      <c r="X42" s="1">
        <v>0</v>
      </c>
      <c r="Y42" s="1">
        <v>78</v>
      </c>
      <c r="Z42" s="2">
        <v>39</v>
      </c>
      <c r="AA42" s="1">
        <v>0</v>
      </c>
      <c r="AB42" s="2">
        <v>84</v>
      </c>
      <c r="AC42" s="2">
        <v>57</v>
      </c>
      <c r="AD42" s="1">
        <v>0</v>
      </c>
      <c r="AE42" s="2">
        <v>101</v>
      </c>
    </row>
    <row r="43" spans="1:31" x14ac:dyDescent="0.2">
      <c r="A43" s="3" t="s">
        <v>10</v>
      </c>
      <c r="B43" s="2">
        <v>2655</v>
      </c>
      <c r="C43" s="2">
        <v>4544</v>
      </c>
      <c r="D43" s="4">
        <v>56</v>
      </c>
      <c r="E43" s="4">
        <v>87</v>
      </c>
      <c r="F43" s="4">
        <v>91</v>
      </c>
      <c r="G43" s="6"/>
      <c r="H43" s="6"/>
      <c r="I43" s="1">
        <v>50</v>
      </c>
      <c r="J43" s="1">
        <v>89</v>
      </c>
      <c r="K43" s="1">
        <v>132</v>
      </c>
      <c r="L43" s="6"/>
      <c r="M43" s="6"/>
      <c r="N43" s="1">
        <v>48</v>
      </c>
      <c r="O43" s="1">
        <v>0</v>
      </c>
      <c r="P43" s="1">
        <v>70</v>
      </c>
      <c r="Q43" s="1">
        <v>41</v>
      </c>
      <c r="R43" s="1">
        <v>0</v>
      </c>
      <c r="S43" s="1">
        <v>68</v>
      </c>
      <c r="T43" s="2">
        <v>35</v>
      </c>
      <c r="U43" s="1">
        <v>0</v>
      </c>
      <c r="V43" s="2">
        <v>76</v>
      </c>
      <c r="W43" s="1">
        <v>36</v>
      </c>
      <c r="X43" s="1">
        <v>0</v>
      </c>
      <c r="Y43" s="1">
        <v>80</v>
      </c>
      <c r="Z43" s="2">
        <v>37</v>
      </c>
      <c r="AA43" s="1">
        <v>0</v>
      </c>
      <c r="AB43" s="2">
        <v>103</v>
      </c>
      <c r="AC43" s="2">
        <v>51</v>
      </c>
      <c r="AD43" s="1">
        <v>0</v>
      </c>
      <c r="AE43" s="2">
        <v>105</v>
      </c>
    </row>
    <row r="44" spans="1:31" x14ac:dyDescent="0.2">
      <c r="A44" s="3" t="s">
        <v>11</v>
      </c>
      <c r="B44" s="2">
        <v>3036</v>
      </c>
      <c r="C44" s="2">
        <v>5198</v>
      </c>
      <c r="D44" s="4">
        <v>54</v>
      </c>
      <c r="E44" s="4">
        <v>75</v>
      </c>
      <c r="F44" s="4">
        <v>73</v>
      </c>
      <c r="G44" s="6"/>
      <c r="H44" s="6"/>
      <c r="I44" s="1">
        <v>50</v>
      </c>
      <c r="J44" s="1">
        <v>0</v>
      </c>
      <c r="K44" s="1">
        <v>77</v>
      </c>
      <c r="L44" s="6"/>
      <c r="M44" s="6"/>
      <c r="N44" s="1">
        <v>49</v>
      </c>
      <c r="O44" s="1">
        <v>0</v>
      </c>
      <c r="P44" s="1">
        <v>76</v>
      </c>
      <c r="Q44" s="1">
        <v>47</v>
      </c>
      <c r="R44" s="1">
        <v>0</v>
      </c>
      <c r="S44" s="1">
        <v>73</v>
      </c>
      <c r="T44" s="2">
        <v>39</v>
      </c>
      <c r="U44" s="1">
        <v>0</v>
      </c>
      <c r="V44" s="2">
        <v>90</v>
      </c>
      <c r="W44" s="1">
        <v>45</v>
      </c>
      <c r="X44" s="1">
        <v>0</v>
      </c>
      <c r="Y44" s="1">
        <v>105</v>
      </c>
      <c r="Z44" s="2">
        <v>54</v>
      </c>
      <c r="AA44" s="1">
        <v>0</v>
      </c>
      <c r="AB44" s="2">
        <v>120</v>
      </c>
      <c r="AC44" s="2">
        <v>84</v>
      </c>
      <c r="AD44" s="1">
        <v>0</v>
      </c>
      <c r="AE44" s="2">
        <v>141</v>
      </c>
    </row>
    <row r="45" spans="1:31" x14ac:dyDescent="0.2">
      <c r="A45" s="3" t="s">
        <v>12</v>
      </c>
      <c r="B45" s="2">
        <v>2479</v>
      </c>
      <c r="C45" s="2">
        <v>4234</v>
      </c>
      <c r="D45" s="4">
        <v>52</v>
      </c>
      <c r="E45" s="4">
        <v>75</v>
      </c>
      <c r="F45" s="4">
        <v>61</v>
      </c>
      <c r="G45" s="6"/>
      <c r="H45" s="6"/>
      <c r="I45" s="1">
        <v>40</v>
      </c>
      <c r="J45" s="1">
        <v>80</v>
      </c>
      <c r="K45" s="1">
        <v>74</v>
      </c>
      <c r="L45" s="6"/>
      <c r="M45" s="6"/>
      <c r="N45" s="1">
        <v>41</v>
      </c>
      <c r="O45" s="1">
        <v>0</v>
      </c>
      <c r="P45" s="1">
        <v>64</v>
      </c>
      <c r="Q45" s="1">
        <v>37</v>
      </c>
      <c r="R45" s="1">
        <v>0</v>
      </c>
      <c r="S45" s="1">
        <v>64</v>
      </c>
      <c r="T45" s="2">
        <v>30</v>
      </c>
      <c r="U45" s="1">
        <v>0</v>
      </c>
      <c r="V45" s="2">
        <v>64</v>
      </c>
      <c r="W45" s="1">
        <v>34</v>
      </c>
      <c r="X45" s="1">
        <v>0</v>
      </c>
      <c r="Y45" s="1">
        <v>71</v>
      </c>
      <c r="Z45" s="2">
        <v>36</v>
      </c>
      <c r="AA45" s="1">
        <v>0</v>
      </c>
      <c r="AB45" s="2">
        <v>91</v>
      </c>
      <c r="AC45" s="2">
        <v>46</v>
      </c>
      <c r="AD45" s="1">
        <v>0</v>
      </c>
      <c r="AE45" s="2">
        <v>100</v>
      </c>
    </row>
    <row r="47" spans="1:31" x14ac:dyDescent="0.2">
      <c r="A47" s="8" t="s">
        <v>27</v>
      </c>
      <c r="B47" s="9" t="s">
        <v>33</v>
      </c>
      <c r="C47" s="9"/>
      <c r="D47" s="9" t="s">
        <v>34</v>
      </c>
      <c r="E47" s="9"/>
    </row>
    <row r="48" spans="1:31" x14ac:dyDescent="0.2">
      <c r="A48" s="8"/>
      <c r="B48" s="6" t="s">
        <v>35</v>
      </c>
      <c r="C48" s="6" t="s">
        <v>36</v>
      </c>
      <c r="D48" s="6" t="s">
        <v>35</v>
      </c>
      <c r="E48" s="6" t="s">
        <v>36</v>
      </c>
    </row>
    <row r="49" spans="1:5" x14ac:dyDescent="0.2">
      <c r="A49" s="3" t="s">
        <v>2</v>
      </c>
      <c r="B49" s="6">
        <v>27</v>
      </c>
      <c r="C49" s="6">
        <v>41</v>
      </c>
      <c r="D49" s="6">
        <v>25</v>
      </c>
      <c r="E49" s="6">
        <v>41</v>
      </c>
    </row>
    <row r="50" spans="1:5" x14ac:dyDescent="0.2">
      <c r="A50" s="3" t="s">
        <v>1</v>
      </c>
      <c r="B50" s="6">
        <v>57</v>
      </c>
      <c r="C50" s="6">
        <v>53</v>
      </c>
      <c r="D50" s="6">
        <v>77</v>
      </c>
      <c r="E50" s="6">
        <v>53</v>
      </c>
    </row>
    <row r="51" spans="1:5" x14ac:dyDescent="0.2">
      <c r="A51" s="3" t="s">
        <v>0</v>
      </c>
      <c r="B51" s="6">
        <v>65</v>
      </c>
      <c r="C51" s="6">
        <v>60</v>
      </c>
      <c r="D51" s="6">
        <v>86</v>
      </c>
      <c r="E51" s="6">
        <v>60</v>
      </c>
    </row>
    <row r="52" spans="1:5" x14ac:dyDescent="0.2">
      <c r="A52" s="3" t="s">
        <v>3</v>
      </c>
      <c r="B52" s="6">
        <v>51</v>
      </c>
      <c r="C52" s="6">
        <v>53</v>
      </c>
      <c r="D52" s="6">
        <v>55</v>
      </c>
      <c r="E52" s="6">
        <v>53</v>
      </c>
    </row>
    <row r="53" spans="1:5" x14ac:dyDescent="0.2">
      <c r="A53" s="3" t="s">
        <v>4</v>
      </c>
      <c r="B53" s="6">
        <v>202</v>
      </c>
      <c r="C53" s="6">
        <v>185</v>
      </c>
      <c r="D53" s="6">
        <v>0</v>
      </c>
      <c r="E53" s="6">
        <v>185</v>
      </c>
    </row>
    <row r="54" spans="1:5" x14ac:dyDescent="0.2">
      <c r="A54" s="3" t="s">
        <v>5</v>
      </c>
      <c r="B54" s="6">
        <v>0</v>
      </c>
      <c r="C54" s="6">
        <v>80</v>
      </c>
      <c r="D54" s="6">
        <v>0</v>
      </c>
      <c r="E54" s="6">
        <v>80</v>
      </c>
    </row>
    <row r="55" spans="1:5" x14ac:dyDescent="0.2">
      <c r="A55" s="3" t="s">
        <v>6</v>
      </c>
      <c r="B55" s="6">
        <v>73</v>
      </c>
      <c r="C55" s="6">
        <v>54</v>
      </c>
      <c r="D55" s="6">
        <v>88</v>
      </c>
      <c r="E55" s="6">
        <v>54</v>
      </c>
    </row>
    <row r="56" spans="1:5" x14ac:dyDescent="0.2">
      <c r="A56" s="3" t="s">
        <v>7</v>
      </c>
      <c r="B56" s="6">
        <v>76</v>
      </c>
      <c r="C56" s="6">
        <v>68</v>
      </c>
      <c r="D56" s="6">
        <v>69</v>
      </c>
      <c r="E56" s="6">
        <v>68</v>
      </c>
    </row>
    <row r="57" spans="1:5" x14ac:dyDescent="0.2">
      <c r="A57" s="3" t="s">
        <v>8</v>
      </c>
      <c r="B57" s="6">
        <v>90</v>
      </c>
      <c r="C57" s="6">
        <v>60</v>
      </c>
      <c r="D57" s="6">
        <v>93</v>
      </c>
      <c r="E57" s="6">
        <v>60</v>
      </c>
    </row>
    <row r="58" spans="1:5" x14ac:dyDescent="0.2">
      <c r="A58" s="3" t="s">
        <v>9</v>
      </c>
      <c r="B58" s="6">
        <v>105</v>
      </c>
      <c r="C58" s="6">
        <v>110</v>
      </c>
      <c r="D58" s="6">
        <v>99</v>
      </c>
      <c r="E58" s="6">
        <v>110</v>
      </c>
    </row>
    <row r="59" spans="1:5" x14ac:dyDescent="0.2">
      <c r="A59" s="3" t="s">
        <v>10</v>
      </c>
      <c r="B59" s="6">
        <v>87</v>
      </c>
      <c r="C59" s="6">
        <v>91</v>
      </c>
      <c r="D59" s="6">
        <v>89</v>
      </c>
      <c r="E59" s="6">
        <v>91</v>
      </c>
    </row>
    <row r="60" spans="1:5" x14ac:dyDescent="0.2">
      <c r="A60" s="3" t="s">
        <v>11</v>
      </c>
      <c r="B60" s="6">
        <v>75</v>
      </c>
      <c r="C60" s="6">
        <v>73</v>
      </c>
      <c r="D60" s="6">
        <v>0</v>
      </c>
      <c r="E60" s="6">
        <v>73</v>
      </c>
    </row>
    <row r="61" spans="1:5" x14ac:dyDescent="0.2">
      <c r="A61" s="3" t="s">
        <v>12</v>
      </c>
      <c r="B61" s="6">
        <v>75</v>
      </c>
      <c r="C61" s="6">
        <v>61</v>
      </c>
      <c r="D61" s="6">
        <v>80</v>
      </c>
      <c r="E61" s="6">
        <v>61</v>
      </c>
    </row>
  </sheetData>
  <mergeCells count="39">
    <mergeCell ref="A31:A32"/>
    <mergeCell ref="B31:B32"/>
    <mergeCell ref="C31:C32"/>
    <mergeCell ref="T31:V31"/>
    <mergeCell ref="W31:Y31"/>
    <mergeCell ref="D31:F31"/>
    <mergeCell ref="I31:K31"/>
    <mergeCell ref="N31:P31"/>
    <mergeCell ref="Q31:S31"/>
    <mergeCell ref="AC1:AE1"/>
    <mergeCell ref="B1:B2"/>
    <mergeCell ref="C1:C2"/>
    <mergeCell ref="W16:Y16"/>
    <mergeCell ref="Z16:AB16"/>
    <mergeCell ref="W1:Y1"/>
    <mergeCell ref="Z1:AB1"/>
    <mergeCell ref="B16:B17"/>
    <mergeCell ref="C16:C17"/>
    <mergeCell ref="N1:P1"/>
    <mergeCell ref="Q1:S1"/>
    <mergeCell ref="T1:V1"/>
    <mergeCell ref="A16:A17"/>
    <mergeCell ref="D16:F16"/>
    <mergeCell ref="A47:A48"/>
    <mergeCell ref="AF1:AF2"/>
    <mergeCell ref="AG1:AG2"/>
    <mergeCell ref="AH1:AH2"/>
    <mergeCell ref="B47:C47"/>
    <mergeCell ref="D47:E47"/>
    <mergeCell ref="Z31:AB31"/>
    <mergeCell ref="AC31:AE31"/>
    <mergeCell ref="AC16:AE16"/>
    <mergeCell ref="D1:F1"/>
    <mergeCell ref="A1:A2"/>
    <mergeCell ref="I16:K16"/>
    <mergeCell ref="N16:P16"/>
    <mergeCell ref="Q16:S16"/>
    <mergeCell ref="T16:V16"/>
    <mergeCell ref="I1:K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2017-11-18T01:49:03Z</dcterms:created>
  <dcterms:modified xsi:type="dcterms:W3CDTF">2017-11-19T03:26:53Z</dcterms:modified>
</cp:coreProperties>
</file>