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ASSIGNMENT-1" sheetId="1" r:id="rId1"/>
    <sheet name="GRAPHS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15" i="1"/>
  <c r="F5"/>
  <c r="L6"/>
  <c r="L7"/>
  <c r="L8"/>
  <c r="L9"/>
  <c r="L10"/>
  <c r="L5"/>
  <c r="J6"/>
  <c r="J7"/>
  <c r="J10"/>
  <c r="J5"/>
  <c r="K6"/>
  <c r="K7"/>
  <c r="K8"/>
  <c r="J8" s="1"/>
  <c r="K9"/>
  <c r="J9" s="1"/>
  <c r="K5"/>
  <c r="H5"/>
  <c r="H6" s="1"/>
  <c r="H7" s="1"/>
  <c r="H8" s="1"/>
  <c r="H9" s="1"/>
  <c r="H10" s="1"/>
  <c r="G7"/>
  <c r="G8" s="1"/>
  <c r="E5"/>
  <c r="E6"/>
  <c r="F6"/>
  <c r="F7"/>
  <c r="F8"/>
  <c r="F9"/>
  <c r="F10"/>
  <c r="G9" l="1"/>
  <c r="G10" s="1"/>
</calcChain>
</file>

<file path=xl/sharedStrings.xml><?xml version="1.0" encoding="utf-8"?>
<sst xmlns="http://schemas.openxmlformats.org/spreadsheetml/2006/main" count="27" uniqueCount="26">
  <si>
    <t>S.no</t>
  </si>
  <si>
    <t>CLASSES</t>
  </si>
  <si>
    <t>FREQUENCY</t>
  </si>
  <si>
    <t>CLASS MARK</t>
  </si>
  <si>
    <t>MID POINT</t>
  </si>
  <si>
    <t>CUM FEQ</t>
  </si>
  <si>
    <t>REL FEQ</t>
  </si>
  <si>
    <t>CUM REL FEQ</t>
  </si>
  <si>
    <t>LCL</t>
  </si>
  <si>
    <t>UCL</t>
  </si>
  <si>
    <t>HISTOGRAM</t>
  </si>
  <si>
    <t>POLYGON</t>
  </si>
  <si>
    <t>UCB</t>
  </si>
  <si>
    <t>CLASS BOUNDARY</t>
  </si>
  <si>
    <t>L C B</t>
  </si>
  <si>
    <t>38.5-48.5</t>
  </si>
  <si>
    <t>TOTAL</t>
  </si>
  <si>
    <t>48.5-58.5</t>
  </si>
  <si>
    <t>58.5-68.5</t>
  </si>
  <si>
    <t>68.5-78.5</t>
  </si>
  <si>
    <t>78.5-88.5</t>
  </si>
  <si>
    <t>88.5-98.5</t>
  </si>
  <si>
    <r>
      <t xml:space="preserve">ASSIGNMENT 1 ( </t>
    </r>
    <r>
      <rPr>
        <sz val="14"/>
        <color rgb="FFFF0000"/>
        <rFont val="Calibri"/>
        <family val="2"/>
        <scheme val="minor"/>
      </rPr>
      <t>SIX CLASSES</t>
    </r>
    <r>
      <rPr>
        <sz val="14"/>
        <color theme="1"/>
        <rFont val="Calibri"/>
        <family val="2"/>
        <scheme val="minor"/>
      </rPr>
      <t>)</t>
    </r>
  </si>
  <si>
    <t>X-AXIES = CLASS BOUNDARY</t>
  </si>
  <si>
    <t>Y-AXIES = FREQUENCY</t>
  </si>
  <si>
    <t>X- AXIES = MIDPOINT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</si>
</sst>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4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/>
    <xf numFmtId="0" fontId="1" fillId="2" borderId="1" xfId="0" applyFont="1" applyFill="1" applyBorder="1"/>
    <xf numFmtId="0" fontId="1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0" fillId="0" borderId="1" xfId="0" applyBorder="1"/>
    <xf numFmtId="0" fontId="3" fillId="2" borderId="1" xfId="0" applyFont="1" applyFill="1" applyBorder="1"/>
    <xf numFmtId="0" fontId="0" fillId="7" borderId="1" xfId="0" applyFill="1" applyBorder="1" applyAlignment="1">
      <alignment vertical="center"/>
    </xf>
    <xf numFmtId="0" fontId="0" fillId="7" borderId="1" xfId="0" applyFill="1" applyBorder="1"/>
    <xf numFmtId="0" fontId="1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1279871661611918E-2"/>
          <c:y val="3.75116652085156E-2"/>
          <c:w val="0.90014267203941278"/>
          <c:h val="0.79822506561679785"/>
        </c:manualLayout>
      </c:layout>
      <c:lineChart>
        <c:grouping val="standard"/>
        <c:ser>
          <c:idx val="0"/>
          <c:order val="0"/>
          <c:marker>
            <c:symbol val="none"/>
          </c:marker>
          <c:cat>
            <c:numRef>
              <c:f>'ASSIGNMENT-1'!$E$5:$E$10</c:f>
              <c:numCache>
                <c:formatCode>General</c:formatCode>
                <c:ptCount val="6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  <c:pt idx="4">
                  <c:v>84</c:v>
                </c:pt>
                <c:pt idx="5">
                  <c:v>94</c:v>
                </c:pt>
              </c:numCache>
            </c:numRef>
          </c:cat>
          <c:val>
            <c:numRef>
              <c:f>'ASSIGNMENT-1'!$D$5:$D$10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13</c:v>
                </c:pt>
                <c:pt idx="3">
                  <c:v>9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marker val="1"/>
        <c:axId val="75063680"/>
        <c:axId val="75065216"/>
      </c:lineChart>
      <c:catAx>
        <c:axId val="75063680"/>
        <c:scaling>
          <c:orientation val="minMax"/>
        </c:scaling>
        <c:axPos val="b"/>
        <c:numFmt formatCode="General" sourceLinked="1"/>
        <c:tickLblPos val="nextTo"/>
        <c:crossAx val="75065216"/>
        <c:crosses val="autoZero"/>
        <c:auto val="1"/>
        <c:lblAlgn val="ctr"/>
        <c:lblOffset val="100"/>
      </c:catAx>
      <c:valAx>
        <c:axId val="75065216"/>
        <c:scaling>
          <c:orientation val="minMax"/>
        </c:scaling>
        <c:axPos val="l"/>
        <c:majorGridlines/>
        <c:numFmt formatCode="General" sourceLinked="1"/>
        <c:tickLblPos val="nextTo"/>
        <c:crossAx val="7506368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ln>
              <a:solidFill>
                <a:sysClr val="windowText" lastClr="000000">
                  <a:alpha val="98000"/>
                </a:sysClr>
              </a:solidFill>
            </a:ln>
          </c:spPr>
          <c:cat>
            <c:strRef>
              <c:f>'ASSIGNMENT-1'!$I$5:$I$10</c:f>
              <c:strCache>
                <c:ptCount val="6"/>
                <c:pt idx="0">
                  <c:v>38.5-48.5</c:v>
                </c:pt>
                <c:pt idx="1">
                  <c:v>48.5-58.5</c:v>
                </c:pt>
                <c:pt idx="2">
                  <c:v>58.5-68.5</c:v>
                </c:pt>
                <c:pt idx="3">
                  <c:v>68.5-78.5</c:v>
                </c:pt>
                <c:pt idx="4">
                  <c:v>78.5-88.5</c:v>
                </c:pt>
                <c:pt idx="5">
                  <c:v>88.5-98.5</c:v>
                </c:pt>
              </c:strCache>
            </c:strRef>
          </c:cat>
          <c:val>
            <c:numRef>
              <c:f>'ASSIGNMENT-1'!$D$5:$D$10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13</c:v>
                </c:pt>
                <c:pt idx="3">
                  <c:v>9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gapWidth val="0"/>
        <c:overlap val="100"/>
        <c:axId val="76808960"/>
        <c:axId val="76810496"/>
      </c:barChart>
      <c:catAx>
        <c:axId val="76808960"/>
        <c:scaling>
          <c:orientation val="minMax"/>
        </c:scaling>
        <c:axPos val="b"/>
        <c:tickLblPos val="nextTo"/>
        <c:crossAx val="76810496"/>
        <c:crosses val="autoZero"/>
        <c:auto val="1"/>
        <c:lblAlgn val="ctr"/>
        <c:lblOffset val="100"/>
      </c:catAx>
      <c:valAx>
        <c:axId val="76810496"/>
        <c:scaling>
          <c:orientation val="minMax"/>
        </c:scaling>
        <c:axPos val="l"/>
        <c:majorGridlines/>
        <c:numFmt formatCode="General" sourceLinked="1"/>
        <c:tickLblPos val="nextTo"/>
        <c:crossAx val="7680896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6</xdr:row>
      <xdr:rowOff>47625</xdr:rowOff>
    </xdr:from>
    <xdr:to>
      <xdr:col>18</xdr:col>
      <xdr:colOff>561974</xdr:colOff>
      <xdr:row>20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6</xdr:row>
      <xdr:rowOff>85725</xdr:rowOff>
    </xdr:from>
    <xdr:to>
      <xdr:col>8</xdr:col>
      <xdr:colOff>180975</xdr:colOff>
      <xdr:row>20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8"/>
  <sheetViews>
    <sheetView tabSelected="1" workbookViewId="0">
      <selection activeCell="G25" sqref="G25"/>
    </sheetView>
  </sheetViews>
  <sheetFormatPr defaultRowHeight="15"/>
  <cols>
    <col min="1" max="1" width="4.85546875" customWidth="1"/>
    <col min="2" max="2" width="3.85546875" customWidth="1"/>
    <col min="3" max="3" width="6.28515625" customWidth="1"/>
    <col min="4" max="4" width="11.7109375" bestFit="1" customWidth="1"/>
    <col min="5" max="5" width="10.7109375" customWidth="1"/>
    <col min="6" max="6" width="7.85546875" customWidth="1"/>
    <col min="7" max="7" width="12.7109375" bestFit="1" customWidth="1"/>
    <col min="8" max="8" width="9.28515625" bestFit="1" customWidth="1"/>
    <col min="9" max="9" width="17.28515625" bestFit="1" customWidth="1"/>
    <col min="10" max="11" width="5" customWidth="1"/>
    <col min="12" max="12" width="12.140625" bestFit="1" customWidth="1"/>
  </cols>
  <sheetData>
    <row r="1" spans="1:17" ht="18.75">
      <c r="A1" s="10" t="s">
        <v>22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7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7">
      <c r="A3" s="2" t="s">
        <v>0</v>
      </c>
      <c r="B3" s="9" t="s">
        <v>1</v>
      </c>
      <c r="C3" s="9"/>
      <c r="D3" s="2" t="s">
        <v>2</v>
      </c>
      <c r="E3" s="2" t="s">
        <v>4</v>
      </c>
      <c r="F3" s="2" t="s">
        <v>6</v>
      </c>
      <c r="G3" s="2" t="s">
        <v>7</v>
      </c>
      <c r="H3" s="2" t="s">
        <v>5</v>
      </c>
      <c r="I3" s="2" t="s">
        <v>13</v>
      </c>
      <c r="J3" s="2" t="s">
        <v>14</v>
      </c>
      <c r="K3" s="2" t="s">
        <v>12</v>
      </c>
      <c r="L3" s="6" t="s">
        <v>3</v>
      </c>
      <c r="M3" s="5"/>
    </row>
    <row r="4" spans="1:17">
      <c r="A4" s="3"/>
      <c r="B4" s="4" t="s">
        <v>8</v>
      </c>
      <c r="C4" s="4" t="s">
        <v>9</v>
      </c>
      <c r="D4" s="3"/>
      <c r="E4" s="3"/>
      <c r="F4" s="3"/>
      <c r="G4" s="3"/>
      <c r="H4" s="3"/>
      <c r="I4" s="3"/>
      <c r="J4" s="5"/>
      <c r="K4" s="5"/>
      <c r="L4" s="5"/>
      <c r="M4" s="5"/>
    </row>
    <row r="5" spans="1:17">
      <c r="A5" s="7">
        <v>1</v>
      </c>
      <c r="B5" s="7">
        <v>39</v>
      </c>
      <c r="C5" s="7">
        <v>48</v>
      </c>
      <c r="D5" s="8">
        <v>4</v>
      </c>
      <c r="E5" s="8">
        <f>(39+49)/2</f>
        <v>44</v>
      </c>
      <c r="F5" s="8">
        <f>D5/$D$11*100</f>
        <v>10</v>
      </c>
      <c r="G5" s="8">
        <v>10</v>
      </c>
      <c r="H5" s="8">
        <f>D5</f>
        <v>4</v>
      </c>
      <c r="I5" s="7" t="s">
        <v>15</v>
      </c>
      <c r="J5" s="8">
        <f>(K5-10)</f>
        <v>38.5</v>
      </c>
      <c r="K5" s="8">
        <f>(C5+B6)/2</f>
        <v>48.5</v>
      </c>
      <c r="L5" s="8">
        <f>(J5+K5)/2</f>
        <v>43.5</v>
      </c>
      <c r="M5" s="5"/>
    </row>
    <row r="6" spans="1:17">
      <c r="A6" s="7">
        <v>2</v>
      </c>
      <c r="B6" s="7">
        <v>49</v>
      </c>
      <c r="C6" s="7">
        <v>58</v>
      </c>
      <c r="D6" s="8">
        <v>10</v>
      </c>
      <c r="E6" s="8">
        <f>(49+59)/2</f>
        <v>54</v>
      </c>
      <c r="F6" s="8">
        <f t="shared" ref="F6:F10" si="0">D6/$D$11*100</f>
        <v>25</v>
      </c>
      <c r="G6" s="8">
        <v>35</v>
      </c>
      <c r="H6" s="8">
        <f>D6+H5</f>
        <v>14</v>
      </c>
      <c r="I6" s="8" t="s">
        <v>17</v>
      </c>
      <c r="J6" s="8">
        <f t="shared" ref="J6:J10" si="1">(K6-10)</f>
        <v>48.5</v>
      </c>
      <c r="K6" s="8">
        <f t="shared" ref="K6:K9" si="2">(C6+B7)/2</f>
        <v>58.5</v>
      </c>
      <c r="L6" s="8">
        <f t="shared" ref="L6:L10" si="3">(J6+K6)/2</f>
        <v>53.5</v>
      </c>
      <c r="M6" s="5"/>
    </row>
    <row r="7" spans="1:17">
      <c r="A7" s="7">
        <v>3</v>
      </c>
      <c r="B7" s="7">
        <v>59</v>
      </c>
      <c r="C7" s="7">
        <v>68</v>
      </c>
      <c r="D7" s="8">
        <v>13</v>
      </c>
      <c r="E7" s="8">
        <v>64</v>
      </c>
      <c r="F7" s="8">
        <f t="shared" si="0"/>
        <v>32.5</v>
      </c>
      <c r="G7" s="8">
        <f>G6+F7</f>
        <v>67.5</v>
      </c>
      <c r="H7" s="8">
        <f>D7+H6</f>
        <v>27</v>
      </c>
      <c r="I7" s="8" t="s">
        <v>18</v>
      </c>
      <c r="J7" s="8">
        <f t="shared" si="1"/>
        <v>58.5</v>
      </c>
      <c r="K7" s="8">
        <f t="shared" si="2"/>
        <v>68.5</v>
      </c>
      <c r="L7" s="8">
        <f t="shared" si="3"/>
        <v>63.5</v>
      </c>
      <c r="M7" s="5"/>
    </row>
    <row r="8" spans="1:17">
      <c r="A8" s="7">
        <v>4</v>
      </c>
      <c r="B8" s="7">
        <v>69</v>
      </c>
      <c r="C8" s="7">
        <v>78</v>
      </c>
      <c r="D8" s="8">
        <v>9</v>
      </c>
      <c r="E8" s="8">
        <v>74</v>
      </c>
      <c r="F8" s="8">
        <f t="shared" si="0"/>
        <v>22.5</v>
      </c>
      <c r="G8" s="8">
        <f t="shared" ref="G8:G10" si="4">G7+F8</f>
        <v>90</v>
      </c>
      <c r="H8" s="8">
        <f>D8+H7</f>
        <v>36</v>
      </c>
      <c r="I8" s="8" t="s">
        <v>19</v>
      </c>
      <c r="J8" s="8">
        <f t="shared" si="1"/>
        <v>68.5</v>
      </c>
      <c r="K8" s="8">
        <f t="shared" si="2"/>
        <v>78.5</v>
      </c>
      <c r="L8" s="8">
        <f t="shared" si="3"/>
        <v>73.5</v>
      </c>
      <c r="M8" s="5"/>
    </row>
    <row r="9" spans="1:17">
      <c r="A9" s="7">
        <v>5</v>
      </c>
      <c r="B9" s="7">
        <v>79</v>
      </c>
      <c r="C9" s="7">
        <v>88</v>
      </c>
      <c r="D9" s="8">
        <v>2</v>
      </c>
      <c r="E9" s="8">
        <v>84</v>
      </c>
      <c r="F9" s="8">
        <f t="shared" si="0"/>
        <v>5</v>
      </c>
      <c r="G9" s="8">
        <f t="shared" si="4"/>
        <v>95</v>
      </c>
      <c r="H9" s="8">
        <f>D9+H8</f>
        <v>38</v>
      </c>
      <c r="I9" s="8" t="s">
        <v>20</v>
      </c>
      <c r="J9" s="8">
        <f t="shared" si="1"/>
        <v>78.5</v>
      </c>
      <c r="K9" s="8">
        <f t="shared" si="2"/>
        <v>88.5</v>
      </c>
      <c r="L9" s="8">
        <f t="shared" si="3"/>
        <v>83.5</v>
      </c>
      <c r="M9" s="5"/>
    </row>
    <row r="10" spans="1:17">
      <c r="A10" s="7">
        <v>6</v>
      </c>
      <c r="B10" s="7">
        <v>89</v>
      </c>
      <c r="C10" s="7">
        <v>98</v>
      </c>
      <c r="D10" s="8">
        <v>2</v>
      </c>
      <c r="E10" s="8">
        <v>94</v>
      </c>
      <c r="F10" s="8">
        <f t="shared" si="0"/>
        <v>5</v>
      </c>
      <c r="G10" s="8">
        <f t="shared" si="4"/>
        <v>100</v>
      </c>
      <c r="H10" s="8">
        <f>D10+H9</f>
        <v>40</v>
      </c>
      <c r="I10" s="8" t="s">
        <v>21</v>
      </c>
      <c r="J10" s="8">
        <f t="shared" si="1"/>
        <v>88.5</v>
      </c>
      <c r="K10" s="8">
        <v>98.5</v>
      </c>
      <c r="L10" s="8">
        <f t="shared" si="3"/>
        <v>93.5</v>
      </c>
      <c r="M10" s="5"/>
    </row>
    <row r="11" spans="1:17">
      <c r="A11" s="5"/>
      <c r="B11" s="5"/>
      <c r="C11" s="5" t="s">
        <v>16</v>
      </c>
      <c r="D11" s="5">
        <v>40</v>
      </c>
      <c r="E11" s="5"/>
      <c r="F11" s="5"/>
      <c r="G11" s="5"/>
      <c r="H11" s="5"/>
      <c r="I11" s="5"/>
      <c r="J11" s="5"/>
      <c r="K11" s="5"/>
      <c r="L11" s="5"/>
      <c r="M11" s="5"/>
    </row>
    <row r="15" spans="1:17">
      <c r="Q15">
        <f>63-55</f>
        <v>8</v>
      </c>
    </row>
    <row r="16" spans="1:17" ht="23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8" spans="2:3">
      <c r="B18" s="15"/>
      <c r="C18" s="15"/>
    </row>
  </sheetData>
  <sortState ref="A1:A40">
    <sortCondition ref="A1:A40"/>
  </sortState>
  <mergeCells count="4">
    <mergeCell ref="B3:C3"/>
    <mergeCell ref="A1:M1"/>
    <mergeCell ref="A16:M16"/>
    <mergeCell ref="B18:C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S25"/>
  <sheetViews>
    <sheetView workbookViewId="0">
      <selection activeCell="J2" sqref="J2"/>
    </sheetView>
  </sheetViews>
  <sheetFormatPr defaultRowHeight="15"/>
  <cols>
    <col min="3" max="3" width="26" bestFit="1" customWidth="1"/>
    <col min="13" max="13" width="19.5703125" bestFit="1" customWidth="1"/>
  </cols>
  <sheetData>
    <row r="4" spans="2:19">
      <c r="B4" s="11" t="s">
        <v>10</v>
      </c>
      <c r="C4" s="12"/>
      <c r="D4" s="12"/>
      <c r="E4" s="12"/>
      <c r="F4" s="12"/>
      <c r="G4" s="12"/>
      <c r="H4" s="12"/>
      <c r="I4" s="12"/>
      <c r="L4" s="13" t="s">
        <v>11</v>
      </c>
      <c r="M4" s="14"/>
      <c r="N4" s="14"/>
      <c r="O4" s="14"/>
      <c r="P4" s="14"/>
      <c r="Q4" s="14"/>
      <c r="R4" s="14"/>
      <c r="S4" s="14"/>
    </row>
    <row r="5" spans="2:19">
      <c r="B5" s="12"/>
      <c r="C5" s="12"/>
      <c r="D5" s="12"/>
      <c r="E5" s="12"/>
      <c r="F5" s="12"/>
      <c r="G5" s="12"/>
      <c r="H5" s="12"/>
      <c r="I5" s="12"/>
      <c r="L5" s="14"/>
      <c r="M5" s="14"/>
      <c r="N5" s="14"/>
      <c r="O5" s="14"/>
      <c r="P5" s="14"/>
      <c r="Q5" s="14"/>
      <c r="R5" s="14"/>
      <c r="S5" s="14"/>
    </row>
    <row r="17" spans="3:13">
      <c r="F17" s="1"/>
    </row>
    <row r="23" spans="3:13">
      <c r="M23" t="s">
        <v>25</v>
      </c>
    </row>
    <row r="24" spans="3:13">
      <c r="C24" t="s">
        <v>23</v>
      </c>
      <c r="M24" t="s">
        <v>24</v>
      </c>
    </row>
    <row r="25" spans="3:13">
      <c r="C25" t="s">
        <v>24</v>
      </c>
    </row>
  </sheetData>
  <mergeCells count="2">
    <mergeCell ref="B4:I5"/>
    <mergeCell ref="L4:S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ASSIGNMENT-1</vt:lpstr>
      <vt:lpstr>GRAPHS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2018-02-09T16:37:07Z</dcterms:created>
  <dcterms:modified xsi:type="dcterms:W3CDTF">2018-02-11T17:53:43Z</dcterms:modified>
</cp:coreProperties>
</file>