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14210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<sst xmlns="http://schemas.openxmlformats.org/spreadsheetml/2006/main" count="38" uniqueCount="26">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</sst>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1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10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3"/>
  <sheetViews>
    <sheetView topLeftCell="A79" workbookViewId="0">
      <selection activeCell="G87" sqref="G87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</row>
    <row r="89" spans="1:7">
      <c r="A89" s="2">
        <v>20160626</v>
      </c>
    </row>
    <row r="90" spans="1:7">
      <c r="A90" s="2">
        <v>20160627</v>
      </c>
    </row>
    <row r="91" spans="1:7">
      <c r="A91" s="2">
        <v>20160628</v>
      </c>
    </row>
    <row r="92" spans="1:7">
      <c r="A92" s="2">
        <v>20160629</v>
      </c>
    </row>
    <row r="93" spans="1:7">
      <c r="A93" s="2">
        <v>20160630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3"/>
  <sheetViews>
    <sheetView topLeftCell="A70" workbookViewId="0">
      <selection activeCell="G87" sqref="G87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2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2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2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2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2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</row>
    <row r="89" spans="1:7">
      <c r="A89" s="2">
        <v>20160626</v>
      </c>
    </row>
    <row r="90" spans="1:7">
      <c r="A90" s="2">
        <v>20160627</v>
      </c>
    </row>
    <row r="91" spans="1:7">
      <c r="A91" s="2">
        <v>20160628</v>
      </c>
    </row>
    <row r="92" spans="1:7">
      <c r="A92" s="2">
        <v>20160629</v>
      </c>
    </row>
    <row r="93" spans="1:7">
      <c r="A93" s="2">
        <v>20160630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3"/>
  <sheetViews>
    <sheetView tabSelected="1" topLeftCell="A75" workbookViewId="0">
      <selection activeCell="I87" sqref="I87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90.657062171628695</v>
      </c>
      <c r="K2" s="7">
        <f>E2/D2</f>
        <v>91.599673704414599</v>
      </c>
      <c r="L2" s="7">
        <f>G2/F2</f>
        <v>85.005624012638194</v>
      </c>
      <c r="M2" s="7">
        <f>I2/H2</f>
        <v>84.931693121693101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1.02813868709627E-2</v>
      </c>
      <c r="L4" s="7">
        <f t="shared" si="0"/>
        <v>94.659904761904798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97.481097560975599</v>
      </c>
      <c r="K5" s="7">
        <f t="shared" si="0"/>
        <v>9.5077844985581896E-3</v>
      </c>
      <c r="L5" s="7">
        <f t="shared" si="0"/>
        <v>101.030921052632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98.172475247524801</v>
      </c>
      <c r="K6" s="7">
        <f t="shared" si="0"/>
        <v>8.97591831712625E-3</v>
      </c>
      <c r="L6" s="7">
        <f t="shared" si="0"/>
        <v>102.128202247191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1.01329304684156E-2</v>
      </c>
      <c r="L7" s="7">
        <f t="shared" si="0"/>
        <v>92.018439355385894</v>
      </c>
      <c r="M7" s="7">
        <f t="shared" si="0"/>
        <v>5.0419514324580401E-3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88.973640588690898</v>
      </c>
      <c r="K8" s="7">
        <f t="shared" si="0"/>
        <v>1.0029167290950399E-2</v>
      </c>
      <c r="L8" s="7">
        <f t="shared" si="0"/>
        <v>92.146562500000002</v>
      </c>
      <c r="M8" s="7">
        <f t="shared" si="0"/>
        <v>6.2080298558192101E-3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89.561045751633998</v>
      </c>
      <c r="K9" s="7">
        <f t="shared" si="0"/>
        <v>1.0143882582004901E-2</v>
      </c>
      <c r="L9" s="7">
        <f t="shared" si="0"/>
        <v>91.899392486011195</v>
      </c>
      <c r="M9" s="7">
        <f t="shared" si="0"/>
        <v>5.3841939896390398E-3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</v>
      </c>
      <c r="K12" s="7">
        <f t="shared" si="0"/>
        <v>9.5569885027625093E-3</v>
      </c>
      <c r="L12" s="7">
        <f t="shared" si="0"/>
        <v>93.673867924528295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88.086437659033095</v>
      </c>
      <c r="K13" s="7">
        <f t="shared" si="0"/>
        <v>1.03342281479821E-2</v>
      </c>
      <c r="L13" s="7">
        <f t="shared" si="0"/>
        <v>90.170097833682703</v>
      </c>
      <c r="M13" s="7">
        <f t="shared" si="0"/>
        <v>4.8824564118703801E-3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9.5313795140017695E-3</v>
      </c>
      <c r="L14" s="7">
        <f t="shared" si="0"/>
        <v>94.267183441558402</v>
      </c>
      <c r="M14" s="7">
        <f t="shared" si="0"/>
        <v>5.32129377700524E-3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88.528911564625801</v>
      </c>
      <c r="K15" s="7">
        <f t="shared" si="0"/>
        <v>1.02814330996062E-2</v>
      </c>
      <c r="L15" s="7">
        <f t="shared" si="0"/>
        <v>90.260142002989497</v>
      </c>
      <c r="M15" s="7">
        <f t="shared" si="0"/>
        <v>4.8108742650271701E-3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89.772267441860507</v>
      </c>
      <c r="K20" s="7">
        <f>D19/C19</f>
        <v>9.9087937630295796E-3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94.626206896551693</v>
      </c>
      <c r="K26" s="7">
        <f t="shared" si="1"/>
        <v>8.7458457232814403E-3</v>
      </c>
      <c r="L26" s="7">
        <f t="shared" si="1"/>
        <v>97.119583333333296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38100.050000000003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34863.980000000003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9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4415.5200000000004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2">
        <v>20160620</v>
      </c>
      <c r="B83" s="15">
        <v>824</v>
      </c>
      <c r="C83" s="15">
        <v>73266.3</v>
      </c>
      <c r="D83" s="2">
        <v>766</v>
      </c>
      <c r="E83" s="15">
        <v>69852.160000000003</v>
      </c>
      <c r="F83" s="2">
        <v>1568</v>
      </c>
      <c r="G83" s="15">
        <v>147358.32</v>
      </c>
      <c r="H83" s="2">
        <v>1452</v>
      </c>
      <c r="I83" s="15">
        <v>139784.45000000001</v>
      </c>
    </row>
    <row r="84" spans="1:9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</row>
    <row r="85" spans="1:9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</row>
    <row r="86" spans="1:9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</row>
    <row r="87" spans="1:9">
      <c r="A87" s="2">
        <v>20160624</v>
      </c>
      <c r="B87" s="2">
        <v>1011</v>
      </c>
      <c r="C87" s="16">
        <v>90730.72</v>
      </c>
      <c r="D87" s="2">
        <v>899</v>
      </c>
      <c r="E87" s="16">
        <v>83597.11</v>
      </c>
      <c r="F87" s="2">
        <v>1410</v>
      </c>
      <c r="G87" s="16">
        <v>129230.94</v>
      </c>
      <c r="H87" s="2">
        <v>1232</v>
      </c>
      <c r="I87" s="16">
        <v>117630.52</v>
      </c>
    </row>
    <row r="88" spans="1:9">
      <c r="A88" s="2">
        <v>20160625</v>
      </c>
    </row>
    <row r="89" spans="1:9">
      <c r="A89" s="2">
        <v>20160626</v>
      </c>
    </row>
    <row r="90" spans="1:9">
      <c r="A90" s="2">
        <v>20160627</v>
      </c>
    </row>
    <row r="91" spans="1:9">
      <c r="A91" s="2">
        <v>20160628</v>
      </c>
    </row>
    <row r="92" spans="1:9">
      <c r="A92" s="2">
        <v>20160629</v>
      </c>
    </row>
    <row r="93" spans="1:9">
      <c r="A93" s="2">
        <v>20160630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91.122326533162493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92.107415768422499</v>
      </c>
      <c r="H3" s="7">
        <f>E3/D3</f>
        <v>9.7057688839526507E-3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2016-06-25T05:57:58Z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