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665" windowHeight="4380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14210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<sst xmlns="http://schemas.openxmlformats.org/spreadsheetml/2006/main" count="38" uniqueCount="26">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</sst>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0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opLeftCell="A65" workbookViewId="0">
      <selection activeCell="G75" sqref="G75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</row>
    <row r="77" spans="1:7">
      <c r="A77" s="2">
        <v>20160614</v>
      </c>
    </row>
    <row r="78" spans="1:7">
      <c r="A78" s="2">
        <v>20160615</v>
      </c>
    </row>
    <row r="79" spans="1:7">
      <c r="A79" s="2">
        <v>20160616</v>
      </c>
    </row>
    <row r="80" spans="1:7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topLeftCell="A65" workbookViewId="0">
      <selection activeCell="G75" sqref="G75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78929</v>
      </c>
      <c r="C75" s="2">
        <v>156</v>
      </c>
      <c r="D75" s="2">
        <v>61</v>
      </c>
      <c r="E75" s="2">
        <v>49</v>
      </c>
      <c r="F75" s="2">
        <v>22</v>
      </c>
      <c r="G75" s="2">
        <v>1318</v>
      </c>
    </row>
    <row r="76" spans="1:7">
      <c r="A76" s="2">
        <v>20160613</v>
      </c>
    </row>
    <row r="77" spans="1:7">
      <c r="A77" s="2">
        <v>20160614</v>
      </c>
    </row>
    <row r="78" spans="1:7">
      <c r="A78" s="2">
        <v>20160615</v>
      </c>
    </row>
    <row r="79" spans="1:7">
      <c r="A79" s="2">
        <v>20160616</v>
      </c>
    </row>
    <row r="80" spans="1:7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3"/>
  <sheetViews>
    <sheetView tabSelected="1" topLeftCell="A65" workbookViewId="0">
      <selection activeCell="I74" sqref="I74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90.657062171628695</v>
      </c>
      <c r="K2" s="7">
        <f>E2/D2</f>
        <v>91.599673704414599</v>
      </c>
      <c r="L2" s="7">
        <f>G2/F2</f>
        <v>85.005624012638194</v>
      </c>
      <c r="M2" s="7">
        <f>I2/H2</f>
        <v>84.931693121693101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1.02813868709627E-2</v>
      </c>
      <c r="L4" s="7">
        <f t="shared" si="0"/>
        <v>94.659904761904798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97.481097560975599</v>
      </c>
      <c r="K5" s="7">
        <f t="shared" si="0"/>
        <v>9.5077844985581896E-3</v>
      </c>
      <c r="L5" s="7">
        <f t="shared" si="0"/>
        <v>101.030921052632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98.172475247524801</v>
      </c>
      <c r="K6" s="7">
        <f t="shared" si="0"/>
        <v>8.97591831712625E-3</v>
      </c>
      <c r="L6" s="7">
        <f t="shared" si="0"/>
        <v>102.128202247191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1.01329304684156E-2</v>
      </c>
      <c r="L7" s="7">
        <f t="shared" si="0"/>
        <v>92.018439355385894</v>
      </c>
      <c r="M7" s="7">
        <f t="shared" si="0"/>
        <v>5.0419514324580401E-3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88.973640588690898</v>
      </c>
      <c r="K8" s="7">
        <f t="shared" si="0"/>
        <v>1.0029167290950399E-2</v>
      </c>
      <c r="L8" s="7">
        <f t="shared" si="0"/>
        <v>92.146562500000002</v>
      </c>
      <c r="M8" s="7">
        <f t="shared" si="0"/>
        <v>6.2080298558192101E-3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89.561045751633998</v>
      </c>
      <c r="K9" s="7">
        <f t="shared" si="0"/>
        <v>1.0143882582004901E-2</v>
      </c>
      <c r="L9" s="7">
        <f t="shared" si="0"/>
        <v>91.899392486011195</v>
      </c>
      <c r="M9" s="7">
        <f t="shared" si="0"/>
        <v>5.3841939896390398E-3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</v>
      </c>
      <c r="K12" s="7">
        <f t="shared" si="0"/>
        <v>9.5569885027625093E-3</v>
      </c>
      <c r="L12" s="7">
        <f t="shared" si="0"/>
        <v>93.673867924528295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88.086437659033095</v>
      </c>
      <c r="K13" s="7">
        <f t="shared" si="0"/>
        <v>1.03342281479821E-2</v>
      </c>
      <c r="L13" s="7">
        <f t="shared" si="0"/>
        <v>90.170097833682703</v>
      </c>
      <c r="M13" s="7">
        <f t="shared" si="0"/>
        <v>4.8824564118703801E-3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9.5313795140017695E-3</v>
      </c>
      <c r="L14" s="7">
        <f t="shared" si="0"/>
        <v>94.267183441558402</v>
      </c>
      <c r="M14" s="7">
        <f t="shared" si="0"/>
        <v>5.32129377700524E-3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88.528911564625801</v>
      </c>
      <c r="K15" s="7">
        <f t="shared" si="0"/>
        <v>1.02814330996062E-2</v>
      </c>
      <c r="L15" s="7">
        <f t="shared" si="0"/>
        <v>90.260142002989497</v>
      </c>
      <c r="M15" s="7">
        <f t="shared" si="0"/>
        <v>4.8108742650271701E-3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89.772267441860507</v>
      </c>
      <c r="K20" s="7">
        <f>D19/C19</f>
        <v>9.9087937630295796E-3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94.626206896551693</v>
      </c>
      <c r="K26" s="7">
        <f t="shared" si="1"/>
        <v>8.7458457232814403E-3</v>
      </c>
      <c r="L26" s="7">
        <f t="shared" si="1"/>
        <v>97.119583333333296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12">
        <v>33374.89</v>
      </c>
      <c r="D61" s="2">
        <v>316</v>
      </c>
      <c r="E61" s="12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12">
        <v>188890.78</v>
      </c>
      <c r="D62" s="2">
        <v>1788</v>
      </c>
      <c r="E62" s="12">
        <v>168907.33</v>
      </c>
      <c r="F62" s="2">
        <v>951</v>
      </c>
      <c r="G62" s="12">
        <v>90299.88</v>
      </c>
      <c r="H62" s="2">
        <v>805</v>
      </c>
      <c r="I62" s="12">
        <v>70952.56</v>
      </c>
    </row>
    <row r="63" spans="1:9">
      <c r="A63" s="2">
        <v>20160531</v>
      </c>
      <c r="B63" s="2">
        <v>2043</v>
      </c>
      <c r="C63" s="12">
        <v>204308.76</v>
      </c>
      <c r="D63" s="2">
        <v>1783</v>
      </c>
      <c r="E63" s="12">
        <v>173189.64</v>
      </c>
      <c r="F63" s="2">
        <v>799</v>
      </c>
      <c r="G63" s="12">
        <v>67108.45</v>
      </c>
      <c r="H63" s="2">
        <v>738</v>
      </c>
      <c r="I63" s="12">
        <v>63583.1</v>
      </c>
    </row>
    <row r="64" spans="1:9">
      <c r="A64" s="2">
        <v>20160601</v>
      </c>
      <c r="B64" s="2">
        <v>361</v>
      </c>
      <c r="C64" s="13">
        <v>31475.3</v>
      </c>
      <c r="D64" s="2">
        <v>298</v>
      </c>
      <c r="E64" s="13">
        <v>27613.11</v>
      </c>
      <c r="F64" s="2">
        <v>355</v>
      </c>
      <c r="G64" s="13">
        <v>28849.05</v>
      </c>
      <c r="H64" s="2">
        <v>323</v>
      </c>
      <c r="I64" s="13">
        <v>27232.74</v>
      </c>
    </row>
    <row r="65" spans="1:9">
      <c r="A65" s="2">
        <v>20160602</v>
      </c>
    </row>
    <row r="66" spans="1:9">
      <c r="A66" s="2">
        <v>20160603</v>
      </c>
    </row>
    <row r="67" spans="1:9">
      <c r="A67" s="2">
        <v>20160604</v>
      </c>
      <c r="B67" s="2">
        <v>61</v>
      </c>
      <c r="C67" s="8">
        <v>5205.57</v>
      </c>
      <c r="D67" s="2">
        <v>58</v>
      </c>
      <c r="E67" s="8">
        <v>4824.97</v>
      </c>
      <c r="F67" s="2">
        <v>0</v>
      </c>
      <c r="G67" s="2">
        <v>0</v>
      </c>
      <c r="H67" s="2">
        <v>0</v>
      </c>
      <c r="I67" s="2">
        <v>0</v>
      </c>
    </row>
    <row r="68" spans="1:9">
      <c r="A68" s="2">
        <v>20160605</v>
      </c>
    </row>
    <row r="69" spans="1:9">
      <c r="A69" s="2">
        <v>20160606</v>
      </c>
    </row>
    <row r="70" spans="1:9">
      <c r="A70" s="2">
        <v>20160607</v>
      </c>
    </row>
    <row r="71" spans="1:9">
      <c r="A71" s="2">
        <v>20160608</v>
      </c>
    </row>
    <row r="72" spans="1:9">
      <c r="A72" s="2">
        <v>20160609</v>
      </c>
    </row>
    <row r="73" spans="1:9">
      <c r="A73" s="2">
        <v>20160610</v>
      </c>
    </row>
    <row r="74" spans="1:9">
      <c r="A74" s="2">
        <v>20160611</v>
      </c>
      <c r="B74" s="2">
        <v>28</v>
      </c>
      <c r="C74" s="14">
        <v>1983.64</v>
      </c>
      <c r="D74" s="2">
        <v>24</v>
      </c>
      <c r="E74" s="14">
        <v>1847.73</v>
      </c>
      <c r="F74" s="2">
        <v>0</v>
      </c>
      <c r="G74" s="2">
        <v>0</v>
      </c>
      <c r="H74" s="2">
        <v>0</v>
      </c>
      <c r="I74" s="2">
        <v>0</v>
      </c>
    </row>
    <row r="75" spans="1:9">
      <c r="A75" s="2">
        <v>20160612</v>
      </c>
    </row>
    <row r="76" spans="1:9">
      <c r="A76" s="2">
        <v>20160613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91.122326533162493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92.107415768422499</v>
      </c>
      <c r="H3" s="7">
        <f>E3/D3</f>
        <v>9.7057688839526507E-3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2016-06-12T03:09:16Z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