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ea de Trabalho\forex\"/>
    </mc:Choice>
  </mc:AlternateContent>
  <xr:revisionPtr revIDLastSave="0" documentId="13_ncr:1_{487933CA-4031-4B17-81E2-532C82FF3BE7}" xr6:coauthVersionLast="45" xr6:coauthVersionMax="45" xr10:uidLastSave="{00000000-0000-0000-0000-000000000000}"/>
  <bookViews>
    <workbookView xWindow="20370" yWindow="-120" windowWidth="20730" windowHeight="11160" activeTab="1" xr2:uid="{00000000-000D-0000-FFFF-FFFF00000000}"/>
  </bookViews>
  <sheets>
    <sheet name="INSTRUÇÕES" sheetId="3" r:id="rId1"/>
    <sheet name="CONTROEFINANCEIRO" sheetId="1" r:id="rId2"/>
  </sheets>
  <calcPr calcId="191029"/>
</workbook>
</file>

<file path=xl/calcChain.xml><?xml version="1.0" encoding="utf-8"?>
<calcChain xmlns="http://schemas.openxmlformats.org/spreadsheetml/2006/main">
  <c r="G10" i="1" l="1"/>
  <c r="G197" i="1" l="1"/>
  <c r="G196" i="1"/>
  <c r="G195" i="1"/>
  <c r="G192" i="1"/>
  <c r="G191" i="1"/>
  <c r="G190" i="1"/>
  <c r="G180" i="1"/>
  <c r="G179" i="1"/>
  <c r="G178" i="1"/>
  <c r="G175" i="1"/>
  <c r="G174" i="1"/>
  <c r="G173" i="1"/>
  <c r="G163" i="1"/>
  <c r="G162" i="1"/>
  <c r="G161" i="1"/>
  <c r="G158" i="1"/>
  <c r="G157" i="1"/>
  <c r="G156" i="1"/>
  <c r="G146" i="1"/>
  <c r="G145" i="1"/>
  <c r="G144" i="1"/>
  <c r="G141" i="1"/>
  <c r="G140" i="1"/>
  <c r="G139" i="1"/>
  <c r="G129" i="1"/>
  <c r="G128" i="1"/>
  <c r="G127" i="1"/>
  <c r="G124" i="1"/>
  <c r="G123" i="1"/>
  <c r="G122" i="1"/>
  <c r="G112" i="1"/>
  <c r="G111" i="1"/>
  <c r="G110" i="1"/>
  <c r="G107" i="1"/>
  <c r="G106" i="1"/>
  <c r="G105" i="1"/>
  <c r="G95" i="1"/>
  <c r="G94" i="1"/>
  <c r="G93" i="1"/>
  <c r="G90" i="1"/>
  <c r="G89" i="1"/>
  <c r="G88" i="1"/>
  <c r="G78" i="1"/>
  <c r="G77" i="1"/>
  <c r="G76" i="1"/>
  <c r="G73" i="1"/>
  <c r="G72" i="1"/>
  <c r="G71" i="1"/>
  <c r="G61" i="1"/>
  <c r="G60" i="1"/>
  <c r="G59" i="1"/>
  <c r="G56" i="1"/>
  <c r="G55" i="1"/>
  <c r="G54" i="1"/>
  <c r="G44" i="1"/>
  <c r="G43" i="1"/>
  <c r="G42" i="1"/>
  <c r="G39" i="1"/>
  <c r="G38" i="1"/>
  <c r="G37" i="1"/>
  <c r="G26" i="1"/>
  <c r="G25" i="1"/>
  <c r="G27" i="1"/>
  <c r="G21" i="1"/>
  <c r="G22" i="1"/>
  <c r="G9" i="1"/>
  <c r="G4" i="1"/>
  <c r="G5" i="1"/>
  <c r="G20" i="1"/>
  <c r="G8" i="1"/>
  <c r="F13" i="1" l="1"/>
  <c r="F30" i="1" s="1"/>
  <c r="F47" i="1" s="1"/>
  <c r="F64" i="1" s="1"/>
  <c r="F81" i="1" s="1"/>
  <c r="F98" i="1" s="1"/>
  <c r="G3" i="1"/>
  <c r="D13" i="1" s="1"/>
  <c r="D16" i="1" l="1"/>
  <c r="D30" i="1"/>
  <c r="D47" i="1" s="1"/>
  <c r="D64" i="1" s="1"/>
  <c r="D81" i="1" s="1"/>
  <c r="D98" i="1" s="1"/>
  <c r="D115" i="1" s="1"/>
  <c r="D132" i="1" s="1"/>
  <c r="D149" i="1" s="1"/>
  <c r="D166" i="1" s="1"/>
  <c r="D183" i="1" s="1"/>
  <c r="D200" i="1" s="1"/>
  <c r="F115" i="1"/>
  <c r="D67" i="1" l="1"/>
  <c r="D84" i="1"/>
  <c r="D50" i="1"/>
  <c r="D101" i="1"/>
  <c r="D33" i="1"/>
  <c r="F132" i="1"/>
  <c r="D118" i="1"/>
  <c r="F149" i="1" l="1"/>
  <c r="D135" i="1"/>
  <c r="F166" i="1" l="1"/>
  <c r="D152" i="1"/>
  <c r="D169" i="1" l="1"/>
  <c r="F183" i="1"/>
  <c r="D186" i="1" l="1"/>
  <c r="F200" i="1"/>
  <c r="D203" i="1" s="1"/>
</calcChain>
</file>

<file path=xl/sharedStrings.xml><?xml version="1.0" encoding="utf-8"?>
<sst xmlns="http://schemas.openxmlformats.org/spreadsheetml/2006/main" count="253" uniqueCount="57">
  <si>
    <t>Data</t>
  </si>
  <si>
    <t>Cotação</t>
  </si>
  <si>
    <t>Valor U$</t>
  </si>
  <si>
    <t>Valor R$</t>
  </si>
  <si>
    <t xml:space="preserve">Taxas </t>
  </si>
  <si>
    <t>REMESSAS DE VALOR</t>
  </si>
  <si>
    <t>REPATRIAÇÃO</t>
  </si>
  <si>
    <t>REMESSAS ACUMULADAS</t>
  </si>
  <si>
    <t>REPATRIAÇÕES EFETIVADAS</t>
  </si>
  <si>
    <t>Janeiro</t>
  </si>
  <si>
    <t>SALDO ACUMULADO A REPATRIAR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</si>
  <si>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</si>
  <si>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</si>
  <si>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</si>
  <si>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</si>
  <si>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</si>
  <si>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</si>
  <si>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</si>
  <si>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</si>
  <si>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</si>
  <si>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</si>
  <si>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</si>
  <si>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REMESSAS ENVIADAS</t>
  </si>
  <si>
    <t>REPATRIAÇÃO (SAQUE)</t>
  </si>
  <si>
    <t>Contraparte</t>
  </si>
  <si>
    <t>CNPJ/CPF</t>
  </si>
  <si>
    <t>INSTRUÇÕES PARA PREENCHIMENTO</t>
  </si>
  <si>
    <t>1.1</t>
  </si>
  <si>
    <t>Remessas Enviadas</t>
  </si>
  <si>
    <t>1.</t>
  </si>
  <si>
    <t>1.2</t>
  </si>
  <si>
    <t>Informar a data da Compra.</t>
  </si>
  <si>
    <t>Quantidade U$</t>
  </si>
  <si>
    <t>Quantidade</t>
  </si>
  <si>
    <t>O montante que você comprou / Ex: U$ 1000</t>
  </si>
  <si>
    <t>Valor unitário em reais do dólar de acordo com a empresa ou pessoa que te vendeu / Ex: 5,1236</t>
  </si>
  <si>
    <t>Valor</t>
  </si>
  <si>
    <t>O montante em reias da sua compra / A planilha já preenche automático</t>
  </si>
  <si>
    <t>Taxas</t>
  </si>
  <si>
    <t>O total de taxas que você pagou para comprar e enviar o dinheiro para o exterior</t>
  </si>
  <si>
    <t>1.3</t>
  </si>
  <si>
    <t>1.4</t>
  </si>
  <si>
    <t>1.5</t>
  </si>
  <si>
    <t>Repatriação (Saques)</t>
  </si>
  <si>
    <t>Informar a data da Venda</t>
  </si>
  <si>
    <t>Valor unitário em reais do dólar de acordo com a Cotação de Venda do Banco Central</t>
  </si>
  <si>
    <t>O montante que você vendeu / Ex: U$ 1000</t>
  </si>
  <si>
    <t>O montante em reias da sua venda / A planilha já preenche automático</t>
  </si>
  <si>
    <t>O total de taxas que você pagou para vender e trazer o dinheiro para o Brasil</t>
  </si>
  <si>
    <t>Importante</t>
  </si>
  <si>
    <t>O saldo acumulado a repatriar já faz o cálculo automático, sempre que o valor estiver na cor preta significa que você ainda não terminou de repatriar tudo que envioue aquele é o saldo que você ainda pode trazer sem precisar de pagar imposto. Sempre que o saldo estiver em vermelho significa que você já excedeu o valor enviado e precisará pagar imposto o saldo em vermelho deverá ser igual ao saldo do GCAP para emitir a DARF corretamente.</t>
  </si>
  <si>
    <t>2.</t>
  </si>
  <si>
    <t>2.1</t>
  </si>
  <si>
    <t>2.2</t>
  </si>
  <si>
    <t>2.3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</si>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</sst>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9" formatCode="_-[$$-409]* #,##0.00_ ;_-[$$-409]* \-#,##0.00\ ;_-[$$-409]* &quot;-&quot;??_ ;_-@_ "/>
    <numFmt numFmtId="171" formatCode="0.00_ ;[Red]\-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43" fontId="0" fillId="0" borderId="13" xfId="1" applyFon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4" fontId="0" fillId="0" borderId="18" xfId="2" applyFont="1" applyBorder="1" applyAlignment="1">
      <alignment horizontal="center" vertical="center"/>
    </xf>
    <xf numFmtId="44" fontId="0" fillId="0" borderId="16" xfId="2" applyFont="1" applyBorder="1" applyAlignment="1">
      <alignment horizontal="center" vertical="center"/>
    </xf>
    <xf numFmtId="44" fontId="0" fillId="0" borderId="18" xfId="2" applyFont="1" applyBorder="1" applyAlignment="1">
      <alignment horizontal="center"/>
    </xf>
    <xf numFmtId="44" fontId="0" fillId="0" borderId="16" xfId="2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44" fontId="0" fillId="0" borderId="18" xfId="2" applyNumberFormat="1" applyFont="1" applyBorder="1" applyAlignment="1">
      <alignment horizontal="center" vertical="center"/>
    </xf>
    <xf numFmtId="44" fontId="0" fillId="0" borderId="8" xfId="2" applyFont="1" applyBorder="1" applyAlignment="1">
      <alignment horizontal="center"/>
    </xf>
    <xf numFmtId="44" fontId="0" fillId="0" borderId="5" xfId="2" applyFont="1" applyBorder="1" applyAlignment="1">
      <alignment horizontal="center"/>
    </xf>
    <xf numFmtId="169" fontId="0" fillId="0" borderId="5" xfId="1" applyNumberFormat="1" applyFon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9" fontId="0" fillId="0" borderId="5" xfId="2" applyNumberFormat="1" applyFont="1" applyBorder="1" applyAlignment="1">
      <alignment horizontal="center"/>
    </xf>
    <xf numFmtId="171" fontId="0" fillId="0" borderId="18" xfId="2" applyNumberFormat="1" applyFont="1" applyBorder="1" applyAlignment="1">
      <alignment horizontal="center"/>
    </xf>
    <xf numFmtId="171" fontId="0" fillId="0" borderId="15" xfId="2" applyNumberFormat="1" applyFont="1" applyBorder="1" applyAlignment="1">
      <alignment horizontal="center"/>
    </xf>
    <xf numFmtId="171" fontId="0" fillId="0" borderId="16" xfId="2" applyNumberFormat="1" applyFont="1" applyBorder="1" applyAlignment="1">
      <alignment horizontal="center"/>
    </xf>
    <xf numFmtId="0" fontId="0" fillId="3" borderId="21" xfId="0" applyFill="1" applyBorder="1"/>
    <xf numFmtId="0" fontId="3" fillId="0" borderId="25" xfId="0" applyFont="1" applyFill="1" applyBorder="1" applyAlignment="1">
      <alignment horizontal="center"/>
    </xf>
    <xf numFmtId="0" fontId="0" fillId="0" borderId="25" xfId="0" applyBorder="1"/>
    <xf numFmtId="0" fontId="0" fillId="0" borderId="16" xfId="0" applyBorder="1"/>
    <xf numFmtId="0" fontId="0" fillId="3" borderId="19" xfId="0" applyFill="1" applyBorder="1"/>
    <xf numFmtId="0" fontId="3" fillId="0" borderId="26" xfId="0" applyFont="1" applyFill="1" applyBorder="1" applyAlignment="1">
      <alignment horizontal="center"/>
    </xf>
    <xf numFmtId="0" fontId="0" fillId="0" borderId="26" xfId="0" applyBorder="1"/>
    <xf numFmtId="0" fontId="0" fillId="0" borderId="18" xfId="0" applyBorder="1"/>
    <xf numFmtId="0" fontId="8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/>
    <xf numFmtId="164" fontId="0" fillId="0" borderId="13" xfId="1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/>
    <xf numFmtId="0" fontId="0" fillId="0" borderId="30" xfId="0" applyBorder="1"/>
    <xf numFmtId="0" fontId="0" fillId="0" borderId="31" xfId="0" applyBorder="1" applyAlignment="1">
      <alignment horizontal="left"/>
    </xf>
    <xf numFmtId="0" fontId="0" fillId="0" borderId="32" xfId="0" applyBorder="1"/>
    <xf numFmtId="0" fontId="0" fillId="0" borderId="31" xfId="0" applyBorder="1"/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F15" sqref="F15"/>
    </sheetView>
  </sheetViews>
  <sheetFormatPr defaultRowHeight="15" x14ac:dyDescent="0.25"/>
  <cols>
    <col min="1" max="1" width="4.7109375" customWidth="1"/>
    <col min="2" max="2" width="11.7109375" customWidth="1"/>
    <col min="3" max="3" width="84.7109375" customWidth="1"/>
  </cols>
  <sheetData>
    <row r="1" spans="1:3" x14ac:dyDescent="0.25">
      <c r="A1" s="75" t="s">
        <v>26</v>
      </c>
      <c r="B1" s="76"/>
      <c r="C1" s="77"/>
    </row>
    <row r="2" spans="1:3" ht="15.75" x14ac:dyDescent="0.25">
      <c r="A2" s="78" t="s">
        <v>29</v>
      </c>
      <c r="B2" s="89" t="s">
        <v>28</v>
      </c>
      <c r="C2" s="90"/>
    </row>
    <row r="3" spans="1:3" x14ac:dyDescent="0.25">
      <c r="A3" s="79" t="s">
        <v>27</v>
      </c>
      <c r="B3" s="80" t="s">
        <v>0</v>
      </c>
      <c r="C3" s="81" t="s">
        <v>31</v>
      </c>
    </row>
    <row r="4" spans="1:3" x14ac:dyDescent="0.25">
      <c r="A4" s="79" t="s">
        <v>30</v>
      </c>
      <c r="B4" s="82" t="s">
        <v>1</v>
      </c>
      <c r="C4" s="81" t="s">
        <v>35</v>
      </c>
    </row>
    <row r="5" spans="1:3" x14ac:dyDescent="0.25">
      <c r="A5" s="79" t="s">
        <v>40</v>
      </c>
      <c r="B5" s="82" t="s">
        <v>33</v>
      </c>
      <c r="C5" s="81" t="s">
        <v>34</v>
      </c>
    </row>
    <row r="6" spans="1:3" x14ac:dyDescent="0.25">
      <c r="A6" s="79" t="s">
        <v>41</v>
      </c>
      <c r="B6" s="82" t="s">
        <v>36</v>
      </c>
      <c r="C6" s="81" t="s">
        <v>37</v>
      </c>
    </row>
    <row r="7" spans="1:3" x14ac:dyDescent="0.25">
      <c r="A7" s="79" t="s">
        <v>42</v>
      </c>
      <c r="B7" s="82" t="s">
        <v>38</v>
      </c>
      <c r="C7" s="81" t="s">
        <v>39</v>
      </c>
    </row>
    <row r="8" spans="1:3" x14ac:dyDescent="0.25">
      <c r="A8" s="86"/>
      <c r="B8" s="87"/>
      <c r="C8" s="88"/>
    </row>
    <row r="9" spans="1:3" ht="15.75" x14ac:dyDescent="0.25">
      <c r="A9" s="78" t="s">
        <v>51</v>
      </c>
      <c r="B9" s="89" t="s">
        <v>43</v>
      </c>
      <c r="C9" s="90"/>
    </row>
    <row r="10" spans="1:3" x14ac:dyDescent="0.25">
      <c r="A10" s="79" t="s">
        <v>52</v>
      </c>
      <c r="B10" s="80" t="s">
        <v>0</v>
      </c>
      <c r="C10" s="81" t="s">
        <v>44</v>
      </c>
    </row>
    <row r="11" spans="1:3" x14ac:dyDescent="0.25">
      <c r="A11" s="79" t="s">
        <v>53</v>
      </c>
      <c r="B11" s="82" t="s">
        <v>1</v>
      </c>
      <c r="C11" s="81" t="s">
        <v>45</v>
      </c>
    </row>
    <row r="12" spans="1:3" x14ac:dyDescent="0.25">
      <c r="A12" s="79" t="s">
        <v>54</v>
      </c>
      <c r="B12" s="82" t="s">
        <v>33</v>
      </c>
      <c r="C12" s="81" t="s">
        <v>46</v>
      </c>
    </row>
    <row r="13" spans="1:3" x14ac:dyDescent="0.25">
      <c r="A13" s="79" t="s">
        <v>55</v>
      </c>
      <c r="B13" s="82" t="s">
        <v>36</v>
      </c>
      <c r="C13" s="81" t="s">
        <v>47</v>
      </c>
    </row>
    <row r="14" spans="1:3" x14ac:dyDescent="0.25">
      <c r="A14" s="79" t="s">
        <v>56</v>
      </c>
      <c r="B14" s="82" t="s">
        <v>38</v>
      </c>
      <c r="C14" s="81" t="s">
        <v>48</v>
      </c>
    </row>
    <row r="15" spans="1:3" x14ac:dyDescent="0.25">
      <c r="A15" s="79"/>
      <c r="B15" s="82"/>
      <c r="C15" s="81"/>
    </row>
    <row r="16" spans="1:3" ht="15.75" x14ac:dyDescent="0.25">
      <c r="A16" s="91" t="s">
        <v>49</v>
      </c>
      <c r="B16" s="92"/>
      <c r="C16" s="93"/>
    </row>
    <row r="17" spans="1:3" ht="66" customHeight="1" thickBot="1" x14ac:dyDescent="0.3">
      <c r="A17" s="83" t="s">
        <v>50</v>
      </c>
      <c r="B17" s="84"/>
      <c r="C17" s="85"/>
    </row>
  </sheetData>
  <mergeCells count="6">
    <mergeCell ref="B2:C2"/>
    <mergeCell ref="B9:C9"/>
    <mergeCell ref="A16:C16"/>
    <mergeCell ref="A17:C17"/>
    <mergeCell ref="A1:C1"/>
    <mergeCell ref="A8:C8"/>
  </mergeCells>
  <phoneticPr fontId="9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3"/>
  <sheetViews>
    <sheetView tabSelected="1" topLeftCell="C1" zoomScaleNormal="100" workbookViewId="0">
      <selection activeCell="J8" sqref="J8"/>
    </sheetView>
  </sheetViews>
  <sheetFormatPr defaultRowHeight="15" x14ac:dyDescent="0.25"/>
  <cols>
    <col min="1" max="2" width="0" hidden="1" customWidth="1"/>
    <col min="3" max="3" width="13.140625" customWidth="1"/>
    <col min="4" max="7" width="18.140625" customWidth="1"/>
    <col min="8" max="8" width="18.28515625" customWidth="1"/>
    <col min="9" max="9" width="3" style="73" customWidth="1"/>
    <col min="10" max="10" width="18" customWidth="1"/>
    <col min="11" max="11" width="18.42578125" customWidth="1"/>
  </cols>
  <sheetData>
    <row r="1" spans="3:11" ht="16.5" customHeight="1" x14ac:dyDescent="0.25">
      <c r="C1" s="41" t="s">
        <v>9</v>
      </c>
      <c r="D1" s="27" t="s">
        <v>22</v>
      </c>
      <c r="E1" s="27"/>
      <c r="F1" s="27"/>
      <c r="G1" s="27"/>
      <c r="H1" s="28"/>
      <c r="I1" s="72"/>
      <c r="J1" s="65"/>
      <c r="K1" s="61"/>
    </row>
    <row r="2" spans="3:11" ht="15.75" customHeight="1" x14ac:dyDescent="0.25">
      <c r="C2" s="42"/>
      <c r="D2" s="6" t="s">
        <v>0</v>
      </c>
      <c r="E2" s="6" t="s">
        <v>1</v>
      </c>
      <c r="F2" s="6" t="s">
        <v>32</v>
      </c>
      <c r="G2" s="6" t="s">
        <v>3</v>
      </c>
      <c r="H2" s="7" t="s">
        <v>4</v>
      </c>
      <c r="I2" s="71"/>
      <c r="J2" s="66" t="s">
        <v>24</v>
      </c>
      <c r="K2" s="62" t="s">
        <v>25</v>
      </c>
    </row>
    <row r="3" spans="3:11" ht="15" customHeight="1" x14ac:dyDescent="0.25">
      <c r="C3" s="42"/>
      <c r="D3" s="15"/>
      <c r="E3" s="8">
        <v>5.2</v>
      </c>
      <c r="F3" s="57">
        <v>1000</v>
      </c>
      <c r="G3" s="50">
        <f>F3*E3</f>
        <v>5200</v>
      </c>
      <c r="H3" s="11"/>
      <c r="I3" s="69"/>
      <c r="J3" s="67"/>
      <c r="K3" s="63"/>
    </row>
    <row r="4" spans="3:11" ht="15" customHeight="1" thickBot="1" x14ac:dyDescent="0.3">
      <c r="C4" s="42"/>
      <c r="D4" s="21"/>
      <c r="E4" s="18"/>
      <c r="F4" s="74"/>
      <c r="G4" s="19">
        <f t="shared" ref="G4:G5" si="0">F4*E4</f>
        <v>0</v>
      </c>
      <c r="H4" s="20"/>
      <c r="I4" s="69"/>
      <c r="J4" s="68"/>
      <c r="K4" s="64"/>
    </row>
    <row r="5" spans="3:11" ht="15" customHeight="1" x14ac:dyDescent="0.25">
      <c r="C5" s="42"/>
      <c r="D5" s="15"/>
      <c r="E5" s="8"/>
      <c r="F5" s="8"/>
      <c r="G5" s="10">
        <f t="shared" si="0"/>
        <v>0</v>
      </c>
      <c r="H5" s="11"/>
      <c r="I5" s="69"/>
    </row>
    <row r="6" spans="3:11" ht="15.75" customHeight="1" x14ac:dyDescent="0.25">
      <c r="C6" s="42"/>
      <c r="D6" s="29" t="s">
        <v>23</v>
      </c>
      <c r="E6" s="29"/>
      <c r="F6" s="29"/>
      <c r="G6" s="29"/>
      <c r="H6" s="30"/>
      <c r="I6" s="70"/>
    </row>
    <row r="7" spans="3:11" ht="15.75" customHeight="1" x14ac:dyDescent="0.25">
      <c r="C7" s="42"/>
      <c r="D7" s="6" t="s">
        <v>0</v>
      </c>
      <c r="E7" s="6" t="s">
        <v>1</v>
      </c>
      <c r="F7" s="6" t="s">
        <v>2</v>
      </c>
      <c r="G7" s="6" t="s">
        <v>3</v>
      </c>
      <c r="H7" s="7" t="s">
        <v>4</v>
      </c>
      <c r="I7" s="71"/>
    </row>
    <row r="8" spans="3:11" ht="15" customHeight="1" x14ac:dyDescent="0.25">
      <c r="C8" s="42"/>
      <c r="D8" s="15"/>
      <c r="E8" s="54">
        <v>5.8</v>
      </c>
      <c r="F8" s="51"/>
      <c r="G8" s="50">
        <f>F8*E8</f>
        <v>0</v>
      </c>
      <c r="H8" s="11"/>
      <c r="I8" s="69"/>
    </row>
    <row r="9" spans="3:11" ht="15" customHeight="1" x14ac:dyDescent="0.25">
      <c r="C9" s="43"/>
      <c r="D9" s="21"/>
      <c r="E9" s="55"/>
      <c r="F9" s="52"/>
      <c r="G9" s="50">
        <f t="shared" ref="G9" si="1">F9*E9</f>
        <v>0</v>
      </c>
      <c r="H9" s="20"/>
      <c r="I9" s="69"/>
    </row>
    <row r="10" spans="3:11" ht="15" customHeight="1" thickBot="1" x14ac:dyDescent="0.3">
      <c r="C10" s="44"/>
      <c r="D10" s="16"/>
      <c r="E10" s="56"/>
      <c r="F10" s="53"/>
      <c r="G10" s="49">
        <f>F10*E10</f>
        <v>0</v>
      </c>
      <c r="H10" s="14"/>
      <c r="I10" s="69"/>
    </row>
    <row r="11" spans="3:11" ht="15" customHeight="1" thickBot="1" x14ac:dyDescent="0.3">
      <c r="C11" s="17"/>
      <c r="D11" s="3"/>
      <c r="E11" s="4"/>
      <c r="F11" s="4"/>
      <c r="G11" s="5"/>
      <c r="H11" s="4"/>
      <c r="I11" s="69"/>
    </row>
    <row r="12" spans="3:11" ht="15" customHeight="1" x14ac:dyDescent="0.25">
      <c r="C12" s="17"/>
      <c r="D12" s="31" t="s">
        <v>7</v>
      </c>
      <c r="E12" s="32"/>
      <c r="F12" s="31" t="s">
        <v>8</v>
      </c>
      <c r="G12" s="32"/>
      <c r="H12" s="4"/>
      <c r="I12" s="69"/>
    </row>
    <row r="13" spans="3:11" ht="15" customHeight="1" thickBot="1" x14ac:dyDescent="0.3">
      <c r="C13" s="17"/>
      <c r="D13" s="33">
        <f>G3</f>
        <v>5200</v>
      </c>
      <c r="E13" s="34"/>
      <c r="F13" s="35">
        <f>SUM(G8:G10)</f>
        <v>0</v>
      </c>
      <c r="G13" s="36"/>
      <c r="H13" s="4"/>
      <c r="I13" s="69"/>
    </row>
    <row r="14" spans="3:11" ht="15" customHeight="1" thickBot="1" x14ac:dyDescent="0.3">
      <c r="C14" s="17"/>
      <c r="D14" s="37"/>
      <c r="E14" s="38"/>
      <c r="F14" s="38"/>
      <c r="G14" s="39"/>
      <c r="H14" s="4"/>
      <c r="I14" s="69"/>
    </row>
    <row r="15" spans="3:11" ht="15" customHeight="1" x14ac:dyDescent="0.25">
      <c r="C15" s="17"/>
      <c r="D15" s="31" t="s">
        <v>10</v>
      </c>
      <c r="E15" s="40"/>
      <c r="F15" s="40"/>
      <c r="G15" s="32"/>
      <c r="H15" s="4"/>
      <c r="I15" s="69"/>
    </row>
    <row r="16" spans="3:11" ht="15" customHeight="1" thickBot="1" x14ac:dyDescent="0.3">
      <c r="C16" s="17"/>
      <c r="D16" s="58">
        <f>D13-F13</f>
        <v>5200</v>
      </c>
      <c r="E16" s="59"/>
      <c r="F16" s="59"/>
      <c r="G16" s="60"/>
      <c r="H16" s="4"/>
      <c r="I16" s="69"/>
    </row>
    <row r="17" spans="3:11" ht="15" customHeight="1" thickBot="1" x14ac:dyDescent="0.3">
      <c r="C17" s="17"/>
      <c r="D17" s="3"/>
      <c r="E17" s="4"/>
      <c r="F17" s="4"/>
      <c r="G17" s="5"/>
      <c r="H17" s="4"/>
      <c r="I17" s="69"/>
    </row>
    <row r="18" spans="3:11" ht="15.75" x14ac:dyDescent="0.25">
      <c r="C18" s="41" t="s">
        <v>11</v>
      </c>
      <c r="D18" s="27" t="s">
        <v>5</v>
      </c>
      <c r="E18" s="27"/>
      <c r="F18" s="27"/>
      <c r="G18" s="27"/>
      <c r="H18" s="28"/>
      <c r="I18" s="72"/>
      <c r="J18" s="65"/>
      <c r="K18" s="61"/>
    </row>
    <row r="19" spans="3:11" ht="15.75" customHeight="1" x14ac:dyDescent="0.25">
      <c r="C19" s="42"/>
      <c r="D19" s="6" t="s">
        <v>0</v>
      </c>
      <c r="E19" s="6" t="s">
        <v>1</v>
      </c>
      <c r="F19" s="6" t="s">
        <v>32</v>
      </c>
      <c r="G19" s="6" t="s">
        <v>3</v>
      </c>
      <c r="H19" s="7" t="s">
        <v>4</v>
      </c>
      <c r="I19" s="71"/>
      <c r="J19" s="66" t="s">
        <v>24</v>
      </c>
      <c r="K19" s="62" t="s">
        <v>25</v>
      </c>
    </row>
    <row r="20" spans="3:11" ht="15" customHeight="1" x14ac:dyDescent="0.25">
      <c r="C20" s="42"/>
      <c r="D20" s="15"/>
      <c r="E20" s="8"/>
      <c r="F20" s="10"/>
      <c r="G20" s="10">
        <f>F20*E20</f>
        <v>0</v>
      </c>
      <c r="H20" s="11"/>
      <c r="I20" s="69"/>
      <c r="J20" s="67"/>
      <c r="K20" s="63"/>
    </row>
    <row r="21" spans="3:11" ht="15" customHeight="1" thickBot="1" x14ac:dyDescent="0.3">
      <c r="C21" s="42"/>
      <c r="D21" s="15"/>
      <c r="E21" s="8"/>
      <c r="F21" s="9"/>
      <c r="G21" s="10">
        <f t="shared" ref="G21:G22" si="2">F21*E21</f>
        <v>0</v>
      </c>
      <c r="H21" s="11"/>
      <c r="I21" s="69"/>
      <c r="J21" s="68"/>
      <c r="K21" s="64"/>
    </row>
    <row r="22" spans="3:11" ht="15" customHeight="1" x14ac:dyDescent="0.25">
      <c r="C22" s="42"/>
      <c r="D22" s="15"/>
      <c r="E22" s="8"/>
      <c r="F22" s="8"/>
      <c r="G22" s="10">
        <f t="shared" si="2"/>
        <v>0</v>
      </c>
      <c r="H22" s="11"/>
      <c r="I22" s="69"/>
    </row>
    <row r="23" spans="3:11" ht="15.75" customHeight="1" x14ac:dyDescent="0.25">
      <c r="C23" s="42"/>
      <c r="D23" s="29" t="s">
        <v>6</v>
      </c>
      <c r="E23" s="29"/>
      <c r="F23" s="29"/>
      <c r="G23" s="29"/>
      <c r="H23" s="30"/>
      <c r="I23" s="70"/>
    </row>
    <row r="24" spans="3:11" ht="15.75" customHeight="1" x14ac:dyDescent="0.25">
      <c r="C24" s="42"/>
      <c r="D24" s="6" t="s">
        <v>0</v>
      </c>
      <c r="E24" s="6" t="s">
        <v>1</v>
      </c>
      <c r="F24" s="6" t="s">
        <v>2</v>
      </c>
      <c r="G24" s="6" t="s">
        <v>3</v>
      </c>
      <c r="H24" s="7" t="s">
        <v>4</v>
      </c>
      <c r="I24" s="71"/>
    </row>
    <row r="25" spans="3:11" ht="15.75" customHeight="1" x14ac:dyDescent="0.25">
      <c r="C25" s="43"/>
      <c r="D25" s="25"/>
      <c r="E25" s="25"/>
      <c r="F25" s="19"/>
      <c r="G25" s="19">
        <f>E25*F25</f>
        <v>0</v>
      </c>
      <c r="H25" s="26"/>
      <c r="I25" s="69"/>
    </row>
    <row r="26" spans="3:11" ht="15.75" customHeight="1" x14ac:dyDescent="0.25">
      <c r="C26" s="43"/>
      <c r="D26" s="25"/>
      <c r="E26" s="25"/>
      <c r="F26" s="25"/>
      <c r="G26" s="19">
        <f>E26*F26</f>
        <v>0</v>
      </c>
      <c r="H26" s="26"/>
      <c r="I26" s="69"/>
    </row>
    <row r="27" spans="3:11" ht="15" customHeight="1" thickBot="1" x14ac:dyDescent="0.3">
      <c r="C27" s="44"/>
      <c r="D27" s="22"/>
      <c r="E27" s="23"/>
      <c r="F27" s="23"/>
      <c r="G27" s="13">
        <f>F27*E27</f>
        <v>0</v>
      </c>
      <c r="H27" s="24"/>
      <c r="I27" s="69"/>
    </row>
    <row r="28" spans="3:11" ht="15" customHeight="1" thickBot="1" x14ac:dyDescent="0.3">
      <c r="C28" s="17"/>
      <c r="D28" s="3"/>
      <c r="E28" s="4"/>
      <c r="F28" s="4"/>
      <c r="G28" s="5"/>
      <c r="H28" s="4"/>
      <c r="I28" s="69"/>
    </row>
    <row r="29" spans="3:11" ht="15" customHeight="1" x14ac:dyDescent="0.25">
      <c r="C29" s="17"/>
      <c r="D29" s="31" t="s">
        <v>7</v>
      </c>
      <c r="E29" s="32"/>
      <c r="F29" s="31" t="s">
        <v>8</v>
      </c>
      <c r="G29" s="32"/>
      <c r="H29" s="4"/>
      <c r="I29" s="69"/>
    </row>
    <row r="30" spans="3:11" ht="15" customHeight="1" thickBot="1" x14ac:dyDescent="0.3">
      <c r="C30" s="17"/>
      <c r="D30" s="48">
        <f>D13+SUM(G20:G22)</f>
        <v>5200</v>
      </c>
      <c r="E30" s="34"/>
      <c r="F30" s="35">
        <f>F13+SUM(G25:G27)</f>
        <v>0</v>
      </c>
      <c r="G30" s="36"/>
      <c r="H30" s="4"/>
      <c r="I30" s="69"/>
    </row>
    <row r="31" spans="3:11" ht="15" customHeight="1" thickBot="1" x14ac:dyDescent="0.3">
      <c r="C31" s="17"/>
      <c r="D31" s="37"/>
      <c r="E31" s="38"/>
      <c r="F31" s="38"/>
      <c r="G31" s="39"/>
      <c r="H31" s="4"/>
      <c r="I31" s="69"/>
    </row>
    <row r="32" spans="3:11" ht="15" customHeight="1" x14ac:dyDescent="0.25">
      <c r="C32" s="17"/>
      <c r="D32" s="31" t="s">
        <v>10</v>
      </c>
      <c r="E32" s="40"/>
      <c r="F32" s="40"/>
      <c r="G32" s="32"/>
      <c r="H32" s="4"/>
      <c r="I32" s="69"/>
    </row>
    <row r="33" spans="3:11" ht="15" customHeight="1" thickBot="1" x14ac:dyDescent="0.3">
      <c r="C33" s="17"/>
      <c r="D33" s="58">
        <f>D30-F30</f>
        <v>5200</v>
      </c>
      <c r="E33" s="59"/>
      <c r="F33" s="59"/>
      <c r="G33" s="60"/>
      <c r="H33" s="4"/>
      <c r="I33" s="69"/>
    </row>
    <row r="34" spans="3:11" ht="15.75" thickBot="1" x14ac:dyDescent="0.3">
      <c r="D34" s="2"/>
      <c r="E34" s="1"/>
      <c r="F34" s="1"/>
      <c r="G34" s="1"/>
      <c r="H34" s="1"/>
      <c r="I34" s="69"/>
    </row>
    <row r="35" spans="3:11" ht="15.75" customHeight="1" x14ac:dyDescent="0.25">
      <c r="C35" s="45" t="s">
        <v>12</v>
      </c>
      <c r="D35" s="27" t="s">
        <v>5</v>
      </c>
      <c r="E35" s="27"/>
      <c r="F35" s="27"/>
      <c r="G35" s="27"/>
      <c r="H35" s="28"/>
      <c r="I35" s="72"/>
      <c r="J35" s="65"/>
      <c r="K35" s="61"/>
    </row>
    <row r="36" spans="3:11" ht="15.75" customHeight="1" x14ac:dyDescent="0.25">
      <c r="C36" s="46"/>
      <c r="D36" s="6" t="s">
        <v>0</v>
      </c>
      <c r="E36" s="6" t="s">
        <v>1</v>
      </c>
      <c r="F36" s="6" t="s">
        <v>32</v>
      </c>
      <c r="G36" s="6" t="s">
        <v>3</v>
      </c>
      <c r="H36" s="7" t="s">
        <v>4</v>
      </c>
      <c r="I36" s="71"/>
      <c r="J36" s="66" t="s">
        <v>24</v>
      </c>
      <c r="K36" s="62" t="s">
        <v>25</v>
      </c>
    </row>
    <row r="37" spans="3:11" ht="15" customHeight="1" x14ac:dyDescent="0.25">
      <c r="C37" s="46"/>
      <c r="D37" s="15"/>
      <c r="E37" s="8"/>
      <c r="F37" s="10"/>
      <c r="G37" s="10">
        <f>F37*E37</f>
        <v>0</v>
      </c>
      <c r="H37" s="11"/>
      <c r="I37" s="69"/>
      <c r="J37" s="67"/>
      <c r="K37" s="63"/>
    </row>
    <row r="38" spans="3:11" ht="15" customHeight="1" thickBot="1" x14ac:dyDescent="0.3">
      <c r="C38" s="46"/>
      <c r="D38" s="15"/>
      <c r="E38" s="8"/>
      <c r="F38" s="9"/>
      <c r="G38" s="10">
        <f t="shared" ref="G38:G39" si="3">F38*E38</f>
        <v>0</v>
      </c>
      <c r="H38" s="11"/>
      <c r="I38" s="69"/>
      <c r="J38" s="68"/>
      <c r="K38" s="64"/>
    </row>
    <row r="39" spans="3:11" ht="15.75" customHeight="1" x14ac:dyDescent="0.25">
      <c r="C39" s="46"/>
      <c r="D39" s="15"/>
      <c r="E39" s="8"/>
      <c r="F39" s="8"/>
      <c r="G39" s="10">
        <f t="shared" si="3"/>
        <v>0</v>
      </c>
      <c r="H39" s="11"/>
      <c r="I39" s="69"/>
    </row>
    <row r="40" spans="3:11" ht="15.75" customHeight="1" x14ac:dyDescent="0.25">
      <c r="C40" s="46"/>
      <c r="D40" s="29" t="s">
        <v>6</v>
      </c>
      <c r="E40" s="29"/>
      <c r="F40" s="29"/>
      <c r="G40" s="29"/>
      <c r="H40" s="30"/>
      <c r="I40" s="70"/>
    </row>
    <row r="41" spans="3:11" ht="15" customHeight="1" x14ac:dyDescent="0.25">
      <c r="C41" s="46"/>
      <c r="D41" s="6" t="s">
        <v>0</v>
      </c>
      <c r="E41" s="6" t="s">
        <v>1</v>
      </c>
      <c r="F41" s="6" t="s">
        <v>2</v>
      </c>
      <c r="G41" s="6" t="s">
        <v>3</v>
      </c>
      <c r="H41" s="7" t="s">
        <v>4</v>
      </c>
      <c r="I41" s="71"/>
    </row>
    <row r="42" spans="3:11" ht="15" customHeight="1" x14ac:dyDescent="0.25">
      <c r="C42" s="46"/>
      <c r="D42" s="15"/>
      <c r="E42" s="8"/>
      <c r="F42" s="10"/>
      <c r="G42" s="10">
        <f>F42*E42</f>
        <v>0</v>
      </c>
      <c r="H42" s="11"/>
      <c r="I42" s="69"/>
    </row>
    <row r="43" spans="3:11" ht="15" customHeight="1" x14ac:dyDescent="0.25">
      <c r="C43" s="46"/>
      <c r="D43" s="21"/>
      <c r="E43" s="18"/>
      <c r="F43" s="18"/>
      <c r="G43" s="10">
        <f t="shared" ref="G43:G44" si="4">F43*E43</f>
        <v>0</v>
      </c>
      <c r="H43" s="20"/>
      <c r="I43" s="69"/>
    </row>
    <row r="44" spans="3:11" ht="15" customHeight="1" thickBot="1" x14ac:dyDescent="0.3">
      <c r="C44" s="47"/>
      <c r="D44" s="16"/>
      <c r="E44" s="12"/>
      <c r="F44" s="12"/>
      <c r="G44" s="13">
        <f t="shared" si="4"/>
        <v>0</v>
      </c>
      <c r="H44" s="14"/>
      <c r="I44" s="69"/>
    </row>
    <row r="45" spans="3:11" ht="15" customHeight="1" thickBot="1" x14ac:dyDescent="0.3">
      <c r="C45" s="17"/>
      <c r="D45" s="3"/>
      <c r="E45" s="4"/>
      <c r="F45" s="4"/>
      <c r="G45" s="5"/>
      <c r="H45" s="4"/>
      <c r="I45" s="69"/>
    </row>
    <row r="46" spans="3:11" ht="15" customHeight="1" x14ac:dyDescent="0.25">
      <c r="C46" s="17"/>
      <c r="D46" s="31" t="s">
        <v>7</v>
      </c>
      <c r="E46" s="32"/>
      <c r="F46" s="31" t="s">
        <v>8</v>
      </c>
      <c r="G46" s="32"/>
      <c r="H46" s="4"/>
      <c r="I46" s="69"/>
    </row>
    <row r="47" spans="3:11" ht="15" customHeight="1" thickBot="1" x14ac:dyDescent="0.3">
      <c r="C47" s="17"/>
      <c r="D47" s="48">
        <f>D30+SUM(G37:G39)</f>
        <v>5200</v>
      </c>
      <c r="E47" s="34"/>
      <c r="F47" s="35">
        <f>F30+SUM(G42:G44)</f>
        <v>0</v>
      </c>
      <c r="G47" s="36"/>
      <c r="H47" s="4"/>
      <c r="I47" s="69"/>
    </row>
    <row r="48" spans="3:11" ht="15" customHeight="1" thickBot="1" x14ac:dyDescent="0.3">
      <c r="C48" s="17"/>
      <c r="D48" s="37"/>
      <c r="E48" s="38"/>
      <c r="F48" s="38"/>
      <c r="G48" s="39"/>
      <c r="H48" s="4"/>
      <c r="I48" s="69"/>
    </row>
    <row r="49" spans="3:11" ht="15" customHeight="1" x14ac:dyDescent="0.25">
      <c r="C49" s="17"/>
      <c r="D49" s="31" t="s">
        <v>10</v>
      </c>
      <c r="E49" s="40"/>
      <c r="F49" s="40"/>
      <c r="G49" s="32"/>
      <c r="H49" s="4"/>
      <c r="I49" s="69"/>
    </row>
    <row r="50" spans="3:11" ht="15" customHeight="1" thickBot="1" x14ac:dyDescent="0.3">
      <c r="C50" s="17"/>
      <c r="D50" s="58">
        <f>D47-F47</f>
        <v>5200</v>
      </c>
      <c r="E50" s="59"/>
      <c r="F50" s="59"/>
      <c r="G50" s="60"/>
      <c r="H50" s="4"/>
      <c r="I50" s="69"/>
    </row>
    <row r="51" spans="3:11" ht="15.75" thickBot="1" x14ac:dyDescent="0.3"/>
    <row r="52" spans="3:11" ht="15.75" customHeight="1" x14ac:dyDescent="0.25">
      <c r="C52" s="45" t="s">
        <v>13</v>
      </c>
      <c r="D52" s="27" t="s">
        <v>5</v>
      </c>
      <c r="E52" s="27"/>
      <c r="F52" s="27"/>
      <c r="G52" s="27"/>
      <c r="H52" s="28"/>
      <c r="I52" s="72"/>
      <c r="J52" s="65"/>
      <c r="K52" s="61"/>
    </row>
    <row r="53" spans="3:11" ht="15.75" customHeight="1" x14ac:dyDescent="0.25">
      <c r="C53" s="46"/>
      <c r="D53" s="6" t="s">
        <v>0</v>
      </c>
      <c r="E53" s="6" t="s">
        <v>1</v>
      </c>
      <c r="F53" s="6" t="s">
        <v>32</v>
      </c>
      <c r="G53" s="6" t="s">
        <v>3</v>
      </c>
      <c r="H53" s="7" t="s">
        <v>4</v>
      </c>
      <c r="I53" s="71"/>
      <c r="J53" s="66" t="s">
        <v>24</v>
      </c>
      <c r="K53" s="62" t="s">
        <v>25</v>
      </c>
    </row>
    <row r="54" spans="3:11" ht="15" customHeight="1" x14ac:dyDescent="0.25">
      <c r="C54" s="46"/>
      <c r="D54" s="15"/>
      <c r="E54" s="8"/>
      <c r="F54" s="10"/>
      <c r="G54" s="10">
        <f>F54*E54</f>
        <v>0</v>
      </c>
      <c r="H54" s="11"/>
      <c r="I54" s="69"/>
      <c r="J54" s="67"/>
      <c r="K54" s="63"/>
    </row>
    <row r="55" spans="3:11" ht="15" customHeight="1" thickBot="1" x14ac:dyDescent="0.3">
      <c r="C55" s="46"/>
      <c r="D55" s="15"/>
      <c r="E55" s="8"/>
      <c r="F55" s="9"/>
      <c r="G55" s="10">
        <f t="shared" ref="G55:G56" si="5">F55*E55</f>
        <v>0</v>
      </c>
      <c r="H55" s="11"/>
      <c r="I55" s="69"/>
      <c r="J55" s="68"/>
      <c r="K55" s="64"/>
    </row>
    <row r="56" spans="3:11" ht="15.75" customHeight="1" x14ac:dyDescent="0.25">
      <c r="C56" s="46"/>
      <c r="D56" s="15"/>
      <c r="E56" s="8"/>
      <c r="F56" s="8"/>
      <c r="G56" s="10">
        <f t="shared" si="5"/>
        <v>0</v>
      </c>
      <c r="H56" s="11"/>
      <c r="I56" s="69"/>
    </row>
    <row r="57" spans="3:11" ht="15.75" customHeight="1" x14ac:dyDescent="0.25">
      <c r="C57" s="46"/>
      <c r="D57" s="29" t="s">
        <v>6</v>
      </c>
      <c r="E57" s="29"/>
      <c r="F57" s="29"/>
      <c r="G57" s="29"/>
      <c r="H57" s="30"/>
      <c r="I57" s="70"/>
    </row>
    <row r="58" spans="3:11" ht="15" customHeight="1" x14ac:dyDescent="0.25">
      <c r="C58" s="46"/>
      <c r="D58" s="6" t="s">
        <v>0</v>
      </c>
      <c r="E58" s="6" t="s">
        <v>1</v>
      </c>
      <c r="F58" s="6" t="s">
        <v>2</v>
      </c>
      <c r="G58" s="6" t="s">
        <v>3</v>
      </c>
      <c r="H58" s="7" t="s">
        <v>4</v>
      </c>
      <c r="I58" s="71"/>
    </row>
    <row r="59" spans="3:11" ht="15" customHeight="1" x14ac:dyDescent="0.25">
      <c r="C59" s="46"/>
      <c r="D59" s="15"/>
      <c r="E59" s="8"/>
      <c r="F59" s="10"/>
      <c r="G59" s="10">
        <f>F59*E59</f>
        <v>0</v>
      </c>
      <c r="H59" s="11"/>
      <c r="I59" s="69"/>
    </row>
    <row r="60" spans="3:11" ht="15" customHeight="1" x14ac:dyDescent="0.25">
      <c r="C60" s="46"/>
      <c r="D60" s="21"/>
      <c r="E60" s="18"/>
      <c r="F60" s="18"/>
      <c r="G60" s="10">
        <f t="shared" ref="G60:G61" si="6">F60*E60</f>
        <v>0</v>
      </c>
      <c r="H60" s="20"/>
      <c r="I60" s="69"/>
    </row>
    <row r="61" spans="3:11" ht="15" customHeight="1" thickBot="1" x14ac:dyDescent="0.3">
      <c r="C61" s="47"/>
      <c r="D61" s="16"/>
      <c r="E61" s="12"/>
      <c r="F61" s="12"/>
      <c r="G61" s="13">
        <f t="shared" si="6"/>
        <v>0</v>
      </c>
      <c r="H61" s="14"/>
      <c r="I61" s="69"/>
    </row>
    <row r="62" spans="3:11" ht="15" customHeight="1" thickBot="1" x14ac:dyDescent="0.3">
      <c r="C62" s="17"/>
      <c r="D62" s="3"/>
      <c r="E62" s="4"/>
      <c r="F62" s="4"/>
      <c r="G62" s="5"/>
      <c r="H62" s="4"/>
      <c r="I62" s="69"/>
    </row>
    <row r="63" spans="3:11" ht="15" customHeight="1" x14ac:dyDescent="0.25">
      <c r="C63" s="17"/>
      <c r="D63" s="31" t="s">
        <v>7</v>
      </c>
      <c r="E63" s="32"/>
      <c r="F63" s="31" t="s">
        <v>8</v>
      </c>
      <c r="G63" s="32"/>
      <c r="H63" s="4"/>
      <c r="I63" s="69"/>
    </row>
    <row r="64" spans="3:11" ht="15" customHeight="1" thickBot="1" x14ac:dyDescent="0.3">
      <c r="C64" s="17"/>
      <c r="D64" s="48">
        <f>D47+SUM(G54:G56)</f>
        <v>5200</v>
      </c>
      <c r="E64" s="34"/>
      <c r="F64" s="35">
        <f>F47+SUM(G59:G61)</f>
        <v>0</v>
      </c>
      <c r="G64" s="36"/>
      <c r="H64" s="4"/>
      <c r="I64" s="69"/>
    </row>
    <row r="65" spans="3:11" ht="15" customHeight="1" thickBot="1" x14ac:dyDescent="0.3">
      <c r="C65" s="17"/>
      <c r="D65" s="37"/>
      <c r="E65" s="38"/>
      <c r="F65" s="38"/>
      <c r="G65" s="39"/>
      <c r="H65" s="4"/>
      <c r="I65" s="69"/>
    </row>
    <row r="66" spans="3:11" ht="15" customHeight="1" x14ac:dyDescent="0.25">
      <c r="C66" s="17"/>
      <c r="D66" s="31" t="s">
        <v>10</v>
      </c>
      <c r="E66" s="40"/>
      <c r="F66" s="40"/>
      <c r="G66" s="32"/>
      <c r="H66" s="4"/>
      <c r="I66" s="69"/>
    </row>
    <row r="67" spans="3:11" ht="15" customHeight="1" thickBot="1" x14ac:dyDescent="0.3">
      <c r="C67" s="17"/>
      <c r="D67" s="58">
        <f>D64-F64</f>
        <v>5200</v>
      </c>
      <c r="E67" s="59"/>
      <c r="F67" s="59"/>
      <c r="G67" s="60"/>
      <c r="H67" s="4"/>
      <c r="I67" s="69"/>
    </row>
    <row r="68" spans="3:11" ht="15.75" thickBot="1" x14ac:dyDescent="0.3"/>
    <row r="69" spans="3:11" ht="15.75" customHeight="1" x14ac:dyDescent="0.25">
      <c r="C69" s="45" t="s">
        <v>14</v>
      </c>
      <c r="D69" s="27" t="s">
        <v>5</v>
      </c>
      <c r="E69" s="27"/>
      <c r="F69" s="27"/>
      <c r="G69" s="27"/>
      <c r="H69" s="28"/>
      <c r="I69" s="72"/>
      <c r="J69" s="65"/>
      <c r="K69" s="61"/>
    </row>
    <row r="70" spans="3:11" ht="15.75" customHeight="1" x14ac:dyDescent="0.25">
      <c r="C70" s="46"/>
      <c r="D70" s="6" t="s">
        <v>0</v>
      </c>
      <c r="E70" s="6" t="s">
        <v>1</v>
      </c>
      <c r="F70" s="6" t="s">
        <v>32</v>
      </c>
      <c r="G70" s="6" t="s">
        <v>3</v>
      </c>
      <c r="H70" s="7" t="s">
        <v>4</v>
      </c>
      <c r="I70" s="71"/>
      <c r="J70" s="66" t="s">
        <v>24</v>
      </c>
      <c r="K70" s="62" t="s">
        <v>25</v>
      </c>
    </row>
    <row r="71" spans="3:11" ht="15" customHeight="1" x14ac:dyDescent="0.25">
      <c r="C71" s="46"/>
      <c r="D71" s="15"/>
      <c r="E71" s="8"/>
      <c r="F71" s="10"/>
      <c r="G71" s="10">
        <f>F71*E71</f>
        <v>0</v>
      </c>
      <c r="H71" s="11"/>
      <c r="I71" s="69"/>
      <c r="J71" s="67"/>
      <c r="K71" s="63"/>
    </row>
    <row r="72" spans="3:11" ht="15" customHeight="1" thickBot="1" x14ac:dyDescent="0.3">
      <c r="C72" s="46"/>
      <c r="D72" s="15"/>
      <c r="E72" s="8"/>
      <c r="F72" s="9"/>
      <c r="G72" s="10">
        <f t="shared" ref="G72:G73" si="7">F72*E72</f>
        <v>0</v>
      </c>
      <c r="H72" s="11"/>
      <c r="I72" s="69"/>
      <c r="J72" s="68"/>
      <c r="K72" s="64"/>
    </row>
    <row r="73" spans="3:11" ht="15.75" customHeight="1" x14ac:dyDescent="0.25">
      <c r="C73" s="46"/>
      <c r="D73" s="15"/>
      <c r="E73" s="8"/>
      <c r="F73" s="8"/>
      <c r="G73" s="10">
        <f t="shared" si="7"/>
        <v>0</v>
      </c>
      <c r="H73" s="11"/>
      <c r="I73" s="69"/>
    </row>
    <row r="74" spans="3:11" ht="15.75" customHeight="1" x14ac:dyDescent="0.25">
      <c r="C74" s="46"/>
      <c r="D74" s="29" t="s">
        <v>6</v>
      </c>
      <c r="E74" s="29"/>
      <c r="F74" s="29"/>
      <c r="G74" s="29"/>
      <c r="H74" s="30"/>
      <c r="I74" s="70"/>
    </row>
    <row r="75" spans="3:11" ht="15" customHeight="1" x14ac:dyDescent="0.25">
      <c r="C75" s="46"/>
      <c r="D75" s="6" t="s">
        <v>0</v>
      </c>
      <c r="E75" s="6" t="s">
        <v>1</v>
      </c>
      <c r="F75" s="6" t="s">
        <v>2</v>
      </c>
      <c r="G75" s="6" t="s">
        <v>3</v>
      </c>
      <c r="H75" s="7" t="s">
        <v>4</v>
      </c>
      <c r="I75" s="71"/>
    </row>
    <row r="76" spans="3:11" ht="15" customHeight="1" x14ac:dyDescent="0.25">
      <c r="C76" s="46"/>
      <c r="D76" s="15"/>
      <c r="E76" s="8"/>
      <c r="F76" s="10"/>
      <c r="G76" s="10">
        <f>F76*E76</f>
        <v>0</v>
      </c>
      <c r="H76" s="11"/>
      <c r="I76" s="69"/>
    </row>
    <row r="77" spans="3:11" ht="15" customHeight="1" x14ac:dyDescent="0.25">
      <c r="C77" s="46"/>
      <c r="D77" s="21"/>
      <c r="E77" s="18"/>
      <c r="F77" s="18"/>
      <c r="G77" s="10">
        <f t="shared" ref="G77:G78" si="8">F77*E77</f>
        <v>0</v>
      </c>
      <c r="H77" s="20"/>
      <c r="I77" s="69"/>
    </row>
    <row r="78" spans="3:11" ht="15" customHeight="1" thickBot="1" x14ac:dyDescent="0.3">
      <c r="C78" s="47"/>
      <c r="D78" s="16"/>
      <c r="E78" s="12"/>
      <c r="F78" s="12"/>
      <c r="G78" s="13">
        <f t="shared" si="8"/>
        <v>0</v>
      </c>
      <c r="H78" s="14"/>
      <c r="I78" s="69"/>
    </row>
    <row r="79" spans="3:11" ht="15" customHeight="1" thickBot="1" x14ac:dyDescent="0.3">
      <c r="C79" s="17"/>
      <c r="D79" s="3"/>
      <c r="E79" s="4"/>
      <c r="F79" s="4"/>
      <c r="G79" s="5"/>
      <c r="H79" s="4"/>
      <c r="I79" s="69"/>
    </row>
    <row r="80" spans="3:11" ht="15" customHeight="1" x14ac:dyDescent="0.25">
      <c r="C80" s="17"/>
      <c r="D80" s="31" t="s">
        <v>7</v>
      </c>
      <c r="E80" s="32"/>
      <c r="F80" s="31" t="s">
        <v>8</v>
      </c>
      <c r="G80" s="32"/>
      <c r="H80" s="4"/>
      <c r="I80" s="69"/>
    </row>
    <row r="81" spans="3:11" ht="15" customHeight="1" thickBot="1" x14ac:dyDescent="0.3">
      <c r="C81" s="17"/>
      <c r="D81" s="48">
        <f>D64+SUM(G71:G73)</f>
        <v>5200</v>
      </c>
      <c r="E81" s="34"/>
      <c r="F81" s="35">
        <f>F64+SUM(G76:G78)</f>
        <v>0</v>
      </c>
      <c r="G81" s="36"/>
      <c r="H81" s="4"/>
      <c r="I81" s="69"/>
    </row>
    <row r="82" spans="3:11" ht="15" customHeight="1" thickBot="1" x14ac:dyDescent="0.3">
      <c r="C82" s="17"/>
      <c r="D82" s="37"/>
      <c r="E82" s="38"/>
      <c r="F82" s="38"/>
      <c r="G82" s="39"/>
      <c r="H82" s="4"/>
      <c r="I82" s="69"/>
    </row>
    <row r="83" spans="3:11" ht="15" customHeight="1" x14ac:dyDescent="0.25">
      <c r="C83" s="17"/>
      <c r="D83" s="31" t="s">
        <v>10</v>
      </c>
      <c r="E83" s="40"/>
      <c r="F83" s="40"/>
      <c r="G83" s="32"/>
      <c r="H83" s="4"/>
      <c r="I83" s="69"/>
    </row>
    <row r="84" spans="3:11" ht="15" customHeight="1" thickBot="1" x14ac:dyDescent="0.3">
      <c r="C84" s="17"/>
      <c r="D84" s="58">
        <f>D81-F81</f>
        <v>5200</v>
      </c>
      <c r="E84" s="59"/>
      <c r="F84" s="59"/>
      <c r="G84" s="60"/>
      <c r="H84" s="4"/>
      <c r="I84" s="69"/>
    </row>
    <row r="85" spans="3:11" ht="15.75" thickBot="1" x14ac:dyDescent="0.3"/>
    <row r="86" spans="3:11" ht="15.75" customHeight="1" x14ac:dyDescent="0.25">
      <c r="C86" s="45" t="s">
        <v>15</v>
      </c>
      <c r="D86" s="27" t="s">
        <v>5</v>
      </c>
      <c r="E86" s="27"/>
      <c r="F86" s="27"/>
      <c r="G86" s="27"/>
      <c r="H86" s="28"/>
      <c r="I86" s="72"/>
      <c r="J86" s="65"/>
      <c r="K86" s="61"/>
    </row>
    <row r="87" spans="3:11" ht="15.75" customHeight="1" x14ac:dyDescent="0.25">
      <c r="C87" s="46"/>
      <c r="D87" s="6" t="s">
        <v>0</v>
      </c>
      <c r="E87" s="6" t="s">
        <v>1</v>
      </c>
      <c r="F87" s="6" t="s">
        <v>32</v>
      </c>
      <c r="G87" s="6" t="s">
        <v>3</v>
      </c>
      <c r="H87" s="7" t="s">
        <v>4</v>
      </c>
      <c r="I87" s="71"/>
      <c r="J87" s="66" t="s">
        <v>24</v>
      </c>
      <c r="K87" s="62" t="s">
        <v>25</v>
      </c>
    </row>
    <row r="88" spans="3:11" ht="15" customHeight="1" x14ac:dyDescent="0.25">
      <c r="C88" s="46"/>
      <c r="D88" s="15"/>
      <c r="E88" s="8"/>
      <c r="F88" s="10"/>
      <c r="G88" s="10">
        <f>F88*E88</f>
        <v>0</v>
      </c>
      <c r="H88" s="11"/>
      <c r="I88" s="69"/>
      <c r="J88" s="67"/>
      <c r="K88" s="63"/>
    </row>
    <row r="89" spans="3:11" ht="15" customHeight="1" thickBot="1" x14ac:dyDescent="0.3">
      <c r="C89" s="46"/>
      <c r="D89" s="15"/>
      <c r="E89" s="8"/>
      <c r="F89" s="9"/>
      <c r="G89" s="10">
        <f t="shared" ref="G89:G90" si="9">F89*E89</f>
        <v>0</v>
      </c>
      <c r="H89" s="11"/>
      <c r="I89" s="69"/>
      <c r="J89" s="68"/>
      <c r="K89" s="64"/>
    </row>
    <row r="90" spans="3:11" ht="15.75" customHeight="1" x14ac:dyDescent="0.25">
      <c r="C90" s="46"/>
      <c r="D90" s="15"/>
      <c r="E90" s="8"/>
      <c r="F90" s="8"/>
      <c r="G90" s="10">
        <f t="shared" si="9"/>
        <v>0</v>
      </c>
      <c r="H90" s="11"/>
      <c r="I90" s="69"/>
    </row>
    <row r="91" spans="3:11" ht="15.75" customHeight="1" x14ac:dyDescent="0.25">
      <c r="C91" s="46"/>
      <c r="D91" s="29" t="s">
        <v>6</v>
      </c>
      <c r="E91" s="29"/>
      <c r="F91" s="29"/>
      <c r="G91" s="29"/>
      <c r="H91" s="30"/>
      <c r="I91" s="70"/>
    </row>
    <row r="92" spans="3:11" ht="15" customHeight="1" x14ac:dyDescent="0.25">
      <c r="C92" s="46"/>
      <c r="D92" s="6" t="s">
        <v>0</v>
      </c>
      <c r="E92" s="6" t="s">
        <v>1</v>
      </c>
      <c r="F92" s="6" t="s">
        <v>2</v>
      </c>
      <c r="G92" s="6" t="s">
        <v>3</v>
      </c>
      <c r="H92" s="7" t="s">
        <v>4</v>
      </c>
      <c r="I92" s="71"/>
    </row>
    <row r="93" spans="3:11" ht="15" customHeight="1" x14ac:dyDescent="0.25">
      <c r="C93" s="46"/>
      <c r="D93" s="15"/>
      <c r="E93" s="8"/>
      <c r="F93" s="10"/>
      <c r="G93" s="10">
        <f>F93*E93</f>
        <v>0</v>
      </c>
      <c r="H93" s="11"/>
      <c r="I93" s="69"/>
    </row>
    <row r="94" spans="3:11" ht="15" customHeight="1" x14ac:dyDescent="0.25">
      <c r="C94" s="46"/>
      <c r="D94" s="21"/>
      <c r="E94" s="18"/>
      <c r="F94" s="18"/>
      <c r="G94" s="10">
        <f t="shared" ref="G94:G95" si="10">F94*E94</f>
        <v>0</v>
      </c>
      <c r="H94" s="20"/>
      <c r="I94" s="69"/>
    </row>
    <row r="95" spans="3:11" ht="15" customHeight="1" thickBot="1" x14ac:dyDescent="0.3">
      <c r="C95" s="47"/>
      <c r="D95" s="16"/>
      <c r="E95" s="12"/>
      <c r="F95" s="12"/>
      <c r="G95" s="13">
        <f t="shared" si="10"/>
        <v>0</v>
      </c>
      <c r="H95" s="14"/>
      <c r="I95" s="69"/>
    </row>
    <row r="96" spans="3:11" ht="15" customHeight="1" thickBot="1" x14ac:dyDescent="0.3">
      <c r="C96" s="17"/>
      <c r="D96" s="3"/>
      <c r="E96" s="4"/>
      <c r="F96" s="4"/>
      <c r="G96" s="5"/>
      <c r="H96" s="4"/>
      <c r="I96" s="69"/>
    </row>
    <row r="97" spans="3:11" ht="15" customHeight="1" x14ac:dyDescent="0.25">
      <c r="C97" s="17"/>
      <c r="D97" s="31" t="s">
        <v>7</v>
      </c>
      <c r="E97" s="32"/>
      <c r="F97" s="31" t="s">
        <v>8</v>
      </c>
      <c r="G97" s="32"/>
      <c r="H97" s="4"/>
      <c r="I97" s="69"/>
    </row>
    <row r="98" spans="3:11" ht="15" customHeight="1" thickBot="1" x14ac:dyDescent="0.3">
      <c r="C98" s="17"/>
      <c r="D98" s="48">
        <f>D81+SUM(G88:G90)</f>
        <v>5200</v>
      </c>
      <c r="E98" s="34"/>
      <c r="F98" s="35">
        <f>F81+SUM(G93:G95)</f>
        <v>0</v>
      </c>
      <c r="G98" s="36"/>
      <c r="H98" s="4"/>
      <c r="I98" s="69"/>
    </row>
    <row r="99" spans="3:11" ht="15" customHeight="1" thickBot="1" x14ac:dyDescent="0.3">
      <c r="C99" s="17"/>
      <c r="D99" s="37"/>
      <c r="E99" s="38"/>
      <c r="F99" s="38"/>
      <c r="G99" s="39"/>
      <c r="H99" s="4"/>
      <c r="I99" s="69"/>
    </row>
    <row r="100" spans="3:11" ht="15" customHeight="1" x14ac:dyDescent="0.25">
      <c r="C100" s="17"/>
      <c r="D100" s="31" t="s">
        <v>10</v>
      </c>
      <c r="E100" s="40"/>
      <c r="F100" s="40"/>
      <c r="G100" s="32"/>
      <c r="H100" s="4"/>
      <c r="I100" s="69"/>
    </row>
    <row r="101" spans="3:11" ht="15" customHeight="1" thickBot="1" x14ac:dyDescent="0.3">
      <c r="C101" s="17"/>
      <c r="D101" s="58">
        <f>D98-F98</f>
        <v>5200</v>
      </c>
      <c r="E101" s="59"/>
      <c r="F101" s="59"/>
      <c r="G101" s="60"/>
      <c r="H101" s="4"/>
      <c r="I101" s="69"/>
    </row>
    <row r="102" spans="3:11" ht="15.75" thickBot="1" x14ac:dyDescent="0.3"/>
    <row r="103" spans="3:11" ht="15.75" customHeight="1" x14ac:dyDescent="0.25">
      <c r="C103" s="45" t="s">
        <v>16</v>
      </c>
      <c r="D103" s="27" t="s">
        <v>5</v>
      </c>
      <c r="E103" s="27"/>
      <c r="F103" s="27"/>
      <c r="G103" s="27"/>
      <c r="H103" s="28"/>
      <c r="I103" s="72"/>
      <c r="J103" s="65"/>
      <c r="K103" s="61"/>
    </row>
    <row r="104" spans="3:11" ht="15.75" customHeight="1" x14ac:dyDescent="0.25">
      <c r="C104" s="46"/>
      <c r="D104" s="6" t="s">
        <v>0</v>
      </c>
      <c r="E104" s="6" t="s">
        <v>1</v>
      </c>
      <c r="F104" s="6" t="s">
        <v>32</v>
      </c>
      <c r="G104" s="6" t="s">
        <v>3</v>
      </c>
      <c r="H104" s="7" t="s">
        <v>4</v>
      </c>
      <c r="I104" s="71"/>
      <c r="J104" s="66" t="s">
        <v>24</v>
      </c>
      <c r="K104" s="62" t="s">
        <v>25</v>
      </c>
    </row>
    <row r="105" spans="3:11" ht="15" customHeight="1" x14ac:dyDescent="0.25">
      <c r="C105" s="46"/>
      <c r="D105" s="15"/>
      <c r="E105" s="8"/>
      <c r="F105" s="10"/>
      <c r="G105" s="10">
        <f>F105*E105</f>
        <v>0</v>
      </c>
      <c r="H105" s="11"/>
      <c r="I105" s="69"/>
      <c r="J105" s="67"/>
      <c r="K105" s="63"/>
    </row>
    <row r="106" spans="3:11" ht="15" customHeight="1" thickBot="1" x14ac:dyDescent="0.3">
      <c r="C106" s="46"/>
      <c r="D106" s="15"/>
      <c r="E106" s="8"/>
      <c r="F106" s="9"/>
      <c r="G106" s="10">
        <f t="shared" ref="G106:G107" si="11">F106*E106</f>
        <v>0</v>
      </c>
      <c r="H106" s="11"/>
      <c r="I106" s="69"/>
      <c r="J106" s="68"/>
      <c r="K106" s="64"/>
    </row>
    <row r="107" spans="3:11" ht="15.75" customHeight="1" x14ac:dyDescent="0.25">
      <c r="C107" s="46"/>
      <c r="D107" s="15"/>
      <c r="E107" s="8"/>
      <c r="F107" s="8"/>
      <c r="G107" s="10">
        <f t="shared" si="11"/>
        <v>0</v>
      </c>
      <c r="H107" s="11"/>
      <c r="I107" s="69"/>
    </row>
    <row r="108" spans="3:11" ht="15.75" customHeight="1" x14ac:dyDescent="0.25">
      <c r="C108" s="46"/>
      <c r="D108" s="29" t="s">
        <v>6</v>
      </c>
      <c r="E108" s="29"/>
      <c r="F108" s="29"/>
      <c r="G108" s="29"/>
      <c r="H108" s="30"/>
      <c r="I108" s="70"/>
    </row>
    <row r="109" spans="3:11" ht="15" customHeight="1" x14ac:dyDescent="0.25">
      <c r="C109" s="46"/>
      <c r="D109" s="6" t="s">
        <v>0</v>
      </c>
      <c r="E109" s="6" t="s">
        <v>1</v>
      </c>
      <c r="F109" s="6" t="s">
        <v>2</v>
      </c>
      <c r="G109" s="6" t="s">
        <v>3</v>
      </c>
      <c r="H109" s="7" t="s">
        <v>4</v>
      </c>
      <c r="I109" s="71"/>
    </row>
    <row r="110" spans="3:11" ht="15" customHeight="1" x14ac:dyDescent="0.25">
      <c r="C110" s="46"/>
      <c r="D110" s="15"/>
      <c r="E110" s="8"/>
      <c r="F110" s="10"/>
      <c r="G110" s="10">
        <f>F110*E110</f>
        <v>0</v>
      </c>
      <c r="H110" s="11"/>
      <c r="I110" s="69"/>
    </row>
    <row r="111" spans="3:11" ht="15" customHeight="1" x14ac:dyDescent="0.25">
      <c r="C111" s="46"/>
      <c r="D111" s="21"/>
      <c r="E111" s="18"/>
      <c r="F111" s="18"/>
      <c r="G111" s="10">
        <f t="shared" ref="G111:G112" si="12">F111*E111</f>
        <v>0</v>
      </c>
      <c r="H111" s="20"/>
      <c r="I111" s="69"/>
    </row>
    <row r="112" spans="3:11" ht="15" customHeight="1" thickBot="1" x14ac:dyDescent="0.3">
      <c r="C112" s="47"/>
      <c r="D112" s="16"/>
      <c r="E112" s="12"/>
      <c r="F112" s="12"/>
      <c r="G112" s="13">
        <f t="shared" si="12"/>
        <v>0</v>
      </c>
      <c r="H112" s="14"/>
      <c r="I112" s="69"/>
    </row>
    <row r="113" spans="3:11" ht="15" customHeight="1" thickBot="1" x14ac:dyDescent="0.3">
      <c r="C113" s="17"/>
      <c r="D113" s="3"/>
      <c r="E113" s="4"/>
      <c r="F113" s="4"/>
      <c r="G113" s="5"/>
      <c r="H113" s="4"/>
      <c r="I113" s="69"/>
    </row>
    <row r="114" spans="3:11" ht="15" customHeight="1" x14ac:dyDescent="0.25">
      <c r="C114" s="17"/>
      <c r="D114" s="31" t="s">
        <v>7</v>
      </c>
      <c r="E114" s="32"/>
      <c r="F114" s="31" t="s">
        <v>8</v>
      </c>
      <c r="G114" s="32"/>
      <c r="H114" s="4"/>
      <c r="I114" s="69"/>
    </row>
    <row r="115" spans="3:11" ht="15" customHeight="1" thickBot="1" x14ac:dyDescent="0.3">
      <c r="C115" s="17"/>
      <c r="D115" s="48">
        <f>D98+SUM(G105:G107)</f>
        <v>5200</v>
      </c>
      <c r="E115" s="34"/>
      <c r="F115" s="35">
        <f>F98+SUM(G110:G112)</f>
        <v>0</v>
      </c>
      <c r="G115" s="36"/>
      <c r="H115" s="4"/>
      <c r="I115" s="69"/>
    </row>
    <row r="116" spans="3:11" ht="15" customHeight="1" thickBot="1" x14ac:dyDescent="0.3">
      <c r="C116" s="17"/>
      <c r="D116" s="37"/>
      <c r="E116" s="38"/>
      <c r="F116" s="38"/>
      <c r="G116" s="39"/>
      <c r="H116" s="4"/>
      <c r="I116" s="69"/>
    </row>
    <row r="117" spans="3:11" ht="15" customHeight="1" x14ac:dyDescent="0.25">
      <c r="C117" s="17"/>
      <c r="D117" s="31" t="s">
        <v>10</v>
      </c>
      <c r="E117" s="40"/>
      <c r="F117" s="40"/>
      <c r="G117" s="32"/>
      <c r="H117" s="4"/>
      <c r="I117" s="69"/>
    </row>
    <row r="118" spans="3:11" ht="15" customHeight="1" thickBot="1" x14ac:dyDescent="0.3">
      <c r="C118" s="17"/>
      <c r="D118" s="58">
        <f>D115-F115</f>
        <v>5200</v>
      </c>
      <c r="E118" s="59"/>
      <c r="F118" s="59"/>
      <c r="G118" s="60"/>
      <c r="H118" s="4"/>
      <c r="I118" s="69"/>
    </row>
    <row r="119" spans="3:11" ht="15.75" thickBot="1" x14ac:dyDescent="0.3"/>
    <row r="120" spans="3:11" ht="15.75" customHeight="1" x14ac:dyDescent="0.25">
      <c r="C120" s="45" t="s">
        <v>17</v>
      </c>
      <c r="D120" s="27" t="s">
        <v>5</v>
      </c>
      <c r="E120" s="27"/>
      <c r="F120" s="27"/>
      <c r="G120" s="27"/>
      <c r="H120" s="28"/>
      <c r="I120" s="72"/>
      <c r="J120" s="65"/>
      <c r="K120" s="61"/>
    </row>
    <row r="121" spans="3:11" ht="15.75" customHeight="1" x14ac:dyDescent="0.25">
      <c r="C121" s="46"/>
      <c r="D121" s="6" t="s">
        <v>0</v>
      </c>
      <c r="E121" s="6" t="s">
        <v>1</v>
      </c>
      <c r="F121" s="6" t="s">
        <v>32</v>
      </c>
      <c r="G121" s="6" t="s">
        <v>3</v>
      </c>
      <c r="H121" s="7" t="s">
        <v>4</v>
      </c>
      <c r="I121" s="71"/>
      <c r="J121" s="66" t="s">
        <v>24</v>
      </c>
      <c r="K121" s="62" t="s">
        <v>25</v>
      </c>
    </row>
    <row r="122" spans="3:11" ht="15" customHeight="1" x14ac:dyDescent="0.25">
      <c r="C122" s="46"/>
      <c r="D122" s="15"/>
      <c r="E122" s="8"/>
      <c r="F122" s="10"/>
      <c r="G122" s="10">
        <f>F122*E122</f>
        <v>0</v>
      </c>
      <c r="H122" s="11"/>
      <c r="I122" s="69"/>
      <c r="J122" s="67"/>
      <c r="K122" s="63"/>
    </row>
    <row r="123" spans="3:11" ht="15" customHeight="1" thickBot="1" x14ac:dyDescent="0.3">
      <c r="C123" s="46"/>
      <c r="D123" s="15"/>
      <c r="E123" s="8"/>
      <c r="F123" s="9"/>
      <c r="G123" s="10">
        <f t="shared" ref="G123:G124" si="13">F123*E123</f>
        <v>0</v>
      </c>
      <c r="H123" s="11"/>
      <c r="I123" s="69"/>
      <c r="J123" s="68"/>
      <c r="K123" s="64"/>
    </row>
    <row r="124" spans="3:11" ht="15.75" customHeight="1" x14ac:dyDescent="0.25">
      <c r="C124" s="46"/>
      <c r="D124" s="15"/>
      <c r="E124" s="8"/>
      <c r="F124" s="8"/>
      <c r="G124" s="10">
        <f t="shared" si="13"/>
        <v>0</v>
      </c>
      <c r="H124" s="11"/>
      <c r="I124" s="69"/>
    </row>
    <row r="125" spans="3:11" ht="15.75" customHeight="1" x14ac:dyDescent="0.25">
      <c r="C125" s="46"/>
      <c r="D125" s="29" t="s">
        <v>6</v>
      </c>
      <c r="E125" s="29"/>
      <c r="F125" s="29"/>
      <c r="G125" s="29"/>
      <c r="H125" s="30"/>
      <c r="I125" s="70"/>
    </row>
    <row r="126" spans="3:11" ht="15" customHeight="1" x14ac:dyDescent="0.25">
      <c r="C126" s="46"/>
      <c r="D126" s="6" t="s">
        <v>0</v>
      </c>
      <c r="E126" s="6" t="s">
        <v>1</v>
      </c>
      <c r="F126" s="6" t="s">
        <v>2</v>
      </c>
      <c r="G126" s="6" t="s">
        <v>3</v>
      </c>
      <c r="H126" s="7" t="s">
        <v>4</v>
      </c>
      <c r="I126" s="71"/>
    </row>
    <row r="127" spans="3:11" ht="15" customHeight="1" x14ac:dyDescent="0.25">
      <c r="C127" s="46"/>
      <c r="D127" s="15"/>
      <c r="E127" s="8"/>
      <c r="F127" s="10"/>
      <c r="G127" s="10">
        <f>F127*E127</f>
        <v>0</v>
      </c>
      <c r="H127" s="11"/>
      <c r="I127" s="69"/>
    </row>
    <row r="128" spans="3:11" ht="15" customHeight="1" x14ac:dyDescent="0.25">
      <c r="C128" s="46"/>
      <c r="D128" s="21"/>
      <c r="E128" s="18"/>
      <c r="F128" s="18"/>
      <c r="G128" s="10">
        <f t="shared" ref="G128:G129" si="14">F128*E128</f>
        <v>0</v>
      </c>
      <c r="H128" s="20"/>
      <c r="I128" s="69"/>
    </row>
    <row r="129" spans="3:11" ht="15" customHeight="1" thickBot="1" x14ac:dyDescent="0.3">
      <c r="C129" s="47"/>
      <c r="D129" s="16"/>
      <c r="E129" s="12"/>
      <c r="F129" s="12"/>
      <c r="G129" s="13">
        <f t="shared" si="14"/>
        <v>0</v>
      </c>
      <c r="H129" s="14"/>
      <c r="I129" s="69"/>
    </row>
    <row r="130" spans="3:11" ht="15" customHeight="1" thickBot="1" x14ac:dyDescent="0.3">
      <c r="C130" s="17"/>
      <c r="D130" s="3"/>
      <c r="E130" s="4"/>
      <c r="F130" s="4"/>
      <c r="G130" s="5"/>
      <c r="H130" s="4"/>
      <c r="I130" s="69"/>
    </row>
    <row r="131" spans="3:11" ht="15" customHeight="1" x14ac:dyDescent="0.25">
      <c r="C131" s="17"/>
      <c r="D131" s="31" t="s">
        <v>7</v>
      </c>
      <c r="E131" s="32"/>
      <c r="F131" s="31" t="s">
        <v>8</v>
      </c>
      <c r="G131" s="32"/>
      <c r="H131" s="4"/>
      <c r="I131" s="69"/>
    </row>
    <row r="132" spans="3:11" ht="15" customHeight="1" thickBot="1" x14ac:dyDescent="0.3">
      <c r="C132" s="17"/>
      <c r="D132" s="48">
        <f>D115+SUM(G122:G124)</f>
        <v>5200</v>
      </c>
      <c r="E132" s="34"/>
      <c r="F132" s="35">
        <f>F115+SUM(G127:G129)</f>
        <v>0</v>
      </c>
      <c r="G132" s="36"/>
      <c r="H132" s="4"/>
      <c r="I132" s="69"/>
    </row>
    <row r="133" spans="3:11" ht="15" customHeight="1" thickBot="1" x14ac:dyDescent="0.3">
      <c r="C133" s="17"/>
      <c r="D133" s="37"/>
      <c r="E133" s="38"/>
      <c r="F133" s="38"/>
      <c r="G133" s="39"/>
      <c r="H133" s="4"/>
      <c r="I133" s="69"/>
    </row>
    <row r="134" spans="3:11" ht="15" customHeight="1" x14ac:dyDescent="0.25">
      <c r="C134" s="17"/>
      <c r="D134" s="31" t="s">
        <v>10</v>
      </c>
      <c r="E134" s="40"/>
      <c r="F134" s="40"/>
      <c r="G134" s="32"/>
      <c r="H134" s="4"/>
      <c r="I134" s="69"/>
    </row>
    <row r="135" spans="3:11" ht="15" customHeight="1" thickBot="1" x14ac:dyDescent="0.3">
      <c r="C135" s="17"/>
      <c r="D135" s="58">
        <f>D132-F132</f>
        <v>5200</v>
      </c>
      <c r="E135" s="59"/>
      <c r="F135" s="59"/>
      <c r="G135" s="60"/>
      <c r="H135" s="4"/>
      <c r="I135" s="69"/>
    </row>
    <row r="136" spans="3:11" ht="15.75" thickBot="1" x14ac:dyDescent="0.3"/>
    <row r="137" spans="3:11" ht="15.75" customHeight="1" x14ac:dyDescent="0.25">
      <c r="C137" s="45" t="s">
        <v>18</v>
      </c>
      <c r="D137" s="27" t="s">
        <v>5</v>
      </c>
      <c r="E137" s="27"/>
      <c r="F137" s="27"/>
      <c r="G137" s="27"/>
      <c r="H137" s="28"/>
      <c r="I137" s="72"/>
      <c r="J137" s="65"/>
      <c r="K137" s="61"/>
    </row>
    <row r="138" spans="3:11" ht="15.75" customHeight="1" x14ac:dyDescent="0.25">
      <c r="C138" s="46"/>
      <c r="D138" s="6" t="s">
        <v>0</v>
      </c>
      <c r="E138" s="6" t="s">
        <v>1</v>
      </c>
      <c r="F138" s="6" t="s">
        <v>32</v>
      </c>
      <c r="G138" s="6" t="s">
        <v>3</v>
      </c>
      <c r="H138" s="7" t="s">
        <v>4</v>
      </c>
      <c r="I138" s="71"/>
      <c r="J138" s="66" t="s">
        <v>24</v>
      </c>
      <c r="K138" s="62" t="s">
        <v>25</v>
      </c>
    </row>
    <row r="139" spans="3:11" ht="15" customHeight="1" x14ac:dyDescent="0.25">
      <c r="C139" s="46"/>
      <c r="D139" s="15"/>
      <c r="E139" s="8"/>
      <c r="F139" s="10"/>
      <c r="G139" s="10">
        <f>F139*E139</f>
        <v>0</v>
      </c>
      <c r="H139" s="11"/>
      <c r="I139" s="69"/>
      <c r="J139" s="67"/>
      <c r="K139" s="63"/>
    </row>
    <row r="140" spans="3:11" ht="15" customHeight="1" thickBot="1" x14ac:dyDescent="0.3">
      <c r="C140" s="46"/>
      <c r="D140" s="15"/>
      <c r="E140" s="8"/>
      <c r="F140" s="9"/>
      <c r="G140" s="10">
        <f t="shared" ref="G140:G141" si="15">F140*E140</f>
        <v>0</v>
      </c>
      <c r="H140" s="11"/>
      <c r="I140" s="69"/>
      <c r="J140" s="68"/>
      <c r="K140" s="64"/>
    </row>
    <row r="141" spans="3:11" ht="15.75" customHeight="1" x14ac:dyDescent="0.25">
      <c r="C141" s="46"/>
      <c r="D141" s="15"/>
      <c r="E141" s="8"/>
      <c r="F141" s="8"/>
      <c r="G141" s="10">
        <f t="shared" si="15"/>
        <v>0</v>
      </c>
      <c r="H141" s="11"/>
      <c r="I141" s="69"/>
    </row>
    <row r="142" spans="3:11" ht="15.75" customHeight="1" x14ac:dyDescent="0.25">
      <c r="C142" s="46"/>
      <c r="D142" s="29" t="s">
        <v>6</v>
      </c>
      <c r="E142" s="29"/>
      <c r="F142" s="29"/>
      <c r="G142" s="29"/>
      <c r="H142" s="30"/>
      <c r="I142" s="70"/>
    </row>
    <row r="143" spans="3:11" ht="15" customHeight="1" x14ac:dyDescent="0.25">
      <c r="C143" s="46"/>
      <c r="D143" s="6" t="s">
        <v>0</v>
      </c>
      <c r="E143" s="6" t="s">
        <v>1</v>
      </c>
      <c r="F143" s="6" t="s">
        <v>2</v>
      </c>
      <c r="G143" s="6" t="s">
        <v>3</v>
      </c>
      <c r="H143" s="7" t="s">
        <v>4</v>
      </c>
      <c r="I143" s="71"/>
    </row>
    <row r="144" spans="3:11" ht="15" customHeight="1" x14ac:dyDescent="0.25">
      <c r="C144" s="46"/>
      <c r="D144" s="15"/>
      <c r="E144" s="8"/>
      <c r="F144" s="10"/>
      <c r="G144" s="10">
        <f>F144*E144</f>
        <v>0</v>
      </c>
      <c r="H144" s="11"/>
      <c r="I144" s="69"/>
    </row>
    <row r="145" spans="3:11" ht="15" customHeight="1" x14ac:dyDescent="0.25">
      <c r="C145" s="46"/>
      <c r="D145" s="21"/>
      <c r="E145" s="18"/>
      <c r="F145" s="18"/>
      <c r="G145" s="10">
        <f t="shared" ref="G145:G146" si="16">F145*E145</f>
        <v>0</v>
      </c>
      <c r="H145" s="20"/>
      <c r="I145" s="69"/>
    </row>
    <row r="146" spans="3:11" ht="15" customHeight="1" thickBot="1" x14ac:dyDescent="0.3">
      <c r="C146" s="47"/>
      <c r="D146" s="16"/>
      <c r="E146" s="12"/>
      <c r="F146" s="12"/>
      <c r="G146" s="13">
        <f t="shared" si="16"/>
        <v>0</v>
      </c>
      <c r="H146" s="14"/>
      <c r="I146" s="69"/>
    </row>
    <row r="147" spans="3:11" ht="15" customHeight="1" thickBot="1" x14ac:dyDescent="0.3">
      <c r="C147" s="17"/>
      <c r="D147" s="3"/>
      <c r="E147" s="4"/>
      <c r="F147" s="4"/>
      <c r="G147" s="5"/>
      <c r="H147" s="4"/>
      <c r="I147" s="69"/>
    </row>
    <row r="148" spans="3:11" ht="15" customHeight="1" x14ac:dyDescent="0.25">
      <c r="C148" s="17"/>
      <c r="D148" s="31" t="s">
        <v>7</v>
      </c>
      <c r="E148" s="32"/>
      <c r="F148" s="31" t="s">
        <v>8</v>
      </c>
      <c r="G148" s="32"/>
      <c r="H148" s="4"/>
      <c r="I148" s="69"/>
    </row>
    <row r="149" spans="3:11" ht="15" customHeight="1" thickBot="1" x14ac:dyDescent="0.3">
      <c r="C149" s="17"/>
      <c r="D149" s="48">
        <f>D132+SUM(G139:G141)</f>
        <v>5200</v>
      </c>
      <c r="E149" s="34"/>
      <c r="F149" s="35">
        <f>F132+SUM(G144:G146)</f>
        <v>0</v>
      </c>
      <c r="G149" s="36"/>
      <c r="H149" s="4"/>
      <c r="I149" s="69"/>
    </row>
    <row r="150" spans="3:11" ht="15" customHeight="1" thickBot="1" x14ac:dyDescent="0.3">
      <c r="C150" s="17"/>
      <c r="D150" s="37"/>
      <c r="E150" s="38"/>
      <c r="F150" s="38"/>
      <c r="G150" s="39"/>
      <c r="H150" s="4"/>
      <c r="I150" s="69"/>
    </row>
    <row r="151" spans="3:11" ht="15" customHeight="1" x14ac:dyDescent="0.25">
      <c r="C151" s="17"/>
      <c r="D151" s="31" t="s">
        <v>10</v>
      </c>
      <c r="E151" s="40"/>
      <c r="F151" s="40"/>
      <c r="G151" s="32"/>
      <c r="H151" s="4"/>
      <c r="I151" s="69"/>
    </row>
    <row r="152" spans="3:11" ht="15" customHeight="1" thickBot="1" x14ac:dyDescent="0.3">
      <c r="C152" s="17"/>
      <c r="D152" s="58">
        <f>D149-F149</f>
        <v>5200</v>
      </c>
      <c r="E152" s="59"/>
      <c r="F152" s="59"/>
      <c r="G152" s="60"/>
      <c r="H152" s="4"/>
      <c r="I152" s="69"/>
    </row>
    <row r="153" spans="3:11" ht="15.75" thickBot="1" x14ac:dyDescent="0.3"/>
    <row r="154" spans="3:11" ht="15.75" customHeight="1" x14ac:dyDescent="0.25">
      <c r="C154" s="45" t="s">
        <v>19</v>
      </c>
      <c r="D154" s="27" t="s">
        <v>5</v>
      </c>
      <c r="E154" s="27"/>
      <c r="F154" s="27"/>
      <c r="G154" s="27"/>
      <c r="H154" s="28"/>
      <c r="I154" s="72"/>
      <c r="J154" s="65"/>
      <c r="K154" s="61"/>
    </row>
    <row r="155" spans="3:11" ht="15.75" customHeight="1" x14ac:dyDescent="0.25">
      <c r="C155" s="46"/>
      <c r="D155" s="6" t="s">
        <v>0</v>
      </c>
      <c r="E155" s="6" t="s">
        <v>1</v>
      </c>
      <c r="F155" s="6" t="s">
        <v>32</v>
      </c>
      <c r="G155" s="6" t="s">
        <v>3</v>
      </c>
      <c r="H155" s="7" t="s">
        <v>4</v>
      </c>
      <c r="I155" s="71"/>
      <c r="J155" s="66" t="s">
        <v>24</v>
      </c>
      <c r="K155" s="62" t="s">
        <v>25</v>
      </c>
    </row>
    <row r="156" spans="3:11" ht="15" customHeight="1" x14ac:dyDescent="0.25">
      <c r="C156" s="46"/>
      <c r="D156" s="15"/>
      <c r="E156" s="8"/>
      <c r="F156" s="10"/>
      <c r="G156" s="10">
        <f>F156*E156</f>
        <v>0</v>
      </c>
      <c r="H156" s="11"/>
      <c r="I156" s="69"/>
      <c r="J156" s="67"/>
      <c r="K156" s="63"/>
    </row>
    <row r="157" spans="3:11" ht="15" customHeight="1" thickBot="1" x14ac:dyDescent="0.3">
      <c r="C157" s="46"/>
      <c r="D157" s="15"/>
      <c r="E157" s="8"/>
      <c r="F157" s="9"/>
      <c r="G157" s="10">
        <f t="shared" ref="G157:G158" si="17">F157*E157</f>
        <v>0</v>
      </c>
      <c r="H157" s="11"/>
      <c r="I157" s="69"/>
      <c r="J157" s="68"/>
      <c r="K157" s="64"/>
    </row>
    <row r="158" spans="3:11" ht="15.75" customHeight="1" x14ac:dyDescent="0.25">
      <c r="C158" s="46"/>
      <c r="D158" s="15"/>
      <c r="E158" s="8"/>
      <c r="F158" s="8"/>
      <c r="G158" s="10">
        <f t="shared" si="17"/>
        <v>0</v>
      </c>
      <c r="H158" s="11"/>
      <c r="I158" s="69"/>
    </row>
    <row r="159" spans="3:11" ht="15.75" customHeight="1" x14ac:dyDescent="0.25">
      <c r="C159" s="46"/>
      <c r="D159" s="29" t="s">
        <v>6</v>
      </c>
      <c r="E159" s="29"/>
      <c r="F159" s="29"/>
      <c r="G159" s="29"/>
      <c r="H159" s="30"/>
      <c r="I159" s="70"/>
    </row>
    <row r="160" spans="3:11" ht="15" customHeight="1" x14ac:dyDescent="0.25">
      <c r="C160" s="46"/>
      <c r="D160" s="6" t="s">
        <v>0</v>
      </c>
      <c r="E160" s="6" t="s">
        <v>1</v>
      </c>
      <c r="F160" s="6" t="s">
        <v>2</v>
      </c>
      <c r="G160" s="6" t="s">
        <v>3</v>
      </c>
      <c r="H160" s="7" t="s">
        <v>4</v>
      </c>
      <c r="I160" s="71"/>
    </row>
    <row r="161" spans="3:11" ht="15" customHeight="1" x14ac:dyDescent="0.25">
      <c r="C161" s="46"/>
      <c r="D161" s="15"/>
      <c r="E161" s="8"/>
      <c r="F161" s="10"/>
      <c r="G161" s="10">
        <f>F161*E161</f>
        <v>0</v>
      </c>
      <c r="H161" s="11"/>
      <c r="I161" s="69"/>
    </row>
    <row r="162" spans="3:11" ht="15" customHeight="1" x14ac:dyDescent="0.25">
      <c r="C162" s="46"/>
      <c r="D162" s="21"/>
      <c r="E162" s="18"/>
      <c r="F162" s="18"/>
      <c r="G162" s="10">
        <f t="shared" ref="G162:G163" si="18">F162*E162</f>
        <v>0</v>
      </c>
      <c r="H162" s="20"/>
      <c r="I162" s="69"/>
    </row>
    <row r="163" spans="3:11" ht="15" customHeight="1" thickBot="1" x14ac:dyDescent="0.3">
      <c r="C163" s="47"/>
      <c r="D163" s="16"/>
      <c r="E163" s="12"/>
      <c r="F163" s="12"/>
      <c r="G163" s="13">
        <f t="shared" si="18"/>
        <v>0</v>
      </c>
      <c r="H163" s="14"/>
      <c r="I163" s="69"/>
    </row>
    <row r="164" spans="3:11" ht="15" customHeight="1" thickBot="1" x14ac:dyDescent="0.3">
      <c r="C164" s="17"/>
      <c r="D164" s="3"/>
      <c r="E164" s="4"/>
      <c r="F164" s="4"/>
      <c r="G164" s="5"/>
      <c r="H164" s="4"/>
      <c r="I164" s="69"/>
    </row>
    <row r="165" spans="3:11" ht="15" customHeight="1" x14ac:dyDescent="0.25">
      <c r="C165" s="17"/>
      <c r="D165" s="31" t="s">
        <v>7</v>
      </c>
      <c r="E165" s="32"/>
      <c r="F165" s="31" t="s">
        <v>8</v>
      </c>
      <c r="G165" s="32"/>
      <c r="H165" s="4"/>
      <c r="I165" s="69"/>
    </row>
    <row r="166" spans="3:11" ht="15" customHeight="1" thickBot="1" x14ac:dyDescent="0.3">
      <c r="C166" s="17"/>
      <c r="D166" s="48">
        <f>D149+SUM(G156:G158)</f>
        <v>5200</v>
      </c>
      <c r="E166" s="34"/>
      <c r="F166" s="35">
        <f>F149+SUM(G161:G163)</f>
        <v>0</v>
      </c>
      <c r="G166" s="36"/>
      <c r="H166" s="4"/>
      <c r="I166" s="69"/>
    </row>
    <row r="167" spans="3:11" ht="15" customHeight="1" thickBot="1" x14ac:dyDescent="0.3">
      <c r="C167" s="17"/>
      <c r="D167" s="37"/>
      <c r="E167" s="38"/>
      <c r="F167" s="38"/>
      <c r="G167" s="39"/>
      <c r="H167" s="4"/>
      <c r="I167" s="69"/>
    </row>
    <row r="168" spans="3:11" ht="15" customHeight="1" x14ac:dyDescent="0.25">
      <c r="C168" s="17"/>
      <c r="D168" s="31" t="s">
        <v>10</v>
      </c>
      <c r="E168" s="40"/>
      <c r="F168" s="40"/>
      <c r="G168" s="32"/>
      <c r="H168" s="4"/>
      <c r="I168" s="69"/>
    </row>
    <row r="169" spans="3:11" ht="15" customHeight="1" thickBot="1" x14ac:dyDescent="0.3">
      <c r="C169" s="17"/>
      <c r="D169" s="58">
        <f>D166-F166</f>
        <v>5200</v>
      </c>
      <c r="E169" s="59"/>
      <c r="F169" s="59"/>
      <c r="G169" s="60"/>
      <c r="H169" s="4"/>
      <c r="I169" s="69"/>
    </row>
    <row r="170" spans="3:11" ht="15.75" thickBot="1" x14ac:dyDescent="0.3"/>
    <row r="171" spans="3:11" ht="15.75" customHeight="1" x14ac:dyDescent="0.25">
      <c r="C171" s="45" t="s">
        <v>20</v>
      </c>
      <c r="D171" s="27" t="s">
        <v>5</v>
      </c>
      <c r="E171" s="27"/>
      <c r="F171" s="27"/>
      <c r="G171" s="27"/>
      <c r="H171" s="28"/>
      <c r="I171" s="72"/>
      <c r="J171" s="65"/>
      <c r="K171" s="61"/>
    </row>
    <row r="172" spans="3:11" ht="15.75" customHeight="1" x14ac:dyDescent="0.25">
      <c r="C172" s="46"/>
      <c r="D172" s="6" t="s">
        <v>0</v>
      </c>
      <c r="E172" s="6" t="s">
        <v>1</v>
      </c>
      <c r="F172" s="6" t="s">
        <v>32</v>
      </c>
      <c r="G172" s="6" t="s">
        <v>3</v>
      </c>
      <c r="H172" s="7" t="s">
        <v>4</v>
      </c>
      <c r="I172" s="71"/>
      <c r="J172" s="66" t="s">
        <v>24</v>
      </c>
      <c r="K172" s="62" t="s">
        <v>25</v>
      </c>
    </row>
    <row r="173" spans="3:11" ht="15" customHeight="1" x14ac:dyDescent="0.25">
      <c r="C173" s="46"/>
      <c r="D173" s="15"/>
      <c r="E173" s="8"/>
      <c r="F173" s="10"/>
      <c r="G173" s="10">
        <f>F173*E173</f>
        <v>0</v>
      </c>
      <c r="H173" s="11"/>
      <c r="I173" s="69"/>
      <c r="J173" s="67"/>
      <c r="K173" s="63"/>
    </row>
    <row r="174" spans="3:11" ht="15" customHeight="1" thickBot="1" x14ac:dyDescent="0.3">
      <c r="C174" s="46"/>
      <c r="D174" s="15"/>
      <c r="E174" s="8"/>
      <c r="F174" s="9"/>
      <c r="G174" s="10">
        <f t="shared" ref="G174:G175" si="19">F174*E174</f>
        <v>0</v>
      </c>
      <c r="H174" s="11"/>
      <c r="I174" s="69"/>
      <c r="J174" s="68"/>
      <c r="K174" s="64"/>
    </row>
    <row r="175" spans="3:11" ht="15.75" customHeight="1" x14ac:dyDescent="0.25">
      <c r="C175" s="46"/>
      <c r="D175" s="15"/>
      <c r="E175" s="8"/>
      <c r="F175" s="8"/>
      <c r="G175" s="10">
        <f t="shared" si="19"/>
        <v>0</v>
      </c>
      <c r="H175" s="11"/>
      <c r="I175" s="69"/>
    </row>
    <row r="176" spans="3:11" ht="15.75" customHeight="1" x14ac:dyDescent="0.25">
      <c r="C176" s="46"/>
      <c r="D176" s="29" t="s">
        <v>6</v>
      </c>
      <c r="E176" s="29"/>
      <c r="F176" s="29"/>
      <c r="G176" s="29"/>
      <c r="H176" s="30"/>
      <c r="I176" s="70"/>
    </row>
    <row r="177" spans="3:11" ht="15" customHeight="1" x14ac:dyDescent="0.25">
      <c r="C177" s="46"/>
      <c r="D177" s="6" t="s">
        <v>0</v>
      </c>
      <c r="E177" s="6" t="s">
        <v>1</v>
      </c>
      <c r="F177" s="6" t="s">
        <v>2</v>
      </c>
      <c r="G177" s="6" t="s">
        <v>3</v>
      </c>
      <c r="H177" s="7" t="s">
        <v>4</v>
      </c>
      <c r="I177" s="71"/>
    </row>
    <row r="178" spans="3:11" ht="15" customHeight="1" x14ac:dyDescent="0.25">
      <c r="C178" s="46"/>
      <c r="D178" s="15"/>
      <c r="E178" s="8"/>
      <c r="F178" s="10"/>
      <c r="G178" s="10">
        <f>F178*E178</f>
        <v>0</v>
      </c>
      <c r="H178" s="11"/>
      <c r="I178" s="69"/>
    </row>
    <row r="179" spans="3:11" ht="15" customHeight="1" x14ac:dyDescent="0.25">
      <c r="C179" s="46"/>
      <c r="D179" s="21"/>
      <c r="E179" s="18"/>
      <c r="F179" s="18"/>
      <c r="G179" s="10">
        <f t="shared" ref="G179:G180" si="20">F179*E179</f>
        <v>0</v>
      </c>
      <c r="H179" s="20"/>
      <c r="I179" s="69"/>
    </row>
    <row r="180" spans="3:11" ht="15" customHeight="1" thickBot="1" x14ac:dyDescent="0.3">
      <c r="C180" s="47"/>
      <c r="D180" s="16"/>
      <c r="E180" s="12"/>
      <c r="F180" s="12"/>
      <c r="G180" s="13">
        <f t="shared" si="20"/>
        <v>0</v>
      </c>
      <c r="H180" s="14"/>
      <c r="I180" s="69"/>
    </row>
    <row r="181" spans="3:11" ht="15" customHeight="1" thickBot="1" x14ac:dyDescent="0.3">
      <c r="C181" s="17"/>
      <c r="D181" s="3"/>
      <c r="E181" s="4"/>
      <c r="F181" s="4"/>
      <c r="G181" s="5"/>
      <c r="H181" s="4"/>
      <c r="I181" s="69"/>
    </row>
    <row r="182" spans="3:11" ht="15" customHeight="1" x14ac:dyDescent="0.25">
      <c r="C182" s="17"/>
      <c r="D182" s="31" t="s">
        <v>7</v>
      </c>
      <c r="E182" s="32"/>
      <c r="F182" s="31" t="s">
        <v>8</v>
      </c>
      <c r="G182" s="32"/>
      <c r="H182" s="4"/>
      <c r="I182" s="69"/>
    </row>
    <row r="183" spans="3:11" ht="15" customHeight="1" thickBot="1" x14ac:dyDescent="0.3">
      <c r="C183" s="17"/>
      <c r="D183" s="48">
        <f>D166+SUM(G173:G175)</f>
        <v>5200</v>
      </c>
      <c r="E183" s="34"/>
      <c r="F183" s="35">
        <f>F166+SUM(G178:G180)</f>
        <v>0</v>
      </c>
      <c r="G183" s="36"/>
      <c r="H183" s="4"/>
      <c r="I183" s="69"/>
    </row>
    <row r="184" spans="3:11" ht="15" customHeight="1" thickBot="1" x14ac:dyDescent="0.3">
      <c r="C184" s="17"/>
      <c r="D184" s="37"/>
      <c r="E184" s="38"/>
      <c r="F184" s="38"/>
      <c r="G184" s="39"/>
      <c r="H184" s="4"/>
      <c r="I184" s="69"/>
    </row>
    <row r="185" spans="3:11" ht="15" customHeight="1" x14ac:dyDescent="0.25">
      <c r="C185" s="17"/>
      <c r="D185" s="31" t="s">
        <v>10</v>
      </c>
      <c r="E185" s="40"/>
      <c r="F185" s="40"/>
      <c r="G185" s="32"/>
      <c r="H185" s="4"/>
      <c r="I185" s="69"/>
    </row>
    <row r="186" spans="3:11" ht="15" customHeight="1" thickBot="1" x14ac:dyDescent="0.3">
      <c r="C186" s="17"/>
      <c r="D186" s="58">
        <f>D183-F183</f>
        <v>5200</v>
      </c>
      <c r="E186" s="59"/>
      <c r="F186" s="59"/>
      <c r="G186" s="60"/>
      <c r="H186" s="4"/>
      <c r="I186" s="69"/>
    </row>
    <row r="187" spans="3:11" ht="15.75" thickBot="1" x14ac:dyDescent="0.3"/>
    <row r="188" spans="3:11" ht="15.75" customHeight="1" x14ac:dyDescent="0.25">
      <c r="C188" s="45" t="s">
        <v>21</v>
      </c>
      <c r="D188" s="27" t="s">
        <v>5</v>
      </c>
      <c r="E188" s="27"/>
      <c r="F188" s="27"/>
      <c r="G188" s="27"/>
      <c r="H188" s="28"/>
      <c r="I188" s="72"/>
      <c r="J188" s="65"/>
      <c r="K188" s="61"/>
    </row>
    <row r="189" spans="3:11" ht="15.75" customHeight="1" x14ac:dyDescent="0.25">
      <c r="C189" s="46"/>
      <c r="D189" s="6" t="s">
        <v>0</v>
      </c>
      <c r="E189" s="6" t="s">
        <v>1</v>
      </c>
      <c r="F189" s="6" t="s">
        <v>32</v>
      </c>
      <c r="G189" s="6" t="s">
        <v>3</v>
      </c>
      <c r="H189" s="7" t="s">
        <v>4</v>
      </c>
      <c r="I189" s="71"/>
      <c r="J189" s="66" t="s">
        <v>24</v>
      </c>
      <c r="K189" s="62" t="s">
        <v>25</v>
      </c>
    </row>
    <row r="190" spans="3:11" ht="15" customHeight="1" x14ac:dyDescent="0.25">
      <c r="C190" s="46"/>
      <c r="D190" s="15"/>
      <c r="E190" s="8"/>
      <c r="F190" s="10"/>
      <c r="G190" s="10">
        <f>F190*E190</f>
        <v>0</v>
      </c>
      <c r="H190" s="11"/>
      <c r="I190" s="69"/>
      <c r="J190" s="67"/>
      <c r="K190" s="63"/>
    </row>
    <row r="191" spans="3:11" ht="15" customHeight="1" thickBot="1" x14ac:dyDescent="0.3">
      <c r="C191" s="46"/>
      <c r="D191" s="15"/>
      <c r="E191" s="8"/>
      <c r="F191" s="9"/>
      <c r="G191" s="10">
        <f t="shared" ref="G191:G192" si="21">F191*E191</f>
        <v>0</v>
      </c>
      <c r="H191" s="11"/>
      <c r="I191" s="69"/>
      <c r="J191" s="68"/>
      <c r="K191" s="64"/>
    </row>
    <row r="192" spans="3:11" ht="15.75" customHeight="1" x14ac:dyDescent="0.25">
      <c r="C192" s="46"/>
      <c r="D192" s="15"/>
      <c r="E192" s="8"/>
      <c r="F192" s="8"/>
      <c r="G192" s="10">
        <f t="shared" si="21"/>
        <v>0</v>
      </c>
      <c r="H192" s="11"/>
      <c r="I192" s="69"/>
    </row>
    <row r="193" spans="3:9" ht="15.75" customHeight="1" x14ac:dyDescent="0.25">
      <c r="C193" s="46"/>
      <c r="D193" s="29" t="s">
        <v>6</v>
      </c>
      <c r="E193" s="29"/>
      <c r="F193" s="29"/>
      <c r="G193" s="29"/>
      <c r="H193" s="30"/>
      <c r="I193" s="70"/>
    </row>
    <row r="194" spans="3:9" ht="15" customHeight="1" x14ac:dyDescent="0.25">
      <c r="C194" s="46"/>
      <c r="D194" s="6" t="s">
        <v>0</v>
      </c>
      <c r="E194" s="6" t="s">
        <v>1</v>
      </c>
      <c r="F194" s="6" t="s">
        <v>2</v>
      </c>
      <c r="G194" s="6" t="s">
        <v>3</v>
      </c>
      <c r="H194" s="7" t="s">
        <v>4</v>
      </c>
      <c r="I194" s="71"/>
    </row>
    <row r="195" spans="3:9" ht="15" customHeight="1" x14ac:dyDescent="0.25">
      <c r="C195" s="46"/>
      <c r="D195" s="15"/>
      <c r="E195" s="8"/>
      <c r="F195" s="10"/>
      <c r="G195" s="10">
        <f>F195*E195</f>
        <v>0</v>
      </c>
      <c r="H195" s="11"/>
      <c r="I195" s="69"/>
    </row>
    <row r="196" spans="3:9" ht="15" customHeight="1" x14ac:dyDescent="0.25">
      <c r="C196" s="46"/>
      <c r="D196" s="21"/>
      <c r="E196" s="18"/>
      <c r="F196" s="18"/>
      <c r="G196" s="10">
        <f t="shared" ref="G196:G197" si="22">F196*E196</f>
        <v>0</v>
      </c>
      <c r="H196" s="20"/>
      <c r="I196" s="69"/>
    </row>
    <row r="197" spans="3:9" ht="15" customHeight="1" thickBot="1" x14ac:dyDescent="0.3">
      <c r="C197" s="47"/>
      <c r="D197" s="16"/>
      <c r="E197" s="12"/>
      <c r="F197" s="12"/>
      <c r="G197" s="13">
        <f t="shared" si="22"/>
        <v>0</v>
      </c>
      <c r="H197" s="14"/>
      <c r="I197" s="69"/>
    </row>
    <row r="198" spans="3:9" ht="15" customHeight="1" thickBot="1" x14ac:dyDescent="0.3">
      <c r="C198" s="17"/>
      <c r="D198" s="3"/>
      <c r="E198" s="4"/>
      <c r="F198" s="4"/>
      <c r="G198" s="5"/>
      <c r="H198" s="4"/>
      <c r="I198" s="69"/>
    </row>
    <row r="199" spans="3:9" ht="15" customHeight="1" x14ac:dyDescent="0.25">
      <c r="C199" s="17"/>
      <c r="D199" s="31" t="s">
        <v>7</v>
      </c>
      <c r="E199" s="32"/>
      <c r="F199" s="31" t="s">
        <v>8</v>
      </c>
      <c r="G199" s="32"/>
      <c r="H199" s="4"/>
      <c r="I199" s="69"/>
    </row>
    <row r="200" spans="3:9" ht="15" customHeight="1" thickBot="1" x14ac:dyDescent="0.3">
      <c r="C200" s="17"/>
      <c r="D200" s="48">
        <f>D183+SUM(G190:G192)</f>
        <v>5200</v>
      </c>
      <c r="E200" s="34"/>
      <c r="F200" s="35">
        <f>F183+SUM(G195:G197)</f>
        <v>0</v>
      </c>
      <c r="G200" s="36"/>
      <c r="H200" s="4"/>
      <c r="I200" s="69"/>
    </row>
    <row r="201" spans="3:9" ht="15.75" thickBot="1" x14ac:dyDescent="0.3">
      <c r="D201" s="37"/>
      <c r="E201" s="38"/>
      <c r="F201" s="38"/>
      <c r="G201" s="39"/>
    </row>
    <row r="202" spans="3:9" x14ac:dyDescent="0.25">
      <c r="D202" s="31" t="s">
        <v>10</v>
      </c>
      <c r="E202" s="40"/>
      <c r="F202" s="40"/>
      <c r="G202" s="32"/>
    </row>
    <row r="203" spans="3:9" ht="15.75" thickBot="1" x14ac:dyDescent="0.3">
      <c r="D203" s="58">
        <f>D200-F200</f>
        <v>5200</v>
      </c>
      <c r="E203" s="59"/>
      <c r="F203" s="59"/>
      <c r="G203" s="60"/>
    </row>
  </sheetData>
  <mergeCells count="120">
    <mergeCell ref="D201:G201"/>
    <mergeCell ref="D202:G202"/>
    <mergeCell ref="D203:G203"/>
    <mergeCell ref="D186:G186"/>
    <mergeCell ref="D199:E199"/>
    <mergeCell ref="F199:G199"/>
    <mergeCell ref="D200:E200"/>
    <mergeCell ref="F200:G200"/>
    <mergeCell ref="D166:E166"/>
    <mergeCell ref="F166:G166"/>
    <mergeCell ref="D167:G167"/>
    <mergeCell ref="D168:G168"/>
    <mergeCell ref="D169:G169"/>
    <mergeCell ref="D150:G150"/>
    <mergeCell ref="D151:G151"/>
    <mergeCell ref="D152:G152"/>
    <mergeCell ref="D165:E165"/>
    <mergeCell ref="F165:G165"/>
    <mergeCell ref="D135:G135"/>
    <mergeCell ref="D148:E148"/>
    <mergeCell ref="F148:G148"/>
    <mergeCell ref="D149:E149"/>
    <mergeCell ref="F149:G149"/>
    <mergeCell ref="F81:G81"/>
    <mergeCell ref="D82:G82"/>
    <mergeCell ref="D83:G83"/>
    <mergeCell ref="D84:G84"/>
    <mergeCell ref="D116:G116"/>
    <mergeCell ref="D117:G117"/>
    <mergeCell ref="D118:G118"/>
    <mergeCell ref="D131:E131"/>
    <mergeCell ref="F131:G131"/>
    <mergeCell ref="D100:G100"/>
    <mergeCell ref="D101:G101"/>
    <mergeCell ref="D114:E114"/>
    <mergeCell ref="F114:G114"/>
    <mergeCell ref="D115:E115"/>
    <mergeCell ref="F115:G115"/>
    <mergeCell ref="D132:E132"/>
    <mergeCell ref="F132:G132"/>
    <mergeCell ref="F64:G64"/>
    <mergeCell ref="D65:G65"/>
    <mergeCell ref="D66:G66"/>
    <mergeCell ref="D67:G67"/>
    <mergeCell ref="D80:E80"/>
    <mergeCell ref="F80:G80"/>
    <mergeCell ref="F30:G30"/>
    <mergeCell ref="D31:G31"/>
    <mergeCell ref="D32:G32"/>
    <mergeCell ref="D33:G33"/>
    <mergeCell ref="D40:H40"/>
    <mergeCell ref="F47:G47"/>
    <mergeCell ref="D48:G48"/>
    <mergeCell ref="F63:G63"/>
    <mergeCell ref="D64:E64"/>
    <mergeCell ref="D30:E30"/>
    <mergeCell ref="D97:E97"/>
    <mergeCell ref="F97:G97"/>
    <mergeCell ref="D98:E98"/>
    <mergeCell ref="F98:G98"/>
    <mergeCell ref="D99:G99"/>
    <mergeCell ref="D81:E81"/>
    <mergeCell ref="F46:G46"/>
    <mergeCell ref="D47:E47"/>
    <mergeCell ref="C1:C10"/>
    <mergeCell ref="D171:H171"/>
    <mergeCell ref="D188:H188"/>
    <mergeCell ref="D176:H176"/>
    <mergeCell ref="D193:H193"/>
    <mergeCell ref="C188:C197"/>
    <mergeCell ref="C171:C180"/>
    <mergeCell ref="D182:E182"/>
    <mergeCell ref="F182:G182"/>
    <mergeCell ref="D183:E183"/>
    <mergeCell ref="F183:G183"/>
    <mergeCell ref="D184:G184"/>
    <mergeCell ref="D185:G185"/>
    <mergeCell ref="D120:H120"/>
    <mergeCell ref="D137:H137"/>
    <mergeCell ref="D154:H154"/>
    <mergeCell ref="D125:H125"/>
    <mergeCell ref="D142:H142"/>
    <mergeCell ref="D159:H159"/>
    <mergeCell ref="C154:C163"/>
    <mergeCell ref="C137:C146"/>
    <mergeCell ref="C120:C129"/>
    <mergeCell ref="D29:E29"/>
    <mergeCell ref="F29:G29"/>
    <mergeCell ref="D133:G133"/>
    <mergeCell ref="D134:G134"/>
    <mergeCell ref="D18:H18"/>
    <mergeCell ref="C18:C27"/>
    <mergeCell ref="D35:H35"/>
    <mergeCell ref="D52:H52"/>
    <mergeCell ref="D69:H69"/>
    <mergeCell ref="D86:H86"/>
    <mergeCell ref="D103:H103"/>
    <mergeCell ref="D74:H74"/>
    <mergeCell ref="D91:H91"/>
    <mergeCell ref="D108:H108"/>
    <mergeCell ref="C103:C112"/>
    <mergeCell ref="C86:C95"/>
    <mergeCell ref="C69:C78"/>
    <mergeCell ref="C52:C61"/>
    <mergeCell ref="D49:G49"/>
    <mergeCell ref="D50:G50"/>
    <mergeCell ref="D63:E63"/>
    <mergeCell ref="D57:H57"/>
    <mergeCell ref="C35:C44"/>
    <mergeCell ref="D46:E46"/>
    <mergeCell ref="D1:H1"/>
    <mergeCell ref="D6:H6"/>
    <mergeCell ref="D23:H23"/>
    <mergeCell ref="D12:E12"/>
    <mergeCell ref="F12:G12"/>
    <mergeCell ref="D13:E13"/>
    <mergeCell ref="F13:G13"/>
    <mergeCell ref="D14:G14"/>
    <mergeCell ref="D15:G15"/>
    <mergeCell ref="D16:G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CONTROEFINANCEIRO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UserSevenII</dc:creator>
  <cp:lastModifiedBy>Jordânia</cp:lastModifiedBy>
  <dcterms:created xsi:type="dcterms:W3CDTF">2020-03-23T20:37:25Z</dcterms:created>
  <dcterms:modified xsi:type="dcterms:W3CDTF">2021-01-08T17:59:28Z</dcterms:modified>
</cp:coreProperties>
</file>