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9" i="1"/>
  <c r="E10" i="1"/>
  <c r="E12" i="1"/>
  <c r="E14" i="1"/>
  <c r="E15" i="1"/>
  <c r="E18" i="1"/>
  <c r="E16" i="1" l="1"/>
  <c r="E6" i="1"/>
  <c r="E20" i="1" l="1"/>
</calcChain>
</file>

<file path=xl/sharedStrings.xml><?xml version="1.0" encoding="utf-8"?>
<sst xmlns="http://schemas.openxmlformats.org/spreadsheetml/2006/main" count="19" uniqueCount="13">
  <si>
    <t>Kilwa</t>
  </si>
  <si>
    <t>Site</t>
  </si>
  <si>
    <t>Mafia</t>
  </si>
  <si>
    <t>Days</t>
  </si>
  <si>
    <t>Analysis and writig</t>
  </si>
  <si>
    <t>Cost</t>
  </si>
  <si>
    <t>People</t>
  </si>
  <si>
    <t>Fuel cost</t>
  </si>
  <si>
    <t>Boat hire+captain+engine</t>
  </si>
  <si>
    <t>Researchers</t>
  </si>
  <si>
    <t>Total</t>
  </si>
  <si>
    <t>subtotal</t>
  </si>
  <si>
    <t>Mvuvi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</si>
</sst>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12" sqref="L12"/>
    </sheetView>
  </sheetViews>
  <sheetFormatPr defaultRowHeight="14.4" x14ac:dyDescent="0.3"/>
  <sheetData>
    <row r="1" spans="1:5" x14ac:dyDescent="0.3">
      <c r="A1" s="2" t="s">
        <v>9</v>
      </c>
      <c r="B1" s="2"/>
    </row>
    <row r="2" spans="1:5" x14ac:dyDescent="0.3">
      <c r="A2" t="s">
        <v>1</v>
      </c>
      <c r="B2" t="s">
        <v>3</v>
      </c>
      <c r="C2" t="s">
        <v>5</v>
      </c>
      <c r="D2" t="s">
        <v>6</v>
      </c>
    </row>
    <row r="3" spans="1:5" x14ac:dyDescent="0.3">
      <c r="A3" t="s">
        <v>2</v>
      </c>
      <c r="B3">
        <v>7</v>
      </c>
      <c r="C3" s="1">
        <v>120000</v>
      </c>
      <c r="D3">
        <v>3</v>
      </c>
      <c r="E3">
        <f>B3*C3*D3</f>
        <v>2520000</v>
      </c>
    </row>
    <row r="4" spans="1:5" x14ac:dyDescent="0.3">
      <c r="A4" t="s">
        <v>0</v>
      </c>
      <c r="B4">
        <v>6</v>
      </c>
      <c r="C4" s="1">
        <v>120000</v>
      </c>
      <c r="D4">
        <v>3</v>
      </c>
      <c r="E4">
        <f>B4*C4*D4</f>
        <v>2160000</v>
      </c>
    </row>
    <row r="5" spans="1:5" x14ac:dyDescent="0.3">
      <c r="A5" t="s">
        <v>4</v>
      </c>
      <c r="B5">
        <v>5</v>
      </c>
      <c r="C5" s="1">
        <v>120000</v>
      </c>
      <c r="D5">
        <v>2</v>
      </c>
      <c r="E5">
        <f>B5*C5*D5</f>
        <v>1200000</v>
      </c>
    </row>
    <row r="6" spans="1:5" x14ac:dyDescent="0.3">
      <c r="A6" t="s">
        <v>11</v>
      </c>
      <c r="E6">
        <f>SUM(E3:E5)</f>
        <v>5880000</v>
      </c>
    </row>
    <row r="8" spans="1:5" x14ac:dyDescent="0.3">
      <c r="A8" s="2" t="s">
        <v>8</v>
      </c>
    </row>
    <row r="9" spans="1:5" x14ac:dyDescent="0.3">
      <c r="A9" t="s">
        <v>2</v>
      </c>
      <c r="B9">
        <v>4</v>
      </c>
      <c r="C9">
        <v>100000</v>
      </c>
      <c r="E9">
        <f>B9*C9</f>
        <v>400000</v>
      </c>
    </row>
    <row r="10" spans="1:5" x14ac:dyDescent="0.3">
      <c r="A10" t="s">
        <v>0</v>
      </c>
      <c r="B10">
        <v>4</v>
      </c>
      <c r="C10">
        <v>100000</v>
      </c>
      <c r="E10">
        <f>B10*C10</f>
        <v>400000</v>
      </c>
    </row>
    <row r="12" spans="1:5" x14ac:dyDescent="0.3">
      <c r="A12" s="2" t="s">
        <v>11</v>
      </c>
      <c r="E12">
        <f>SUM(E9:E10)</f>
        <v>800000</v>
      </c>
    </row>
    <row r="13" spans="1:5" x14ac:dyDescent="0.3">
      <c r="A13" t="s">
        <v>7</v>
      </c>
    </row>
    <row r="14" spans="1:5" x14ac:dyDescent="0.3">
      <c r="A14" t="s">
        <v>2</v>
      </c>
      <c r="B14">
        <v>4</v>
      </c>
      <c r="C14">
        <v>40</v>
      </c>
      <c r="D14">
        <v>2500</v>
      </c>
      <c r="E14">
        <f>B14*C14*D14</f>
        <v>400000</v>
      </c>
    </row>
    <row r="15" spans="1:5" x14ac:dyDescent="0.3">
      <c r="A15" t="s">
        <v>0</v>
      </c>
      <c r="B15">
        <v>4</v>
      </c>
      <c r="C15">
        <v>40</v>
      </c>
      <c r="D15">
        <v>2500</v>
      </c>
      <c r="E15">
        <f>B15*C15*D15</f>
        <v>400000</v>
      </c>
    </row>
    <row r="16" spans="1:5" x14ac:dyDescent="0.3">
      <c r="A16" t="s">
        <v>11</v>
      </c>
      <c r="E16">
        <f>SUM(E14:E15)</f>
        <v>800000</v>
      </c>
    </row>
    <row r="18" spans="1:5" x14ac:dyDescent="0.3">
      <c r="A18" t="s">
        <v>12</v>
      </c>
      <c r="B18">
        <v>4</v>
      </c>
      <c r="C18">
        <v>40000</v>
      </c>
      <c r="D18">
        <v>2</v>
      </c>
      <c r="E18">
        <f>B18*C18*D18</f>
        <v>320000</v>
      </c>
    </row>
    <row r="20" spans="1:5" x14ac:dyDescent="0.3">
      <c r="A20" s="2" t="s">
        <v>10</v>
      </c>
      <c r="E20">
        <f>SUM(E6,E12,E16,E18)</f>
        <v>7800000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Semba</dc:creator>
  <cp:lastModifiedBy>Semba</cp:lastModifiedBy>
  <dcterms:created xsi:type="dcterms:W3CDTF">2018-11-11T10:47:51Z</dcterms:created>
  <dcterms:modified xsi:type="dcterms:W3CDTF">2018-11-17T02:04:54Z</dcterms:modified>
</cp:coreProperties>
</file>