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uan Carvajal\Documents\GitHub\Proyecto_consultoria\"/>
    </mc:Choice>
  </mc:AlternateContent>
  <xr:revisionPtr revIDLastSave="0" documentId="13_ncr:1_{C24D86CA-198B-4DB9-94C8-6D55D3563C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BD_330!$B$1:$B$376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<sst xmlns="http://schemas.openxmlformats.org/spreadsheetml/2006/main" count="1120" uniqueCount="285">
  <si>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</si>
  <si>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</si>
  <si>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</si>
  <si>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</si>
  <si>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</si>
  <si>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</si>
  <si>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</si>
  <si>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</si>
  <si>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</si>
  <si>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</si>
  <si>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</si>
  <si>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</si>
  <si>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</si>
  <si>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</si>
  <si>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</si>
  <si>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</si>
  <si>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</si>
  <si>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</si>
  <si>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</si>
  <si>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</si>
  <si>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</si>
  <si>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</si>
  <si>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</si>
  <si>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</si>
  <si>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</si>
  <si>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</si>
  <si>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</si>
  <si>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</si>
  <si>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</si>
  <si>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</si>
  <si>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</si>
  <si>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</si>
  <si>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</si>
  <si>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</si>
  <si>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</si>
  <si>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</si>
  <si>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</si>
  <si>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</si>
  <si>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</si>
  <si>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</si>
  <si>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</si>
  <si>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</si>
  <si>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</si>
  <si>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</si>
  <si>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</si>
  <si>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</si>
  <si>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</si>
  <si>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</si>
  <si>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</si>
  <si>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</si>
  <si>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</si>
  <si>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</si>
  <si>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</si>
  <si>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</si>
  <si>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</si>
  <si>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</si>
  <si>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</si>
  <si>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</si>
  <si>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</si>
  <si>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</si>
  <si>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</si>
  <si>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</si>
  <si>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</si>
  <si>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</si>
  <si>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</si>
  <si>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</si>
  <si>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</si>
  <si>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</si>
  <si>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</si>
  <si>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</si>
  <si>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</si>
  <si>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</si>
  <si>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</si>
  <si>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</si>
  <si>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</si>
  <si>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</si>
  <si>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</si>
  <si>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</si>
  <si>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</si>
  <si>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</si>
  <si>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</si>
  <si>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</si>
  <si>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</si>
  <si>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</si>
  <si>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</si>
  <si>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</si>
  <si>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</si>
  <si>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</si>
  <si>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</si>
  <si>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</si>
  <si>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</si>
  <si>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</si>
  <si>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</si>
  <si>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</si>
  <si>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</si>
  <si>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</si>
  <si>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</si>
  <si>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</si>
  <si>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</si>
  <si>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</si>
  <si>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</si>
  <si>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</si>
  <si>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</si>
  <si>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</si>
  <si>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</si>
  <si>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</si>
  <si>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</si>
  <si>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</si>
  <si>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</si>
  <si>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</si>
  <si>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</si>
  <si>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</si>
  <si>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</si>
  <si>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</si>
  <si>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</si>
  <si>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</si>
  <si>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</si>
  <si>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</si>
  <si>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</si>
  <si>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</si>
  <si>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</si>
  <si>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</si>
  <si>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</si>
  <si>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</si>
  <si>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</si>
  <si>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</si>
  <si>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</si>
  <si>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</si>
  <si>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</si>
  <si>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</si>
  <si>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</si>
  <si>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</si>
  <si>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</si>
  <si>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</si>
  <si>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</si>
  <si>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</si>
  <si>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</si>
  <si>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</si>
  <si>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</si>
  <si>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</si>
  <si>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</si>
  <si>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</si>
  <si>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</si>
  <si>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</si>
  <si>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</si>
  <si>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</si>
  <si>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</si>
  <si>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</si>
  <si>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</si>
  <si>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</si>
  <si>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</si>
  <si>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</si>
  <si>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</si>
  <si>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</si>
  <si>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</si>
  <si>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</si>
  <si>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</si>
  <si>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</si>
  <si>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</si>
  <si>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</si>
  <si>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</si>
  <si>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</si>
  <si>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</si>
  <si>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</si>
  <si>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</si>
  <si>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</si>
  <si>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</si>
  <si>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</si>
  <si>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</si>
  <si>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</si>
  <si>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</si>
  <si>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</si>
  <si>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</si>
  <si>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</si>
  <si>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</si>
  <si>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</si>
  <si>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</si>
  <si>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</si>
  <si>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</si>
  <si>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</si>
  <si>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</si>
  <si>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</si>
  <si>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</si>
  <si>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</si>
  <si>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</si>
  <si>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</si>
  <si>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</si>
  <si>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</si>
  <si>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</si>
  <si>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</si>
  <si>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</si>
  <si>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</si>
  <si>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</si>
  <si>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</si>
  <si>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</si>
  <si>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</si>
  <si>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</si>
  <si>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</si>
  <si>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</si>
  <si>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</si>
  <si>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</si>
  <si>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</si>
  <si>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</si>
  <si>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</si>
  <si>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</si>
  <si>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</si>
  <si>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</si>
  <si>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</si>
  <si>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</si>
  <si>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</si>
  <si>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</si>
  <si>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</si>
  <si>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</si>
  <si>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</si>
  <si>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</si>
  <si>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</si>
  <si>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</si>
  <si>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</si>
  <si>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</si>
  <si>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</si>
  <si>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</si>
  <si>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</si>
  <si>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</si>
  <si>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</si>
  <si>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</si>
  <si>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</si>
  <si>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</si>
  <si>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</si>
  <si>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</si>
  <si>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</si>
  <si>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</si>
  <si>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</si>
  <si>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</si>
  <si>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</si>
  <si>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</si>
  <si>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</si>
  <si>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</si>
  <si>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&lt;5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</si>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</sst>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right" vertical="top"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4" fontId="5" fillId="0" borderId="0" xfId="0" applyNumberFormat="1" applyFont="1" applyAlignment="1">
      <alignment wrapText="1"/>
    </xf>
    <xf numFmtId="15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6"/>
  <sheetViews>
    <sheetView topLeftCell="A267" zoomScaleNormal="100" workbookViewId="0">
      <pane xSplit="4" topLeftCell="AH1" activePane="topRight" state="frozen"/>
      <selection pane="topRight" activeCell="AL47" sqref="AL47"/>
    </sheetView>
  </sheetViews>
  <sheetFormatPr baseColWidth="10" defaultColWidth="11.453125" defaultRowHeight="14.5" x14ac:dyDescent="0.35"/>
  <cols>
    <col min="1" max="1" width="11.453125" style="41"/>
    <col min="2" max="2" width="16.1796875" bestFit="1" customWidth="1"/>
    <col min="3" max="3" width="21.26953125" customWidth="1"/>
    <col min="4" max="4" width="15.7265625" style="30" bestFit="1" customWidth="1"/>
    <col min="5" max="5" width="26.54296875" style="30" bestFit="1" customWidth="1"/>
    <col min="6" max="17" width="11.453125" customWidth="1"/>
    <col min="18" max="18" width="18.54296875" style="22" customWidth="1"/>
    <col min="19" max="23" width="11.453125" style="22" customWidth="1"/>
    <col min="24" max="38" width="11.453125" customWidth="1"/>
    <col min="39" max="40" width="11.81640625" style="23" customWidth="1"/>
    <col min="41" max="42" width="11.81640625" customWidth="1"/>
    <col min="43" max="43" width="17.7265625" customWidth="1"/>
    <col min="44" max="44" width="14.54296875" style="30" customWidth="1"/>
    <col min="45" max="45" width="17.453125" customWidth="1"/>
    <col min="47" max="47" width="23" customWidth="1"/>
    <col min="48" max="48" width="25.453125" customWidth="1"/>
    <col min="49" max="49" width="15.54296875" customWidth="1"/>
  </cols>
  <sheetData>
    <row r="1" spans="1:54" ht="15.5" x14ac:dyDescent="0.35">
      <c r="A1" s="42" t="s">
        <v>0</v>
      </c>
      <c r="B1" s="2" t="s">
        <v>232</v>
      </c>
      <c r="C1" s="2" t="s">
        <v>229</v>
      </c>
      <c r="D1" s="38" t="s">
        <v>233</v>
      </c>
      <c r="E1" s="38" t="s">
        <v>234</v>
      </c>
      <c r="F1" s="25" t="s">
        <v>1</v>
      </c>
      <c r="G1" s="25" t="s">
        <v>2</v>
      </c>
      <c r="H1" s="25" t="s">
        <v>3</v>
      </c>
      <c r="I1" s="25" t="s">
        <v>239</v>
      </c>
      <c r="J1" s="25" t="s">
        <v>4</v>
      </c>
      <c r="K1" s="25" t="s">
        <v>5</v>
      </c>
      <c r="L1" s="25" t="s">
        <v>6</v>
      </c>
      <c r="M1" s="25" t="s">
        <v>7</v>
      </c>
      <c r="N1" s="25" t="s">
        <v>8</v>
      </c>
      <c r="O1" s="26" t="s">
        <v>9</v>
      </c>
      <c r="P1" s="25" t="s">
        <v>10</v>
      </c>
      <c r="Q1" s="25" t="s">
        <v>250</v>
      </c>
      <c r="R1" s="47" t="s">
        <v>11</v>
      </c>
      <c r="S1" s="47" t="s">
        <v>12</v>
      </c>
      <c r="T1" s="27" t="s">
        <v>13</v>
      </c>
      <c r="U1" s="27" t="s">
        <v>14</v>
      </c>
      <c r="V1" s="27" t="s">
        <v>15</v>
      </c>
      <c r="W1" s="27" t="s">
        <v>16</v>
      </c>
      <c r="X1" s="25" t="s">
        <v>17</v>
      </c>
      <c r="Y1" s="25" t="s">
        <v>18</v>
      </c>
      <c r="Z1" s="25" t="s">
        <v>235</v>
      </c>
      <c r="AA1" s="25" t="s">
        <v>240</v>
      </c>
      <c r="AB1" s="25" t="s">
        <v>19</v>
      </c>
      <c r="AC1" s="25" t="s">
        <v>20</v>
      </c>
      <c r="AD1" s="25" t="s">
        <v>21</v>
      </c>
      <c r="AE1" s="25" t="s">
        <v>22</v>
      </c>
      <c r="AF1" s="25" t="s">
        <v>23</v>
      </c>
      <c r="AG1" s="25" t="s">
        <v>24</v>
      </c>
      <c r="AH1" s="25" t="s">
        <v>25</v>
      </c>
      <c r="AI1" s="25" t="s">
        <v>26</v>
      </c>
      <c r="AJ1" s="25" t="s">
        <v>27</v>
      </c>
      <c r="AK1" s="25" t="s">
        <v>28</v>
      </c>
      <c r="AL1" s="25" t="s">
        <v>29</v>
      </c>
      <c r="AM1" s="28" t="s">
        <v>30</v>
      </c>
      <c r="AN1" s="28" t="s">
        <v>31</v>
      </c>
      <c r="AO1" s="25" t="s">
        <v>241</v>
      </c>
      <c r="AP1" s="25" t="s">
        <v>242</v>
      </c>
      <c r="AQ1" s="29" t="s">
        <v>32</v>
      </c>
      <c r="AR1" s="29" t="s">
        <v>33</v>
      </c>
      <c r="AS1" s="25" t="s">
        <v>34</v>
      </c>
      <c r="AT1" s="25" t="s">
        <v>35</v>
      </c>
      <c r="AU1" s="25" t="s">
        <v>36</v>
      </c>
      <c r="AV1" s="25" t="s">
        <v>37</v>
      </c>
      <c r="AW1" s="25" t="s">
        <v>230</v>
      </c>
      <c r="AX1" s="25" t="s">
        <v>231</v>
      </c>
      <c r="AY1" s="46" t="s">
        <v>236</v>
      </c>
      <c r="AZ1" s="25" t="s">
        <v>243</v>
      </c>
      <c r="BA1" s="25" t="s">
        <v>283</v>
      </c>
      <c r="BB1" s="25" t="s">
        <v>284</v>
      </c>
    </row>
    <row r="2" spans="1:54" ht="15" customHeight="1" x14ac:dyDescent="0.35">
      <c r="A2" s="39">
        <v>200001</v>
      </c>
      <c r="B2">
        <v>1</v>
      </c>
      <c r="C2">
        <v>1</v>
      </c>
      <c r="D2" s="30">
        <v>3.4798083504449009</v>
      </c>
      <c r="E2" s="30">
        <v>3.4798083504449009</v>
      </c>
      <c r="F2">
        <v>0</v>
      </c>
      <c r="G2">
        <v>29</v>
      </c>
      <c r="H2">
        <v>0</v>
      </c>
      <c r="I2">
        <v>0</v>
      </c>
      <c r="J2">
        <v>2</v>
      </c>
      <c r="K2">
        <v>2</v>
      </c>
      <c r="L2">
        <v>3</v>
      </c>
      <c r="M2">
        <v>2</v>
      </c>
      <c r="N2">
        <v>0</v>
      </c>
      <c r="O2" s="20"/>
      <c r="P2" s="20">
        <v>2</v>
      </c>
      <c r="Q2" s="22">
        <v>0</v>
      </c>
      <c r="R2" s="22">
        <v>2</v>
      </c>
      <c r="S2" s="22" t="s">
        <v>39</v>
      </c>
      <c r="T2" s="22">
        <v>1</v>
      </c>
      <c r="U2" s="22" t="s">
        <v>40</v>
      </c>
      <c r="V2" s="22">
        <v>2</v>
      </c>
      <c r="W2" s="22">
        <v>0</v>
      </c>
      <c r="X2" t="s">
        <v>41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0</v>
      </c>
      <c r="AF2">
        <v>0.62284600000000001</v>
      </c>
      <c r="AG2">
        <v>0.33942499999999998</v>
      </c>
      <c r="AH2">
        <v>3.7728999999999999E-2</v>
      </c>
      <c r="AI2">
        <v>1</v>
      </c>
      <c r="AJ2">
        <v>1</v>
      </c>
      <c r="AK2">
        <v>0</v>
      </c>
      <c r="AM2" s="23">
        <v>42365</v>
      </c>
      <c r="AN2" s="23">
        <v>41094</v>
      </c>
      <c r="AO2">
        <v>2012</v>
      </c>
      <c r="AP2">
        <v>1</v>
      </c>
      <c r="AQ2" s="24">
        <v>1271</v>
      </c>
      <c r="AR2" s="30">
        <v>3.4798083504449009</v>
      </c>
      <c r="AS2" s="23">
        <v>41102</v>
      </c>
      <c r="AT2" s="23">
        <v>41094</v>
      </c>
      <c r="AU2" s="21">
        <f t="shared" ref="AU2:AU65" si="0">(AM2-AS2)/365.25</f>
        <v>3.4579055441478439</v>
      </c>
      <c r="AV2" s="21">
        <v>3.4798083504449009</v>
      </c>
      <c r="AW2" s="21">
        <v>3.4602739726027396</v>
      </c>
      <c r="AX2" t="e">
        <v>#N/A</v>
      </c>
      <c r="AY2" t="e">
        <v>#N/A</v>
      </c>
      <c r="AZ2">
        <v>1</v>
      </c>
      <c r="BA2">
        <v>0</v>
      </c>
      <c r="BB2">
        <v>0</v>
      </c>
    </row>
    <row r="3" spans="1:54" ht="15" customHeight="1" x14ac:dyDescent="0.35">
      <c r="A3" s="39">
        <v>200002</v>
      </c>
      <c r="B3">
        <v>0</v>
      </c>
      <c r="C3">
        <v>0</v>
      </c>
      <c r="D3" s="30">
        <v>5</v>
      </c>
      <c r="E3" s="30">
        <v>11.600273785078713</v>
      </c>
      <c r="F3">
        <v>0</v>
      </c>
      <c r="G3">
        <v>39</v>
      </c>
      <c r="H3">
        <v>0</v>
      </c>
      <c r="I3">
        <v>0</v>
      </c>
      <c r="J3">
        <v>1</v>
      </c>
      <c r="K3">
        <v>2</v>
      </c>
      <c r="L3">
        <v>1</v>
      </c>
      <c r="M3">
        <v>0</v>
      </c>
      <c r="N3">
        <v>1</v>
      </c>
      <c r="O3" s="20">
        <v>0</v>
      </c>
      <c r="P3" s="20">
        <v>1</v>
      </c>
      <c r="Q3" s="22">
        <v>0</v>
      </c>
      <c r="R3" s="22" t="s">
        <v>39</v>
      </c>
      <c r="S3" s="22">
        <v>3</v>
      </c>
      <c r="T3" s="22">
        <v>2</v>
      </c>
      <c r="U3" s="22" t="s">
        <v>42</v>
      </c>
      <c r="V3" s="22">
        <v>0</v>
      </c>
      <c r="W3" s="22">
        <v>0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0.95313700000000001</v>
      </c>
      <c r="AG3">
        <v>1.0000000000000001E-5</v>
      </c>
      <c r="AH3">
        <v>4.6852999999999999E-2</v>
      </c>
      <c r="AI3">
        <v>1</v>
      </c>
      <c r="AJ3">
        <v>0</v>
      </c>
      <c r="AK3">
        <v>0</v>
      </c>
      <c r="AL3">
        <v>0</v>
      </c>
      <c r="AM3" s="23">
        <v>45471</v>
      </c>
      <c r="AN3" s="23">
        <v>41234</v>
      </c>
      <c r="AO3">
        <v>2012</v>
      </c>
      <c r="AP3">
        <v>1</v>
      </c>
      <c r="AQ3" s="24">
        <v>4237</v>
      </c>
      <c r="AR3" s="30">
        <v>11.600273785078713</v>
      </c>
      <c r="AS3" s="23">
        <v>41067</v>
      </c>
      <c r="AT3" s="23">
        <v>41234</v>
      </c>
      <c r="AU3" s="21">
        <f t="shared" si="0"/>
        <v>12.057494866529774</v>
      </c>
      <c r="AV3" s="21">
        <v>11.600273785078713</v>
      </c>
      <c r="AW3" s="21">
        <v>10</v>
      </c>
      <c r="AX3" t="e">
        <v>#N/A</v>
      </c>
      <c r="AY3">
        <v>20</v>
      </c>
      <c r="AZ3">
        <v>2</v>
      </c>
      <c r="BA3">
        <v>0</v>
      </c>
      <c r="BB3">
        <v>0</v>
      </c>
    </row>
    <row r="4" spans="1:54" ht="15" customHeight="1" x14ac:dyDescent="0.35">
      <c r="A4" s="39">
        <v>200003</v>
      </c>
      <c r="B4">
        <v>0</v>
      </c>
      <c r="C4">
        <v>0</v>
      </c>
      <c r="D4" s="30">
        <v>5</v>
      </c>
      <c r="E4" s="30">
        <v>11.835728952772074</v>
      </c>
      <c r="F4">
        <v>0</v>
      </c>
      <c r="G4">
        <v>45</v>
      </c>
      <c r="H4">
        <v>1</v>
      </c>
      <c r="I4">
        <v>0</v>
      </c>
      <c r="J4">
        <v>3</v>
      </c>
      <c r="K4">
        <v>1</v>
      </c>
      <c r="L4">
        <v>2</v>
      </c>
      <c r="M4">
        <v>1</v>
      </c>
      <c r="N4">
        <v>0</v>
      </c>
      <c r="O4" s="20">
        <v>0</v>
      </c>
      <c r="P4" s="20">
        <v>2</v>
      </c>
      <c r="Q4" s="22">
        <v>0</v>
      </c>
      <c r="R4" s="22">
        <v>2</v>
      </c>
      <c r="S4" s="22" t="s">
        <v>39</v>
      </c>
      <c r="T4" s="22">
        <v>1</v>
      </c>
      <c r="U4" s="22" t="s">
        <v>43</v>
      </c>
      <c r="V4" s="22">
        <v>0</v>
      </c>
      <c r="W4" s="22">
        <v>0</v>
      </c>
      <c r="X4" t="s">
        <v>44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0.77601699999999996</v>
      </c>
      <c r="AG4">
        <v>0.14869299999999999</v>
      </c>
      <c r="AH4">
        <v>7.5289999999999996E-2</v>
      </c>
      <c r="AI4">
        <v>1</v>
      </c>
      <c r="AJ4">
        <v>0</v>
      </c>
      <c r="AK4">
        <v>0</v>
      </c>
      <c r="AL4">
        <v>0</v>
      </c>
      <c r="AM4" s="23">
        <v>45471</v>
      </c>
      <c r="AN4" s="23">
        <v>41148</v>
      </c>
      <c r="AO4">
        <v>2012</v>
      </c>
      <c r="AP4">
        <v>1</v>
      </c>
      <c r="AQ4" s="24">
        <v>4323</v>
      </c>
      <c r="AR4" s="30">
        <v>11.835728952772074</v>
      </c>
      <c r="AS4" s="23">
        <v>41113</v>
      </c>
      <c r="AT4" s="23">
        <v>41148</v>
      </c>
      <c r="AU4" s="21">
        <f t="shared" si="0"/>
        <v>11.931553730321697</v>
      </c>
      <c r="AV4" s="21">
        <v>11.835728952772074</v>
      </c>
      <c r="AW4" s="21">
        <v>10</v>
      </c>
      <c r="AX4" t="e">
        <v>#N/A</v>
      </c>
      <c r="AY4" t="e">
        <v>#N/A</v>
      </c>
      <c r="AZ4">
        <v>0</v>
      </c>
      <c r="BA4">
        <v>0</v>
      </c>
      <c r="BB4">
        <v>0</v>
      </c>
    </row>
    <row r="5" spans="1:54" ht="15" customHeight="1" x14ac:dyDescent="0.35">
      <c r="A5" s="39">
        <v>200004</v>
      </c>
      <c r="B5">
        <v>0</v>
      </c>
      <c r="C5">
        <v>0</v>
      </c>
      <c r="D5" s="30">
        <v>5</v>
      </c>
      <c r="E5" s="30">
        <v>11.734428473648187</v>
      </c>
      <c r="F5">
        <v>0</v>
      </c>
      <c r="G5">
        <v>27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 s="20">
        <v>1</v>
      </c>
      <c r="P5" s="20">
        <v>2</v>
      </c>
      <c r="Q5" s="22">
        <v>0</v>
      </c>
      <c r="R5" s="22">
        <v>3</v>
      </c>
      <c r="S5" s="22" t="s">
        <v>39</v>
      </c>
      <c r="T5" s="22">
        <v>2</v>
      </c>
      <c r="U5" s="22">
        <v>1</v>
      </c>
      <c r="V5" s="22">
        <v>0</v>
      </c>
      <c r="W5" s="22">
        <v>0</v>
      </c>
      <c r="X5" t="s">
        <v>44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0.640625</v>
      </c>
      <c r="AG5">
        <v>0.262235</v>
      </c>
      <c r="AH5">
        <v>9.7140000000000004E-2</v>
      </c>
      <c r="AI5">
        <v>1</v>
      </c>
      <c r="AJ5">
        <v>0</v>
      </c>
      <c r="AK5">
        <v>0</v>
      </c>
      <c r="AM5" s="23">
        <v>45471</v>
      </c>
      <c r="AN5" s="23">
        <v>41185</v>
      </c>
      <c r="AO5">
        <v>2012</v>
      </c>
      <c r="AP5">
        <v>1</v>
      </c>
      <c r="AQ5" s="24">
        <v>4286</v>
      </c>
      <c r="AR5" s="30">
        <v>11.734428473648187</v>
      </c>
      <c r="AS5" s="23">
        <v>41163</v>
      </c>
      <c r="AT5" s="23">
        <v>41185</v>
      </c>
      <c r="AU5" s="21">
        <f t="shared" si="0"/>
        <v>11.794661190965092</v>
      </c>
      <c r="AV5" s="21">
        <v>11.734428473648187</v>
      </c>
      <c r="AW5" s="21">
        <v>10</v>
      </c>
      <c r="AX5" t="e">
        <v>#N/A</v>
      </c>
      <c r="AY5" t="e">
        <v>#N/A</v>
      </c>
      <c r="AZ5">
        <v>0</v>
      </c>
      <c r="BA5">
        <v>0</v>
      </c>
      <c r="BB5">
        <v>0</v>
      </c>
    </row>
    <row r="6" spans="1:54" ht="15" customHeight="1" x14ac:dyDescent="0.35">
      <c r="A6" s="39">
        <v>200005</v>
      </c>
      <c r="B6">
        <v>0</v>
      </c>
      <c r="C6">
        <v>0</v>
      </c>
      <c r="D6" s="30">
        <v>5</v>
      </c>
      <c r="E6" s="30">
        <v>11.75359342915811</v>
      </c>
      <c r="F6">
        <v>0</v>
      </c>
      <c r="G6">
        <v>41</v>
      </c>
      <c r="H6">
        <v>1</v>
      </c>
      <c r="I6">
        <v>0</v>
      </c>
      <c r="J6">
        <v>4</v>
      </c>
      <c r="K6">
        <v>1</v>
      </c>
      <c r="L6">
        <v>3</v>
      </c>
      <c r="M6">
        <v>2</v>
      </c>
      <c r="N6">
        <v>0</v>
      </c>
      <c r="O6" s="20">
        <v>0</v>
      </c>
      <c r="P6" s="20">
        <v>2</v>
      </c>
      <c r="Q6" s="22">
        <v>0</v>
      </c>
      <c r="R6" s="22">
        <v>3</v>
      </c>
      <c r="S6" s="22" t="s">
        <v>39</v>
      </c>
      <c r="T6" s="22">
        <v>2</v>
      </c>
      <c r="U6" s="22" t="s">
        <v>43</v>
      </c>
      <c r="V6" s="22">
        <v>0</v>
      </c>
      <c r="W6" s="22">
        <v>0</v>
      </c>
      <c r="X6" t="s">
        <v>44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0.51403500000000002</v>
      </c>
      <c r="AG6">
        <v>0.303004</v>
      </c>
      <c r="AH6">
        <v>0.18296100000000001</v>
      </c>
      <c r="AI6">
        <v>1</v>
      </c>
      <c r="AJ6">
        <v>0</v>
      </c>
      <c r="AK6">
        <v>1</v>
      </c>
      <c r="AM6" s="23">
        <v>45471</v>
      </c>
      <c r="AN6" s="23">
        <v>41178</v>
      </c>
      <c r="AO6">
        <v>2012</v>
      </c>
      <c r="AP6">
        <v>1</v>
      </c>
      <c r="AQ6" s="24">
        <v>4293</v>
      </c>
      <c r="AR6" s="30">
        <v>11.75359342915811</v>
      </c>
      <c r="AS6" s="23">
        <v>41166</v>
      </c>
      <c r="AT6" s="23">
        <v>41178</v>
      </c>
      <c r="AU6" s="21">
        <f t="shared" si="0"/>
        <v>11.786447638603697</v>
      </c>
      <c r="AV6" s="21">
        <v>11.75359342915811</v>
      </c>
      <c r="AW6" s="21">
        <v>10</v>
      </c>
      <c r="AX6" t="e">
        <v>#N/A</v>
      </c>
      <c r="AY6" t="e">
        <v>#N/A</v>
      </c>
      <c r="AZ6">
        <v>0</v>
      </c>
      <c r="BA6">
        <v>0</v>
      </c>
      <c r="BB6">
        <v>0</v>
      </c>
    </row>
    <row r="7" spans="1:54" ht="15" customHeight="1" x14ac:dyDescent="0.35">
      <c r="A7" s="39">
        <v>200006</v>
      </c>
      <c r="B7">
        <v>1</v>
      </c>
      <c r="C7">
        <v>1</v>
      </c>
      <c r="D7" s="30">
        <v>4.5913757700205338</v>
      </c>
      <c r="E7" s="30">
        <v>4.5913757700205338</v>
      </c>
      <c r="F7">
        <v>0</v>
      </c>
      <c r="G7">
        <v>36</v>
      </c>
      <c r="H7">
        <v>0</v>
      </c>
      <c r="I7">
        <v>0</v>
      </c>
      <c r="J7">
        <v>3</v>
      </c>
      <c r="K7">
        <v>1</v>
      </c>
      <c r="L7">
        <v>2</v>
      </c>
      <c r="M7">
        <v>1</v>
      </c>
      <c r="N7">
        <v>0</v>
      </c>
      <c r="O7" s="20">
        <v>0</v>
      </c>
      <c r="P7" s="20">
        <v>2</v>
      </c>
      <c r="Q7" s="22">
        <v>0</v>
      </c>
      <c r="S7" s="22" t="s">
        <v>39</v>
      </c>
      <c r="U7" s="22" t="s">
        <v>45</v>
      </c>
      <c r="V7" s="22">
        <v>2</v>
      </c>
      <c r="W7" s="22">
        <v>0</v>
      </c>
      <c r="X7" t="s">
        <v>41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0.69863900000000001</v>
      </c>
      <c r="AG7">
        <v>0.17686199999999999</v>
      </c>
      <c r="AH7">
        <v>0.124498</v>
      </c>
      <c r="AI7">
        <v>1</v>
      </c>
      <c r="AJ7">
        <v>0</v>
      </c>
      <c r="AK7">
        <v>0</v>
      </c>
      <c r="AM7" s="23">
        <v>42856</v>
      </c>
      <c r="AN7" s="23">
        <v>41179</v>
      </c>
      <c r="AO7">
        <v>2012</v>
      </c>
      <c r="AP7">
        <v>1</v>
      </c>
      <c r="AQ7" s="24">
        <v>1677</v>
      </c>
      <c r="AR7" s="30">
        <v>4.5913757700205338</v>
      </c>
      <c r="AS7" s="23">
        <v>41170</v>
      </c>
      <c r="AT7" s="23">
        <v>41179</v>
      </c>
      <c r="AU7" s="21">
        <f t="shared" si="0"/>
        <v>4.6160164271047224</v>
      </c>
      <c r="AV7" s="21">
        <v>4.5913757700205338</v>
      </c>
      <c r="AW7" s="21">
        <v>4.6191780821917812</v>
      </c>
      <c r="AX7" t="e">
        <v>#N/A</v>
      </c>
      <c r="AY7" t="e">
        <v>#N/A</v>
      </c>
      <c r="AZ7">
        <v>1</v>
      </c>
      <c r="BA7">
        <v>0</v>
      </c>
      <c r="BB7">
        <v>0</v>
      </c>
    </row>
    <row r="8" spans="1:54" ht="15" customHeight="1" x14ac:dyDescent="0.35">
      <c r="A8" s="39">
        <v>200007</v>
      </c>
      <c r="B8">
        <v>0</v>
      </c>
      <c r="C8">
        <v>0</v>
      </c>
      <c r="D8" s="30">
        <v>5</v>
      </c>
      <c r="E8" s="30">
        <v>11.66050650239562</v>
      </c>
      <c r="F8">
        <v>0</v>
      </c>
      <c r="G8">
        <v>30</v>
      </c>
      <c r="H8">
        <v>0</v>
      </c>
      <c r="I8">
        <v>0</v>
      </c>
      <c r="J8">
        <v>2</v>
      </c>
      <c r="K8">
        <v>2</v>
      </c>
      <c r="L8">
        <v>2</v>
      </c>
      <c r="M8">
        <v>1</v>
      </c>
      <c r="N8">
        <v>0</v>
      </c>
      <c r="O8" s="20">
        <v>1</v>
      </c>
      <c r="P8" s="20">
        <v>2</v>
      </c>
      <c r="Q8" s="22">
        <v>0</v>
      </c>
      <c r="R8" s="22">
        <v>2</v>
      </c>
      <c r="S8" s="22" t="s">
        <v>39</v>
      </c>
      <c r="T8" s="22">
        <v>1</v>
      </c>
      <c r="U8" s="22">
        <v>1</v>
      </c>
      <c r="V8" s="22">
        <v>0</v>
      </c>
      <c r="W8" s="22">
        <v>0</v>
      </c>
      <c r="X8" t="s">
        <v>44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0.409304</v>
      </c>
      <c r="AG8">
        <v>0.33135300000000001</v>
      </c>
      <c r="AH8">
        <v>0.25934400000000002</v>
      </c>
      <c r="AI8">
        <v>0</v>
      </c>
      <c r="AJ8">
        <v>1</v>
      </c>
      <c r="AK8">
        <v>1</v>
      </c>
      <c r="AL8">
        <v>0</v>
      </c>
      <c r="AM8" s="23">
        <v>45471</v>
      </c>
      <c r="AN8" s="23">
        <v>41212</v>
      </c>
      <c r="AO8">
        <v>2012</v>
      </c>
      <c r="AP8">
        <v>1</v>
      </c>
      <c r="AQ8" s="24">
        <v>4259</v>
      </c>
      <c r="AR8" s="30">
        <v>11.66050650239562</v>
      </c>
      <c r="AS8" s="23">
        <v>41139</v>
      </c>
      <c r="AT8" s="23">
        <v>41212</v>
      </c>
      <c r="AU8" s="21">
        <f t="shared" si="0"/>
        <v>11.860369609856264</v>
      </c>
      <c r="AV8" s="21">
        <v>11.66050650239562</v>
      </c>
      <c r="AW8" s="21">
        <v>10</v>
      </c>
      <c r="AX8" t="e">
        <v>#N/A</v>
      </c>
      <c r="AY8" t="e">
        <v>#N/A</v>
      </c>
      <c r="AZ8">
        <v>0</v>
      </c>
      <c r="BA8">
        <v>0</v>
      </c>
      <c r="BB8">
        <v>0</v>
      </c>
    </row>
    <row r="9" spans="1:54" ht="15" customHeight="1" x14ac:dyDescent="0.35">
      <c r="A9" s="39">
        <v>200008</v>
      </c>
      <c r="B9">
        <v>0</v>
      </c>
      <c r="C9">
        <v>0</v>
      </c>
      <c r="D9" s="30">
        <v>5</v>
      </c>
      <c r="E9" s="30">
        <v>11.66050650239562</v>
      </c>
      <c r="F9">
        <v>0</v>
      </c>
      <c r="G9">
        <v>40</v>
      </c>
      <c r="H9">
        <v>1</v>
      </c>
      <c r="I9">
        <v>0</v>
      </c>
      <c r="J9">
        <v>6</v>
      </c>
      <c r="K9">
        <v>0</v>
      </c>
      <c r="L9">
        <v>3</v>
      </c>
      <c r="M9">
        <v>2</v>
      </c>
      <c r="N9">
        <v>0</v>
      </c>
      <c r="O9" s="20">
        <v>1</v>
      </c>
      <c r="P9" s="20">
        <v>2</v>
      </c>
      <c r="Q9" s="22">
        <v>0</v>
      </c>
      <c r="R9" s="22">
        <v>2</v>
      </c>
      <c r="S9" s="22" t="s">
        <v>39</v>
      </c>
      <c r="T9" s="22">
        <v>1</v>
      </c>
      <c r="U9" s="22" t="s">
        <v>43</v>
      </c>
      <c r="V9" s="22">
        <v>0</v>
      </c>
      <c r="W9" s="22">
        <v>0</v>
      </c>
      <c r="X9" t="s">
        <v>44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0.71049399999999996</v>
      </c>
      <c r="AG9">
        <v>0.22250300000000001</v>
      </c>
      <c r="AH9">
        <v>6.7002999999999993E-2</v>
      </c>
      <c r="AI9">
        <v>1</v>
      </c>
      <c r="AJ9">
        <v>0</v>
      </c>
      <c r="AK9">
        <v>0</v>
      </c>
      <c r="AL9">
        <v>0</v>
      </c>
      <c r="AM9" s="23">
        <v>45471</v>
      </c>
      <c r="AN9" s="23">
        <v>41212</v>
      </c>
      <c r="AO9">
        <v>2012</v>
      </c>
      <c r="AP9">
        <v>1</v>
      </c>
      <c r="AQ9" s="24">
        <v>4259</v>
      </c>
      <c r="AR9" s="30">
        <v>11.66050650239562</v>
      </c>
      <c r="AS9" s="23">
        <v>41178</v>
      </c>
      <c r="AT9" s="23">
        <v>41212</v>
      </c>
      <c r="AU9" s="21">
        <f t="shared" si="0"/>
        <v>11.75359342915811</v>
      </c>
      <c r="AV9" s="21">
        <v>11.66050650239562</v>
      </c>
      <c r="AW9" s="21">
        <v>10</v>
      </c>
      <c r="AX9" t="e">
        <v>#N/A</v>
      </c>
      <c r="AY9" t="e">
        <v>#N/A</v>
      </c>
      <c r="AZ9">
        <v>0</v>
      </c>
      <c r="BA9">
        <v>0</v>
      </c>
      <c r="BB9">
        <v>0</v>
      </c>
    </row>
    <row r="10" spans="1:54" ht="15" customHeight="1" x14ac:dyDescent="0.35">
      <c r="A10" s="39">
        <v>200009</v>
      </c>
      <c r="B10">
        <v>0</v>
      </c>
      <c r="C10">
        <v>0</v>
      </c>
      <c r="D10" s="30">
        <v>5</v>
      </c>
      <c r="E10" s="30">
        <v>11.750855578370979</v>
      </c>
      <c r="F10">
        <v>0</v>
      </c>
      <c r="G10">
        <v>41</v>
      </c>
      <c r="H10">
        <v>1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 s="20">
        <v>1</v>
      </c>
      <c r="P10" s="20">
        <v>7</v>
      </c>
      <c r="Q10" s="22">
        <v>1</v>
      </c>
      <c r="R10" s="22">
        <v>3</v>
      </c>
      <c r="S10" s="22" t="s">
        <v>39</v>
      </c>
      <c r="T10" s="22">
        <v>2</v>
      </c>
      <c r="U10" s="22">
        <v>2</v>
      </c>
      <c r="V10" s="22">
        <v>0</v>
      </c>
      <c r="W10" s="22">
        <v>0</v>
      </c>
      <c r="X10" t="s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0.34481099999999998</v>
      </c>
      <c r="AG10">
        <v>0.39194000000000001</v>
      </c>
      <c r="AH10">
        <v>0.26324900000000001</v>
      </c>
      <c r="AI10">
        <v>0</v>
      </c>
      <c r="AJ10">
        <v>1</v>
      </c>
      <c r="AK10">
        <v>1</v>
      </c>
      <c r="AL10">
        <v>0</v>
      </c>
      <c r="AM10" s="23">
        <v>45471</v>
      </c>
      <c r="AN10" s="23">
        <v>41193</v>
      </c>
      <c r="AO10">
        <v>2012</v>
      </c>
      <c r="AP10">
        <v>1</v>
      </c>
      <c r="AQ10" s="24">
        <v>4278</v>
      </c>
      <c r="AR10" s="30">
        <v>11.71252566735113</v>
      </c>
      <c r="AS10" s="23">
        <v>41179</v>
      </c>
      <c r="AT10" s="23">
        <v>41179</v>
      </c>
      <c r="AU10" s="21">
        <f t="shared" si="0"/>
        <v>11.750855578370979</v>
      </c>
      <c r="AV10" s="21">
        <v>11.750855578370979</v>
      </c>
      <c r="AW10" s="21">
        <v>10</v>
      </c>
      <c r="AX10">
        <v>0</v>
      </c>
      <c r="AY10" t="s">
        <v>39</v>
      </c>
      <c r="AZ10">
        <v>0</v>
      </c>
      <c r="BA10">
        <v>1</v>
      </c>
      <c r="BB10">
        <v>0</v>
      </c>
    </row>
    <row r="11" spans="1:54" ht="15" customHeight="1" x14ac:dyDescent="0.35">
      <c r="A11" s="43">
        <v>200010</v>
      </c>
      <c r="B11">
        <v>0</v>
      </c>
      <c r="C11">
        <v>0</v>
      </c>
      <c r="D11" s="30">
        <v>5</v>
      </c>
      <c r="E11" s="30">
        <v>11.463381245722108</v>
      </c>
      <c r="F11">
        <v>0</v>
      </c>
      <c r="G11">
        <v>35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0</v>
      </c>
      <c r="O11" s="20">
        <v>0</v>
      </c>
      <c r="P11" s="20">
        <v>2</v>
      </c>
      <c r="Q11" s="22">
        <v>0</v>
      </c>
      <c r="R11" s="22">
        <v>3</v>
      </c>
      <c r="S11" s="22" t="s">
        <v>39</v>
      </c>
      <c r="T11" s="22">
        <v>2</v>
      </c>
      <c r="U11" s="22">
        <v>1</v>
      </c>
      <c r="V11" s="22">
        <v>0</v>
      </c>
      <c r="W11" s="22">
        <v>0</v>
      </c>
      <c r="X11" t="s">
        <v>44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0.35018100000000002</v>
      </c>
      <c r="AG11">
        <v>0.380687</v>
      </c>
      <c r="AH11">
        <v>0.26913199999999998</v>
      </c>
      <c r="AI11">
        <v>0</v>
      </c>
      <c r="AJ11">
        <v>1</v>
      </c>
      <c r="AK11">
        <v>1</v>
      </c>
      <c r="AL11">
        <v>0</v>
      </c>
      <c r="AM11" s="23">
        <v>45471</v>
      </c>
      <c r="AN11" s="23">
        <v>41284</v>
      </c>
      <c r="AO11">
        <v>2013</v>
      </c>
      <c r="AP11">
        <v>1</v>
      </c>
      <c r="AQ11" s="24">
        <v>4187</v>
      </c>
      <c r="AR11" s="30">
        <v>11.463381245722108</v>
      </c>
      <c r="AS11" s="23">
        <v>41249</v>
      </c>
      <c r="AT11" s="23">
        <v>41284</v>
      </c>
      <c r="AU11" s="21">
        <f t="shared" si="0"/>
        <v>11.559206023271731</v>
      </c>
      <c r="AV11" s="21">
        <v>11.463381245722108</v>
      </c>
      <c r="AW11" s="21">
        <v>10</v>
      </c>
      <c r="AX11" t="e">
        <v>#N/A</v>
      </c>
      <c r="AY11" t="e">
        <v>#N/A</v>
      </c>
      <c r="AZ11">
        <v>0</v>
      </c>
      <c r="BA11">
        <v>0</v>
      </c>
      <c r="BB11">
        <v>0</v>
      </c>
    </row>
    <row r="12" spans="1:54" ht="15" customHeight="1" x14ac:dyDescent="0.35">
      <c r="A12" s="39">
        <v>200011</v>
      </c>
      <c r="B12">
        <v>0</v>
      </c>
      <c r="C12">
        <v>0</v>
      </c>
      <c r="D12" s="30">
        <v>5</v>
      </c>
      <c r="E12" s="30">
        <v>11.41409993155373</v>
      </c>
      <c r="F12">
        <v>0</v>
      </c>
      <c r="G12">
        <v>42</v>
      </c>
      <c r="H12">
        <v>1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 s="20">
        <v>0</v>
      </c>
      <c r="P12" s="20">
        <v>2</v>
      </c>
      <c r="Q12" s="22">
        <v>0</v>
      </c>
      <c r="R12" s="22">
        <v>3</v>
      </c>
      <c r="S12" s="22" t="s">
        <v>39</v>
      </c>
      <c r="T12" s="22">
        <v>2</v>
      </c>
      <c r="U12" s="22" t="s">
        <v>43</v>
      </c>
      <c r="V12" s="22">
        <v>0</v>
      </c>
      <c r="W12" s="22">
        <v>0</v>
      </c>
      <c r="X12" t="s">
        <v>44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0.56887600000000005</v>
      </c>
      <c r="AG12">
        <v>0.228104</v>
      </c>
      <c r="AH12">
        <v>0.20302000000000001</v>
      </c>
      <c r="AI12">
        <v>1</v>
      </c>
      <c r="AJ12">
        <v>0</v>
      </c>
      <c r="AK12">
        <v>1</v>
      </c>
      <c r="AL12">
        <v>0</v>
      </c>
      <c r="AM12" s="23">
        <v>45471</v>
      </c>
      <c r="AN12" s="23">
        <v>41302</v>
      </c>
      <c r="AO12">
        <v>2013</v>
      </c>
      <c r="AP12">
        <v>1</v>
      </c>
      <c r="AQ12" s="24">
        <v>4169</v>
      </c>
      <c r="AR12" s="30">
        <v>11.41409993155373</v>
      </c>
      <c r="AS12" s="23">
        <v>41269</v>
      </c>
      <c r="AT12" s="23">
        <v>41302</v>
      </c>
      <c r="AU12" s="21">
        <f t="shared" si="0"/>
        <v>11.504449007529089</v>
      </c>
      <c r="AV12" s="21">
        <v>11.41409993155373</v>
      </c>
      <c r="AW12" s="21">
        <v>10</v>
      </c>
      <c r="AX12">
        <v>0</v>
      </c>
      <c r="AY12">
        <v>20</v>
      </c>
      <c r="AZ12">
        <v>0</v>
      </c>
      <c r="BA12">
        <v>1</v>
      </c>
      <c r="BB12">
        <v>0</v>
      </c>
    </row>
    <row r="13" spans="1:54" ht="15" customHeight="1" x14ac:dyDescent="0.35">
      <c r="A13" s="39">
        <v>200012</v>
      </c>
      <c r="B13">
        <v>1</v>
      </c>
      <c r="C13">
        <v>1</v>
      </c>
      <c r="D13" s="30">
        <v>1.6646132785763177</v>
      </c>
      <c r="E13" s="30">
        <v>1.6646132785763177</v>
      </c>
      <c r="F13">
        <v>0</v>
      </c>
      <c r="G13">
        <v>27</v>
      </c>
      <c r="H13">
        <v>0</v>
      </c>
      <c r="I13">
        <v>0</v>
      </c>
      <c r="J13">
        <v>2</v>
      </c>
      <c r="K13">
        <v>2</v>
      </c>
      <c r="L13">
        <v>3</v>
      </c>
      <c r="M13">
        <v>2</v>
      </c>
      <c r="N13">
        <v>0</v>
      </c>
      <c r="O13" s="20">
        <v>1</v>
      </c>
      <c r="P13" s="20">
        <v>2</v>
      </c>
      <c r="Q13" s="22">
        <v>0</v>
      </c>
      <c r="R13" s="22">
        <v>3</v>
      </c>
      <c r="S13" s="22" t="s">
        <v>39</v>
      </c>
      <c r="T13" s="22">
        <v>2</v>
      </c>
      <c r="U13" s="22">
        <v>2</v>
      </c>
      <c r="V13" s="22">
        <v>0</v>
      </c>
      <c r="W13" s="22">
        <v>0</v>
      </c>
      <c r="X13" t="s">
        <v>46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0.58942099999999997</v>
      </c>
      <c r="AG13">
        <v>0.26253399999999999</v>
      </c>
      <c r="AH13">
        <v>0.14804500000000001</v>
      </c>
      <c r="AI13">
        <v>1</v>
      </c>
      <c r="AJ13">
        <v>0</v>
      </c>
      <c r="AK13">
        <v>0</v>
      </c>
      <c r="AM13" s="23">
        <v>41886</v>
      </c>
      <c r="AN13" s="23">
        <v>41278</v>
      </c>
      <c r="AO13">
        <v>2013</v>
      </c>
      <c r="AP13">
        <v>1</v>
      </c>
      <c r="AQ13" s="24">
        <v>608</v>
      </c>
      <c r="AR13" s="30">
        <v>1.6646132785763177</v>
      </c>
      <c r="AS13" s="23">
        <v>41277</v>
      </c>
      <c r="AT13" s="23">
        <v>41278</v>
      </c>
      <c r="AU13" s="21">
        <f t="shared" si="0"/>
        <v>1.6673511293634498</v>
      </c>
      <c r="AV13" s="21">
        <v>1.6646132785763177</v>
      </c>
      <c r="AW13" s="21">
        <v>1.6684931506849314</v>
      </c>
      <c r="AX13" t="e">
        <v>#N/A</v>
      </c>
      <c r="AY13" t="s">
        <v>39</v>
      </c>
      <c r="AZ13">
        <v>0</v>
      </c>
      <c r="BA13">
        <v>0</v>
      </c>
      <c r="BB13">
        <v>0</v>
      </c>
    </row>
    <row r="14" spans="1:54" ht="15" customHeight="1" x14ac:dyDescent="0.35">
      <c r="A14" s="39">
        <v>200013</v>
      </c>
      <c r="B14">
        <v>0</v>
      </c>
      <c r="C14">
        <v>0</v>
      </c>
      <c r="D14" s="30">
        <v>5</v>
      </c>
      <c r="E14" s="30">
        <v>11.427789185489392</v>
      </c>
      <c r="F14">
        <v>0</v>
      </c>
      <c r="G14">
        <v>34</v>
      </c>
      <c r="H14">
        <v>0</v>
      </c>
      <c r="I14">
        <v>0</v>
      </c>
      <c r="J14">
        <v>3</v>
      </c>
      <c r="K14">
        <v>1</v>
      </c>
      <c r="L14">
        <v>3</v>
      </c>
      <c r="M14">
        <v>2</v>
      </c>
      <c r="N14">
        <v>0</v>
      </c>
      <c r="O14" s="20">
        <v>1</v>
      </c>
      <c r="P14" s="20">
        <v>2</v>
      </c>
      <c r="Q14" s="22">
        <v>0</v>
      </c>
      <c r="R14" s="22">
        <v>3</v>
      </c>
      <c r="S14" s="22" t="s">
        <v>39</v>
      </c>
      <c r="T14" s="22">
        <v>2</v>
      </c>
      <c r="U14" s="22">
        <v>2</v>
      </c>
      <c r="V14" s="22">
        <v>0</v>
      </c>
      <c r="W14" s="22">
        <v>0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0.57230599999999998</v>
      </c>
      <c r="AG14">
        <v>0.32427600000000001</v>
      </c>
      <c r="AH14">
        <v>0.103418</v>
      </c>
      <c r="AI14">
        <v>1</v>
      </c>
      <c r="AJ14">
        <v>1</v>
      </c>
      <c r="AK14">
        <v>0</v>
      </c>
      <c r="AM14" s="23">
        <v>45471</v>
      </c>
      <c r="AN14" s="23">
        <v>41297</v>
      </c>
      <c r="AO14">
        <v>2013</v>
      </c>
      <c r="AP14">
        <v>1</v>
      </c>
      <c r="AQ14" s="24">
        <v>4174</v>
      </c>
      <c r="AR14" s="30">
        <v>11.4277891854894</v>
      </c>
      <c r="AS14" s="23">
        <v>41261</v>
      </c>
      <c r="AT14" s="23">
        <v>41297</v>
      </c>
      <c r="AU14" s="21">
        <f t="shared" si="0"/>
        <v>11.526351813826146</v>
      </c>
      <c r="AV14" s="21">
        <v>11.427789185489392</v>
      </c>
      <c r="AW14" s="21">
        <v>10</v>
      </c>
      <c r="AX14" t="e">
        <v>#N/A</v>
      </c>
      <c r="AY14" t="e">
        <v>#N/A</v>
      </c>
      <c r="AZ14">
        <v>0</v>
      </c>
      <c r="BA14">
        <v>0</v>
      </c>
      <c r="BB14">
        <v>0</v>
      </c>
    </row>
    <row r="15" spans="1:54" ht="15" customHeight="1" x14ac:dyDescent="0.35">
      <c r="A15" s="39">
        <v>200014</v>
      </c>
      <c r="B15">
        <v>0</v>
      </c>
      <c r="C15">
        <v>0</v>
      </c>
      <c r="D15" s="30">
        <v>5</v>
      </c>
      <c r="E15" s="30">
        <v>11.41409993155373</v>
      </c>
      <c r="F15">
        <v>0</v>
      </c>
      <c r="G15">
        <v>41</v>
      </c>
      <c r="H15">
        <v>1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 s="20">
        <v>0</v>
      </c>
      <c r="P15" s="20">
        <v>2</v>
      </c>
      <c r="Q15" s="22">
        <v>0</v>
      </c>
      <c r="R15" s="22">
        <v>3</v>
      </c>
      <c r="S15" s="22" t="s">
        <v>39</v>
      </c>
      <c r="T15" s="22">
        <v>2</v>
      </c>
      <c r="U15" s="22" t="s">
        <v>47</v>
      </c>
      <c r="V15" s="22">
        <v>0</v>
      </c>
      <c r="W15" s="22">
        <v>0</v>
      </c>
      <c r="X15" t="s">
        <v>44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0.43837100000000001</v>
      </c>
      <c r="AG15">
        <v>0.30919400000000002</v>
      </c>
      <c r="AH15">
        <v>0.25243599999999999</v>
      </c>
      <c r="AI15">
        <v>0</v>
      </c>
      <c r="AJ15">
        <v>0</v>
      </c>
      <c r="AK15">
        <v>1</v>
      </c>
      <c r="AL15">
        <v>0</v>
      </c>
      <c r="AM15" s="23">
        <v>45471</v>
      </c>
      <c r="AN15" s="23">
        <v>41302</v>
      </c>
      <c r="AO15">
        <v>2013</v>
      </c>
      <c r="AP15">
        <v>1</v>
      </c>
      <c r="AQ15" s="24">
        <v>4169</v>
      </c>
      <c r="AR15" s="30">
        <v>11.41409993155373</v>
      </c>
      <c r="AS15" s="23">
        <v>41276</v>
      </c>
      <c r="AT15" s="23">
        <v>41302</v>
      </c>
      <c r="AU15" s="21">
        <f t="shared" si="0"/>
        <v>11.485284052019164</v>
      </c>
      <c r="AV15" s="21">
        <v>11.41409993155373</v>
      </c>
      <c r="AW15" s="21">
        <v>10</v>
      </c>
      <c r="AX15" t="e">
        <v>#N/A</v>
      </c>
      <c r="AY15" t="e">
        <v>#N/A</v>
      </c>
      <c r="AZ15">
        <v>0</v>
      </c>
      <c r="BA15">
        <v>0</v>
      </c>
      <c r="BB15">
        <v>0</v>
      </c>
    </row>
    <row r="16" spans="1:54" ht="15" customHeight="1" x14ac:dyDescent="0.35">
      <c r="A16" s="39">
        <v>200015</v>
      </c>
      <c r="B16">
        <v>0</v>
      </c>
      <c r="C16">
        <v>0</v>
      </c>
      <c r="D16" s="30">
        <v>5</v>
      </c>
      <c r="E16" s="30">
        <v>11.370294318959617</v>
      </c>
      <c r="F16">
        <v>0</v>
      </c>
      <c r="G16">
        <v>41</v>
      </c>
      <c r="H16">
        <v>1</v>
      </c>
      <c r="I16">
        <v>0</v>
      </c>
      <c r="J16">
        <v>4</v>
      </c>
      <c r="K16">
        <v>1</v>
      </c>
      <c r="L16">
        <v>1</v>
      </c>
      <c r="M16">
        <v>0</v>
      </c>
      <c r="N16">
        <v>0</v>
      </c>
      <c r="O16" s="20">
        <v>0</v>
      </c>
      <c r="P16" s="20">
        <v>2</v>
      </c>
      <c r="Q16" s="22">
        <v>0</v>
      </c>
      <c r="R16" s="22">
        <v>3</v>
      </c>
      <c r="S16" s="22" t="s">
        <v>39</v>
      </c>
      <c r="T16" s="22">
        <v>2</v>
      </c>
      <c r="U16" s="22">
        <v>1</v>
      </c>
      <c r="V16" s="22">
        <v>0</v>
      </c>
      <c r="W16" s="22">
        <v>0</v>
      </c>
      <c r="X16" t="s">
        <v>44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0.64466800000000002</v>
      </c>
      <c r="AG16">
        <v>0.32162000000000002</v>
      </c>
      <c r="AH16">
        <v>3.3711999999999999E-2</v>
      </c>
      <c r="AI16">
        <v>1</v>
      </c>
      <c r="AJ16">
        <v>1</v>
      </c>
      <c r="AK16">
        <v>0</v>
      </c>
      <c r="AM16" s="23">
        <v>45471</v>
      </c>
      <c r="AN16" s="23">
        <v>41318</v>
      </c>
      <c r="AO16">
        <v>2013</v>
      </c>
      <c r="AP16">
        <v>1</v>
      </c>
      <c r="AQ16" s="24">
        <v>4153</v>
      </c>
      <c r="AR16" s="30">
        <v>11.370294318959617</v>
      </c>
      <c r="AS16" s="23">
        <v>41290</v>
      </c>
      <c r="AT16" s="23">
        <v>41318</v>
      </c>
      <c r="AU16" s="21">
        <f t="shared" si="0"/>
        <v>11.446954140999315</v>
      </c>
      <c r="AV16" s="21">
        <v>11.370294318959617</v>
      </c>
      <c r="AW16" s="21">
        <v>10</v>
      </c>
      <c r="AX16" t="e">
        <v>#N/A</v>
      </c>
      <c r="AY16" t="e">
        <v>#N/A</v>
      </c>
      <c r="AZ16">
        <v>0</v>
      </c>
      <c r="BA16">
        <v>0</v>
      </c>
      <c r="BB16">
        <v>0</v>
      </c>
    </row>
    <row r="17" spans="1:54" ht="15" customHeight="1" x14ac:dyDescent="0.35">
      <c r="A17" s="39">
        <v>200016</v>
      </c>
      <c r="B17">
        <v>0</v>
      </c>
      <c r="C17">
        <v>0</v>
      </c>
      <c r="D17" s="30">
        <v>5</v>
      </c>
      <c r="E17" s="30">
        <v>11.370294318959617</v>
      </c>
      <c r="F17">
        <v>0</v>
      </c>
      <c r="G17">
        <v>43</v>
      </c>
      <c r="H17">
        <v>1</v>
      </c>
      <c r="I17">
        <v>0</v>
      </c>
      <c r="J17">
        <v>3</v>
      </c>
      <c r="K17">
        <v>1</v>
      </c>
      <c r="L17">
        <v>3</v>
      </c>
      <c r="M17">
        <v>2</v>
      </c>
      <c r="N17">
        <v>0</v>
      </c>
      <c r="O17" s="20">
        <v>0</v>
      </c>
      <c r="P17" s="20">
        <v>2</v>
      </c>
      <c r="Q17" s="22">
        <v>0</v>
      </c>
      <c r="R17" s="22">
        <v>2</v>
      </c>
      <c r="S17" s="22" t="s">
        <v>39</v>
      </c>
      <c r="T17" s="22">
        <v>1</v>
      </c>
      <c r="U17" s="22">
        <v>1</v>
      </c>
      <c r="V17" s="22">
        <v>0</v>
      </c>
      <c r="W17" s="22">
        <v>0</v>
      </c>
      <c r="X17" t="s">
        <v>44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0.53023200000000004</v>
      </c>
      <c r="AG17">
        <v>0.31889000000000001</v>
      </c>
      <c r="AH17">
        <v>0.15087800000000001</v>
      </c>
      <c r="AI17">
        <v>1</v>
      </c>
      <c r="AJ17">
        <v>0</v>
      </c>
      <c r="AK17">
        <v>0</v>
      </c>
      <c r="AL17">
        <v>0</v>
      </c>
      <c r="AM17" s="23">
        <v>45471</v>
      </c>
      <c r="AN17" s="23">
        <v>41318</v>
      </c>
      <c r="AO17">
        <v>2013</v>
      </c>
      <c r="AP17">
        <v>1</v>
      </c>
      <c r="AQ17" s="24">
        <v>4153</v>
      </c>
      <c r="AR17" s="30">
        <v>11.370294318959617</v>
      </c>
      <c r="AS17" s="23">
        <v>41297</v>
      </c>
      <c r="AT17" s="23">
        <v>41318</v>
      </c>
      <c r="AU17" s="21">
        <f t="shared" si="0"/>
        <v>11.427789185489392</v>
      </c>
      <c r="AV17" s="21">
        <v>11.3702943189596</v>
      </c>
      <c r="AW17" s="21">
        <v>10</v>
      </c>
      <c r="AX17" t="e">
        <v>#N/A</v>
      </c>
      <c r="AY17" t="e">
        <v>#N/A</v>
      </c>
      <c r="AZ17">
        <v>0</v>
      </c>
      <c r="BA17">
        <v>0</v>
      </c>
      <c r="BB17">
        <v>0</v>
      </c>
    </row>
    <row r="18" spans="1:54" ht="15" customHeight="1" x14ac:dyDescent="0.35">
      <c r="A18" s="39">
        <v>200017</v>
      </c>
      <c r="B18">
        <v>1</v>
      </c>
      <c r="C18">
        <v>1</v>
      </c>
      <c r="D18" s="30">
        <v>4.7145790554414786</v>
      </c>
      <c r="E18" s="30">
        <v>4.7145790554414786</v>
      </c>
      <c r="F18">
        <v>0</v>
      </c>
      <c r="G18">
        <v>40</v>
      </c>
      <c r="H18">
        <v>1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 s="20">
        <v>0</v>
      </c>
      <c r="P18" s="20">
        <v>2</v>
      </c>
      <c r="Q18" s="22">
        <v>0</v>
      </c>
      <c r="R18" s="22">
        <v>3</v>
      </c>
      <c r="S18" s="22" t="s">
        <v>39</v>
      </c>
      <c r="T18" s="22">
        <v>2</v>
      </c>
      <c r="U18" s="22">
        <v>2</v>
      </c>
      <c r="V18" s="22">
        <v>0</v>
      </c>
      <c r="W18" s="22">
        <v>0</v>
      </c>
      <c r="X18" t="s">
        <v>46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0.66888599999999998</v>
      </c>
      <c r="AG18">
        <v>0.14443500000000001</v>
      </c>
      <c r="AH18">
        <v>0.18668000000000001</v>
      </c>
      <c r="AI18">
        <v>1</v>
      </c>
      <c r="AJ18">
        <v>0</v>
      </c>
      <c r="AK18">
        <v>1</v>
      </c>
      <c r="AM18" s="23">
        <v>43054</v>
      </c>
      <c r="AN18" s="23">
        <v>41332</v>
      </c>
      <c r="AO18">
        <v>2013</v>
      </c>
      <c r="AP18">
        <v>1</v>
      </c>
      <c r="AQ18" s="24">
        <v>1722</v>
      </c>
      <c r="AR18" s="30">
        <v>4.7145790554414786</v>
      </c>
      <c r="AS18" s="23">
        <v>41297</v>
      </c>
      <c r="AT18" s="23">
        <v>41332</v>
      </c>
      <c r="AU18" s="21">
        <f t="shared" si="0"/>
        <v>4.8104038329911019</v>
      </c>
      <c r="AV18" s="21">
        <v>4.7145790554414786</v>
      </c>
      <c r="AW18" s="21">
        <v>4.8136986301369866</v>
      </c>
      <c r="AX18" t="e">
        <v>#N/A</v>
      </c>
      <c r="AY18" t="e">
        <v>#N/A</v>
      </c>
      <c r="AZ18">
        <v>0</v>
      </c>
      <c r="BA18">
        <v>0</v>
      </c>
      <c r="BB18">
        <v>0</v>
      </c>
    </row>
    <row r="19" spans="1:54" ht="15" customHeight="1" x14ac:dyDescent="0.35">
      <c r="A19" s="39">
        <v>200018</v>
      </c>
      <c r="B19">
        <v>0</v>
      </c>
      <c r="C19">
        <v>0</v>
      </c>
      <c r="D19" s="30">
        <v>5</v>
      </c>
      <c r="E19" s="30">
        <v>11.383983572895277</v>
      </c>
      <c r="F19">
        <v>0</v>
      </c>
      <c r="G19">
        <v>27</v>
      </c>
      <c r="H19">
        <v>0</v>
      </c>
      <c r="I19">
        <v>0</v>
      </c>
      <c r="J19">
        <v>3</v>
      </c>
      <c r="K19">
        <v>1</v>
      </c>
      <c r="L19">
        <v>2</v>
      </c>
      <c r="M19">
        <v>1</v>
      </c>
      <c r="N19">
        <v>0</v>
      </c>
      <c r="O19" s="20">
        <v>1</v>
      </c>
      <c r="P19" s="20">
        <v>2</v>
      </c>
      <c r="Q19" s="22">
        <v>0</v>
      </c>
      <c r="R19" s="22">
        <v>2</v>
      </c>
      <c r="S19" s="22" t="s">
        <v>39</v>
      </c>
      <c r="T19" s="22">
        <v>1</v>
      </c>
      <c r="U19" s="22">
        <v>2</v>
      </c>
      <c r="V19" s="22">
        <v>1</v>
      </c>
      <c r="W19" s="22">
        <v>0</v>
      </c>
      <c r="X19" t="s">
        <v>48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0.56804299999999996</v>
      </c>
      <c r="AG19">
        <v>0.33110200000000001</v>
      </c>
      <c r="AH19">
        <v>0.100855</v>
      </c>
      <c r="AI19">
        <v>1</v>
      </c>
      <c r="AJ19">
        <v>1</v>
      </c>
      <c r="AK19">
        <v>0</v>
      </c>
      <c r="AM19" s="23">
        <v>45471</v>
      </c>
      <c r="AN19" s="23">
        <v>41313</v>
      </c>
      <c r="AO19">
        <v>2013</v>
      </c>
      <c r="AP19">
        <v>1</v>
      </c>
      <c r="AQ19" s="24">
        <v>4158</v>
      </c>
      <c r="AR19" s="30">
        <v>11.383983572895277</v>
      </c>
      <c r="AS19" s="23">
        <v>41313</v>
      </c>
      <c r="AT19" s="23">
        <v>41313</v>
      </c>
      <c r="AU19" s="21">
        <f t="shared" si="0"/>
        <v>11.383983572895277</v>
      </c>
      <c r="AV19" s="21">
        <v>11.383983572895277</v>
      </c>
      <c r="AW19" s="21">
        <v>10</v>
      </c>
      <c r="AX19" t="e">
        <v>#N/A</v>
      </c>
      <c r="AY19">
        <v>1</v>
      </c>
      <c r="AZ19">
        <v>0</v>
      </c>
      <c r="BA19">
        <v>0</v>
      </c>
      <c r="BB19">
        <v>0</v>
      </c>
    </row>
    <row r="20" spans="1:54" ht="15" customHeight="1" x14ac:dyDescent="0.35">
      <c r="A20" s="39">
        <v>200019</v>
      </c>
      <c r="B20">
        <v>0</v>
      </c>
      <c r="C20">
        <v>0</v>
      </c>
      <c r="D20" s="30">
        <v>5</v>
      </c>
      <c r="E20" s="30">
        <v>11.315537303216974</v>
      </c>
      <c r="F20">
        <v>0</v>
      </c>
      <c r="G20">
        <v>26</v>
      </c>
      <c r="H20">
        <v>0</v>
      </c>
      <c r="I20">
        <v>0</v>
      </c>
      <c r="J20">
        <v>3</v>
      </c>
      <c r="K20">
        <v>1</v>
      </c>
      <c r="L20">
        <v>3</v>
      </c>
      <c r="M20">
        <v>2</v>
      </c>
      <c r="N20">
        <v>0</v>
      </c>
      <c r="O20" s="20">
        <v>1</v>
      </c>
      <c r="P20" s="20">
        <v>2</v>
      </c>
      <c r="Q20" s="22">
        <v>0</v>
      </c>
      <c r="R20" s="22">
        <v>3</v>
      </c>
      <c r="S20" s="22" t="s">
        <v>39</v>
      </c>
      <c r="T20" s="22">
        <v>2</v>
      </c>
      <c r="U20" s="22">
        <v>2</v>
      </c>
      <c r="V20" s="22">
        <v>1</v>
      </c>
      <c r="W20" s="22">
        <v>0</v>
      </c>
      <c r="X20" t="s">
        <v>48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0.37954900000000003</v>
      </c>
      <c r="AG20">
        <v>0.37176799999999999</v>
      </c>
      <c r="AH20">
        <v>0.24868299999999999</v>
      </c>
      <c r="AI20">
        <v>0</v>
      </c>
      <c r="AJ20">
        <v>1</v>
      </c>
      <c r="AK20">
        <v>1</v>
      </c>
      <c r="AL20">
        <v>1</v>
      </c>
      <c r="AM20" s="23">
        <v>45471</v>
      </c>
      <c r="AN20" s="23">
        <v>41338</v>
      </c>
      <c r="AO20">
        <v>2013</v>
      </c>
      <c r="AP20">
        <v>1</v>
      </c>
      <c r="AQ20" s="24">
        <v>4133</v>
      </c>
      <c r="AR20" s="30">
        <v>11.315537303216974</v>
      </c>
      <c r="AS20" s="23">
        <v>41334</v>
      </c>
      <c r="AT20" s="23">
        <v>41338</v>
      </c>
      <c r="AU20" s="21">
        <f t="shared" si="0"/>
        <v>11.326488706365502</v>
      </c>
      <c r="AV20" s="21">
        <v>11.315537303216974</v>
      </c>
      <c r="AW20" s="21">
        <v>10</v>
      </c>
      <c r="AX20" t="e">
        <v>#N/A</v>
      </c>
      <c r="AY20" t="s">
        <v>39</v>
      </c>
      <c r="AZ20">
        <v>0</v>
      </c>
      <c r="BA20">
        <v>0</v>
      </c>
      <c r="BB20">
        <v>0</v>
      </c>
    </row>
    <row r="21" spans="1:54" ht="15" customHeight="1" x14ac:dyDescent="0.35">
      <c r="A21" s="39">
        <v>200020</v>
      </c>
      <c r="B21">
        <v>1</v>
      </c>
      <c r="C21">
        <v>1</v>
      </c>
      <c r="D21" s="30">
        <v>0.87611225188227237</v>
      </c>
      <c r="E21" s="30">
        <v>0.87611225188227237</v>
      </c>
      <c r="F21">
        <v>0</v>
      </c>
      <c r="G21">
        <v>43</v>
      </c>
      <c r="H21">
        <v>1</v>
      </c>
      <c r="I21">
        <v>0</v>
      </c>
      <c r="J21">
        <v>3</v>
      </c>
      <c r="K21">
        <v>1</v>
      </c>
      <c r="L21">
        <v>3</v>
      </c>
      <c r="M21">
        <v>2</v>
      </c>
      <c r="N21">
        <v>0</v>
      </c>
      <c r="O21" s="20">
        <v>1</v>
      </c>
      <c r="P21" s="20">
        <v>2</v>
      </c>
      <c r="Q21" s="22">
        <v>0</v>
      </c>
      <c r="R21" s="22">
        <v>3</v>
      </c>
      <c r="S21" s="22" t="s">
        <v>39</v>
      </c>
      <c r="T21" s="22">
        <v>2</v>
      </c>
      <c r="U21" s="22">
        <v>3</v>
      </c>
      <c r="V21" s="22">
        <v>1</v>
      </c>
      <c r="W21" s="22">
        <v>0</v>
      </c>
      <c r="X21" t="s">
        <v>49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0.70032099999999997</v>
      </c>
      <c r="AG21">
        <v>0.209869</v>
      </c>
      <c r="AH21">
        <v>8.9810000000000001E-2</v>
      </c>
      <c r="AI21">
        <v>1</v>
      </c>
      <c r="AJ21">
        <v>0</v>
      </c>
      <c r="AK21">
        <v>0</v>
      </c>
      <c r="AM21" s="23">
        <v>41661</v>
      </c>
      <c r="AN21" s="23">
        <v>41341</v>
      </c>
      <c r="AO21">
        <v>2013</v>
      </c>
      <c r="AP21">
        <v>1</v>
      </c>
      <c r="AQ21" s="24">
        <v>320</v>
      </c>
      <c r="AR21" s="30">
        <v>0.87611225188227237</v>
      </c>
      <c r="AS21" s="23">
        <v>41339</v>
      </c>
      <c r="AT21" s="23">
        <v>41341</v>
      </c>
      <c r="AU21" s="21">
        <f t="shared" si="0"/>
        <v>0.88158795345653662</v>
      </c>
      <c r="AV21" s="21">
        <v>0.87611225188227237</v>
      </c>
      <c r="AW21" s="21">
        <v>0.88219178082191785</v>
      </c>
      <c r="AX21" t="e">
        <v>#N/A</v>
      </c>
      <c r="AY21" t="s">
        <v>39</v>
      </c>
      <c r="AZ21">
        <v>1</v>
      </c>
      <c r="BA21">
        <v>0</v>
      </c>
      <c r="BB21">
        <v>0</v>
      </c>
    </row>
    <row r="22" spans="1:54" ht="15" customHeight="1" x14ac:dyDescent="0.35">
      <c r="A22" s="39">
        <v>200021</v>
      </c>
      <c r="B22">
        <v>0</v>
      </c>
      <c r="C22">
        <v>0</v>
      </c>
      <c r="D22" s="30">
        <v>5</v>
      </c>
      <c r="E22" s="30">
        <v>11.08829568788501</v>
      </c>
      <c r="F22">
        <v>0</v>
      </c>
      <c r="G22">
        <v>39</v>
      </c>
      <c r="H22">
        <v>0</v>
      </c>
      <c r="I22">
        <v>0</v>
      </c>
      <c r="J22">
        <v>2</v>
      </c>
      <c r="K22">
        <v>2</v>
      </c>
      <c r="L22">
        <v>1</v>
      </c>
      <c r="M22">
        <v>0</v>
      </c>
      <c r="N22">
        <v>0</v>
      </c>
      <c r="O22" s="20">
        <v>0</v>
      </c>
      <c r="P22" s="20">
        <v>2</v>
      </c>
      <c r="Q22" s="22">
        <v>0</v>
      </c>
      <c r="R22" s="22">
        <v>3</v>
      </c>
      <c r="S22" s="22" t="s">
        <v>39</v>
      </c>
      <c r="T22" s="22">
        <v>2</v>
      </c>
      <c r="U22" s="22">
        <v>2</v>
      </c>
      <c r="V22" s="22">
        <v>1</v>
      </c>
      <c r="W22" s="22">
        <v>0</v>
      </c>
      <c r="X22" t="s">
        <v>48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0.78894299999999995</v>
      </c>
      <c r="AG22">
        <v>0.21104700000000001</v>
      </c>
      <c r="AH22">
        <v>1.0000000000000001E-5</v>
      </c>
      <c r="AI22">
        <v>1</v>
      </c>
      <c r="AJ22">
        <v>0</v>
      </c>
      <c r="AK22">
        <v>0</v>
      </c>
      <c r="AM22" s="23">
        <v>45471</v>
      </c>
      <c r="AN22" s="23">
        <v>41421</v>
      </c>
      <c r="AO22">
        <v>2013</v>
      </c>
      <c r="AP22">
        <v>1</v>
      </c>
      <c r="AQ22" s="24">
        <v>4050</v>
      </c>
      <c r="AR22" s="30">
        <v>11.08829568788501</v>
      </c>
      <c r="AS22" s="23">
        <v>41421</v>
      </c>
      <c r="AT22" s="23">
        <v>41421</v>
      </c>
      <c r="AU22" s="21">
        <f t="shared" si="0"/>
        <v>11.08829568788501</v>
      </c>
      <c r="AV22" s="21">
        <v>11.08829568788501</v>
      </c>
      <c r="AW22" s="21">
        <v>9</v>
      </c>
      <c r="AX22" t="e">
        <v>#N/A</v>
      </c>
      <c r="AY22" t="e">
        <v>#N/A</v>
      </c>
      <c r="AZ22">
        <v>0</v>
      </c>
      <c r="BA22">
        <v>0</v>
      </c>
      <c r="BB22">
        <v>0</v>
      </c>
    </row>
    <row r="23" spans="1:54" ht="15" customHeight="1" x14ac:dyDescent="0.35">
      <c r="A23" s="39">
        <v>200022</v>
      </c>
      <c r="B23">
        <v>0</v>
      </c>
      <c r="C23">
        <v>0</v>
      </c>
      <c r="D23" s="30">
        <v>5</v>
      </c>
      <c r="E23" s="30">
        <v>11.274469541409994</v>
      </c>
      <c r="F23">
        <v>0</v>
      </c>
      <c r="G23">
        <v>39</v>
      </c>
      <c r="H23">
        <v>0</v>
      </c>
      <c r="I23">
        <v>0</v>
      </c>
      <c r="J23">
        <v>2</v>
      </c>
      <c r="K23">
        <v>2</v>
      </c>
      <c r="L23">
        <v>2</v>
      </c>
      <c r="M23">
        <v>1</v>
      </c>
      <c r="N23">
        <v>0</v>
      </c>
      <c r="O23" s="20">
        <v>1</v>
      </c>
      <c r="P23" s="20">
        <v>2</v>
      </c>
      <c r="Q23" s="22">
        <v>0</v>
      </c>
      <c r="R23" s="22">
        <v>3</v>
      </c>
      <c r="S23" s="22" t="s">
        <v>39</v>
      </c>
      <c r="T23" s="22">
        <v>2</v>
      </c>
      <c r="U23" s="22">
        <v>2</v>
      </c>
      <c r="V23" s="22">
        <v>0</v>
      </c>
      <c r="W23" s="22">
        <v>0</v>
      </c>
      <c r="X23" t="s">
        <v>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0.447884</v>
      </c>
      <c r="AG23">
        <v>0.43746600000000002</v>
      </c>
      <c r="AH23">
        <v>0.11465</v>
      </c>
      <c r="AI23">
        <v>0</v>
      </c>
      <c r="AJ23">
        <v>1</v>
      </c>
      <c r="AK23">
        <v>0</v>
      </c>
      <c r="AL23">
        <v>1</v>
      </c>
      <c r="AM23" s="23">
        <v>45471</v>
      </c>
      <c r="AN23" s="23">
        <v>41353</v>
      </c>
      <c r="AO23">
        <v>2013</v>
      </c>
      <c r="AP23">
        <v>1</v>
      </c>
      <c r="AQ23" s="24">
        <v>4118</v>
      </c>
      <c r="AR23" s="30">
        <v>11.274469541409994</v>
      </c>
      <c r="AS23" s="23">
        <v>41321</v>
      </c>
      <c r="AT23" s="23">
        <v>41353</v>
      </c>
      <c r="AU23" s="21">
        <f t="shared" si="0"/>
        <v>11.36208076659822</v>
      </c>
      <c r="AV23" s="21">
        <v>11.274469541409994</v>
      </c>
      <c r="AW23" s="21">
        <v>10</v>
      </c>
      <c r="AX23" t="e">
        <v>#N/A</v>
      </c>
      <c r="AY23" t="s">
        <v>39</v>
      </c>
      <c r="AZ23">
        <v>0</v>
      </c>
      <c r="BA23">
        <v>0</v>
      </c>
      <c r="BB23">
        <v>0</v>
      </c>
    </row>
    <row r="24" spans="1:54" ht="15" customHeight="1" x14ac:dyDescent="0.35">
      <c r="A24" s="39">
        <v>200023</v>
      </c>
      <c r="B24">
        <v>0</v>
      </c>
      <c r="C24">
        <v>0</v>
      </c>
      <c r="D24" s="30">
        <v>5</v>
      </c>
      <c r="E24" s="30">
        <v>11.268993839835728</v>
      </c>
      <c r="F24">
        <v>0</v>
      </c>
      <c r="G24">
        <v>30</v>
      </c>
      <c r="H24">
        <v>0</v>
      </c>
      <c r="I24">
        <v>0</v>
      </c>
      <c r="J24">
        <v>3</v>
      </c>
      <c r="K24">
        <v>1</v>
      </c>
      <c r="L24">
        <v>3</v>
      </c>
      <c r="M24">
        <v>2</v>
      </c>
      <c r="N24">
        <v>0</v>
      </c>
      <c r="O24" s="20">
        <v>0</v>
      </c>
      <c r="P24" s="20">
        <v>2</v>
      </c>
      <c r="Q24" s="22">
        <v>0</v>
      </c>
      <c r="R24" s="22">
        <v>3</v>
      </c>
      <c r="S24" s="22" t="s">
        <v>39</v>
      </c>
      <c r="T24" s="22">
        <v>2</v>
      </c>
      <c r="U24" s="22">
        <v>2</v>
      </c>
      <c r="V24" s="22">
        <v>1</v>
      </c>
      <c r="W24" s="22">
        <v>0</v>
      </c>
      <c r="X24" t="s">
        <v>48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0.75694300000000003</v>
      </c>
      <c r="AG24">
        <v>0.19803399999999999</v>
      </c>
      <c r="AH24">
        <v>4.5023000000000001E-2</v>
      </c>
      <c r="AI24">
        <v>1</v>
      </c>
      <c r="AJ24">
        <v>0</v>
      </c>
      <c r="AK24">
        <v>0</v>
      </c>
      <c r="AL24">
        <v>0</v>
      </c>
      <c r="AM24" s="23">
        <v>45471</v>
      </c>
      <c r="AN24" s="23">
        <v>41355</v>
      </c>
      <c r="AO24">
        <v>2013</v>
      </c>
      <c r="AP24">
        <v>1</v>
      </c>
      <c r="AQ24" s="24">
        <v>4116</v>
      </c>
      <c r="AR24" s="30">
        <v>11.268993839835728</v>
      </c>
      <c r="AS24" s="23">
        <v>41353</v>
      </c>
      <c r="AT24" s="23">
        <v>41355</v>
      </c>
      <c r="AU24" s="21">
        <f t="shared" si="0"/>
        <v>11.274469541409994</v>
      </c>
      <c r="AV24" s="21">
        <v>11.268993839835728</v>
      </c>
      <c r="AW24" s="21">
        <v>10</v>
      </c>
      <c r="AX24">
        <v>1</v>
      </c>
      <c r="AY24">
        <v>15</v>
      </c>
      <c r="AZ24">
        <v>0</v>
      </c>
      <c r="BA24">
        <v>1</v>
      </c>
      <c r="BB24">
        <v>0</v>
      </c>
    </row>
    <row r="25" spans="1:54" ht="15" customHeight="1" x14ac:dyDescent="0.35">
      <c r="A25" s="43">
        <v>200024</v>
      </c>
      <c r="B25">
        <v>0</v>
      </c>
      <c r="C25">
        <v>1</v>
      </c>
      <c r="D25" s="30">
        <v>5</v>
      </c>
      <c r="E25" s="30">
        <v>8.33949349760438</v>
      </c>
      <c r="F25">
        <v>0</v>
      </c>
      <c r="G25">
        <v>37</v>
      </c>
      <c r="H25">
        <v>0</v>
      </c>
      <c r="I25">
        <v>0</v>
      </c>
      <c r="J25">
        <v>5</v>
      </c>
      <c r="K25">
        <v>0</v>
      </c>
      <c r="L25">
        <v>3</v>
      </c>
      <c r="M25">
        <v>2</v>
      </c>
      <c r="N25">
        <v>0</v>
      </c>
      <c r="O25" s="20">
        <v>0</v>
      </c>
      <c r="P25" s="20">
        <v>2</v>
      </c>
      <c r="Q25" s="22">
        <v>0</v>
      </c>
      <c r="R25" s="22">
        <v>2</v>
      </c>
      <c r="S25" s="22" t="s">
        <v>39</v>
      </c>
      <c r="T25" s="22">
        <v>1</v>
      </c>
      <c r="U25" s="22">
        <v>2</v>
      </c>
      <c r="V25" s="22">
        <v>0</v>
      </c>
      <c r="W25" s="22">
        <v>0</v>
      </c>
      <c r="X25" t="s">
        <v>46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0.67685099999999998</v>
      </c>
      <c r="AG25">
        <v>0.23066600000000001</v>
      </c>
      <c r="AH25">
        <v>9.2482999999999996E-2</v>
      </c>
      <c r="AI25">
        <v>1</v>
      </c>
      <c r="AJ25">
        <v>0</v>
      </c>
      <c r="AK25">
        <v>0</v>
      </c>
      <c r="AL25">
        <v>1</v>
      </c>
      <c r="AM25" s="23">
        <v>44348</v>
      </c>
      <c r="AN25" s="23">
        <v>41302</v>
      </c>
      <c r="AO25">
        <v>2013</v>
      </c>
      <c r="AP25">
        <v>1</v>
      </c>
      <c r="AQ25" s="24">
        <v>3046</v>
      </c>
      <c r="AR25" s="30">
        <v>8.33949349760438</v>
      </c>
      <c r="AS25" s="23">
        <v>41317</v>
      </c>
      <c r="AT25" s="23">
        <v>41302</v>
      </c>
      <c r="AU25" s="21">
        <f t="shared" si="0"/>
        <v>8.2984257357973998</v>
      </c>
      <c r="AV25" s="21">
        <v>8.33949349760438</v>
      </c>
      <c r="AW25" s="21">
        <v>8</v>
      </c>
      <c r="AX25" t="e">
        <v>#N/A</v>
      </c>
      <c r="AY25" t="e">
        <v>#N/A</v>
      </c>
      <c r="AZ25">
        <v>0</v>
      </c>
      <c r="BA25">
        <v>0</v>
      </c>
      <c r="BB25">
        <v>0</v>
      </c>
    </row>
    <row r="26" spans="1:54" ht="15" customHeight="1" x14ac:dyDescent="0.35">
      <c r="A26" s="39">
        <v>200028</v>
      </c>
      <c r="B26">
        <v>0</v>
      </c>
      <c r="C26">
        <v>0</v>
      </c>
      <c r="D26" s="30">
        <v>5</v>
      </c>
      <c r="E26" s="30">
        <v>11.290896646132786</v>
      </c>
      <c r="F26">
        <v>0</v>
      </c>
      <c r="G26">
        <v>43</v>
      </c>
      <c r="H26">
        <v>1</v>
      </c>
      <c r="I26">
        <v>0</v>
      </c>
      <c r="J26">
        <v>2</v>
      </c>
      <c r="K26">
        <v>2</v>
      </c>
      <c r="L26">
        <v>3</v>
      </c>
      <c r="M26">
        <v>2</v>
      </c>
      <c r="N26">
        <v>1</v>
      </c>
      <c r="O26" s="20">
        <v>0</v>
      </c>
      <c r="P26" s="20">
        <v>2</v>
      </c>
      <c r="Q26" s="22">
        <v>0</v>
      </c>
      <c r="R26" s="22">
        <v>1</v>
      </c>
      <c r="S26" s="22" t="s">
        <v>39</v>
      </c>
      <c r="T26" s="22">
        <v>0</v>
      </c>
      <c r="U26" s="22">
        <v>2</v>
      </c>
      <c r="V26" s="22">
        <v>1</v>
      </c>
      <c r="W26" s="22">
        <v>0</v>
      </c>
      <c r="X26" t="s">
        <v>48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0.57362199999999997</v>
      </c>
      <c r="AG26">
        <v>0.26305699999999999</v>
      </c>
      <c r="AH26">
        <v>0.16332099999999999</v>
      </c>
      <c r="AI26">
        <v>1</v>
      </c>
      <c r="AJ26">
        <v>0</v>
      </c>
      <c r="AK26">
        <v>1</v>
      </c>
      <c r="AL26">
        <v>0</v>
      </c>
      <c r="AM26" s="23">
        <v>45471</v>
      </c>
      <c r="AN26" s="23">
        <v>41347</v>
      </c>
      <c r="AO26">
        <v>2013</v>
      </c>
      <c r="AP26">
        <v>1</v>
      </c>
      <c r="AQ26" s="24">
        <v>4124</v>
      </c>
      <c r="AR26" s="30">
        <v>11.290896646132786</v>
      </c>
      <c r="AS26" s="23">
        <v>41353</v>
      </c>
      <c r="AT26" s="23">
        <v>41347</v>
      </c>
      <c r="AU26" s="21">
        <f t="shared" si="0"/>
        <v>11.274469541409994</v>
      </c>
      <c r="AV26" s="21">
        <v>11.290896646132786</v>
      </c>
      <c r="AW26" s="21">
        <v>10</v>
      </c>
      <c r="AX26" t="e">
        <v>#N/A</v>
      </c>
      <c r="AY26" t="e">
        <v>#N/A</v>
      </c>
      <c r="AZ26">
        <v>2</v>
      </c>
      <c r="BA26">
        <v>0</v>
      </c>
      <c r="BB26">
        <v>0</v>
      </c>
    </row>
    <row r="27" spans="1:54" ht="15" customHeight="1" x14ac:dyDescent="0.35">
      <c r="A27" s="39">
        <v>200030</v>
      </c>
      <c r="B27">
        <v>0</v>
      </c>
      <c r="C27">
        <v>0</v>
      </c>
      <c r="D27" s="30">
        <v>5</v>
      </c>
      <c r="E27" s="30">
        <v>10.806297056810404</v>
      </c>
      <c r="F27">
        <v>0</v>
      </c>
      <c r="G27">
        <v>27</v>
      </c>
      <c r="H27">
        <v>0</v>
      </c>
      <c r="I27">
        <v>0</v>
      </c>
      <c r="J27">
        <v>1</v>
      </c>
      <c r="K27">
        <v>2</v>
      </c>
      <c r="L27">
        <v>2</v>
      </c>
      <c r="M27">
        <v>1</v>
      </c>
      <c r="N27">
        <v>1</v>
      </c>
      <c r="O27" s="20">
        <v>1</v>
      </c>
      <c r="P27" s="20">
        <v>7</v>
      </c>
      <c r="Q27" s="22">
        <v>1</v>
      </c>
      <c r="R27" s="22">
        <v>3</v>
      </c>
      <c r="S27" s="22" t="s">
        <v>39</v>
      </c>
      <c r="T27" s="22">
        <v>2</v>
      </c>
      <c r="U27" s="22">
        <v>2</v>
      </c>
      <c r="V27" s="22">
        <v>0</v>
      </c>
      <c r="W27" s="22">
        <v>0</v>
      </c>
      <c r="X27" t="s">
        <v>46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0.49659599999999998</v>
      </c>
      <c r="AG27">
        <v>0.383268</v>
      </c>
      <c r="AH27">
        <v>0.12013600000000001</v>
      </c>
      <c r="AI27">
        <v>1</v>
      </c>
      <c r="AJ27">
        <v>1</v>
      </c>
      <c r="AK27">
        <v>0</v>
      </c>
      <c r="AM27" s="23">
        <v>45471</v>
      </c>
      <c r="AN27" s="23">
        <v>41524</v>
      </c>
      <c r="AO27">
        <v>2013</v>
      </c>
      <c r="AP27">
        <v>1</v>
      </c>
      <c r="AQ27" s="24">
        <v>3947</v>
      </c>
      <c r="AR27" s="30">
        <v>10.806297056810404</v>
      </c>
      <c r="AS27" s="23">
        <v>41524</v>
      </c>
      <c r="AT27" s="23">
        <v>41524</v>
      </c>
      <c r="AU27" s="21">
        <f t="shared" si="0"/>
        <v>10.806297056810404</v>
      </c>
      <c r="AV27" s="21">
        <v>10.806297056810404</v>
      </c>
      <c r="AW27" s="21">
        <v>9</v>
      </c>
      <c r="AX27" t="e">
        <v>#N/A</v>
      </c>
      <c r="AY27" t="e">
        <v>#N/A</v>
      </c>
      <c r="AZ27">
        <v>2</v>
      </c>
      <c r="BA27">
        <v>0</v>
      </c>
      <c r="BB27">
        <v>0</v>
      </c>
    </row>
    <row r="28" spans="1:54" ht="15" customHeight="1" x14ac:dyDescent="0.35">
      <c r="A28" s="39">
        <v>200031</v>
      </c>
      <c r="B28">
        <v>0</v>
      </c>
      <c r="C28">
        <v>0</v>
      </c>
      <c r="D28" s="30">
        <v>5</v>
      </c>
      <c r="E28" s="30">
        <v>10.847364818617386</v>
      </c>
      <c r="F28">
        <v>0</v>
      </c>
      <c r="G28">
        <v>27</v>
      </c>
      <c r="H28">
        <v>0</v>
      </c>
      <c r="I28">
        <v>0</v>
      </c>
      <c r="J28">
        <v>1</v>
      </c>
      <c r="K28">
        <v>2</v>
      </c>
      <c r="L28">
        <v>2</v>
      </c>
      <c r="M28">
        <v>1</v>
      </c>
      <c r="N28">
        <v>0</v>
      </c>
      <c r="O28" s="20">
        <v>1</v>
      </c>
      <c r="P28" s="20">
        <v>2</v>
      </c>
      <c r="Q28" s="22">
        <v>0</v>
      </c>
      <c r="R28" s="22">
        <v>2</v>
      </c>
      <c r="S28" s="22" t="s">
        <v>39</v>
      </c>
      <c r="T28" s="22">
        <v>1</v>
      </c>
      <c r="U28" s="22">
        <v>3</v>
      </c>
      <c r="V28" s="22">
        <v>0</v>
      </c>
      <c r="W28" s="22">
        <v>0</v>
      </c>
      <c r="X28" t="s">
        <v>48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0.54677699999999996</v>
      </c>
      <c r="AG28">
        <v>0.398455</v>
      </c>
      <c r="AH28">
        <v>5.4768999999999998E-2</v>
      </c>
      <c r="AI28">
        <v>1</v>
      </c>
      <c r="AJ28">
        <v>1</v>
      </c>
      <c r="AK28">
        <v>0</v>
      </c>
      <c r="AL28">
        <v>0</v>
      </c>
      <c r="AM28" s="23">
        <v>45471</v>
      </c>
      <c r="AN28" s="23">
        <v>41509</v>
      </c>
      <c r="AO28">
        <v>2013</v>
      </c>
      <c r="AP28">
        <v>1</v>
      </c>
      <c r="AQ28" s="24">
        <v>3962</v>
      </c>
      <c r="AR28" s="30">
        <v>10.847364818617386</v>
      </c>
      <c r="AS28" s="23">
        <v>41508</v>
      </c>
      <c r="AT28" s="23">
        <v>41509</v>
      </c>
      <c r="AU28" s="21">
        <f t="shared" si="0"/>
        <v>10.850102669404517</v>
      </c>
      <c r="AV28" s="21">
        <v>10.847364818617386</v>
      </c>
      <c r="AW28" s="21">
        <v>9</v>
      </c>
      <c r="AX28" t="e">
        <v>#N/A</v>
      </c>
      <c r="AY28" t="s">
        <v>39</v>
      </c>
      <c r="AZ28">
        <v>0</v>
      </c>
      <c r="BA28">
        <v>0</v>
      </c>
      <c r="BB28">
        <v>0</v>
      </c>
    </row>
    <row r="29" spans="1:54" ht="15" customHeight="1" x14ac:dyDescent="0.35">
      <c r="A29" s="39">
        <v>200035</v>
      </c>
      <c r="B29">
        <v>0</v>
      </c>
      <c r="C29">
        <v>0</v>
      </c>
      <c r="D29" s="30">
        <v>5</v>
      </c>
      <c r="E29" s="30">
        <v>10.683093771389458</v>
      </c>
      <c r="F29">
        <v>0</v>
      </c>
      <c r="G29">
        <v>42</v>
      </c>
      <c r="H29">
        <v>1</v>
      </c>
      <c r="I29">
        <v>0</v>
      </c>
      <c r="J29">
        <v>2</v>
      </c>
      <c r="K29">
        <v>2</v>
      </c>
      <c r="L29">
        <v>1</v>
      </c>
      <c r="M29">
        <v>0</v>
      </c>
      <c r="N29">
        <v>1</v>
      </c>
      <c r="O29" s="20">
        <v>1</v>
      </c>
      <c r="P29" s="20">
        <v>2</v>
      </c>
      <c r="Q29" s="22">
        <v>0</v>
      </c>
      <c r="R29" s="22">
        <v>2</v>
      </c>
      <c r="S29" s="22" t="s">
        <v>39</v>
      </c>
      <c r="T29" s="22">
        <v>1</v>
      </c>
      <c r="U29" s="22">
        <v>2</v>
      </c>
      <c r="V29" s="22">
        <v>0</v>
      </c>
      <c r="W29" s="22">
        <v>0</v>
      </c>
      <c r="X29" t="s">
        <v>46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0.52794799999999997</v>
      </c>
      <c r="AG29">
        <v>0.33244699999999999</v>
      </c>
      <c r="AH29">
        <v>0.13960500000000001</v>
      </c>
      <c r="AI29">
        <v>1</v>
      </c>
      <c r="AJ29">
        <v>1</v>
      </c>
      <c r="AK29">
        <v>0</v>
      </c>
      <c r="AM29" s="23">
        <v>45471</v>
      </c>
      <c r="AN29" s="23">
        <v>41569</v>
      </c>
      <c r="AO29">
        <v>2013</v>
      </c>
      <c r="AP29">
        <v>1</v>
      </c>
      <c r="AQ29" s="24">
        <v>3902</v>
      </c>
      <c r="AR29" s="30">
        <v>10.683093771389458</v>
      </c>
      <c r="AS29" s="23">
        <v>41569</v>
      </c>
      <c r="AT29" s="23">
        <v>41569</v>
      </c>
      <c r="AU29" s="21">
        <f t="shared" si="0"/>
        <v>10.683093771389458</v>
      </c>
      <c r="AV29" s="21">
        <v>10.683093771389458</v>
      </c>
      <c r="AW29" s="21">
        <v>9</v>
      </c>
      <c r="AX29" t="e">
        <v>#N/A</v>
      </c>
      <c r="AY29" t="e">
        <v>#N/A</v>
      </c>
      <c r="AZ29">
        <v>2</v>
      </c>
      <c r="BA29">
        <v>0</v>
      </c>
      <c r="BB29">
        <v>0</v>
      </c>
    </row>
    <row r="30" spans="1:54" ht="15" customHeight="1" x14ac:dyDescent="0.35">
      <c r="A30" s="39">
        <v>200037</v>
      </c>
      <c r="B30">
        <v>0</v>
      </c>
      <c r="C30">
        <v>0</v>
      </c>
      <c r="D30" s="30">
        <v>5</v>
      </c>
      <c r="E30" s="30">
        <v>10.565366187542779</v>
      </c>
      <c r="F30">
        <v>0</v>
      </c>
      <c r="G30">
        <v>38</v>
      </c>
      <c r="H30">
        <v>0</v>
      </c>
      <c r="I30">
        <v>0</v>
      </c>
      <c r="J30">
        <v>1</v>
      </c>
      <c r="K30">
        <v>2</v>
      </c>
      <c r="L30">
        <v>1</v>
      </c>
      <c r="M30">
        <v>0</v>
      </c>
      <c r="N30">
        <v>0</v>
      </c>
      <c r="O30" s="20">
        <v>1</v>
      </c>
      <c r="P30" s="20">
        <v>7</v>
      </c>
      <c r="Q30" s="22">
        <v>1</v>
      </c>
      <c r="R30" s="22">
        <v>3</v>
      </c>
      <c r="S30" s="22" t="s">
        <v>39</v>
      </c>
      <c r="T30" s="22">
        <v>2</v>
      </c>
      <c r="U30" s="22">
        <v>1</v>
      </c>
      <c r="V30" s="22">
        <v>0</v>
      </c>
      <c r="W30" s="22">
        <v>0</v>
      </c>
      <c r="X30" t="s">
        <v>44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0.45692100000000002</v>
      </c>
      <c r="AG30">
        <v>0.52906799999999998</v>
      </c>
      <c r="AH30">
        <v>1.4010999999999999E-2</v>
      </c>
      <c r="AI30">
        <v>0</v>
      </c>
      <c r="AJ30">
        <v>1</v>
      </c>
      <c r="AK30">
        <v>0</v>
      </c>
      <c r="AL30">
        <v>0</v>
      </c>
      <c r="AM30" s="23">
        <v>45471</v>
      </c>
      <c r="AN30" s="23">
        <v>41612</v>
      </c>
      <c r="AO30">
        <v>2013</v>
      </c>
      <c r="AP30">
        <v>1</v>
      </c>
      <c r="AQ30" s="24">
        <v>3859</v>
      </c>
      <c r="AR30" s="30">
        <v>10.565366187542779</v>
      </c>
      <c r="AS30" s="23">
        <v>41573</v>
      </c>
      <c r="AT30" s="23">
        <v>41612</v>
      </c>
      <c r="AU30" s="21">
        <f t="shared" si="0"/>
        <v>10.67214236824093</v>
      </c>
      <c r="AV30" s="21">
        <v>10.565366187542779</v>
      </c>
      <c r="AW30" s="21">
        <v>9</v>
      </c>
      <c r="AX30" t="e">
        <v>#N/A</v>
      </c>
      <c r="AY30" t="e">
        <v>#N/A</v>
      </c>
      <c r="AZ30">
        <v>0</v>
      </c>
      <c r="BA30">
        <v>0</v>
      </c>
      <c r="BB30">
        <v>0</v>
      </c>
    </row>
    <row r="31" spans="1:54" ht="15" customHeight="1" x14ac:dyDescent="0.35">
      <c r="A31" s="39">
        <v>200038</v>
      </c>
      <c r="B31">
        <v>0</v>
      </c>
      <c r="C31">
        <v>0</v>
      </c>
      <c r="D31" s="30">
        <v>5</v>
      </c>
      <c r="E31" s="30">
        <v>10.590006844626968</v>
      </c>
      <c r="F31">
        <v>0</v>
      </c>
      <c r="G31">
        <v>42</v>
      </c>
      <c r="H31">
        <v>1</v>
      </c>
      <c r="I31">
        <v>0</v>
      </c>
      <c r="J31">
        <v>3</v>
      </c>
      <c r="K31">
        <v>1</v>
      </c>
      <c r="L31">
        <v>3</v>
      </c>
      <c r="M31">
        <v>2</v>
      </c>
      <c r="N31">
        <v>1</v>
      </c>
      <c r="O31" s="20">
        <v>0</v>
      </c>
      <c r="P31" s="20">
        <v>2</v>
      </c>
      <c r="Q31" s="22">
        <v>0</v>
      </c>
      <c r="R31" s="22">
        <v>2</v>
      </c>
      <c r="S31" s="22" t="s">
        <v>39</v>
      </c>
      <c r="T31" s="22">
        <v>1</v>
      </c>
      <c r="U31" s="22">
        <v>2</v>
      </c>
      <c r="V31" s="22">
        <v>0</v>
      </c>
      <c r="W31" s="22">
        <v>0</v>
      </c>
      <c r="X31" t="s">
        <v>46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0.57333500000000004</v>
      </c>
      <c r="AG31">
        <v>0.27831299999999998</v>
      </c>
      <c r="AH31">
        <v>0.14835200000000001</v>
      </c>
      <c r="AI31">
        <v>1</v>
      </c>
      <c r="AJ31">
        <v>0</v>
      </c>
      <c r="AK31">
        <v>0</v>
      </c>
      <c r="AL31">
        <v>0</v>
      </c>
      <c r="AM31" s="23">
        <v>45471</v>
      </c>
      <c r="AN31" s="23">
        <v>41603</v>
      </c>
      <c r="AO31">
        <v>2013</v>
      </c>
      <c r="AP31">
        <v>1</v>
      </c>
      <c r="AQ31" s="24">
        <v>3868</v>
      </c>
      <c r="AR31" s="30">
        <v>10.590006844626968</v>
      </c>
      <c r="AS31" s="23">
        <v>41519</v>
      </c>
      <c r="AT31" s="23">
        <v>41603</v>
      </c>
      <c r="AU31" s="21">
        <f t="shared" si="0"/>
        <v>10.819986310746064</v>
      </c>
      <c r="AV31" s="21">
        <v>10.590006844626968</v>
      </c>
      <c r="AW31" s="21">
        <v>9</v>
      </c>
      <c r="AX31">
        <v>0</v>
      </c>
      <c r="AY31" t="s">
        <v>237</v>
      </c>
      <c r="AZ31">
        <v>2</v>
      </c>
      <c r="BA31">
        <v>1</v>
      </c>
      <c r="BB31">
        <v>0</v>
      </c>
    </row>
    <row r="32" spans="1:54" ht="15" customHeight="1" x14ac:dyDescent="0.35">
      <c r="A32" s="39">
        <v>200039</v>
      </c>
      <c r="B32">
        <v>0</v>
      </c>
      <c r="C32">
        <v>0</v>
      </c>
      <c r="D32" s="30">
        <v>5</v>
      </c>
      <c r="E32" s="30">
        <v>10.524298425735797</v>
      </c>
      <c r="F32">
        <v>0</v>
      </c>
      <c r="G32">
        <v>39</v>
      </c>
      <c r="H32">
        <v>0</v>
      </c>
      <c r="I32">
        <v>0</v>
      </c>
      <c r="J32">
        <v>3</v>
      </c>
      <c r="K32">
        <v>1</v>
      </c>
      <c r="L32">
        <v>2</v>
      </c>
      <c r="M32">
        <v>1</v>
      </c>
      <c r="N32">
        <v>0</v>
      </c>
      <c r="O32" s="20">
        <v>1</v>
      </c>
      <c r="P32" s="20">
        <v>2</v>
      </c>
      <c r="Q32" s="22">
        <v>0</v>
      </c>
      <c r="R32" s="22">
        <v>1</v>
      </c>
      <c r="S32" s="22" t="s">
        <v>39</v>
      </c>
      <c r="T32" s="22">
        <v>0</v>
      </c>
      <c r="U32" s="22" t="s">
        <v>43</v>
      </c>
      <c r="V32" s="22">
        <v>0</v>
      </c>
      <c r="W32" s="22">
        <v>0</v>
      </c>
      <c r="X32" t="s">
        <v>44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0.73732500000000001</v>
      </c>
      <c r="AG32">
        <v>0.26266499999999998</v>
      </c>
      <c r="AH32">
        <v>1.0000000000000001E-5</v>
      </c>
      <c r="AI32">
        <v>1</v>
      </c>
      <c r="AJ32">
        <v>0</v>
      </c>
      <c r="AK32">
        <v>0</v>
      </c>
      <c r="AL32">
        <v>0</v>
      </c>
      <c r="AM32" s="23">
        <v>45471</v>
      </c>
      <c r="AN32" s="23">
        <v>41627</v>
      </c>
      <c r="AO32">
        <v>2013</v>
      </c>
      <c r="AP32">
        <v>1</v>
      </c>
      <c r="AQ32" s="24">
        <v>3844</v>
      </c>
      <c r="AR32" s="30">
        <v>10.524298425735797</v>
      </c>
      <c r="AS32" s="23">
        <v>41586</v>
      </c>
      <c r="AT32" s="23">
        <v>41627</v>
      </c>
      <c r="AU32" s="21">
        <f t="shared" si="0"/>
        <v>10.636550308008214</v>
      </c>
      <c r="AV32" s="21">
        <v>10.524298425735797</v>
      </c>
      <c r="AW32" s="21">
        <v>9</v>
      </c>
      <c r="AX32" t="e">
        <v>#N/A</v>
      </c>
      <c r="AY32" t="e">
        <v>#N/A</v>
      </c>
      <c r="AZ32">
        <v>0</v>
      </c>
      <c r="BA32">
        <v>0</v>
      </c>
      <c r="BB32">
        <v>0</v>
      </c>
    </row>
    <row r="33" spans="1:54" ht="15" customHeight="1" x14ac:dyDescent="0.35">
      <c r="A33" s="39">
        <v>200040</v>
      </c>
      <c r="B33">
        <v>0</v>
      </c>
      <c r="C33">
        <v>0</v>
      </c>
      <c r="D33" s="30">
        <v>5</v>
      </c>
      <c r="E33" s="30">
        <v>11.926078028747433</v>
      </c>
      <c r="F33">
        <v>0</v>
      </c>
      <c r="G33">
        <v>30</v>
      </c>
      <c r="H33">
        <v>0</v>
      </c>
      <c r="I33">
        <v>0</v>
      </c>
      <c r="J33">
        <v>3</v>
      </c>
      <c r="K33">
        <v>1</v>
      </c>
      <c r="L33">
        <v>3</v>
      </c>
      <c r="M33">
        <v>2</v>
      </c>
      <c r="N33">
        <v>0</v>
      </c>
      <c r="O33" s="20">
        <v>1</v>
      </c>
      <c r="P33" s="20">
        <v>2</v>
      </c>
      <c r="Q33" s="22">
        <v>0</v>
      </c>
      <c r="R33" s="22">
        <v>2</v>
      </c>
      <c r="S33" s="22" t="s">
        <v>39</v>
      </c>
      <c r="T33" s="22">
        <v>1</v>
      </c>
      <c r="U33" s="22">
        <v>2</v>
      </c>
      <c r="V33" s="22">
        <v>0</v>
      </c>
      <c r="W33" s="22">
        <v>0</v>
      </c>
      <c r="X33" t="s">
        <v>46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M33" s="23">
        <v>45471</v>
      </c>
      <c r="AN33" s="23">
        <v>41115</v>
      </c>
      <c r="AO33">
        <v>2012</v>
      </c>
      <c r="AP33">
        <v>1</v>
      </c>
      <c r="AQ33" s="24">
        <v>4356</v>
      </c>
      <c r="AR33" s="30">
        <v>11.926078028747433</v>
      </c>
      <c r="AS33" s="23">
        <v>41079</v>
      </c>
      <c r="AT33" s="23">
        <v>41115</v>
      </c>
      <c r="AU33" s="21">
        <f t="shared" si="0"/>
        <v>12.024640657084189</v>
      </c>
      <c r="AV33" s="21">
        <v>11.926078028747433</v>
      </c>
      <c r="AW33" s="21">
        <v>10</v>
      </c>
      <c r="AX33" t="e">
        <v>#N/A</v>
      </c>
      <c r="AY33" t="e">
        <v>#N/A</v>
      </c>
      <c r="AZ33">
        <v>0</v>
      </c>
      <c r="BA33">
        <v>0</v>
      </c>
      <c r="BB33">
        <v>1</v>
      </c>
    </row>
    <row r="34" spans="1:54" ht="15" customHeight="1" x14ac:dyDescent="0.35">
      <c r="A34" s="39">
        <v>200041</v>
      </c>
      <c r="B34">
        <v>1</v>
      </c>
      <c r="C34">
        <v>1</v>
      </c>
      <c r="D34" s="30">
        <v>3.6221765913757702</v>
      </c>
      <c r="E34" s="30">
        <v>3.6221765913757702</v>
      </c>
      <c r="F34">
        <v>0</v>
      </c>
      <c r="G34">
        <v>35</v>
      </c>
      <c r="H34">
        <v>0</v>
      </c>
      <c r="I34">
        <v>0</v>
      </c>
      <c r="J34">
        <v>2</v>
      </c>
      <c r="K34">
        <v>2</v>
      </c>
      <c r="L34">
        <v>2</v>
      </c>
      <c r="M34">
        <v>1</v>
      </c>
      <c r="N34">
        <v>0</v>
      </c>
      <c r="O34" s="20">
        <v>0</v>
      </c>
      <c r="P34" s="20">
        <v>2</v>
      </c>
      <c r="Q34" s="22">
        <v>0</v>
      </c>
      <c r="R34" s="22">
        <v>2</v>
      </c>
      <c r="S34" s="22" t="s">
        <v>39</v>
      </c>
      <c r="T34" s="22">
        <v>1</v>
      </c>
      <c r="U34" s="22">
        <v>3</v>
      </c>
      <c r="V34" s="22">
        <v>0</v>
      </c>
      <c r="W34" s="22">
        <v>0</v>
      </c>
      <c r="X34" t="s">
        <v>48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0.57796700000000001</v>
      </c>
      <c r="AG34">
        <v>0.31590499999999999</v>
      </c>
      <c r="AH34">
        <v>0.106128</v>
      </c>
      <c r="AI34">
        <v>1</v>
      </c>
      <c r="AJ34">
        <v>0</v>
      </c>
      <c r="AK34">
        <v>0</v>
      </c>
      <c r="AM34" s="23">
        <v>43004</v>
      </c>
      <c r="AN34" s="23">
        <v>41681</v>
      </c>
      <c r="AO34">
        <v>2014</v>
      </c>
      <c r="AP34">
        <v>1</v>
      </c>
      <c r="AQ34" s="24">
        <v>1323</v>
      </c>
      <c r="AR34" s="30">
        <v>3.6221765913757702</v>
      </c>
      <c r="AS34" s="23">
        <v>41586</v>
      </c>
      <c r="AT34" s="23">
        <v>41681</v>
      </c>
      <c r="AU34" s="21">
        <f t="shared" si="0"/>
        <v>3.8822724161533197</v>
      </c>
      <c r="AV34" s="21">
        <v>3.6221765913757702</v>
      </c>
      <c r="AW34" s="21">
        <v>3.8849315068493149</v>
      </c>
      <c r="AX34">
        <v>0</v>
      </c>
      <c r="AY34">
        <v>15</v>
      </c>
      <c r="AZ34">
        <v>0</v>
      </c>
      <c r="BA34">
        <v>1</v>
      </c>
      <c r="BB34">
        <v>0</v>
      </c>
    </row>
    <row r="35" spans="1:54" ht="15" customHeight="1" x14ac:dyDescent="0.35">
      <c r="A35" s="39">
        <v>200042</v>
      </c>
      <c r="B35">
        <v>0</v>
      </c>
      <c r="C35">
        <v>0</v>
      </c>
      <c r="D35" s="30">
        <v>5</v>
      </c>
      <c r="E35" s="30">
        <v>10.543463381245722</v>
      </c>
      <c r="F35">
        <v>0</v>
      </c>
      <c r="G35">
        <v>33</v>
      </c>
      <c r="H35">
        <v>0</v>
      </c>
      <c r="I35">
        <v>0</v>
      </c>
      <c r="J35">
        <v>2</v>
      </c>
      <c r="K35">
        <v>2</v>
      </c>
      <c r="L35">
        <v>2</v>
      </c>
      <c r="M35">
        <v>1</v>
      </c>
      <c r="N35">
        <v>0</v>
      </c>
      <c r="O35" s="20">
        <v>1</v>
      </c>
      <c r="P35" s="20">
        <v>2</v>
      </c>
      <c r="Q35" s="22">
        <v>0</v>
      </c>
      <c r="R35" s="22">
        <v>3</v>
      </c>
      <c r="S35" s="22" t="s">
        <v>39</v>
      </c>
      <c r="T35" s="22">
        <v>2</v>
      </c>
      <c r="U35" s="22" t="s">
        <v>50</v>
      </c>
      <c r="V35" s="22">
        <v>3</v>
      </c>
      <c r="W35" s="22">
        <v>0</v>
      </c>
      <c r="X35" t="s">
        <v>51</v>
      </c>
      <c r="Y35">
        <v>1</v>
      </c>
      <c r="Z35">
        <v>2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0.65351899999999996</v>
      </c>
      <c r="AG35">
        <v>0.30967600000000001</v>
      </c>
      <c r="AH35">
        <v>3.6804999999999997E-2</v>
      </c>
      <c r="AI35">
        <v>1</v>
      </c>
      <c r="AJ35">
        <v>0</v>
      </c>
      <c r="AK35">
        <v>0</v>
      </c>
      <c r="AL35">
        <v>0</v>
      </c>
      <c r="AM35" s="23">
        <v>45471</v>
      </c>
      <c r="AN35" s="23">
        <v>41620</v>
      </c>
      <c r="AO35">
        <v>2013</v>
      </c>
      <c r="AP35">
        <v>1</v>
      </c>
      <c r="AQ35" s="24">
        <v>3851</v>
      </c>
      <c r="AR35" s="30">
        <v>10.543463381245722</v>
      </c>
      <c r="AS35" s="23">
        <v>41582</v>
      </c>
      <c r="AT35" s="23">
        <v>41620</v>
      </c>
      <c r="AU35" s="21">
        <f t="shared" si="0"/>
        <v>10.647501711156742</v>
      </c>
      <c r="AV35" s="21">
        <v>10.543463381245722</v>
      </c>
      <c r="AW35" s="21">
        <v>9</v>
      </c>
      <c r="AX35" t="e">
        <v>#N/A</v>
      </c>
      <c r="AY35" t="e">
        <v>#N/A</v>
      </c>
      <c r="AZ35">
        <v>1</v>
      </c>
      <c r="BA35">
        <v>0</v>
      </c>
      <c r="BB35">
        <v>0</v>
      </c>
    </row>
    <row r="36" spans="1:54" ht="15" customHeight="1" x14ac:dyDescent="0.35">
      <c r="A36" s="39">
        <v>200044</v>
      </c>
      <c r="B36">
        <v>0</v>
      </c>
      <c r="C36">
        <v>0</v>
      </c>
      <c r="D36" s="30">
        <v>5</v>
      </c>
      <c r="E36" s="30">
        <v>10.751540041067761</v>
      </c>
      <c r="F36">
        <v>0</v>
      </c>
      <c r="G36">
        <v>37</v>
      </c>
      <c r="H36">
        <v>0</v>
      </c>
      <c r="I36">
        <v>0</v>
      </c>
      <c r="J36">
        <v>3</v>
      </c>
      <c r="K36">
        <v>1</v>
      </c>
      <c r="L36">
        <v>2</v>
      </c>
      <c r="M36">
        <v>1</v>
      </c>
      <c r="N36">
        <v>0</v>
      </c>
      <c r="O36" s="20">
        <v>0</v>
      </c>
      <c r="P36" s="20">
        <v>2</v>
      </c>
      <c r="Q36" s="22">
        <v>0</v>
      </c>
      <c r="R36" s="22">
        <v>2</v>
      </c>
      <c r="S36" s="22" t="s">
        <v>39</v>
      </c>
      <c r="T36" s="22">
        <v>1</v>
      </c>
      <c r="U36" s="22">
        <v>2</v>
      </c>
      <c r="V36" s="22">
        <v>0</v>
      </c>
      <c r="W36" s="22">
        <v>0</v>
      </c>
      <c r="X36" t="s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0.290126</v>
      </c>
      <c r="AG36">
        <v>0.33634199999999997</v>
      </c>
      <c r="AH36">
        <v>0.37353199999999998</v>
      </c>
      <c r="AI36">
        <v>0</v>
      </c>
      <c r="AJ36">
        <v>1</v>
      </c>
      <c r="AK36">
        <v>1</v>
      </c>
      <c r="AL36">
        <v>0</v>
      </c>
      <c r="AM36" s="23">
        <v>45471</v>
      </c>
      <c r="AN36" s="23">
        <v>41544</v>
      </c>
      <c r="AO36">
        <v>2013</v>
      </c>
      <c r="AP36">
        <v>1</v>
      </c>
      <c r="AQ36" s="24">
        <v>3927</v>
      </c>
      <c r="AR36" s="30">
        <v>10.751540041067761</v>
      </c>
      <c r="AS36" s="23">
        <v>41538</v>
      </c>
      <c r="AT36" s="23">
        <v>41544</v>
      </c>
      <c r="AU36" s="21">
        <f t="shared" si="0"/>
        <v>10.767967145790555</v>
      </c>
      <c r="AV36" s="21">
        <v>10.751540041067761</v>
      </c>
      <c r="AW36" s="21">
        <v>9</v>
      </c>
      <c r="AX36" t="e">
        <v>#N/A</v>
      </c>
      <c r="AY36" t="s">
        <v>39</v>
      </c>
      <c r="AZ36">
        <v>0</v>
      </c>
      <c r="BA36">
        <v>0</v>
      </c>
      <c r="BB36">
        <v>0</v>
      </c>
    </row>
    <row r="37" spans="1:54" ht="15" customHeight="1" x14ac:dyDescent="0.35">
      <c r="A37" s="39">
        <v>200046</v>
      </c>
      <c r="B37">
        <v>0</v>
      </c>
      <c r="C37">
        <v>0</v>
      </c>
      <c r="D37" s="30">
        <v>5</v>
      </c>
      <c r="E37" s="30">
        <v>11.405886379192333</v>
      </c>
      <c r="F37">
        <v>0</v>
      </c>
      <c r="G37">
        <v>42</v>
      </c>
      <c r="H37">
        <v>1</v>
      </c>
      <c r="I37">
        <v>0</v>
      </c>
      <c r="J37">
        <v>1</v>
      </c>
      <c r="K37">
        <v>2</v>
      </c>
      <c r="L37">
        <v>1</v>
      </c>
      <c r="M37">
        <v>0</v>
      </c>
      <c r="N37">
        <v>1</v>
      </c>
      <c r="O37" s="20">
        <v>0</v>
      </c>
      <c r="P37" s="20">
        <v>2</v>
      </c>
      <c r="Q37" s="22">
        <v>0</v>
      </c>
      <c r="R37" s="22">
        <v>2</v>
      </c>
      <c r="S37" s="22" t="s">
        <v>39</v>
      </c>
      <c r="T37" s="22">
        <v>1</v>
      </c>
      <c r="U37" s="22" t="s">
        <v>50</v>
      </c>
      <c r="V37" s="22">
        <v>1</v>
      </c>
      <c r="W37" s="22">
        <v>0</v>
      </c>
      <c r="X37" t="s">
        <v>41</v>
      </c>
      <c r="Y37">
        <v>1</v>
      </c>
      <c r="Z37">
        <v>2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0.42610300000000001</v>
      </c>
      <c r="AG37">
        <v>0.38311299999999998</v>
      </c>
      <c r="AH37">
        <v>0.19078400000000001</v>
      </c>
      <c r="AI37">
        <v>0</v>
      </c>
      <c r="AJ37">
        <v>1</v>
      </c>
      <c r="AK37">
        <v>1</v>
      </c>
      <c r="AL37">
        <v>0</v>
      </c>
      <c r="AM37" s="23">
        <v>45471</v>
      </c>
      <c r="AN37" s="23">
        <v>41305</v>
      </c>
      <c r="AO37">
        <v>2013</v>
      </c>
      <c r="AP37">
        <v>1</v>
      </c>
      <c r="AQ37" s="24">
        <v>4166</v>
      </c>
      <c r="AR37" s="30">
        <v>11.405886379192333</v>
      </c>
      <c r="AS37" s="23">
        <v>41593</v>
      </c>
      <c r="AT37" s="23">
        <v>41305</v>
      </c>
      <c r="AU37" s="21">
        <f t="shared" si="0"/>
        <v>10.617385352498289</v>
      </c>
      <c r="AV37" s="21">
        <v>11.405886379192333</v>
      </c>
      <c r="AW37" s="21">
        <v>10</v>
      </c>
      <c r="AX37">
        <v>0</v>
      </c>
      <c r="AY37">
        <v>1</v>
      </c>
      <c r="AZ37">
        <v>3</v>
      </c>
      <c r="BA37">
        <v>1</v>
      </c>
      <c r="BB37">
        <v>0</v>
      </c>
    </row>
    <row r="38" spans="1:54" ht="15" customHeight="1" x14ac:dyDescent="0.35">
      <c r="A38" s="39">
        <v>200052</v>
      </c>
      <c r="B38">
        <v>0</v>
      </c>
      <c r="C38">
        <v>0</v>
      </c>
      <c r="D38" s="30">
        <v>5</v>
      </c>
      <c r="E38" s="30">
        <v>10.338124572210814</v>
      </c>
      <c r="F38">
        <v>0</v>
      </c>
      <c r="G38">
        <v>42</v>
      </c>
      <c r="H38">
        <v>1</v>
      </c>
      <c r="I38">
        <v>0</v>
      </c>
      <c r="J38">
        <v>3</v>
      </c>
      <c r="K38">
        <v>1</v>
      </c>
      <c r="L38">
        <v>3</v>
      </c>
      <c r="M38">
        <v>2</v>
      </c>
      <c r="N38">
        <v>0</v>
      </c>
      <c r="O38" s="20">
        <v>1</v>
      </c>
      <c r="P38" s="20">
        <v>2</v>
      </c>
      <c r="Q38" s="22">
        <v>0</v>
      </c>
      <c r="R38" s="22">
        <v>3</v>
      </c>
      <c r="S38" s="22" t="s">
        <v>39</v>
      </c>
      <c r="T38" s="22">
        <v>2</v>
      </c>
      <c r="U38" s="22" t="s">
        <v>43</v>
      </c>
      <c r="V38" s="22">
        <v>0</v>
      </c>
      <c r="W38" s="22">
        <v>0</v>
      </c>
      <c r="X38" t="s">
        <v>44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0.76887000000000005</v>
      </c>
      <c r="AG38">
        <v>0.172843</v>
      </c>
      <c r="AH38">
        <v>5.8286999999999999E-2</v>
      </c>
      <c r="AI38">
        <v>1</v>
      </c>
      <c r="AJ38">
        <v>0</v>
      </c>
      <c r="AK38">
        <v>0</v>
      </c>
      <c r="AL38">
        <v>0</v>
      </c>
      <c r="AM38" s="23">
        <v>45471</v>
      </c>
      <c r="AN38" s="23">
        <v>41695</v>
      </c>
      <c r="AO38">
        <v>2014</v>
      </c>
      <c r="AP38">
        <v>1</v>
      </c>
      <c r="AQ38" s="24">
        <v>3776</v>
      </c>
      <c r="AR38" s="30">
        <v>10.338124572210814</v>
      </c>
      <c r="AS38" s="23">
        <v>41695</v>
      </c>
      <c r="AT38" s="23">
        <v>41695</v>
      </c>
      <c r="AU38" s="21">
        <f t="shared" si="0"/>
        <v>10.338124572210814</v>
      </c>
      <c r="AV38" s="21">
        <v>10.338124572210814</v>
      </c>
      <c r="AW38" s="21">
        <v>9</v>
      </c>
      <c r="AX38" t="e">
        <v>#N/A</v>
      </c>
      <c r="AY38" t="e">
        <v>#N/A</v>
      </c>
      <c r="AZ38">
        <v>0</v>
      </c>
      <c r="BA38">
        <v>0</v>
      </c>
      <c r="BB38">
        <v>0</v>
      </c>
    </row>
    <row r="39" spans="1:54" ht="15" customHeight="1" x14ac:dyDescent="0.35">
      <c r="A39" s="39">
        <v>200057</v>
      </c>
      <c r="B39">
        <v>0</v>
      </c>
      <c r="C39">
        <v>0</v>
      </c>
      <c r="D39" s="30">
        <v>5</v>
      </c>
      <c r="E39" s="30">
        <v>10.239561943874058</v>
      </c>
      <c r="F39">
        <v>0</v>
      </c>
      <c r="G39">
        <v>40</v>
      </c>
      <c r="H39">
        <v>1</v>
      </c>
      <c r="I39">
        <v>0</v>
      </c>
      <c r="J39">
        <v>4</v>
      </c>
      <c r="K39">
        <v>1</v>
      </c>
      <c r="L39">
        <v>2</v>
      </c>
      <c r="M39">
        <v>1</v>
      </c>
      <c r="N39">
        <v>0</v>
      </c>
      <c r="O39" s="20">
        <v>0</v>
      </c>
      <c r="P39" s="20">
        <v>7</v>
      </c>
      <c r="Q39" s="22">
        <v>1</v>
      </c>
      <c r="R39" s="22">
        <v>2</v>
      </c>
      <c r="S39" s="22" t="s">
        <v>39</v>
      </c>
      <c r="T39" s="22">
        <v>1</v>
      </c>
      <c r="U39" s="22">
        <v>1</v>
      </c>
      <c r="V39" s="22">
        <v>0</v>
      </c>
      <c r="W39" s="22">
        <v>0</v>
      </c>
      <c r="X39" t="s">
        <v>44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0.64430399999999999</v>
      </c>
      <c r="AG39">
        <v>0.285584</v>
      </c>
      <c r="AH39">
        <v>7.0112999999999995E-2</v>
      </c>
      <c r="AI39">
        <v>1</v>
      </c>
      <c r="AJ39">
        <v>0</v>
      </c>
      <c r="AK39">
        <v>0</v>
      </c>
      <c r="AL39">
        <v>0</v>
      </c>
      <c r="AM39" s="23">
        <v>45471</v>
      </c>
      <c r="AN39" s="23">
        <v>41731</v>
      </c>
      <c r="AO39">
        <v>2014</v>
      </c>
      <c r="AP39">
        <v>1</v>
      </c>
      <c r="AQ39" s="24">
        <v>3740</v>
      </c>
      <c r="AR39" s="30">
        <v>10.239561943874058</v>
      </c>
      <c r="AS39" s="23">
        <v>41697</v>
      </c>
      <c r="AT39" s="23">
        <v>41731</v>
      </c>
      <c r="AU39" s="21">
        <f t="shared" si="0"/>
        <v>10.33264887063655</v>
      </c>
      <c r="AV39" s="21">
        <v>10.239561943874058</v>
      </c>
      <c r="AW39" s="21">
        <v>9</v>
      </c>
      <c r="AX39" t="e">
        <v>#N/A</v>
      </c>
      <c r="AY39" t="e">
        <v>#N/A</v>
      </c>
      <c r="AZ39">
        <v>0</v>
      </c>
      <c r="BA39">
        <v>0</v>
      </c>
      <c r="BB39">
        <v>0</v>
      </c>
    </row>
    <row r="40" spans="1:54" ht="15" customHeight="1" x14ac:dyDescent="0.35">
      <c r="A40" s="39">
        <v>200064</v>
      </c>
      <c r="B40">
        <v>0</v>
      </c>
      <c r="C40">
        <v>0</v>
      </c>
      <c r="D40" s="30">
        <v>5</v>
      </c>
      <c r="E40" s="30">
        <v>10.299794661190965</v>
      </c>
      <c r="F40">
        <v>0</v>
      </c>
      <c r="G40">
        <v>29</v>
      </c>
      <c r="H40">
        <v>0</v>
      </c>
      <c r="I40">
        <v>0</v>
      </c>
      <c r="J40">
        <v>2</v>
      </c>
      <c r="K40">
        <v>2</v>
      </c>
      <c r="L40">
        <v>3</v>
      </c>
      <c r="M40">
        <v>2</v>
      </c>
      <c r="N40">
        <v>0</v>
      </c>
      <c r="O40" s="20">
        <v>1</v>
      </c>
      <c r="P40" s="20">
        <v>2</v>
      </c>
      <c r="Q40" s="22">
        <v>0</v>
      </c>
      <c r="R40" s="22">
        <v>1</v>
      </c>
      <c r="S40" s="22" t="s">
        <v>39</v>
      </c>
      <c r="T40" s="22">
        <v>0</v>
      </c>
      <c r="U40" s="22" t="s">
        <v>50</v>
      </c>
      <c r="V40" s="22">
        <v>1</v>
      </c>
      <c r="W40" s="22">
        <v>0</v>
      </c>
      <c r="X40" t="s">
        <v>41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0.56613899999999995</v>
      </c>
      <c r="AG40">
        <v>0.33348</v>
      </c>
      <c r="AH40">
        <v>0.100382</v>
      </c>
      <c r="AI40">
        <v>1</v>
      </c>
      <c r="AJ40">
        <v>1</v>
      </c>
      <c r="AK40">
        <v>0</v>
      </c>
      <c r="AL40">
        <v>0</v>
      </c>
      <c r="AM40" s="23">
        <v>45471</v>
      </c>
      <c r="AN40" s="23">
        <v>41709</v>
      </c>
      <c r="AO40">
        <v>2014</v>
      </c>
      <c r="AP40">
        <v>1</v>
      </c>
      <c r="AQ40" s="24">
        <v>3762</v>
      </c>
      <c r="AR40" s="30">
        <v>10.299794661190965</v>
      </c>
      <c r="AS40" s="23">
        <v>41709</v>
      </c>
      <c r="AT40" s="23">
        <v>41709</v>
      </c>
      <c r="AU40" s="21">
        <f t="shared" si="0"/>
        <v>10.299794661190965</v>
      </c>
      <c r="AV40" s="21">
        <v>10.299794661190965</v>
      </c>
      <c r="AW40" s="21">
        <v>9</v>
      </c>
      <c r="AX40" t="e">
        <v>#N/A</v>
      </c>
      <c r="AY40" t="e">
        <v>#N/A</v>
      </c>
      <c r="AZ40">
        <v>1</v>
      </c>
      <c r="BA40">
        <v>0</v>
      </c>
      <c r="BB40">
        <v>0</v>
      </c>
    </row>
    <row r="41" spans="1:54" ht="15" customHeight="1" x14ac:dyDescent="0.35">
      <c r="A41" s="39">
        <v>200068</v>
      </c>
      <c r="B41">
        <v>0</v>
      </c>
      <c r="C41">
        <v>0</v>
      </c>
      <c r="D41" s="30">
        <v>5</v>
      </c>
      <c r="E41" s="30">
        <v>10.13552361396304</v>
      </c>
      <c r="F41">
        <v>0</v>
      </c>
      <c r="G41">
        <v>38</v>
      </c>
      <c r="H41">
        <v>0</v>
      </c>
      <c r="I41">
        <v>0</v>
      </c>
      <c r="J41">
        <v>3</v>
      </c>
      <c r="K41">
        <v>1</v>
      </c>
      <c r="L41">
        <v>1</v>
      </c>
      <c r="M41">
        <v>0</v>
      </c>
      <c r="N41">
        <v>0</v>
      </c>
      <c r="O41" s="20">
        <v>1</v>
      </c>
      <c r="P41" s="20">
        <v>2</v>
      </c>
      <c r="Q41" s="22">
        <v>0</v>
      </c>
      <c r="R41" s="22">
        <v>2</v>
      </c>
      <c r="S41" s="22" t="s">
        <v>39</v>
      </c>
      <c r="T41" s="22">
        <v>1</v>
      </c>
      <c r="U41" s="22" t="s">
        <v>43</v>
      </c>
      <c r="V41" s="22">
        <v>0</v>
      </c>
      <c r="W41" s="22">
        <v>0</v>
      </c>
      <c r="X41" t="s">
        <v>44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0.51634599999999997</v>
      </c>
      <c r="AG41">
        <v>0.27176</v>
      </c>
      <c r="AH41">
        <v>0.211894</v>
      </c>
      <c r="AI41">
        <v>1</v>
      </c>
      <c r="AJ41">
        <v>0</v>
      </c>
      <c r="AK41">
        <v>1</v>
      </c>
      <c r="AL41">
        <v>0</v>
      </c>
      <c r="AM41" s="23">
        <v>45471</v>
      </c>
      <c r="AN41" s="23">
        <v>41769</v>
      </c>
      <c r="AO41">
        <v>2014</v>
      </c>
      <c r="AP41">
        <v>1</v>
      </c>
      <c r="AQ41" s="24">
        <v>3702</v>
      </c>
      <c r="AR41" s="30">
        <v>10.13552361396304</v>
      </c>
      <c r="AS41" s="23">
        <v>41702</v>
      </c>
      <c r="AT41" s="23">
        <v>41769</v>
      </c>
      <c r="AU41" s="21">
        <f t="shared" si="0"/>
        <v>10.318959616700889</v>
      </c>
      <c r="AV41" s="21">
        <v>10.13552361396304</v>
      </c>
      <c r="AW41" s="21">
        <v>8</v>
      </c>
      <c r="AX41" t="e">
        <v>#N/A</v>
      </c>
      <c r="AY41" t="e">
        <v>#N/A</v>
      </c>
      <c r="AZ41">
        <v>0</v>
      </c>
      <c r="BA41">
        <v>0</v>
      </c>
      <c r="BB41">
        <v>0</v>
      </c>
    </row>
    <row r="42" spans="1:54" ht="15" customHeight="1" x14ac:dyDescent="0.35">
      <c r="A42" s="39">
        <v>200071</v>
      </c>
      <c r="B42">
        <v>0</v>
      </c>
      <c r="C42">
        <v>0</v>
      </c>
      <c r="D42" s="30">
        <v>5</v>
      </c>
      <c r="E42" s="30">
        <v>10.116358658453114</v>
      </c>
      <c r="F42">
        <v>0</v>
      </c>
      <c r="G42">
        <v>29</v>
      </c>
      <c r="H42">
        <v>0</v>
      </c>
      <c r="I42">
        <v>0</v>
      </c>
      <c r="J42">
        <v>4</v>
      </c>
      <c r="K42">
        <v>1</v>
      </c>
      <c r="L42">
        <v>3</v>
      </c>
      <c r="M42">
        <v>2</v>
      </c>
      <c r="N42">
        <v>0</v>
      </c>
      <c r="O42" s="20">
        <v>0</v>
      </c>
      <c r="P42" s="20">
        <v>2</v>
      </c>
      <c r="Q42" s="22">
        <v>0</v>
      </c>
      <c r="R42" s="22">
        <v>3</v>
      </c>
      <c r="S42" s="22" t="s">
        <v>39</v>
      </c>
      <c r="T42" s="22">
        <v>2</v>
      </c>
      <c r="U42" s="22">
        <v>2</v>
      </c>
      <c r="V42" s="22">
        <v>0</v>
      </c>
      <c r="W42" s="22">
        <v>0</v>
      </c>
      <c r="X42" t="s">
        <v>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0.68032300000000001</v>
      </c>
      <c r="AG42">
        <v>0.26021499999999997</v>
      </c>
      <c r="AH42">
        <v>5.9462000000000001E-2</v>
      </c>
      <c r="AI42">
        <v>1</v>
      </c>
      <c r="AJ42">
        <v>0</v>
      </c>
      <c r="AK42">
        <v>0</v>
      </c>
      <c r="AL42">
        <v>0</v>
      </c>
      <c r="AM42" s="23">
        <v>45471</v>
      </c>
      <c r="AN42" s="23">
        <v>41776</v>
      </c>
      <c r="AO42">
        <v>2014</v>
      </c>
      <c r="AP42">
        <v>1</v>
      </c>
      <c r="AQ42" s="24">
        <v>3695</v>
      </c>
      <c r="AR42" s="30">
        <v>10.116358658453114</v>
      </c>
      <c r="AS42" s="23">
        <v>41772</v>
      </c>
      <c r="AT42" s="23">
        <v>41776</v>
      </c>
      <c r="AU42" s="21">
        <f t="shared" si="0"/>
        <v>10.127310061601642</v>
      </c>
      <c r="AV42" s="21">
        <v>10.116358658453114</v>
      </c>
      <c r="AW42" s="21">
        <v>8</v>
      </c>
      <c r="AX42" t="e">
        <v>#N/A</v>
      </c>
      <c r="AY42" t="s">
        <v>39</v>
      </c>
      <c r="AZ42">
        <v>0</v>
      </c>
      <c r="BA42">
        <v>0</v>
      </c>
      <c r="BB42">
        <v>0</v>
      </c>
    </row>
    <row r="43" spans="1:54" ht="15" customHeight="1" x14ac:dyDescent="0.35">
      <c r="A43" s="39">
        <v>200072</v>
      </c>
      <c r="B43">
        <v>0</v>
      </c>
      <c r="C43">
        <v>0</v>
      </c>
      <c r="D43" s="30">
        <v>5</v>
      </c>
      <c r="E43" s="30">
        <v>9.9767282683093779</v>
      </c>
      <c r="F43">
        <v>0</v>
      </c>
      <c r="G43">
        <v>40</v>
      </c>
      <c r="H43">
        <v>1</v>
      </c>
      <c r="I43">
        <v>0</v>
      </c>
      <c r="J43">
        <v>2</v>
      </c>
      <c r="K43">
        <v>2</v>
      </c>
      <c r="L43">
        <v>2</v>
      </c>
      <c r="M43">
        <v>1</v>
      </c>
      <c r="N43">
        <v>0</v>
      </c>
      <c r="O43" s="20">
        <v>1</v>
      </c>
      <c r="P43" s="20">
        <v>2</v>
      </c>
      <c r="Q43" s="22">
        <v>0</v>
      </c>
      <c r="R43" s="22">
        <v>3</v>
      </c>
      <c r="S43" s="22" t="s">
        <v>39</v>
      </c>
      <c r="T43" s="22">
        <v>2</v>
      </c>
      <c r="U43" s="22">
        <v>1</v>
      </c>
      <c r="V43" s="22">
        <v>1</v>
      </c>
      <c r="W43" s="22">
        <v>0</v>
      </c>
      <c r="X43" t="s">
        <v>46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0.30747400000000003</v>
      </c>
      <c r="AG43">
        <v>0.33508900000000003</v>
      </c>
      <c r="AH43">
        <v>0.357437</v>
      </c>
      <c r="AI43">
        <v>0</v>
      </c>
      <c r="AJ43">
        <v>1</v>
      </c>
      <c r="AK43">
        <v>1</v>
      </c>
      <c r="AM43" s="23">
        <v>45471</v>
      </c>
      <c r="AN43" s="23">
        <v>41827</v>
      </c>
      <c r="AO43">
        <v>2014</v>
      </c>
      <c r="AP43">
        <v>1</v>
      </c>
      <c r="AQ43" s="24">
        <v>3644</v>
      </c>
      <c r="AR43" s="30">
        <v>9.9767282683093779</v>
      </c>
      <c r="AS43" s="23">
        <v>41772</v>
      </c>
      <c r="AT43" s="23">
        <v>41827</v>
      </c>
      <c r="AU43" s="21">
        <f t="shared" si="0"/>
        <v>10.127310061601642</v>
      </c>
      <c r="AV43" s="21">
        <v>9.9767282683093779</v>
      </c>
      <c r="AW43" s="21">
        <v>8</v>
      </c>
      <c r="AX43" t="e">
        <v>#N/A</v>
      </c>
      <c r="AY43" t="e">
        <v>#N/A</v>
      </c>
      <c r="AZ43">
        <v>0</v>
      </c>
      <c r="BA43">
        <v>0</v>
      </c>
      <c r="BB43">
        <v>0</v>
      </c>
    </row>
    <row r="44" spans="1:54" ht="15" customHeight="1" x14ac:dyDescent="0.35">
      <c r="A44" s="39">
        <v>200077</v>
      </c>
      <c r="B44">
        <v>0</v>
      </c>
      <c r="C44">
        <v>0</v>
      </c>
      <c r="D44" s="30">
        <v>5</v>
      </c>
      <c r="E44" s="30">
        <v>10.026009582477755</v>
      </c>
      <c r="F44">
        <v>0</v>
      </c>
      <c r="G44">
        <v>32</v>
      </c>
      <c r="H44">
        <v>0</v>
      </c>
      <c r="I44">
        <v>0</v>
      </c>
      <c r="J44">
        <v>3</v>
      </c>
      <c r="K44">
        <v>1</v>
      </c>
      <c r="L44">
        <v>2</v>
      </c>
      <c r="M44">
        <v>1</v>
      </c>
      <c r="N44">
        <v>0</v>
      </c>
      <c r="O44" s="20">
        <v>0</v>
      </c>
      <c r="P44" s="20">
        <v>2</v>
      </c>
      <c r="Q44" s="22">
        <v>0</v>
      </c>
      <c r="R44" s="22">
        <v>3</v>
      </c>
      <c r="S44" s="22" t="s">
        <v>39</v>
      </c>
      <c r="T44" s="22">
        <v>2</v>
      </c>
      <c r="U44" s="22">
        <v>2</v>
      </c>
      <c r="V44" s="22">
        <v>0</v>
      </c>
      <c r="W44" s="22">
        <v>0</v>
      </c>
      <c r="X44" t="s">
        <v>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0.46429500000000001</v>
      </c>
      <c r="AG44">
        <v>0.369114</v>
      </c>
      <c r="AH44">
        <v>0.16659199999999999</v>
      </c>
      <c r="AI44">
        <v>0</v>
      </c>
      <c r="AJ44">
        <v>1</v>
      </c>
      <c r="AK44">
        <v>1</v>
      </c>
      <c r="AL44">
        <v>0</v>
      </c>
      <c r="AM44" s="23">
        <v>45471</v>
      </c>
      <c r="AN44" s="23">
        <v>41809</v>
      </c>
      <c r="AO44">
        <v>2014</v>
      </c>
      <c r="AP44">
        <v>1</v>
      </c>
      <c r="AQ44" s="24">
        <v>3662</v>
      </c>
      <c r="AR44" s="30">
        <v>10.026009582477755</v>
      </c>
      <c r="AS44" s="23">
        <v>41810</v>
      </c>
      <c r="AT44" s="23">
        <v>41809</v>
      </c>
      <c r="AU44" s="21">
        <f t="shared" si="0"/>
        <v>10.023271731690622</v>
      </c>
      <c r="AV44" s="21">
        <v>10.026009582477755</v>
      </c>
      <c r="AW44" s="21">
        <v>8</v>
      </c>
      <c r="AX44" t="e">
        <v>#N/A</v>
      </c>
      <c r="AY44" t="s">
        <v>39</v>
      </c>
      <c r="AZ44">
        <v>0</v>
      </c>
      <c r="BA44">
        <v>0</v>
      </c>
      <c r="BB44">
        <v>0</v>
      </c>
    </row>
    <row r="45" spans="1:54" ht="15" customHeight="1" x14ac:dyDescent="0.35">
      <c r="A45" s="39">
        <v>200078</v>
      </c>
      <c r="B45">
        <v>1</v>
      </c>
      <c r="C45">
        <v>1</v>
      </c>
      <c r="D45" s="30">
        <v>4.9883641341546889</v>
      </c>
      <c r="E45" s="30">
        <v>4.9883641341546889</v>
      </c>
      <c r="F45">
        <v>0</v>
      </c>
      <c r="G45">
        <v>25</v>
      </c>
      <c r="H45">
        <v>0</v>
      </c>
      <c r="I45">
        <v>0</v>
      </c>
      <c r="J45">
        <v>3</v>
      </c>
      <c r="K45">
        <v>1</v>
      </c>
      <c r="L45">
        <v>3</v>
      </c>
      <c r="M45">
        <v>2</v>
      </c>
      <c r="N45">
        <v>0</v>
      </c>
      <c r="O45" s="20">
        <v>0</v>
      </c>
      <c r="P45" s="20">
        <v>7</v>
      </c>
      <c r="Q45" s="22">
        <v>1</v>
      </c>
      <c r="R45" s="22">
        <v>1</v>
      </c>
      <c r="S45" s="22" t="s">
        <v>39</v>
      </c>
      <c r="T45" s="22">
        <v>0</v>
      </c>
      <c r="U45" s="22">
        <v>3</v>
      </c>
      <c r="V45" s="22">
        <v>1</v>
      </c>
      <c r="W45" s="22">
        <v>0</v>
      </c>
      <c r="X45" t="s">
        <v>49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0.68407799999999996</v>
      </c>
      <c r="AG45">
        <v>0.25322899999999998</v>
      </c>
      <c r="AH45">
        <v>6.2694E-2</v>
      </c>
      <c r="AI45">
        <v>1</v>
      </c>
      <c r="AJ45">
        <v>0</v>
      </c>
      <c r="AK45">
        <v>0</v>
      </c>
      <c r="AM45" s="23">
        <v>43651</v>
      </c>
      <c r="AN45" s="23">
        <v>41829</v>
      </c>
      <c r="AO45">
        <v>2014</v>
      </c>
      <c r="AP45">
        <v>1</v>
      </c>
      <c r="AQ45" s="24">
        <v>1822</v>
      </c>
      <c r="AR45" s="30">
        <v>4.9883641341546889</v>
      </c>
      <c r="AS45" s="23">
        <v>41802</v>
      </c>
      <c r="AT45" s="23">
        <v>41829</v>
      </c>
      <c r="AU45" s="21">
        <f t="shared" si="0"/>
        <v>5.0622861054072557</v>
      </c>
      <c r="AV45" s="21">
        <v>4.9883641341546889</v>
      </c>
      <c r="AW45" s="21">
        <v>5.065753424657534</v>
      </c>
      <c r="AX45">
        <v>0</v>
      </c>
      <c r="AY45">
        <v>1</v>
      </c>
      <c r="AZ45">
        <v>1</v>
      </c>
      <c r="BA45">
        <v>1</v>
      </c>
      <c r="BB45">
        <v>0</v>
      </c>
    </row>
    <row r="46" spans="1:54" ht="15" customHeight="1" x14ac:dyDescent="0.35">
      <c r="A46" s="39">
        <v>200080</v>
      </c>
      <c r="B46">
        <v>0</v>
      </c>
      <c r="C46">
        <v>0</v>
      </c>
      <c r="D46" s="30">
        <v>5</v>
      </c>
      <c r="E46" s="30">
        <v>9.9383983572895271</v>
      </c>
      <c r="F46">
        <v>0</v>
      </c>
      <c r="G46">
        <v>44</v>
      </c>
      <c r="H46">
        <v>1</v>
      </c>
      <c r="I46">
        <v>0</v>
      </c>
      <c r="J46">
        <v>2</v>
      </c>
      <c r="K46">
        <v>2</v>
      </c>
      <c r="L46">
        <v>2</v>
      </c>
      <c r="M46">
        <v>1</v>
      </c>
      <c r="N46">
        <v>0</v>
      </c>
      <c r="O46" s="20">
        <v>1</v>
      </c>
      <c r="P46" s="20">
        <v>2</v>
      </c>
      <c r="Q46" s="22">
        <v>0</v>
      </c>
      <c r="R46" s="22">
        <v>3</v>
      </c>
      <c r="S46" s="22" t="s">
        <v>39</v>
      </c>
      <c r="T46" s="22">
        <v>2</v>
      </c>
      <c r="U46" s="22" t="s">
        <v>45</v>
      </c>
      <c r="V46" s="22">
        <v>2</v>
      </c>
      <c r="W46" s="22">
        <v>0</v>
      </c>
      <c r="X46" t="s">
        <v>41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0.61309199999999997</v>
      </c>
      <c r="AG46">
        <v>0.28106500000000001</v>
      </c>
      <c r="AH46">
        <v>0.10584300000000001</v>
      </c>
      <c r="AI46">
        <v>1</v>
      </c>
      <c r="AJ46">
        <v>0</v>
      </c>
      <c r="AK46">
        <v>0</v>
      </c>
      <c r="AL46">
        <v>0</v>
      </c>
      <c r="AM46" s="23">
        <v>45471</v>
      </c>
      <c r="AN46" s="23">
        <v>41841</v>
      </c>
      <c r="AO46">
        <v>2014</v>
      </c>
      <c r="AP46">
        <v>1</v>
      </c>
      <c r="AQ46" s="24">
        <v>3630</v>
      </c>
      <c r="AR46" s="30">
        <v>9.9383983572895271</v>
      </c>
      <c r="AS46" s="23">
        <v>41841</v>
      </c>
      <c r="AT46" s="23">
        <v>41841</v>
      </c>
      <c r="AU46" s="21">
        <f t="shared" si="0"/>
        <v>9.9383983572895271</v>
      </c>
      <c r="AV46" s="21">
        <v>9.9383983572895271</v>
      </c>
      <c r="AW46" s="21">
        <v>8</v>
      </c>
      <c r="AX46" t="e">
        <v>#N/A</v>
      </c>
      <c r="AY46" t="s">
        <v>39</v>
      </c>
      <c r="AZ46">
        <v>1</v>
      </c>
      <c r="BA46">
        <v>0</v>
      </c>
      <c r="BB46">
        <v>0</v>
      </c>
    </row>
    <row r="47" spans="1:54" ht="15" customHeight="1" x14ac:dyDescent="0.35">
      <c r="A47" s="39">
        <v>200082</v>
      </c>
      <c r="B47">
        <v>0</v>
      </c>
      <c r="C47">
        <v>0</v>
      </c>
      <c r="D47" s="30">
        <v>5</v>
      </c>
      <c r="E47" s="30">
        <v>9.8151950718685832</v>
      </c>
      <c r="F47">
        <v>0</v>
      </c>
      <c r="G47">
        <v>45</v>
      </c>
      <c r="H47">
        <v>1</v>
      </c>
      <c r="I47">
        <v>0</v>
      </c>
      <c r="J47">
        <v>1</v>
      </c>
      <c r="K47">
        <v>2</v>
      </c>
      <c r="L47">
        <v>1</v>
      </c>
      <c r="M47">
        <v>0</v>
      </c>
      <c r="N47">
        <v>0</v>
      </c>
      <c r="O47" s="20">
        <v>1</v>
      </c>
      <c r="P47" s="20">
        <v>2</v>
      </c>
      <c r="Q47" s="22">
        <v>0</v>
      </c>
      <c r="R47" s="22">
        <v>1</v>
      </c>
      <c r="S47" s="22" t="s">
        <v>39</v>
      </c>
      <c r="T47" s="22">
        <v>0</v>
      </c>
      <c r="U47" s="22">
        <v>2</v>
      </c>
      <c r="V47" s="22">
        <v>0</v>
      </c>
      <c r="W47" s="22">
        <v>0</v>
      </c>
      <c r="X47" t="s">
        <v>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0.46990399999999999</v>
      </c>
      <c r="AG47">
        <v>0.26062200000000002</v>
      </c>
      <c r="AH47">
        <v>0.26947399999999999</v>
      </c>
      <c r="AI47">
        <v>0</v>
      </c>
      <c r="AJ47">
        <v>0</v>
      </c>
      <c r="AK47">
        <v>1</v>
      </c>
      <c r="AL47">
        <v>0</v>
      </c>
      <c r="AM47" s="23">
        <v>45471</v>
      </c>
      <c r="AN47" s="23">
        <v>41886</v>
      </c>
      <c r="AO47">
        <v>2014</v>
      </c>
      <c r="AP47">
        <v>1</v>
      </c>
      <c r="AQ47" s="24">
        <v>3585</v>
      </c>
      <c r="AR47" s="30">
        <v>9.8151950718685832</v>
      </c>
      <c r="AS47" s="23">
        <v>41889</v>
      </c>
      <c r="AT47" s="23">
        <v>41886</v>
      </c>
      <c r="AU47" s="21">
        <f t="shared" si="0"/>
        <v>9.8069815195071861</v>
      </c>
      <c r="AV47" s="21">
        <v>9.8151950718685832</v>
      </c>
      <c r="AW47" s="21">
        <v>8</v>
      </c>
      <c r="AX47" t="e">
        <v>#N/A</v>
      </c>
      <c r="AY47" t="s">
        <v>39</v>
      </c>
      <c r="AZ47">
        <v>0</v>
      </c>
      <c r="BA47">
        <v>0</v>
      </c>
      <c r="BB47">
        <v>0</v>
      </c>
    </row>
    <row r="48" spans="1:54" ht="15" customHeight="1" x14ac:dyDescent="0.35">
      <c r="A48" s="39">
        <v>200083</v>
      </c>
      <c r="B48">
        <v>0</v>
      </c>
      <c r="C48">
        <v>0</v>
      </c>
      <c r="D48" s="30">
        <v>5</v>
      </c>
      <c r="E48" s="30">
        <v>9.8316221765913756</v>
      </c>
      <c r="F48">
        <v>0</v>
      </c>
      <c r="G48">
        <v>34</v>
      </c>
      <c r="H48">
        <v>0</v>
      </c>
      <c r="I48">
        <v>0</v>
      </c>
      <c r="J48">
        <v>2</v>
      </c>
      <c r="K48">
        <v>2</v>
      </c>
      <c r="L48">
        <v>2</v>
      </c>
      <c r="M48">
        <v>1</v>
      </c>
      <c r="N48">
        <v>1</v>
      </c>
      <c r="O48" s="20">
        <v>1</v>
      </c>
      <c r="P48" s="20">
        <v>2</v>
      </c>
      <c r="Q48" s="22">
        <v>0</v>
      </c>
      <c r="R48" s="22">
        <v>3</v>
      </c>
      <c r="S48" s="22" t="s">
        <v>39</v>
      </c>
      <c r="T48" s="22">
        <v>2</v>
      </c>
      <c r="U48" s="22" t="s">
        <v>45</v>
      </c>
      <c r="V48" s="22">
        <v>2</v>
      </c>
      <c r="W48" s="22">
        <v>0</v>
      </c>
      <c r="X48" t="s">
        <v>41</v>
      </c>
      <c r="Y48">
        <v>1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2</v>
      </c>
      <c r="AF48">
        <v>0.51438600000000001</v>
      </c>
      <c r="AG48">
        <v>0.304064</v>
      </c>
      <c r="AH48">
        <v>0.18154999999999999</v>
      </c>
      <c r="AI48">
        <v>1</v>
      </c>
      <c r="AJ48">
        <v>0</v>
      </c>
      <c r="AK48">
        <v>1</v>
      </c>
      <c r="AM48" s="23">
        <v>45471</v>
      </c>
      <c r="AN48" s="23">
        <v>41880</v>
      </c>
      <c r="AO48">
        <v>2014</v>
      </c>
      <c r="AP48">
        <v>1</v>
      </c>
      <c r="AQ48" s="24">
        <v>3591</v>
      </c>
      <c r="AR48" s="30">
        <v>9.8316221765913756</v>
      </c>
      <c r="AS48" s="23">
        <v>41892</v>
      </c>
      <c r="AT48" s="23">
        <v>41880</v>
      </c>
      <c r="AU48" s="21">
        <f t="shared" si="0"/>
        <v>9.7987679671457908</v>
      </c>
      <c r="AV48" s="21">
        <v>9.8316221765913756</v>
      </c>
      <c r="AW48" s="21">
        <v>8</v>
      </c>
      <c r="AX48" t="e">
        <v>#N/A</v>
      </c>
      <c r="AY48" t="s">
        <v>39</v>
      </c>
      <c r="AZ48">
        <v>3</v>
      </c>
      <c r="BA48">
        <v>0</v>
      </c>
      <c r="BB48">
        <v>0</v>
      </c>
    </row>
    <row r="49" spans="1:54" ht="15" customHeight="1" x14ac:dyDescent="0.35">
      <c r="A49" s="39">
        <v>200084</v>
      </c>
      <c r="B49">
        <v>0</v>
      </c>
      <c r="C49">
        <v>0</v>
      </c>
      <c r="D49" s="30">
        <v>5</v>
      </c>
      <c r="E49" s="30">
        <v>9.7029431895961675</v>
      </c>
      <c r="F49">
        <v>0</v>
      </c>
      <c r="G49">
        <v>45</v>
      </c>
      <c r="H49">
        <v>1</v>
      </c>
      <c r="I49">
        <v>0</v>
      </c>
      <c r="J49">
        <v>2</v>
      </c>
      <c r="K49">
        <v>2</v>
      </c>
      <c r="L49">
        <v>1</v>
      </c>
      <c r="M49">
        <v>0</v>
      </c>
      <c r="N49">
        <v>0</v>
      </c>
      <c r="O49" s="20">
        <v>0</v>
      </c>
      <c r="P49" s="20">
        <v>2</v>
      </c>
      <c r="Q49" s="22">
        <v>0</v>
      </c>
      <c r="R49" s="22">
        <v>3</v>
      </c>
      <c r="S49" s="22" t="s">
        <v>39</v>
      </c>
      <c r="T49" s="22">
        <v>2</v>
      </c>
      <c r="U49" s="22">
        <v>3</v>
      </c>
      <c r="V49" s="22">
        <v>0</v>
      </c>
      <c r="W49" s="22">
        <v>0</v>
      </c>
      <c r="X49" t="s">
        <v>48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0.53973700000000002</v>
      </c>
      <c r="AG49">
        <v>0.34825499999999998</v>
      </c>
      <c r="AH49">
        <v>0.112008</v>
      </c>
      <c r="AI49">
        <v>1</v>
      </c>
      <c r="AJ49">
        <v>1</v>
      </c>
      <c r="AK49">
        <v>0</v>
      </c>
      <c r="AL49">
        <v>0</v>
      </c>
      <c r="AM49" s="23">
        <v>45471</v>
      </c>
      <c r="AN49" s="23">
        <v>41927</v>
      </c>
      <c r="AO49">
        <v>2014</v>
      </c>
      <c r="AP49">
        <v>1</v>
      </c>
      <c r="AQ49" s="24">
        <v>3544</v>
      </c>
      <c r="AR49" s="30">
        <v>9.7029431895961675</v>
      </c>
      <c r="AS49" s="23">
        <v>41875</v>
      </c>
      <c r="AT49" s="23">
        <v>41927</v>
      </c>
      <c r="AU49" s="21">
        <f t="shared" si="0"/>
        <v>9.8453114305270368</v>
      </c>
      <c r="AV49" s="21">
        <v>9.7029431895961675</v>
      </c>
      <c r="AW49" s="21">
        <v>8</v>
      </c>
      <c r="AX49" t="e">
        <v>#N/A</v>
      </c>
      <c r="AY49" t="e">
        <v>#N/A</v>
      </c>
      <c r="AZ49">
        <v>0</v>
      </c>
      <c r="BA49">
        <v>0</v>
      </c>
      <c r="BB49">
        <v>0</v>
      </c>
    </row>
    <row r="50" spans="1:54" ht="15" customHeight="1" x14ac:dyDescent="0.35">
      <c r="A50" s="39">
        <v>200091</v>
      </c>
      <c r="B50">
        <v>0</v>
      </c>
      <c r="C50">
        <v>1</v>
      </c>
      <c r="D50" s="30">
        <v>5</v>
      </c>
      <c r="E50" s="30">
        <v>8.9965776865160851</v>
      </c>
      <c r="F50">
        <v>0</v>
      </c>
      <c r="G50">
        <v>45</v>
      </c>
      <c r="H50">
        <v>1</v>
      </c>
      <c r="I50">
        <v>0</v>
      </c>
      <c r="J50">
        <v>4</v>
      </c>
      <c r="K50">
        <v>1</v>
      </c>
      <c r="L50">
        <v>1</v>
      </c>
      <c r="M50">
        <v>0</v>
      </c>
      <c r="N50">
        <v>0</v>
      </c>
      <c r="O50" s="20">
        <v>0</v>
      </c>
      <c r="P50" s="20">
        <v>2</v>
      </c>
      <c r="Q50" s="22">
        <v>0</v>
      </c>
      <c r="R50" s="22">
        <v>3</v>
      </c>
      <c r="S50" s="22" t="s">
        <v>39</v>
      </c>
      <c r="T50" s="22">
        <v>2</v>
      </c>
      <c r="U50" s="22">
        <v>2</v>
      </c>
      <c r="V50" s="22">
        <v>0</v>
      </c>
      <c r="W50" s="22">
        <v>0</v>
      </c>
      <c r="X50" t="s">
        <v>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0.45023400000000002</v>
      </c>
      <c r="AG50">
        <v>0.169206</v>
      </c>
      <c r="AH50">
        <v>0.38056000000000001</v>
      </c>
      <c r="AI50">
        <v>0</v>
      </c>
      <c r="AJ50">
        <v>0</v>
      </c>
      <c r="AK50">
        <v>1</v>
      </c>
      <c r="AM50" s="23">
        <v>45265</v>
      </c>
      <c r="AN50" s="23">
        <v>41979</v>
      </c>
      <c r="AO50">
        <v>2014</v>
      </c>
      <c r="AP50">
        <v>1</v>
      </c>
      <c r="AQ50" s="24">
        <v>3286</v>
      </c>
      <c r="AR50" s="30">
        <v>8.9965776865160851</v>
      </c>
      <c r="AS50" s="23">
        <v>41902</v>
      </c>
      <c r="AT50" s="23">
        <v>41979</v>
      </c>
      <c r="AU50" s="21">
        <f t="shared" si="0"/>
        <v>9.207392197125257</v>
      </c>
      <c r="AV50" s="21">
        <v>8.9965776865160851</v>
      </c>
      <c r="AW50" s="21">
        <v>8</v>
      </c>
      <c r="AX50" t="e">
        <v>#N/A</v>
      </c>
      <c r="AY50" t="e">
        <v>#N/A</v>
      </c>
      <c r="AZ50">
        <v>0</v>
      </c>
      <c r="BA50">
        <v>0</v>
      </c>
      <c r="BB50">
        <v>0</v>
      </c>
    </row>
    <row r="51" spans="1:54" ht="15" customHeight="1" x14ac:dyDescent="0.35">
      <c r="A51" s="39">
        <v>200099</v>
      </c>
      <c r="B51">
        <v>0</v>
      </c>
      <c r="C51">
        <v>0</v>
      </c>
      <c r="D51" s="30">
        <v>5</v>
      </c>
      <c r="E51" s="30">
        <v>9.6837782340862422</v>
      </c>
      <c r="F51">
        <v>0</v>
      </c>
      <c r="G51">
        <v>45</v>
      </c>
      <c r="H51">
        <v>1</v>
      </c>
      <c r="I51">
        <v>0</v>
      </c>
      <c r="J51">
        <v>4</v>
      </c>
      <c r="K51">
        <v>1</v>
      </c>
      <c r="L51">
        <v>2</v>
      </c>
      <c r="M51">
        <v>1</v>
      </c>
      <c r="N51">
        <v>0</v>
      </c>
      <c r="O51" s="20">
        <v>1</v>
      </c>
      <c r="P51" s="20">
        <v>2</v>
      </c>
      <c r="Q51" s="22">
        <v>0</v>
      </c>
      <c r="R51" s="22">
        <v>2</v>
      </c>
      <c r="S51" s="22" t="s">
        <v>39</v>
      </c>
      <c r="T51" s="22">
        <v>1</v>
      </c>
      <c r="U51" s="22">
        <v>2</v>
      </c>
      <c r="V51" s="22">
        <v>0</v>
      </c>
      <c r="W51" s="22">
        <v>0</v>
      </c>
      <c r="X51" t="s">
        <v>46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0.43170900000000001</v>
      </c>
      <c r="AG51">
        <v>0.27740300000000001</v>
      </c>
      <c r="AH51">
        <v>0.29088799999999998</v>
      </c>
      <c r="AI51">
        <v>0</v>
      </c>
      <c r="AJ51">
        <v>0</v>
      </c>
      <c r="AK51">
        <v>1</v>
      </c>
      <c r="AL51">
        <v>0</v>
      </c>
      <c r="AM51" s="23">
        <v>45471</v>
      </c>
      <c r="AN51" s="23">
        <v>41934</v>
      </c>
      <c r="AO51">
        <v>2014</v>
      </c>
      <c r="AP51">
        <v>1</v>
      </c>
      <c r="AQ51" s="24">
        <v>3537</v>
      </c>
      <c r="AR51" s="30">
        <v>9.6837782340862422</v>
      </c>
      <c r="AS51" s="23">
        <v>41937</v>
      </c>
      <c r="AT51" s="23">
        <v>41934</v>
      </c>
      <c r="AU51" s="21">
        <f t="shared" si="0"/>
        <v>9.6755646817248468</v>
      </c>
      <c r="AV51" s="21">
        <v>9.6837782340862422</v>
      </c>
      <c r="AW51" s="21">
        <v>8</v>
      </c>
      <c r="AX51" t="e">
        <v>#N/A</v>
      </c>
      <c r="AY51" t="s">
        <v>39</v>
      </c>
      <c r="AZ51">
        <v>0</v>
      </c>
      <c r="BA51">
        <v>0</v>
      </c>
      <c r="BB51">
        <v>0</v>
      </c>
    </row>
    <row r="52" spans="1:54" ht="15" customHeight="1" x14ac:dyDescent="0.35">
      <c r="A52" s="39">
        <v>200100</v>
      </c>
      <c r="B52">
        <v>0</v>
      </c>
      <c r="C52">
        <v>1</v>
      </c>
      <c r="D52" s="30">
        <v>5</v>
      </c>
      <c r="E52" s="30">
        <v>6.8692676249144418</v>
      </c>
      <c r="F52">
        <v>0</v>
      </c>
      <c r="G52">
        <v>42</v>
      </c>
      <c r="H52">
        <v>1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 s="20">
        <v>0</v>
      </c>
      <c r="P52" s="20">
        <v>2</v>
      </c>
      <c r="Q52" s="22">
        <v>0</v>
      </c>
      <c r="R52" s="22">
        <v>2</v>
      </c>
      <c r="S52" s="22" t="s">
        <v>39</v>
      </c>
      <c r="T52" s="22">
        <v>1</v>
      </c>
      <c r="U52" s="22">
        <v>1</v>
      </c>
      <c r="V52" s="22">
        <v>0</v>
      </c>
      <c r="W52" s="22">
        <v>0</v>
      </c>
      <c r="X52" t="s">
        <v>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0.50850799999999996</v>
      </c>
      <c r="AG52">
        <v>0.34604800000000002</v>
      </c>
      <c r="AH52">
        <v>0.14544399999999999</v>
      </c>
      <c r="AI52">
        <v>1</v>
      </c>
      <c r="AJ52">
        <v>1</v>
      </c>
      <c r="AK52">
        <v>0</v>
      </c>
      <c r="AM52" s="23">
        <v>44526</v>
      </c>
      <c r="AN52" s="23">
        <v>42017</v>
      </c>
      <c r="AO52">
        <v>2015</v>
      </c>
      <c r="AP52">
        <v>1</v>
      </c>
      <c r="AQ52" s="24">
        <v>2509</v>
      </c>
      <c r="AR52" s="30">
        <v>6.8692676249144418</v>
      </c>
      <c r="AS52" s="23">
        <v>41953</v>
      </c>
      <c r="AT52" s="23">
        <v>42017</v>
      </c>
      <c r="AU52" s="21">
        <f t="shared" si="0"/>
        <v>7.0444900752908968</v>
      </c>
      <c r="AV52" s="21">
        <v>6.8692676249144418</v>
      </c>
      <c r="AW52" s="21">
        <v>6</v>
      </c>
      <c r="AX52" t="e">
        <v>#N/A</v>
      </c>
      <c r="AY52" t="e">
        <v>#N/A</v>
      </c>
      <c r="AZ52">
        <v>0</v>
      </c>
      <c r="BA52">
        <v>0</v>
      </c>
      <c r="BB52">
        <v>0</v>
      </c>
    </row>
    <row r="53" spans="1:54" ht="15" customHeight="1" x14ac:dyDescent="0.35">
      <c r="A53" s="39">
        <v>200101</v>
      </c>
      <c r="B53">
        <v>0</v>
      </c>
      <c r="C53">
        <v>1</v>
      </c>
      <c r="D53" s="30">
        <v>5</v>
      </c>
      <c r="E53" s="30">
        <v>5.1581108829568789</v>
      </c>
      <c r="F53">
        <v>0</v>
      </c>
      <c r="G53">
        <v>40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0</v>
      </c>
      <c r="O53" s="20">
        <v>1</v>
      </c>
      <c r="P53" s="20">
        <v>7</v>
      </c>
      <c r="Q53" s="22">
        <v>1</v>
      </c>
      <c r="R53" s="22">
        <v>2</v>
      </c>
      <c r="S53" s="22" t="s">
        <v>39</v>
      </c>
      <c r="T53" s="22">
        <v>1</v>
      </c>
      <c r="U53" s="22" t="s">
        <v>50</v>
      </c>
      <c r="V53" s="22">
        <v>1</v>
      </c>
      <c r="W53" s="22">
        <v>0</v>
      </c>
      <c r="X53" t="s">
        <v>41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0.48181000000000002</v>
      </c>
      <c r="AG53">
        <v>0.42491400000000001</v>
      </c>
      <c r="AH53">
        <v>9.3274999999999997E-2</v>
      </c>
      <c r="AI53">
        <v>0</v>
      </c>
      <c r="AJ53">
        <v>1</v>
      </c>
      <c r="AK53">
        <v>0</v>
      </c>
      <c r="AM53" s="23">
        <v>43855</v>
      </c>
      <c r="AN53" s="23">
        <v>41971</v>
      </c>
      <c r="AO53">
        <v>2014</v>
      </c>
      <c r="AP53">
        <v>1</v>
      </c>
      <c r="AQ53" s="24">
        <v>1884</v>
      </c>
      <c r="AR53" s="30">
        <v>5.1581108829568789</v>
      </c>
      <c r="AS53" s="23">
        <v>41971</v>
      </c>
      <c r="AT53" s="23">
        <v>41971</v>
      </c>
      <c r="AU53" s="21">
        <f t="shared" si="0"/>
        <v>5.1581108829568789</v>
      </c>
      <c r="AV53" s="21">
        <v>5.1581108829568789</v>
      </c>
      <c r="AW53" s="21">
        <v>5.161643835616438</v>
      </c>
      <c r="AX53">
        <v>0</v>
      </c>
      <c r="AY53">
        <v>20</v>
      </c>
      <c r="AZ53">
        <v>1</v>
      </c>
      <c r="BA53">
        <v>1</v>
      </c>
      <c r="BB53">
        <v>0</v>
      </c>
    </row>
    <row r="54" spans="1:54" ht="15" customHeight="1" x14ac:dyDescent="0.35">
      <c r="A54" s="39">
        <v>200102</v>
      </c>
      <c r="B54">
        <v>0</v>
      </c>
      <c r="C54">
        <v>0</v>
      </c>
      <c r="D54" s="30">
        <v>5</v>
      </c>
      <c r="E54" s="30">
        <v>9.5633127994524294</v>
      </c>
      <c r="F54">
        <v>0</v>
      </c>
      <c r="G54">
        <v>33</v>
      </c>
      <c r="H54">
        <v>0</v>
      </c>
      <c r="I54">
        <v>0</v>
      </c>
      <c r="J54">
        <v>2</v>
      </c>
      <c r="K54">
        <v>2</v>
      </c>
      <c r="L54">
        <v>2</v>
      </c>
      <c r="M54">
        <v>1</v>
      </c>
      <c r="N54">
        <v>0</v>
      </c>
      <c r="O54" s="20">
        <v>0</v>
      </c>
      <c r="P54" s="20">
        <v>2</v>
      </c>
      <c r="Q54" s="22">
        <v>0</v>
      </c>
      <c r="R54" s="22">
        <v>3</v>
      </c>
      <c r="S54" s="22" t="s">
        <v>39</v>
      </c>
      <c r="T54" s="22">
        <v>2</v>
      </c>
      <c r="U54" s="22">
        <v>2</v>
      </c>
      <c r="V54" s="22">
        <v>0</v>
      </c>
      <c r="W54" s="22">
        <v>0</v>
      </c>
      <c r="X54" t="s">
        <v>46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0.92340999999999995</v>
      </c>
      <c r="AG54">
        <v>2.087E-2</v>
      </c>
      <c r="AH54">
        <v>5.5721E-2</v>
      </c>
      <c r="AI54">
        <v>1</v>
      </c>
      <c r="AJ54">
        <v>0</v>
      </c>
      <c r="AK54">
        <v>0</v>
      </c>
      <c r="AL54">
        <v>0</v>
      </c>
      <c r="AM54" s="23">
        <v>45471</v>
      </c>
      <c r="AN54" s="23">
        <v>41978</v>
      </c>
      <c r="AO54">
        <v>2014</v>
      </c>
      <c r="AP54">
        <v>1</v>
      </c>
      <c r="AQ54" s="24">
        <v>3493</v>
      </c>
      <c r="AR54" s="30">
        <v>9.5633127994524294</v>
      </c>
      <c r="AS54" s="23">
        <v>41978</v>
      </c>
      <c r="AT54" s="23">
        <v>41978</v>
      </c>
      <c r="AU54" s="21">
        <f t="shared" si="0"/>
        <v>9.5633127994524294</v>
      </c>
      <c r="AV54" s="21">
        <v>9.5633127994524294</v>
      </c>
      <c r="AW54" s="21">
        <v>8</v>
      </c>
      <c r="AX54">
        <v>0</v>
      </c>
      <c r="AY54">
        <v>5</v>
      </c>
      <c r="AZ54">
        <v>0</v>
      </c>
      <c r="BA54">
        <v>1</v>
      </c>
      <c r="BB54">
        <v>0</v>
      </c>
    </row>
    <row r="55" spans="1:54" ht="15" customHeight="1" x14ac:dyDescent="0.35">
      <c r="A55" s="39">
        <v>200103</v>
      </c>
      <c r="B55">
        <v>0</v>
      </c>
      <c r="C55">
        <v>0</v>
      </c>
      <c r="D55" s="30">
        <v>5</v>
      </c>
      <c r="E55" s="30">
        <v>9.4948665297741268</v>
      </c>
      <c r="F55">
        <v>0</v>
      </c>
      <c r="G55">
        <v>37</v>
      </c>
      <c r="H55">
        <v>0</v>
      </c>
      <c r="I55">
        <v>0</v>
      </c>
      <c r="J55">
        <v>3</v>
      </c>
      <c r="K55">
        <v>1</v>
      </c>
      <c r="L55">
        <v>3</v>
      </c>
      <c r="M55">
        <v>2</v>
      </c>
      <c r="N55">
        <v>0</v>
      </c>
      <c r="O55" s="20">
        <v>0</v>
      </c>
      <c r="P55" s="20">
        <v>2</v>
      </c>
      <c r="Q55" s="22">
        <v>0</v>
      </c>
      <c r="R55" s="22">
        <v>2</v>
      </c>
      <c r="S55" s="22" t="s">
        <v>39</v>
      </c>
      <c r="T55" s="22">
        <v>1</v>
      </c>
      <c r="U55" s="22">
        <v>4</v>
      </c>
      <c r="V55" s="22">
        <v>1</v>
      </c>
      <c r="W55" s="22">
        <v>0</v>
      </c>
      <c r="X55" t="s">
        <v>41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0.50359799999999999</v>
      </c>
      <c r="AG55">
        <v>0.34915600000000002</v>
      </c>
      <c r="AH55">
        <v>0.14724599999999999</v>
      </c>
      <c r="AI55">
        <v>1</v>
      </c>
      <c r="AJ55">
        <v>1</v>
      </c>
      <c r="AK55">
        <v>0</v>
      </c>
      <c r="AL55">
        <v>0</v>
      </c>
      <c r="AM55" s="23">
        <v>45471</v>
      </c>
      <c r="AN55" s="23">
        <v>42003</v>
      </c>
      <c r="AO55">
        <v>2014</v>
      </c>
      <c r="AP55">
        <v>1</v>
      </c>
      <c r="AQ55" s="24">
        <v>3468</v>
      </c>
      <c r="AR55" s="30">
        <v>9.4948665297741268</v>
      </c>
      <c r="AS55" s="23">
        <v>41986</v>
      </c>
      <c r="AT55" s="23">
        <v>42003</v>
      </c>
      <c r="AU55" s="21">
        <f t="shared" si="0"/>
        <v>9.5414099931553729</v>
      </c>
      <c r="AV55" s="21">
        <v>9.4948665297741268</v>
      </c>
      <c r="AW55" s="21">
        <v>8</v>
      </c>
      <c r="AX55">
        <v>0</v>
      </c>
      <c r="AY55">
        <v>1</v>
      </c>
      <c r="AZ55">
        <v>1</v>
      </c>
      <c r="BA55">
        <v>1</v>
      </c>
      <c r="BB55">
        <v>0</v>
      </c>
    </row>
    <row r="56" spans="1:54" ht="15" customHeight="1" x14ac:dyDescent="0.35">
      <c r="A56" s="39">
        <v>200104</v>
      </c>
      <c r="B56">
        <v>0</v>
      </c>
      <c r="C56">
        <v>0</v>
      </c>
      <c r="D56" s="30">
        <v>5</v>
      </c>
      <c r="E56" s="30">
        <v>9.5222450376454475</v>
      </c>
      <c r="F56">
        <v>0</v>
      </c>
      <c r="G56">
        <v>45</v>
      </c>
      <c r="H56">
        <v>1</v>
      </c>
      <c r="I56">
        <v>0</v>
      </c>
      <c r="J56">
        <v>3</v>
      </c>
      <c r="K56">
        <v>1</v>
      </c>
      <c r="L56">
        <v>1</v>
      </c>
      <c r="M56">
        <v>0</v>
      </c>
      <c r="N56">
        <v>0</v>
      </c>
      <c r="O56" s="20">
        <v>1</v>
      </c>
      <c r="P56" s="20">
        <v>2</v>
      </c>
      <c r="Q56" s="22">
        <v>0</v>
      </c>
      <c r="R56" s="22">
        <v>2</v>
      </c>
      <c r="S56" s="22" t="s">
        <v>39</v>
      </c>
      <c r="T56" s="22">
        <v>1</v>
      </c>
      <c r="U56" s="22">
        <v>2</v>
      </c>
      <c r="V56" s="22">
        <v>0</v>
      </c>
      <c r="W56" s="22">
        <v>0</v>
      </c>
      <c r="X56" t="s">
        <v>46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0.610958</v>
      </c>
      <c r="AG56">
        <v>0.35464699999999999</v>
      </c>
      <c r="AH56">
        <v>3.4395000000000002E-2</v>
      </c>
      <c r="AI56">
        <v>1</v>
      </c>
      <c r="AJ56">
        <v>1</v>
      </c>
      <c r="AK56">
        <v>0</v>
      </c>
      <c r="AM56" s="23">
        <v>45471</v>
      </c>
      <c r="AN56" s="23">
        <v>41993</v>
      </c>
      <c r="AO56">
        <v>2014</v>
      </c>
      <c r="AP56">
        <v>1</v>
      </c>
      <c r="AQ56" s="24">
        <v>3478</v>
      </c>
      <c r="AR56" s="30">
        <v>9.5222450376454475</v>
      </c>
      <c r="AS56" s="23">
        <v>41993</v>
      </c>
      <c r="AT56" s="23">
        <v>41993</v>
      </c>
      <c r="AU56" s="21">
        <f t="shared" si="0"/>
        <v>9.5222450376454475</v>
      </c>
      <c r="AV56" s="21">
        <v>9.5222450376454475</v>
      </c>
      <c r="AW56" s="21">
        <v>8</v>
      </c>
      <c r="AX56">
        <v>0</v>
      </c>
      <c r="AY56">
        <v>20</v>
      </c>
      <c r="AZ56">
        <v>0</v>
      </c>
      <c r="BA56">
        <v>1</v>
      </c>
      <c r="BB56">
        <v>0</v>
      </c>
    </row>
    <row r="57" spans="1:54" ht="15" customHeight="1" x14ac:dyDescent="0.35">
      <c r="A57" s="39">
        <v>200105</v>
      </c>
      <c r="B57">
        <v>0</v>
      </c>
      <c r="C57">
        <v>0</v>
      </c>
      <c r="D57" s="30">
        <v>5</v>
      </c>
      <c r="E57" s="30">
        <v>9.4182067077344289</v>
      </c>
      <c r="F57">
        <v>0</v>
      </c>
      <c r="G57">
        <v>46</v>
      </c>
      <c r="H57">
        <v>1</v>
      </c>
      <c r="I57">
        <v>0</v>
      </c>
      <c r="J57">
        <v>3</v>
      </c>
      <c r="K57">
        <v>1</v>
      </c>
      <c r="L57">
        <v>2</v>
      </c>
      <c r="M57">
        <v>1</v>
      </c>
      <c r="N57">
        <v>0</v>
      </c>
      <c r="O57" s="20">
        <v>0</v>
      </c>
      <c r="P57" s="20">
        <v>2</v>
      </c>
      <c r="Q57" s="22">
        <v>0</v>
      </c>
      <c r="R57" s="22">
        <v>2</v>
      </c>
      <c r="S57" s="22" t="s">
        <v>39</v>
      </c>
      <c r="T57" s="22">
        <v>1</v>
      </c>
      <c r="U57" s="22">
        <v>2</v>
      </c>
      <c r="V57" s="22">
        <v>0</v>
      </c>
      <c r="W57" s="22">
        <v>0</v>
      </c>
      <c r="X57" t="s">
        <v>46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0.462704</v>
      </c>
      <c r="AG57">
        <v>0.28939999999999999</v>
      </c>
      <c r="AH57">
        <v>0.24789700000000001</v>
      </c>
      <c r="AI57">
        <v>0</v>
      </c>
      <c r="AJ57">
        <v>0</v>
      </c>
      <c r="AK57">
        <v>1</v>
      </c>
      <c r="AL57">
        <v>0</v>
      </c>
      <c r="AM57" s="23">
        <v>45471</v>
      </c>
      <c r="AN57" s="23">
        <v>42031</v>
      </c>
      <c r="AO57">
        <v>2015</v>
      </c>
      <c r="AP57">
        <v>1</v>
      </c>
      <c r="AQ57" s="24">
        <v>3440</v>
      </c>
      <c r="AR57" s="30">
        <v>9.4182067077344289</v>
      </c>
      <c r="AS57" s="23">
        <v>41985</v>
      </c>
      <c r="AT57" s="23">
        <v>42031</v>
      </c>
      <c r="AU57" s="21">
        <f t="shared" si="0"/>
        <v>9.5441478439425058</v>
      </c>
      <c r="AV57" s="21">
        <v>9.4182067077344289</v>
      </c>
      <c r="AW57" s="21">
        <v>8</v>
      </c>
      <c r="AX57">
        <v>0</v>
      </c>
      <c r="AY57">
        <v>20</v>
      </c>
      <c r="AZ57">
        <v>0</v>
      </c>
      <c r="BA57">
        <v>1</v>
      </c>
      <c r="BB57">
        <v>0</v>
      </c>
    </row>
    <row r="58" spans="1:54" ht="15" customHeight="1" x14ac:dyDescent="0.35">
      <c r="A58" s="39">
        <v>200107</v>
      </c>
      <c r="B58">
        <v>0</v>
      </c>
      <c r="C58">
        <v>0</v>
      </c>
      <c r="D58" s="30">
        <v>5</v>
      </c>
      <c r="E58" s="30">
        <v>9.4510609171800137</v>
      </c>
      <c r="F58">
        <v>0</v>
      </c>
      <c r="G58">
        <v>41</v>
      </c>
      <c r="H58">
        <v>1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 s="20">
        <v>0</v>
      </c>
      <c r="P58" s="20">
        <v>2</v>
      </c>
      <c r="Q58" s="22">
        <v>0</v>
      </c>
      <c r="R58" s="22">
        <v>3</v>
      </c>
      <c r="S58" s="22" t="s">
        <v>39</v>
      </c>
      <c r="T58" s="22">
        <v>2</v>
      </c>
      <c r="U58" s="22">
        <v>2</v>
      </c>
      <c r="V58" s="22">
        <v>0</v>
      </c>
      <c r="W58" s="22">
        <v>0</v>
      </c>
      <c r="X58" t="s">
        <v>46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0.19048200000000001</v>
      </c>
      <c r="AG58">
        <v>0.35285499999999997</v>
      </c>
      <c r="AH58">
        <v>0.45666299999999999</v>
      </c>
      <c r="AI58">
        <v>0</v>
      </c>
      <c r="AJ58">
        <v>1</v>
      </c>
      <c r="AK58">
        <v>1</v>
      </c>
      <c r="AL58">
        <v>0</v>
      </c>
      <c r="AM58" s="23">
        <v>45471</v>
      </c>
      <c r="AN58" s="23">
        <v>42019</v>
      </c>
      <c r="AO58">
        <v>2015</v>
      </c>
      <c r="AP58">
        <v>1</v>
      </c>
      <c r="AQ58" s="24">
        <v>3452</v>
      </c>
      <c r="AR58" s="30">
        <v>9.4510609171800137</v>
      </c>
      <c r="AS58" s="23">
        <v>42009</v>
      </c>
      <c r="AT58" s="23">
        <v>42019</v>
      </c>
      <c r="AU58" s="21">
        <f t="shared" si="0"/>
        <v>9.4784394250513344</v>
      </c>
      <c r="AV58" s="21">
        <v>9.4510609171800137</v>
      </c>
      <c r="AW58" s="21">
        <v>8</v>
      </c>
      <c r="AX58">
        <v>0</v>
      </c>
      <c r="AY58">
        <v>20</v>
      </c>
      <c r="AZ58">
        <v>0</v>
      </c>
      <c r="BA58">
        <v>1</v>
      </c>
      <c r="BB58">
        <v>0</v>
      </c>
    </row>
    <row r="59" spans="1:54" ht="15" customHeight="1" x14ac:dyDescent="0.35">
      <c r="A59" s="39">
        <v>200109</v>
      </c>
      <c r="B59">
        <v>1</v>
      </c>
      <c r="C59">
        <v>1</v>
      </c>
      <c r="D59" s="30">
        <v>2.7871321013004793</v>
      </c>
      <c r="E59" s="30">
        <v>2.7871321013004793</v>
      </c>
      <c r="F59">
        <v>0</v>
      </c>
      <c r="G59">
        <v>30</v>
      </c>
      <c r="H59">
        <v>0</v>
      </c>
      <c r="I59">
        <v>0</v>
      </c>
      <c r="J59">
        <v>3</v>
      </c>
      <c r="K59">
        <v>1</v>
      </c>
      <c r="L59">
        <v>3</v>
      </c>
      <c r="M59">
        <v>2</v>
      </c>
      <c r="N59">
        <v>0</v>
      </c>
      <c r="O59" s="20">
        <v>0</v>
      </c>
      <c r="P59" s="20">
        <v>7</v>
      </c>
      <c r="Q59" s="22">
        <v>1</v>
      </c>
      <c r="R59" s="22">
        <v>2</v>
      </c>
      <c r="S59" s="22" t="s">
        <v>39</v>
      </c>
      <c r="T59" s="22">
        <v>1</v>
      </c>
      <c r="U59" s="22">
        <v>3</v>
      </c>
      <c r="V59" s="22">
        <v>1</v>
      </c>
      <c r="W59" s="22">
        <v>0</v>
      </c>
      <c r="X59" t="s">
        <v>49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0.46405400000000002</v>
      </c>
      <c r="AG59">
        <v>0.32144899999999998</v>
      </c>
      <c r="AH59">
        <v>0.21449599999999999</v>
      </c>
      <c r="AI59">
        <v>0</v>
      </c>
      <c r="AJ59">
        <v>1</v>
      </c>
      <c r="AK59">
        <v>1</v>
      </c>
      <c r="AM59" s="23">
        <v>43108</v>
      </c>
      <c r="AN59" s="23">
        <v>42090</v>
      </c>
      <c r="AO59">
        <v>2015</v>
      </c>
      <c r="AP59">
        <v>1</v>
      </c>
      <c r="AQ59" s="24">
        <v>1018</v>
      </c>
      <c r="AR59" s="30">
        <v>2.7871321013004793</v>
      </c>
      <c r="AS59" s="23">
        <v>42023</v>
      </c>
      <c r="AT59" s="23">
        <v>42090</v>
      </c>
      <c r="AU59" s="21">
        <f t="shared" si="0"/>
        <v>2.97056810403833</v>
      </c>
      <c r="AV59" s="21">
        <v>2.7871321013004793</v>
      </c>
      <c r="AW59" s="21">
        <v>2.9726027397260273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1:54" ht="15" customHeight="1" x14ac:dyDescent="0.35">
      <c r="A60" s="39">
        <v>200111</v>
      </c>
      <c r="B60">
        <v>0</v>
      </c>
      <c r="C60">
        <v>0</v>
      </c>
      <c r="D60" s="30">
        <v>5</v>
      </c>
      <c r="E60" s="30">
        <v>9.4318959616700884</v>
      </c>
      <c r="F60">
        <v>0</v>
      </c>
      <c r="G60">
        <v>34</v>
      </c>
      <c r="H60">
        <v>0</v>
      </c>
      <c r="I60">
        <v>0</v>
      </c>
      <c r="J60">
        <v>3</v>
      </c>
      <c r="K60">
        <v>1</v>
      </c>
      <c r="L60">
        <v>2</v>
      </c>
      <c r="M60">
        <v>1</v>
      </c>
      <c r="N60">
        <v>0</v>
      </c>
      <c r="O60" s="20">
        <v>1</v>
      </c>
      <c r="P60" s="20">
        <v>2</v>
      </c>
      <c r="Q60" s="22">
        <v>0</v>
      </c>
      <c r="R60" s="22">
        <v>3</v>
      </c>
      <c r="S60" s="22" t="s">
        <v>39</v>
      </c>
      <c r="T60" s="22">
        <v>2</v>
      </c>
      <c r="U60" s="22">
        <v>3</v>
      </c>
      <c r="V60" s="22">
        <v>0</v>
      </c>
      <c r="W60" s="22">
        <v>0</v>
      </c>
      <c r="X60" t="s">
        <v>48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0.53159100000000004</v>
      </c>
      <c r="AG60">
        <v>0.34942899999999999</v>
      </c>
      <c r="AH60">
        <v>0.11898</v>
      </c>
      <c r="AI60">
        <v>1</v>
      </c>
      <c r="AJ60">
        <v>1</v>
      </c>
      <c r="AK60">
        <v>0</v>
      </c>
      <c r="AM60" s="23">
        <v>45471</v>
      </c>
      <c r="AN60" s="23">
        <v>42026</v>
      </c>
      <c r="AO60">
        <v>2015</v>
      </c>
      <c r="AP60">
        <v>1</v>
      </c>
      <c r="AQ60" s="24">
        <v>3445</v>
      </c>
      <c r="AR60" s="30">
        <v>9.4318959616700884</v>
      </c>
      <c r="AS60" s="23">
        <v>42057</v>
      </c>
      <c r="AT60" s="23">
        <v>42026</v>
      </c>
      <c r="AU60" s="21">
        <f t="shared" si="0"/>
        <v>9.3470225872689934</v>
      </c>
      <c r="AV60" s="21">
        <v>9.4318959616700884</v>
      </c>
      <c r="AW60" s="21">
        <v>8</v>
      </c>
      <c r="AX60">
        <v>0</v>
      </c>
      <c r="AY60">
        <v>15</v>
      </c>
      <c r="AZ60">
        <v>0</v>
      </c>
      <c r="BA60">
        <v>1</v>
      </c>
      <c r="BB60">
        <v>0</v>
      </c>
    </row>
    <row r="61" spans="1:54" ht="15" customHeight="1" x14ac:dyDescent="0.35">
      <c r="A61" s="39">
        <v>200112</v>
      </c>
      <c r="B61">
        <v>0</v>
      </c>
      <c r="C61">
        <v>0</v>
      </c>
      <c r="D61" s="30">
        <v>5</v>
      </c>
      <c r="E61" s="30">
        <v>9.3798767967145782</v>
      </c>
      <c r="F61">
        <v>0</v>
      </c>
      <c r="G61">
        <v>36</v>
      </c>
      <c r="H61">
        <v>0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 s="20">
        <v>1</v>
      </c>
      <c r="P61" s="20">
        <v>2</v>
      </c>
      <c r="Q61" s="22">
        <v>0</v>
      </c>
      <c r="R61" s="22">
        <v>3</v>
      </c>
      <c r="S61" s="22" t="s">
        <v>39</v>
      </c>
      <c r="T61" s="22">
        <v>2</v>
      </c>
      <c r="U61" s="22">
        <v>3</v>
      </c>
      <c r="V61" s="22">
        <v>2</v>
      </c>
      <c r="W61" s="22">
        <v>0</v>
      </c>
      <c r="X61" t="s">
        <v>49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2</v>
      </c>
      <c r="AF61">
        <v>0.27910499999999999</v>
      </c>
      <c r="AG61">
        <v>0.356489</v>
      </c>
      <c r="AH61">
        <v>0.36440600000000001</v>
      </c>
      <c r="AI61">
        <v>0</v>
      </c>
      <c r="AJ61">
        <v>1</v>
      </c>
      <c r="AK61">
        <v>1</v>
      </c>
      <c r="AL61">
        <v>0</v>
      </c>
      <c r="AM61" s="23">
        <v>45471</v>
      </c>
      <c r="AN61" s="23">
        <v>42045</v>
      </c>
      <c r="AO61">
        <v>2015</v>
      </c>
      <c r="AP61">
        <v>1</v>
      </c>
      <c r="AQ61" s="24">
        <v>3426</v>
      </c>
      <c r="AR61" s="30">
        <v>9.3798767967145782</v>
      </c>
      <c r="AS61" s="23">
        <v>42034</v>
      </c>
      <c r="AT61" s="23">
        <v>42045</v>
      </c>
      <c r="AU61" s="21">
        <f t="shared" si="0"/>
        <v>9.4099931553730318</v>
      </c>
      <c r="AV61" s="21">
        <v>9.3798767967145782</v>
      </c>
      <c r="AW61" s="21">
        <v>8</v>
      </c>
      <c r="AX61">
        <v>1</v>
      </c>
      <c r="AY61">
        <v>40</v>
      </c>
      <c r="AZ61">
        <v>1</v>
      </c>
      <c r="BA61">
        <v>1</v>
      </c>
      <c r="BB61">
        <v>0</v>
      </c>
    </row>
    <row r="62" spans="1:54" ht="15" customHeight="1" x14ac:dyDescent="0.35">
      <c r="A62" s="39">
        <v>200113</v>
      </c>
      <c r="B62">
        <v>0</v>
      </c>
      <c r="C62">
        <v>0</v>
      </c>
      <c r="D62" s="30">
        <v>5</v>
      </c>
      <c r="E62" s="30">
        <v>9.3607118412046546</v>
      </c>
      <c r="F62">
        <v>0</v>
      </c>
      <c r="G62">
        <v>36</v>
      </c>
      <c r="H62">
        <v>0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 s="20">
        <v>0</v>
      </c>
      <c r="P62" s="20">
        <v>2</v>
      </c>
      <c r="Q62" s="22">
        <v>0</v>
      </c>
      <c r="R62" s="22">
        <v>2</v>
      </c>
      <c r="S62" s="22" t="s">
        <v>39</v>
      </c>
      <c r="T62" s="22">
        <v>1</v>
      </c>
      <c r="U62" s="22">
        <v>1</v>
      </c>
      <c r="V62" s="22">
        <v>0</v>
      </c>
      <c r="W62" s="22">
        <v>0</v>
      </c>
      <c r="X62" t="s">
        <v>44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0.72653599999999996</v>
      </c>
      <c r="AG62">
        <v>0.16800100000000001</v>
      </c>
      <c r="AH62">
        <v>0.105462</v>
      </c>
      <c r="AI62">
        <v>1</v>
      </c>
      <c r="AJ62">
        <v>0</v>
      </c>
      <c r="AK62">
        <v>0</v>
      </c>
      <c r="AM62" s="23">
        <v>45471</v>
      </c>
      <c r="AN62" s="23">
        <v>42052</v>
      </c>
      <c r="AO62">
        <v>2015</v>
      </c>
      <c r="AP62">
        <v>1</v>
      </c>
      <c r="AQ62" s="24">
        <v>3419</v>
      </c>
      <c r="AR62" s="30">
        <v>9.3607118412046546</v>
      </c>
      <c r="AS62" s="23">
        <v>42031</v>
      </c>
      <c r="AT62" s="23">
        <v>42052</v>
      </c>
      <c r="AU62" s="21">
        <f t="shared" si="0"/>
        <v>9.4182067077344289</v>
      </c>
      <c r="AV62" s="21">
        <v>9.3607118412046546</v>
      </c>
      <c r="AW62" s="21">
        <v>8</v>
      </c>
      <c r="AX62" t="e">
        <v>#N/A</v>
      </c>
      <c r="AY62" t="s">
        <v>39</v>
      </c>
      <c r="AZ62">
        <v>0</v>
      </c>
      <c r="BA62">
        <v>0</v>
      </c>
      <c r="BB62">
        <v>0</v>
      </c>
    </row>
    <row r="63" spans="1:54" ht="15" customHeight="1" x14ac:dyDescent="0.35">
      <c r="A63" s="39">
        <v>200114</v>
      </c>
      <c r="B63">
        <v>0</v>
      </c>
      <c r="C63">
        <v>0</v>
      </c>
      <c r="D63" s="30">
        <v>5</v>
      </c>
      <c r="E63" s="30">
        <v>9.292265571526352</v>
      </c>
      <c r="F63">
        <v>0</v>
      </c>
      <c r="G63">
        <v>28</v>
      </c>
      <c r="H63">
        <v>0</v>
      </c>
      <c r="I63">
        <v>0</v>
      </c>
      <c r="J63">
        <v>3</v>
      </c>
      <c r="K63">
        <v>1</v>
      </c>
      <c r="L63">
        <v>3</v>
      </c>
      <c r="M63">
        <v>2</v>
      </c>
      <c r="N63">
        <v>0</v>
      </c>
      <c r="O63" s="20">
        <v>1</v>
      </c>
      <c r="P63" s="20">
        <v>2</v>
      </c>
      <c r="Q63" s="22">
        <v>0</v>
      </c>
      <c r="R63" s="22">
        <v>3</v>
      </c>
      <c r="S63" s="22" t="s">
        <v>39</v>
      </c>
      <c r="T63" s="22">
        <v>2</v>
      </c>
      <c r="U63" s="22">
        <v>3</v>
      </c>
      <c r="V63" s="22">
        <v>0</v>
      </c>
      <c r="W63" s="22">
        <v>0</v>
      </c>
      <c r="X63" t="s">
        <v>48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0.51582899999999998</v>
      </c>
      <c r="AG63">
        <v>0.42976599999999998</v>
      </c>
      <c r="AH63">
        <v>5.4405000000000002E-2</v>
      </c>
      <c r="AI63">
        <v>1</v>
      </c>
      <c r="AJ63">
        <v>1</v>
      </c>
      <c r="AK63">
        <v>0</v>
      </c>
      <c r="AL63">
        <v>0</v>
      </c>
      <c r="AM63" s="23">
        <v>45471</v>
      </c>
      <c r="AN63" s="23">
        <v>42077</v>
      </c>
      <c r="AO63">
        <v>2015</v>
      </c>
      <c r="AP63">
        <v>1</v>
      </c>
      <c r="AQ63" s="24">
        <v>3394</v>
      </c>
      <c r="AR63" s="30">
        <v>9.292265571526352</v>
      </c>
      <c r="AS63" s="23">
        <v>42075</v>
      </c>
      <c r="AT63" s="23">
        <v>42077</v>
      </c>
      <c r="AU63" s="21">
        <f t="shared" si="0"/>
        <v>9.2977412731006162</v>
      </c>
      <c r="AV63" s="21">
        <v>9.292265571526352</v>
      </c>
      <c r="AW63" s="21">
        <v>8</v>
      </c>
      <c r="AX63" t="e">
        <v>#N/A</v>
      </c>
      <c r="AY63" t="s">
        <v>39</v>
      </c>
      <c r="AZ63">
        <v>0</v>
      </c>
      <c r="BA63">
        <v>0</v>
      </c>
      <c r="BB63">
        <v>0</v>
      </c>
    </row>
    <row r="64" spans="1:54" ht="15" customHeight="1" x14ac:dyDescent="0.35">
      <c r="A64" s="39">
        <v>200116</v>
      </c>
      <c r="B64">
        <v>0</v>
      </c>
      <c r="C64">
        <v>0</v>
      </c>
      <c r="D64" s="30">
        <v>5</v>
      </c>
      <c r="E64" s="30">
        <v>8.988364134154688</v>
      </c>
      <c r="F64">
        <v>0</v>
      </c>
      <c r="G64">
        <v>37</v>
      </c>
      <c r="H64">
        <v>0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 s="20">
        <v>0</v>
      </c>
      <c r="P64" s="20">
        <v>1</v>
      </c>
      <c r="Q64" s="22">
        <v>0</v>
      </c>
      <c r="R64" s="22" t="s">
        <v>39</v>
      </c>
      <c r="S64" s="22">
        <v>3</v>
      </c>
      <c r="T64" s="22">
        <v>2</v>
      </c>
      <c r="U64" s="22" t="s">
        <v>50</v>
      </c>
      <c r="V64" s="22">
        <v>1</v>
      </c>
      <c r="W64" s="22">
        <v>0</v>
      </c>
      <c r="X64" t="s">
        <v>41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0.34478500000000001</v>
      </c>
      <c r="AG64">
        <v>0.33995199999999998</v>
      </c>
      <c r="AH64">
        <v>0.31526300000000002</v>
      </c>
      <c r="AI64">
        <v>0</v>
      </c>
      <c r="AJ64">
        <v>1</v>
      </c>
      <c r="AK64">
        <v>1</v>
      </c>
      <c r="AM64" s="23">
        <v>45471</v>
      </c>
      <c r="AN64" s="23">
        <v>42188</v>
      </c>
      <c r="AO64">
        <v>2015</v>
      </c>
      <c r="AP64">
        <v>1</v>
      </c>
      <c r="AQ64" s="24">
        <v>3283</v>
      </c>
      <c r="AR64" s="30">
        <v>8.988364134154688</v>
      </c>
      <c r="AS64" s="23">
        <v>42081</v>
      </c>
      <c r="AT64" s="23">
        <v>42188</v>
      </c>
      <c r="AU64" s="21">
        <f t="shared" si="0"/>
        <v>9.2813141683778237</v>
      </c>
      <c r="AV64" s="21">
        <v>8.988364134154688</v>
      </c>
      <c r="AW64" s="21">
        <v>7</v>
      </c>
      <c r="AX64" t="e">
        <v>#N/A</v>
      </c>
      <c r="AY64" t="e">
        <v>#N/A</v>
      </c>
      <c r="AZ64">
        <v>1</v>
      </c>
      <c r="BA64">
        <v>0</v>
      </c>
      <c r="BB64">
        <v>0</v>
      </c>
    </row>
    <row r="65" spans="1:54" ht="15" customHeight="1" x14ac:dyDescent="0.35">
      <c r="A65" s="39">
        <v>200117</v>
      </c>
      <c r="B65">
        <v>0</v>
      </c>
      <c r="C65">
        <v>0</v>
      </c>
      <c r="D65" s="30">
        <v>5</v>
      </c>
      <c r="E65" s="30">
        <v>9.2265571526351806</v>
      </c>
      <c r="F65">
        <v>0</v>
      </c>
      <c r="G65">
        <v>44</v>
      </c>
      <c r="H65">
        <v>1</v>
      </c>
      <c r="I65">
        <v>0</v>
      </c>
      <c r="J65">
        <v>2</v>
      </c>
      <c r="K65">
        <v>2</v>
      </c>
      <c r="L65">
        <v>3</v>
      </c>
      <c r="M65">
        <v>2</v>
      </c>
      <c r="N65">
        <v>0</v>
      </c>
      <c r="O65" s="20">
        <v>0</v>
      </c>
      <c r="P65" s="20">
        <v>2</v>
      </c>
      <c r="Q65" s="22">
        <v>0</v>
      </c>
      <c r="R65" s="22">
        <v>3</v>
      </c>
      <c r="S65" s="22" t="s">
        <v>39</v>
      </c>
      <c r="T65" s="22">
        <v>2</v>
      </c>
      <c r="U65" s="22">
        <v>3</v>
      </c>
      <c r="V65" s="22">
        <v>1</v>
      </c>
      <c r="W65" s="22">
        <v>0</v>
      </c>
      <c r="X65" t="s">
        <v>49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2</v>
      </c>
      <c r="AF65">
        <v>0.56401999999999997</v>
      </c>
      <c r="AG65">
        <v>0.31484600000000001</v>
      </c>
      <c r="AH65">
        <v>0.121133</v>
      </c>
      <c r="AI65">
        <v>1</v>
      </c>
      <c r="AJ65">
        <v>0</v>
      </c>
      <c r="AK65">
        <v>0</v>
      </c>
      <c r="AL65">
        <v>0</v>
      </c>
      <c r="AM65" s="23">
        <v>45471</v>
      </c>
      <c r="AN65" s="23">
        <v>42101</v>
      </c>
      <c r="AO65">
        <v>2015</v>
      </c>
      <c r="AP65">
        <v>1</v>
      </c>
      <c r="AQ65" s="24">
        <v>3370</v>
      </c>
      <c r="AR65" s="30">
        <v>9.2265571526351806</v>
      </c>
      <c r="AS65" s="23">
        <v>42088</v>
      </c>
      <c r="AT65" s="23">
        <v>42101</v>
      </c>
      <c r="AU65" s="21">
        <f t="shared" si="0"/>
        <v>9.2621492128678984</v>
      </c>
      <c r="AV65" s="21">
        <v>9.2265571526351806</v>
      </c>
      <c r="AW65" s="21">
        <v>8</v>
      </c>
      <c r="AX65" t="e">
        <v>#N/A</v>
      </c>
      <c r="AY65" t="s">
        <v>39</v>
      </c>
      <c r="AZ65">
        <v>1</v>
      </c>
      <c r="BA65">
        <v>0</v>
      </c>
      <c r="BB65">
        <v>0</v>
      </c>
    </row>
    <row r="66" spans="1:54" ht="15" customHeight="1" x14ac:dyDescent="0.35">
      <c r="A66" s="39">
        <v>200121</v>
      </c>
      <c r="B66">
        <v>0</v>
      </c>
      <c r="C66">
        <v>0</v>
      </c>
      <c r="D66" s="30">
        <v>5</v>
      </c>
      <c r="E66" s="30">
        <v>8.1998631074606436</v>
      </c>
      <c r="F66">
        <v>0</v>
      </c>
      <c r="G66">
        <v>41</v>
      </c>
      <c r="H66">
        <v>1</v>
      </c>
      <c r="I66">
        <v>0</v>
      </c>
      <c r="J66">
        <v>5</v>
      </c>
      <c r="K66">
        <v>0</v>
      </c>
      <c r="L66">
        <v>3</v>
      </c>
      <c r="M66">
        <v>2</v>
      </c>
      <c r="N66">
        <v>0</v>
      </c>
      <c r="O66" s="20">
        <v>0</v>
      </c>
      <c r="P66" s="20">
        <v>1</v>
      </c>
      <c r="Q66" s="22">
        <v>0</v>
      </c>
      <c r="R66" s="22" t="s">
        <v>39</v>
      </c>
      <c r="S66" s="22">
        <v>2</v>
      </c>
      <c r="T66" s="22">
        <v>1</v>
      </c>
      <c r="U66" s="22" t="s">
        <v>47</v>
      </c>
      <c r="V66" s="22">
        <v>0</v>
      </c>
      <c r="W66" s="22">
        <v>0</v>
      </c>
      <c r="X66" t="s">
        <v>44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0.39754099999999998</v>
      </c>
      <c r="AG66">
        <v>0.51734400000000003</v>
      </c>
      <c r="AH66">
        <v>8.5114999999999996E-2</v>
      </c>
      <c r="AI66">
        <v>0</v>
      </c>
      <c r="AJ66">
        <v>1</v>
      </c>
      <c r="AK66">
        <v>0</v>
      </c>
      <c r="AM66" s="23">
        <v>45471</v>
      </c>
      <c r="AN66" s="23">
        <v>42476</v>
      </c>
      <c r="AO66">
        <v>2016</v>
      </c>
      <c r="AP66">
        <v>2</v>
      </c>
      <c r="AQ66" s="24">
        <v>2995</v>
      </c>
      <c r="AR66" s="30">
        <v>8.1998631074606436</v>
      </c>
      <c r="AS66" s="23">
        <v>42074</v>
      </c>
      <c r="AT66" s="23">
        <v>42476</v>
      </c>
      <c r="AU66" s="21">
        <f t="shared" ref="AU66:AU129" si="1">(AM66-AS66)/365.25</f>
        <v>9.3004791238877473</v>
      </c>
      <c r="AV66" s="21">
        <v>8.1998631074606436</v>
      </c>
      <c r="AW66" s="21">
        <v>7</v>
      </c>
      <c r="AX66" t="e">
        <v>#N/A</v>
      </c>
      <c r="AY66" t="e">
        <v>#N/A</v>
      </c>
      <c r="AZ66">
        <v>0</v>
      </c>
      <c r="BA66">
        <v>0</v>
      </c>
      <c r="BB66">
        <v>0</v>
      </c>
    </row>
    <row r="67" spans="1:54" ht="15" customHeight="1" x14ac:dyDescent="0.35">
      <c r="A67" s="39">
        <v>200129</v>
      </c>
      <c r="B67">
        <v>0</v>
      </c>
      <c r="C67">
        <v>0</v>
      </c>
      <c r="D67" s="30">
        <v>5</v>
      </c>
      <c r="E67" s="30">
        <v>8.3559206023271724</v>
      </c>
      <c r="F67">
        <v>0</v>
      </c>
      <c r="G67">
        <v>44</v>
      </c>
      <c r="H67">
        <v>1</v>
      </c>
      <c r="I67">
        <v>0</v>
      </c>
      <c r="J67">
        <v>2</v>
      </c>
      <c r="K67">
        <v>2</v>
      </c>
      <c r="L67">
        <v>2</v>
      </c>
      <c r="M67">
        <v>1</v>
      </c>
      <c r="N67">
        <v>0</v>
      </c>
      <c r="O67" s="20">
        <v>1</v>
      </c>
      <c r="P67" s="20">
        <v>2</v>
      </c>
      <c r="Q67" s="22">
        <v>0</v>
      </c>
      <c r="R67" s="22">
        <v>2</v>
      </c>
      <c r="S67" s="22" t="s">
        <v>39</v>
      </c>
      <c r="T67" s="22">
        <v>1</v>
      </c>
      <c r="U67" s="22">
        <v>2</v>
      </c>
      <c r="V67" s="22">
        <v>1</v>
      </c>
      <c r="W67" s="22">
        <v>0</v>
      </c>
      <c r="X67" t="s">
        <v>48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0.66128299999999995</v>
      </c>
      <c r="AG67">
        <v>0.327295</v>
      </c>
      <c r="AH67">
        <v>1.1423000000000001E-2</v>
      </c>
      <c r="AI67">
        <v>1</v>
      </c>
      <c r="AJ67">
        <v>1</v>
      </c>
      <c r="AK67">
        <v>0</v>
      </c>
      <c r="AL67">
        <v>0</v>
      </c>
      <c r="AM67" s="23">
        <v>45471</v>
      </c>
      <c r="AN67" s="23">
        <v>42419</v>
      </c>
      <c r="AO67">
        <v>2016</v>
      </c>
      <c r="AP67">
        <v>2</v>
      </c>
      <c r="AQ67" s="24">
        <v>3052</v>
      </c>
      <c r="AR67" s="30">
        <v>8.3559206023271724</v>
      </c>
      <c r="AS67" s="23">
        <v>42433</v>
      </c>
      <c r="AT67" s="23">
        <v>42419</v>
      </c>
      <c r="AU67" s="21">
        <f t="shared" si="1"/>
        <v>8.3175906913073234</v>
      </c>
      <c r="AV67" s="21">
        <v>8.3559206023271724</v>
      </c>
      <c r="AW67" s="21">
        <v>7</v>
      </c>
      <c r="AX67" t="e">
        <v>#N/A</v>
      </c>
      <c r="AY67" t="e">
        <v>#N/A</v>
      </c>
      <c r="AZ67">
        <v>0</v>
      </c>
      <c r="BA67">
        <v>0</v>
      </c>
      <c r="BB67">
        <v>0</v>
      </c>
    </row>
    <row r="68" spans="1:54" ht="15" customHeight="1" x14ac:dyDescent="0.35">
      <c r="A68" s="39">
        <v>200130</v>
      </c>
      <c r="B68">
        <v>0</v>
      </c>
      <c r="C68">
        <v>1</v>
      </c>
      <c r="D68" s="30">
        <v>5</v>
      </c>
      <c r="E68" s="30">
        <v>8.2080766598220389</v>
      </c>
      <c r="F68">
        <v>0</v>
      </c>
      <c r="G68">
        <v>37</v>
      </c>
      <c r="H68">
        <v>0</v>
      </c>
      <c r="I68">
        <v>0</v>
      </c>
      <c r="J68">
        <v>2</v>
      </c>
      <c r="K68">
        <v>2</v>
      </c>
      <c r="L68">
        <v>2</v>
      </c>
      <c r="M68">
        <v>1</v>
      </c>
      <c r="N68">
        <v>0</v>
      </c>
      <c r="O68" s="20">
        <v>1</v>
      </c>
      <c r="P68" s="20">
        <v>2</v>
      </c>
      <c r="Q68" s="22">
        <v>0</v>
      </c>
      <c r="R68" s="22">
        <v>2</v>
      </c>
      <c r="S68" s="22" t="s">
        <v>39</v>
      </c>
      <c r="T68" s="22">
        <v>1</v>
      </c>
      <c r="U68" s="22">
        <v>2</v>
      </c>
      <c r="V68" s="22">
        <v>2</v>
      </c>
      <c r="W68" s="22">
        <v>0</v>
      </c>
      <c r="X68" t="s">
        <v>49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0.50959900000000002</v>
      </c>
      <c r="AG68">
        <v>0.24005399999999999</v>
      </c>
      <c r="AH68">
        <v>0.25034800000000001</v>
      </c>
      <c r="AI68">
        <v>1</v>
      </c>
      <c r="AJ68">
        <v>0</v>
      </c>
      <c r="AK68">
        <v>1</v>
      </c>
      <c r="AM68" s="23">
        <v>45414</v>
      </c>
      <c r="AN68" s="23">
        <v>42416</v>
      </c>
      <c r="AO68">
        <v>2016</v>
      </c>
      <c r="AP68">
        <v>2</v>
      </c>
      <c r="AQ68" s="24">
        <v>2998</v>
      </c>
      <c r="AR68" s="30">
        <v>8.2080766598220389</v>
      </c>
      <c r="AS68" s="23">
        <v>42415</v>
      </c>
      <c r="AT68" s="23">
        <v>42416</v>
      </c>
      <c r="AU68" s="21">
        <f t="shared" si="1"/>
        <v>8.2108145106091719</v>
      </c>
      <c r="AV68" s="21">
        <v>8.2080766598220389</v>
      </c>
      <c r="AW68" s="21">
        <v>7</v>
      </c>
      <c r="AX68">
        <v>0</v>
      </c>
      <c r="AY68">
        <v>10</v>
      </c>
      <c r="AZ68">
        <v>1</v>
      </c>
      <c r="BA68">
        <v>1</v>
      </c>
      <c r="BB68">
        <v>0</v>
      </c>
    </row>
    <row r="69" spans="1:54" ht="15" customHeight="1" x14ac:dyDescent="0.35">
      <c r="A69" s="39">
        <v>200132</v>
      </c>
      <c r="B69">
        <v>0</v>
      </c>
      <c r="C69">
        <v>0</v>
      </c>
      <c r="D69" s="30">
        <v>5</v>
      </c>
      <c r="E69" s="30">
        <v>8.3175906913073234</v>
      </c>
      <c r="F69">
        <v>0</v>
      </c>
      <c r="G69">
        <v>42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0</v>
      </c>
      <c r="O69" s="20">
        <v>0</v>
      </c>
      <c r="P69" s="20">
        <v>2</v>
      </c>
      <c r="Q69" s="22">
        <v>0</v>
      </c>
      <c r="R69" s="22">
        <v>3</v>
      </c>
      <c r="S69" s="22" t="s">
        <v>39</v>
      </c>
      <c r="T69" s="22">
        <v>2</v>
      </c>
      <c r="U69" s="22">
        <v>2</v>
      </c>
      <c r="V69" s="22">
        <v>0</v>
      </c>
      <c r="W69" s="22">
        <v>0</v>
      </c>
      <c r="X69" t="s">
        <v>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0.38114700000000001</v>
      </c>
      <c r="AG69">
        <v>0.42734</v>
      </c>
      <c r="AH69">
        <v>0.19151299999999999</v>
      </c>
      <c r="AI69">
        <v>0</v>
      </c>
      <c r="AJ69">
        <v>1</v>
      </c>
      <c r="AK69">
        <v>1</v>
      </c>
      <c r="AM69" s="23">
        <v>45471</v>
      </c>
      <c r="AN69" s="23">
        <v>42433</v>
      </c>
      <c r="AO69">
        <v>2016</v>
      </c>
      <c r="AP69">
        <v>2</v>
      </c>
      <c r="AQ69" s="24">
        <v>3038</v>
      </c>
      <c r="AR69" s="30">
        <v>8.3175906913073234</v>
      </c>
      <c r="AS69" s="23">
        <v>42447</v>
      </c>
      <c r="AT69" s="23">
        <v>42433</v>
      </c>
      <c r="AU69" s="21">
        <f t="shared" si="1"/>
        <v>8.2792607802874745</v>
      </c>
      <c r="AV69" s="21">
        <v>8.3175906913073234</v>
      </c>
      <c r="AW69" s="21">
        <v>7</v>
      </c>
      <c r="AX69">
        <v>1</v>
      </c>
      <c r="AY69">
        <v>40</v>
      </c>
      <c r="AZ69">
        <v>0</v>
      </c>
      <c r="BA69">
        <v>1</v>
      </c>
      <c r="BB69">
        <v>0</v>
      </c>
    </row>
    <row r="70" spans="1:54" ht="15" customHeight="1" x14ac:dyDescent="0.35">
      <c r="A70" s="39">
        <v>200133</v>
      </c>
      <c r="B70">
        <v>0</v>
      </c>
      <c r="C70">
        <v>0</v>
      </c>
      <c r="D70" s="30">
        <v>5</v>
      </c>
      <c r="E70" s="30">
        <v>8.2026009582477748</v>
      </c>
      <c r="F70">
        <v>0</v>
      </c>
      <c r="G70">
        <v>29</v>
      </c>
      <c r="H70">
        <v>0</v>
      </c>
      <c r="I70">
        <v>0</v>
      </c>
      <c r="J70">
        <v>3</v>
      </c>
      <c r="K70">
        <v>1</v>
      </c>
      <c r="L70">
        <v>2</v>
      </c>
      <c r="M70">
        <v>1</v>
      </c>
      <c r="N70">
        <v>0</v>
      </c>
      <c r="O70" s="20">
        <v>0</v>
      </c>
      <c r="P70" s="20">
        <v>2</v>
      </c>
      <c r="Q70" s="22">
        <v>0</v>
      </c>
      <c r="R70" s="22">
        <v>3</v>
      </c>
      <c r="S70" s="22" t="s">
        <v>39</v>
      </c>
      <c r="T70" s="22">
        <v>2</v>
      </c>
      <c r="U70" s="22">
        <v>1</v>
      </c>
      <c r="V70" s="22">
        <v>0</v>
      </c>
      <c r="W70" s="22">
        <v>0</v>
      </c>
      <c r="X70" t="s">
        <v>44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0.43908700000000001</v>
      </c>
      <c r="AG70">
        <v>0.49263800000000002</v>
      </c>
      <c r="AH70">
        <v>6.8274000000000001E-2</v>
      </c>
      <c r="AI70">
        <v>0</v>
      </c>
      <c r="AJ70">
        <v>1</v>
      </c>
      <c r="AK70">
        <v>0</v>
      </c>
      <c r="AM70" s="23">
        <v>45471</v>
      </c>
      <c r="AN70" s="23">
        <v>42475</v>
      </c>
      <c r="AO70">
        <v>2016</v>
      </c>
      <c r="AP70">
        <v>2</v>
      </c>
      <c r="AQ70" s="24">
        <v>2996</v>
      </c>
      <c r="AR70" s="30">
        <v>8.2026009582477748</v>
      </c>
      <c r="AS70" s="23">
        <v>42475</v>
      </c>
      <c r="AT70" s="23">
        <v>42475</v>
      </c>
      <c r="AU70" s="21">
        <f t="shared" si="1"/>
        <v>8.2026009582477748</v>
      </c>
      <c r="AV70" s="21">
        <v>8.2026009582477748</v>
      </c>
      <c r="AW70" s="21">
        <v>7</v>
      </c>
      <c r="AX70" t="e">
        <v>#N/A</v>
      </c>
      <c r="AY70" t="e">
        <v>#N/A</v>
      </c>
      <c r="AZ70">
        <v>0</v>
      </c>
      <c r="BA70">
        <v>0</v>
      </c>
      <c r="BB70">
        <v>0</v>
      </c>
    </row>
    <row r="71" spans="1:54" ht="15" customHeight="1" x14ac:dyDescent="0.35">
      <c r="A71" s="39">
        <v>200134</v>
      </c>
      <c r="B71">
        <v>0</v>
      </c>
      <c r="C71">
        <v>0</v>
      </c>
      <c r="D71" s="30">
        <v>5</v>
      </c>
      <c r="E71" s="30">
        <v>8.1642710472279258</v>
      </c>
      <c r="F71">
        <v>0</v>
      </c>
      <c r="G71">
        <v>36</v>
      </c>
      <c r="H71">
        <v>0</v>
      </c>
      <c r="I71">
        <v>0</v>
      </c>
      <c r="J71">
        <v>2</v>
      </c>
      <c r="K71">
        <v>2</v>
      </c>
      <c r="L71">
        <v>2</v>
      </c>
      <c r="M71">
        <v>1</v>
      </c>
      <c r="N71">
        <v>0</v>
      </c>
      <c r="O71" s="20">
        <v>1</v>
      </c>
      <c r="P71" s="20">
        <v>2</v>
      </c>
      <c r="Q71" s="22">
        <v>0</v>
      </c>
      <c r="R71" s="22">
        <v>3</v>
      </c>
      <c r="S71" s="22" t="s">
        <v>39</v>
      </c>
      <c r="T71" s="22">
        <v>2</v>
      </c>
      <c r="U71" s="22" t="s">
        <v>45</v>
      </c>
      <c r="V71" s="22">
        <v>1</v>
      </c>
      <c r="W71" s="22">
        <v>0</v>
      </c>
      <c r="X71" t="s">
        <v>41</v>
      </c>
      <c r="Y71">
        <v>1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0.62331899999999996</v>
      </c>
      <c r="AG71">
        <v>0.32857700000000001</v>
      </c>
      <c r="AH71">
        <v>4.8103E-2</v>
      </c>
      <c r="AI71">
        <v>1</v>
      </c>
      <c r="AJ71">
        <v>1</v>
      </c>
      <c r="AK71">
        <v>0</v>
      </c>
      <c r="AL71">
        <v>1</v>
      </c>
      <c r="AM71" s="23">
        <v>45471</v>
      </c>
      <c r="AN71" s="23">
        <v>42489</v>
      </c>
      <c r="AO71">
        <v>2016</v>
      </c>
      <c r="AP71">
        <v>2</v>
      </c>
      <c r="AQ71" s="24">
        <v>2982</v>
      </c>
      <c r="AR71" s="30">
        <v>8.1642710472279258</v>
      </c>
      <c r="AS71" s="23">
        <v>42494</v>
      </c>
      <c r="AT71" s="23">
        <v>42489</v>
      </c>
      <c r="AU71" s="21">
        <f t="shared" si="1"/>
        <v>8.1505817932922664</v>
      </c>
      <c r="AV71" s="21">
        <v>8.1642710472279258</v>
      </c>
      <c r="AW71" s="21">
        <v>6</v>
      </c>
      <c r="AX71">
        <v>1</v>
      </c>
      <c r="AY71">
        <v>20</v>
      </c>
      <c r="AZ71">
        <v>1</v>
      </c>
      <c r="BA71">
        <v>1</v>
      </c>
      <c r="BB71">
        <v>0</v>
      </c>
    </row>
    <row r="72" spans="1:54" ht="15" customHeight="1" x14ac:dyDescent="0.35">
      <c r="A72" s="39">
        <v>200136</v>
      </c>
      <c r="B72">
        <v>0</v>
      </c>
      <c r="C72">
        <v>0</v>
      </c>
      <c r="D72" s="30">
        <v>5</v>
      </c>
      <c r="E72" s="30">
        <v>8.2217659137577002</v>
      </c>
      <c r="F72">
        <v>0</v>
      </c>
      <c r="G72">
        <v>30</v>
      </c>
      <c r="H72">
        <v>0</v>
      </c>
      <c r="I72">
        <v>0</v>
      </c>
      <c r="J72">
        <v>2</v>
      </c>
      <c r="K72">
        <v>2</v>
      </c>
      <c r="L72">
        <v>2</v>
      </c>
      <c r="M72">
        <v>1</v>
      </c>
      <c r="N72">
        <v>0</v>
      </c>
      <c r="O72" s="20">
        <v>1</v>
      </c>
      <c r="P72" s="20">
        <v>2</v>
      </c>
      <c r="Q72" s="22">
        <v>0</v>
      </c>
      <c r="S72" s="22" t="s">
        <v>39</v>
      </c>
      <c r="U72" s="22">
        <v>2</v>
      </c>
      <c r="V72" s="22">
        <v>0</v>
      </c>
      <c r="W72" s="22">
        <v>0</v>
      </c>
      <c r="X72" t="s">
        <v>46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0.23930499999999999</v>
      </c>
      <c r="AG72">
        <v>0.52901200000000004</v>
      </c>
      <c r="AH72">
        <v>0.231683</v>
      </c>
      <c r="AI72">
        <v>0</v>
      </c>
      <c r="AJ72">
        <v>1</v>
      </c>
      <c r="AK72">
        <v>1</v>
      </c>
      <c r="AL72">
        <v>0</v>
      </c>
      <c r="AM72" s="23">
        <v>45471</v>
      </c>
      <c r="AN72" s="23">
        <v>42468</v>
      </c>
      <c r="AO72">
        <v>2016</v>
      </c>
      <c r="AP72">
        <v>2</v>
      </c>
      <c r="AQ72" s="24">
        <v>3003</v>
      </c>
      <c r="AR72" s="30">
        <v>8.2217659137577002</v>
      </c>
      <c r="AS72" s="23">
        <v>42504</v>
      </c>
      <c r="AT72" s="23">
        <v>42468</v>
      </c>
      <c r="AU72" s="21">
        <f t="shared" si="1"/>
        <v>8.1232032854209439</v>
      </c>
      <c r="AV72" s="21">
        <v>8.2217659137577002</v>
      </c>
      <c r="AW72" s="21">
        <v>7</v>
      </c>
      <c r="AX72" t="e">
        <v>#N/A</v>
      </c>
      <c r="AY72" t="s">
        <v>39</v>
      </c>
      <c r="AZ72">
        <v>0</v>
      </c>
      <c r="BA72">
        <v>0</v>
      </c>
      <c r="BB72">
        <v>0</v>
      </c>
    </row>
    <row r="73" spans="1:54" ht="15" customHeight="1" x14ac:dyDescent="0.35">
      <c r="A73" s="39">
        <v>200137</v>
      </c>
      <c r="B73">
        <v>0</v>
      </c>
      <c r="C73">
        <v>0</v>
      </c>
      <c r="D73" s="30">
        <v>5</v>
      </c>
      <c r="E73" s="30">
        <v>8.2327173169062284</v>
      </c>
      <c r="F73">
        <v>0</v>
      </c>
      <c r="G73">
        <v>42</v>
      </c>
      <c r="H73">
        <v>1</v>
      </c>
      <c r="I73">
        <v>0</v>
      </c>
      <c r="J73">
        <v>5</v>
      </c>
      <c r="K73">
        <v>0</v>
      </c>
      <c r="L73">
        <v>3</v>
      </c>
      <c r="M73">
        <v>2</v>
      </c>
      <c r="N73">
        <v>0</v>
      </c>
      <c r="O73" s="20">
        <v>1</v>
      </c>
      <c r="P73" s="20">
        <v>2</v>
      </c>
      <c r="Q73" s="22">
        <v>0</v>
      </c>
      <c r="R73" s="22">
        <v>1</v>
      </c>
      <c r="S73" s="22" t="s">
        <v>39</v>
      </c>
      <c r="T73" s="22">
        <v>0</v>
      </c>
      <c r="U73" s="22">
        <v>1</v>
      </c>
      <c r="V73" s="22">
        <v>0</v>
      </c>
      <c r="W73" s="22">
        <v>0</v>
      </c>
      <c r="X73" t="s">
        <v>44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0.66169699999999998</v>
      </c>
      <c r="AG73">
        <v>0.135826</v>
      </c>
      <c r="AH73">
        <v>0.20247599999999999</v>
      </c>
      <c r="AI73">
        <v>1</v>
      </c>
      <c r="AJ73">
        <v>0</v>
      </c>
      <c r="AK73">
        <v>1</v>
      </c>
      <c r="AM73" s="23">
        <v>45471</v>
      </c>
      <c r="AN73" s="23">
        <v>42464</v>
      </c>
      <c r="AO73">
        <v>2016</v>
      </c>
      <c r="AP73">
        <v>2</v>
      </c>
      <c r="AQ73" s="24">
        <v>3007</v>
      </c>
      <c r="AR73" s="30">
        <v>8.2327173169062284</v>
      </c>
      <c r="AS73" s="23">
        <v>42473</v>
      </c>
      <c r="AT73" s="23">
        <v>42464</v>
      </c>
      <c r="AU73" s="21">
        <f t="shared" si="1"/>
        <v>8.2080766598220389</v>
      </c>
      <c r="AV73" s="21">
        <v>8.2327173169062284</v>
      </c>
      <c r="AW73" s="21">
        <v>7</v>
      </c>
      <c r="AX73">
        <v>0</v>
      </c>
      <c r="AY73">
        <v>10</v>
      </c>
      <c r="AZ73">
        <v>0</v>
      </c>
      <c r="BA73">
        <v>1</v>
      </c>
      <c r="BB73">
        <v>0</v>
      </c>
    </row>
    <row r="74" spans="1:54" ht="15" customHeight="1" x14ac:dyDescent="0.35">
      <c r="A74" s="39">
        <v>200142</v>
      </c>
      <c r="B74">
        <v>0</v>
      </c>
      <c r="C74">
        <v>0</v>
      </c>
      <c r="D74" s="30">
        <v>5</v>
      </c>
      <c r="E74" s="30">
        <v>8.084873374401095</v>
      </c>
      <c r="F74">
        <v>0</v>
      </c>
      <c r="G74">
        <v>41</v>
      </c>
      <c r="H74">
        <v>1</v>
      </c>
      <c r="I74">
        <v>0</v>
      </c>
      <c r="J74">
        <v>3</v>
      </c>
      <c r="K74">
        <v>1</v>
      </c>
      <c r="L74">
        <v>2</v>
      </c>
      <c r="M74">
        <v>1</v>
      </c>
      <c r="N74">
        <v>0</v>
      </c>
      <c r="O74" s="20">
        <v>1</v>
      </c>
      <c r="P74" s="20">
        <v>2</v>
      </c>
      <c r="Q74" s="22">
        <v>0</v>
      </c>
      <c r="R74" s="22">
        <v>1</v>
      </c>
      <c r="S74" s="22" t="s">
        <v>39</v>
      </c>
      <c r="T74" s="22">
        <v>0</v>
      </c>
      <c r="U74" s="22">
        <v>2</v>
      </c>
      <c r="V74" s="22">
        <v>2</v>
      </c>
      <c r="W74" s="22">
        <v>0</v>
      </c>
      <c r="X74" t="s">
        <v>49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0.42602400000000001</v>
      </c>
      <c r="AG74">
        <v>0.45990999999999999</v>
      </c>
      <c r="AH74">
        <v>0.114065</v>
      </c>
      <c r="AI74">
        <v>0</v>
      </c>
      <c r="AJ74">
        <v>1</v>
      </c>
      <c r="AK74">
        <v>0</v>
      </c>
      <c r="AM74" s="23">
        <v>45471</v>
      </c>
      <c r="AN74" s="23">
        <v>42518</v>
      </c>
      <c r="AO74">
        <v>2016</v>
      </c>
      <c r="AP74">
        <v>2</v>
      </c>
      <c r="AQ74" s="24">
        <v>2953</v>
      </c>
      <c r="AR74" s="30">
        <v>8.084873374401095</v>
      </c>
      <c r="AS74" s="23">
        <v>42517</v>
      </c>
      <c r="AT74" s="23">
        <v>42518</v>
      </c>
      <c r="AU74" s="21">
        <f t="shared" si="1"/>
        <v>8.0876112251882279</v>
      </c>
      <c r="AV74" s="21">
        <v>8.084873374401095</v>
      </c>
      <c r="AW74" s="21">
        <v>6</v>
      </c>
      <c r="AX74" t="e">
        <v>#N/A</v>
      </c>
      <c r="AY74" t="e">
        <v>#N/A</v>
      </c>
      <c r="AZ74">
        <v>1</v>
      </c>
      <c r="BA74">
        <v>0</v>
      </c>
      <c r="BB74">
        <v>0</v>
      </c>
    </row>
    <row r="75" spans="1:54" ht="15" customHeight="1" x14ac:dyDescent="0.35">
      <c r="A75" s="39">
        <v>200144</v>
      </c>
      <c r="B75">
        <v>0</v>
      </c>
      <c r="C75">
        <v>0</v>
      </c>
      <c r="D75" s="30">
        <v>5</v>
      </c>
      <c r="E75" s="30">
        <v>8.0328542094455848</v>
      </c>
      <c r="F75">
        <v>0</v>
      </c>
      <c r="G75">
        <v>32</v>
      </c>
      <c r="H75">
        <v>0</v>
      </c>
      <c r="I75">
        <v>0</v>
      </c>
      <c r="J75">
        <v>3</v>
      </c>
      <c r="K75">
        <v>1</v>
      </c>
      <c r="L75">
        <v>2</v>
      </c>
      <c r="M75">
        <v>1</v>
      </c>
      <c r="N75">
        <v>0</v>
      </c>
      <c r="O75" s="20">
        <v>0</v>
      </c>
      <c r="P75" s="20">
        <v>2</v>
      </c>
      <c r="Q75" s="22">
        <v>0</v>
      </c>
      <c r="R75" s="22">
        <v>1</v>
      </c>
      <c r="S75" s="22" t="s">
        <v>39</v>
      </c>
      <c r="T75" s="22">
        <v>0</v>
      </c>
      <c r="U75" s="22">
        <v>2</v>
      </c>
      <c r="V75" s="22">
        <v>0</v>
      </c>
      <c r="W75" s="22">
        <v>0</v>
      </c>
      <c r="X75" t="s">
        <v>46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0.61794099999999996</v>
      </c>
      <c r="AG75">
        <v>0.243726</v>
      </c>
      <c r="AH75">
        <v>0.13833300000000001</v>
      </c>
      <c r="AI75">
        <v>1</v>
      </c>
      <c r="AJ75">
        <v>0</v>
      </c>
      <c r="AK75">
        <v>0</v>
      </c>
      <c r="AM75" s="23">
        <v>45471</v>
      </c>
      <c r="AN75" s="23">
        <v>42537</v>
      </c>
      <c r="AO75">
        <v>2016</v>
      </c>
      <c r="AP75">
        <v>2</v>
      </c>
      <c r="AQ75" s="24">
        <v>2934</v>
      </c>
      <c r="AR75" s="30">
        <v>8.0328542094455848</v>
      </c>
      <c r="AS75" s="23">
        <v>42578</v>
      </c>
      <c r="AT75" s="23">
        <v>42537</v>
      </c>
      <c r="AU75" s="21">
        <f t="shared" si="1"/>
        <v>7.9206023271731691</v>
      </c>
      <c r="AV75" s="21">
        <v>8.0328542094455848</v>
      </c>
      <c r="AW75" s="21">
        <v>6</v>
      </c>
      <c r="AX75" t="e">
        <v>#N/A</v>
      </c>
      <c r="AY75" t="s">
        <v>39</v>
      </c>
      <c r="AZ75">
        <v>0</v>
      </c>
      <c r="BA75">
        <v>0</v>
      </c>
      <c r="BB75">
        <v>0</v>
      </c>
    </row>
    <row r="76" spans="1:54" ht="15" customHeight="1" x14ac:dyDescent="0.35">
      <c r="A76" s="39">
        <v>200146</v>
      </c>
      <c r="B76">
        <v>0</v>
      </c>
      <c r="C76">
        <v>0</v>
      </c>
      <c r="D76" s="30">
        <v>5</v>
      </c>
      <c r="E76" s="30">
        <v>7.9808350444900755</v>
      </c>
      <c r="F76">
        <v>0</v>
      </c>
      <c r="G76">
        <v>40</v>
      </c>
      <c r="H76">
        <v>1</v>
      </c>
      <c r="I76">
        <v>0</v>
      </c>
      <c r="J76">
        <v>2</v>
      </c>
      <c r="K76">
        <v>2</v>
      </c>
      <c r="L76">
        <v>3</v>
      </c>
      <c r="M76">
        <v>2</v>
      </c>
      <c r="N76">
        <v>0</v>
      </c>
      <c r="O76" s="20">
        <v>1</v>
      </c>
      <c r="P76" s="20">
        <v>2</v>
      </c>
      <c r="Q76" s="22">
        <v>0</v>
      </c>
      <c r="R76" s="22">
        <v>2</v>
      </c>
      <c r="S76" s="22" t="s">
        <v>39</v>
      </c>
      <c r="T76" s="22">
        <v>1</v>
      </c>
      <c r="U76" s="22">
        <v>3</v>
      </c>
      <c r="V76" s="22">
        <v>1</v>
      </c>
      <c r="W76" s="22">
        <v>0</v>
      </c>
      <c r="X76" t="s">
        <v>49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0.51472200000000001</v>
      </c>
      <c r="AG76">
        <v>0.234627</v>
      </c>
      <c r="AH76">
        <v>0.25065100000000001</v>
      </c>
      <c r="AI76">
        <v>1</v>
      </c>
      <c r="AJ76">
        <v>0</v>
      </c>
      <c r="AK76">
        <v>1</v>
      </c>
      <c r="AL76">
        <v>0</v>
      </c>
      <c r="AM76" s="23">
        <v>45471</v>
      </c>
      <c r="AN76" s="23">
        <v>42556</v>
      </c>
      <c r="AO76">
        <v>2016</v>
      </c>
      <c r="AP76">
        <v>2</v>
      </c>
      <c r="AQ76" s="24">
        <v>2915</v>
      </c>
      <c r="AR76" s="30">
        <v>7.9808350444900755</v>
      </c>
      <c r="AS76" s="23">
        <v>42552</v>
      </c>
      <c r="AT76" s="23">
        <v>42556</v>
      </c>
      <c r="AU76" s="21">
        <f t="shared" si="1"/>
        <v>7.9917864476386038</v>
      </c>
      <c r="AV76" s="21">
        <v>7.9808350444900755</v>
      </c>
      <c r="AW76" s="21">
        <v>6</v>
      </c>
      <c r="AX76">
        <v>0</v>
      </c>
      <c r="AY76">
        <v>10</v>
      </c>
      <c r="AZ76">
        <v>1</v>
      </c>
      <c r="BA76">
        <v>1</v>
      </c>
      <c r="BB76">
        <v>0</v>
      </c>
    </row>
    <row r="77" spans="1:54" ht="15" customHeight="1" x14ac:dyDescent="0.35">
      <c r="A77" s="39">
        <v>200155</v>
      </c>
      <c r="B77">
        <v>0</v>
      </c>
      <c r="C77">
        <v>1</v>
      </c>
      <c r="D77" s="30">
        <v>5</v>
      </c>
      <c r="E77" s="30">
        <v>6.7296372347707054</v>
      </c>
      <c r="F77">
        <v>0</v>
      </c>
      <c r="G77">
        <v>23</v>
      </c>
      <c r="H77">
        <v>0</v>
      </c>
      <c r="I77">
        <v>0</v>
      </c>
      <c r="J77">
        <v>4</v>
      </c>
      <c r="K77">
        <v>1</v>
      </c>
      <c r="L77">
        <v>3</v>
      </c>
      <c r="M77">
        <v>2</v>
      </c>
      <c r="N77">
        <v>0</v>
      </c>
      <c r="O77" s="20">
        <v>0</v>
      </c>
      <c r="P77" s="20">
        <v>2</v>
      </c>
      <c r="Q77" s="22">
        <v>0</v>
      </c>
      <c r="R77" s="22">
        <v>2</v>
      </c>
      <c r="S77" s="22" t="s">
        <v>39</v>
      </c>
      <c r="T77" s="22">
        <v>1</v>
      </c>
      <c r="U77" s="22" t="s">
        <v>50</v>
      </c>
      <c r="V77" s="22">
        <v>2</v>
      </c>
      <c r="W77" s="22">
        <v>1</v>
      </c>
      <c r="X77" t="s">
        <v>52</v>
      </c>
      <c r="Y77">
        <v>1</v>
      </c>
      <c r="Z77">
        <v>2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0.64293999999999996</v>
      </c>
      <c r="AG77">
        <v>0.35704999999999998</v>
      </c>
      <c r="AH77">
        <v>1.0000000000000001E-5</v>
      </c>
      <c r="AI77">
        <v>1</v>
      </c>
      <c r="AJ77">
        <v>1</v>
      </c>
      <c r="AK77">
        <v>0</v>
      </c>
      <c r="AL77">
        <v>0</v>
      </c>
      <c r="AM77" s="23">
        <v>45302</v>
      </c>
      <c r="AN77" s="23">
        <v>42844</v>
      </c>
      <c r="AO77">
        <v>2017</v>
      </c>
      <c r="AP77">
        <v>3</v>
      </c>
      <c r="AQ77" s="24">
        <v>2458</v>
      </c>
      <c r="AR77" s="30">
        <v>6.7296372347707054</v>
      </c>
      <c r="AS77" s="23">
        <v>42831</v>
      </c>
      <c r="AT77" s="23">
        <v>42844</v>
      </c>
      <c r="AU77" s="21">
        <f t="shared" si="1"/>
        <v>6.7652292950034223</v>
      </c>
      <c r="AV77" s="21">
        <v>6.7296372347707054</v>
      </c>
      <c r="AW77" s="21">
        <v>6</v>
      </c>
      <c r="AX77" t="e">
        <v>#N/A</v>
      </c>
      <c r="AY77" t="s">
        <v>39</v>
      </c>
      <c r="AZ77">
        <v>1</v>
      </c>
      <c r="BA77">
        <v>0</v>
      </c>
      <c r="BB77">
        <v>0</v>
      </c>
    </row>
    <row r="78" spans="1:54" ht="15" customHeight="1" x14ac:dyDescent="0.35">
      <c r="A78" s="39">
        <v>200156</v>
      </c>
      <c r="B78">
        <v>0</v>
      </c>
      <c r="C78">
        <v>0</v>
      </c>
      <c r="D78" s="30">
        <v>5</v>
      </c>
      <c r="E78" s="30">
        <v>7.1101984941820673</v>
      </c>
      <c r="F78">
        <v>0</v>
      </c>
      <c r="G78">
        <v>34</v>
      </c>
      <c r="H78">
        <v>0</v>
      </c>
      <c r="I78">
        <v>0</v>
      </c>
      <c r="J78">
        <v>3</v>
      </c>
      <c r="K78">
        <v>1</v>
      </c>
      <c r="L78">
        <v>2</v>
      </c>
      <c r="M78">
        <v>1</v>
      </c>
      <c r="N78">
        <v>0</v>
      </c>
      <c r="O78" s="20">
        <v>1</v>
      </c>
      <c r="P78" s="20">
        <v>2</v>
      </c>
      <c r="Q78" s="22">
        <v>0</v>
      </c>
      <c r="R78" s="22">
        <v>3</v>
      </c>
      <c r="S78" s="22" t="s">
        <v>39</v>
      </c>
      <c r="T78" s="22">
        <v>2</v>
      </c>
      <c r="U78" s="22" t="s">
        <v>43</v>
      </c>
      <c r="V78" s="22">
        <v>0</v>
      </c>
      <c r="W78" s="22">
        <v>0</v>
      </c>
      <c r="X78" t="s">
        <v>44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0.48815700000000001</v>
      </c>
      <c r="AG78">
        <v>0.19859099999999999</v>
      </c>
      <c r="AH78">
        <v>0.31325199999999997</v>
      </c>
      <c r="AI78">
        <v>0</v>
      </c>
      <c r="AJ78">
        <v>0</v>
      </c>
      <c r="AK78">
        <v>1</v>
      </c>
      <c r="AL78">
        <v>0</v>
      </c>
      <c r="AM78" s="23">
        <v>45471</v>
      </c>
      <c r="AN78" s="23">
        <v>42874</v>
      </c>
      <c r="AO78">
        <v>2017</v>
      </c>
      <c r="AP78">
        <v>3</v>
      </c>
      <c r="AQ78" s="24">
        <v>2597</v>
      </c>
      <c r="AR78" s="30">
        <v>7.1101984941820673</v>
      </c>
      <c r="AS78" s="23">
        <v>42859</v>
      </c>
      <c r="AT78" s="23">
        <v>42874</v>
      </c>
      <c r="AU78" s="21">
        <f t="shared" si="1"/>
        <v>7.1512662559890483</v>
      </c>
      <c r="AV78" s="21">
        <v>7.1101984941820673</v>
      </c>
      <c r="AW78" s="21">
        <v>5</v>
      </c>
      <c r="AX78" t="e">
        <v>#N/A</v>
      </c>
      <c r="AY78" t="s">
        <v>39</v>
      </c>
      <c r="AZ78">
        <v>0</v>
      </c>
      <c r="BA78">
        <v>0</v>
      </c>
      <c r="BB78">
        <v>0</v>
      </c>
    </row>
    <row r="79" spans="1:54" ht="15" customHeight="1" x14ac:dyDescent="0.35">
      <c r="A79" s="39">
        <v>200161</v>
      </c>
      <c r="B79">
        <v>0</v>
      </c>
      <c r="C79">
        <v>0</v>
      </c>
      <c r="D79" s="30">
        <v>5</v>
      </c>
      <c r="E79" s="30">
        <v>6.9979466119096507</v>
      </c>
      <c r="F79">
        <v>0</v>
      </c>
      <c r="G79">
        <v>36</v>
      </c>
      <c r="H79">
        <v>0</v>
      </c>
      <c r="I79">
        <v>0</v>
      </c>
      <c r="J79">
        <v>2</v>
      </c>
      <c r="K79">
        <v>2</v>
      </c>
      <c r="L79">
        <v>2</v>
      </c>
      <c r="M79">
        <v>1</v>
      </c>
      <c r="N79">
        <v>0</v>
      </c>
      <c r="O79" s="20">
        <v>1</v>
      </c>
      <c r="P79" s="20">
        <v>1</v>
      </c>
      <c r="Q79" s="22">
        <v>0</v>
      </c>
      <c r="R79" s="22" t="s">
        <v>39</v>
      </c>
      <c r="S79" s="22">
        <v>1</v>
      </c>
      <c r="T79" s="22">
        <v>0</v>
      </c>
      <c r="U79" s="22">
        <v>1</v>
      </c>
      <c r="V79" s="22">
        <v>0</v>
      </c>
      <c r="W79" s="22">
        <v>0</v>
      </c>
      <c r="X79" t="s">
        <v>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0.43779499999999999</v>
      </c>
      <c r="AG79">
        <v>0.30457699999999999</v>
      </c>
      <c r="AH79">
        <v>0.25762800000000002</v>
      </c>
      <c r="AI79">
        <v>0</v>
      </c>
      <c r="AJ79">
        <v>0</v>
      </c>
      <c r="AK79">
        <v>1</v>
      </c>
      <c r="AL79">
        <v>0</v>
      </c>
      <c r="AM79" s="23">
        <v>45471</v>
      </c>
      <c r="AN79" s="23">
        <v>42915</v>
      </c>
      <c r="AO79">
        <v>2017</v>
      </c>
      <c r="AP79">
        <v>3</v>
      </c>
      <c r="AQ79" s="24">
        <v>2556</v>
      </c>
      <c r="AR79" s="30">
        <v>6.9979466119096507</v>
      </c>
      <c r="AS79" s="23">
        <v>42898</v>
      </c>
      <c r="AT79" s="23">
        <v>42915</v>
      </c>
      <c r="AU79" s="21">
        <f t="shared" si="1"/>
        <v>7.0444900752908968</v>
      </c>
      <c r="AV79" s="21">
        <v>6.9979466119096507</v>
      </c>
      <c r="AW79" s="21">
        <v>5</v>
      </c>
      <c r="AX79">
        <v>1</v>
      </c>
      <c r="AY79">
        <v>60</v>
      </c>
      <c r="AZ79">
        <v>0</v>
      </c>
      <c r="BA79">
        <v>1</v>
      </c>
      <c r="BB79">
        <v>0</v>
      </c>
    </row>
    <row r="80" spans="1:54" ht="15" customHeight="1" x14ac:dyDescent="0.35">
      <c r="A80" s="39">
        <v>200162</v>
      </c>
      <c r="B80">
        <v>0</v>
      </c>
      <c r="C80">
        <v>0</v>
      </c>
      <c r="D80" s="30">
        <v>5</v>
      </c>
      <c r="E80" s="30">
        <v>6.9103353867214237</v>
      </c>
      <c r="F80">
        <v>0</v>
      </c>
      <c r="G80">
        <v>43</v>
      </c>
      <c r="H80">
        <v>1</v>
      </c>
      <c r="I80">
        <v>0</v>
      </c>
      <c r="J80">
        <v>5</v>
      </c>
      <c r="K80">
        <v>0</v>
      </c>
      <c r="L80">
        <v>3</v>
      </c>
      <c r="M80">
        <v>2</v>
      </c>
      <c r="N80">
        <v>0</v>
      </c>
      <c r="O80" s="20">
        <v>0</v>
      </c>
      <c r="P80" s="20">
        <v>2</v>
      </c>
      <c r="Q80" s="22">
        <v>0</v>
      </c>
      <c r="R80" s="22">
        <v>1</v>
      </c>
      <c r="S80" s="22" t="s">
        <v>39</v>
      </c>
      <c r="T80" s="22">
        <v>0</v>
      </c>
      <c r="U80" s="22">
        <v>1</v>
      </c>
      <c r="V80" s="22">
        <v>0</v>
      </c>
      <c r="W80" s="22">
        <v>0</v>
      </c>
      <c r="X80" t="s">
        <v>44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0.466306</v>
      </c>
      <c r="AG80">
        <v>0.53368400000000005</v>
      </c>
      <c r="AH80">
        <v>1.0000000000000001E-5</v>
      </c>
      <c r="AI80">
        <v>0</v>
      </c>
      <c r="AJ80">
        <v>1</v>
      </c>
      <c r="AK80">
        <v>0</v>
      </c>
      <c r="AL80">
        <v>0</v>
      </c>
      <c r="AM80" s="23">
        <v>45471</v>
      </c>
      <c r="AN80" s="23">
        <v>42947</v>
      </c>
      <c r="AO80">
        <v>2017</v>
      </c>
      <c r="AP80">
        <v>3</v>
      </c>
      <c r="AQ80" s="24">
        <v>2524</v>
      </c>
      <c r="AR80" s="30">
        <v>6.9103353867214237</v>
      </c>
      <c r="AS80" s="23">
        <v>42951</v>
      </c>
      <c r="AT80" s="23">
        <v>42947</v>
      </c>
      <c r="AU80" s="21">
        <f t="shared" si="1"/>
        <v>6.8993839835728954</v>
      </c>
      <c r="AV80" s="21">
        <v>6.9103353867214237</v>
      </c>
      <c r="AW80" s="21">
        <v>5</v>
      </c>
      <c r="AX80">
        <v>1</v>
      </c>
      <c r="AY80">
        <v>15</v>
      </c>
      <c r="AZ80">
        <v>0</v>
      </c>
      <c r="BA80">
        <v>1</v>
      </c>
      <c r="BB80">
        <v>0</v>
      </c>
    </row>
    <row r="81" spans="1:54" ht="15" customHeight="1" x14ac:dyDescent="0.35">
      <c r="A81" s="39">
        <v>200164</v>
      </c>
      <c r="B81">
        <v>0</v>
      </c>
      <c r="C81">
        <v>0</v>
      </c>
      <c r="D81" s="30">
        <v>5</v>
      </c>
      <c r="E81" s="30">
        <v>6.8665297741273097</v>
      </c>
      <c r="F81">
        <v>0</v>
      </c>
      <c r="G81">
        <v>39</v>
      </c>
      <c r="H81">
        <v>0</v>
      </c>
      <c r="I81">
        <v>0</v>
      </c>
      <c r="J81">
        <v>4</v>
      </c>
      <c r="K81">
        <v>1</v>
      </c>
      <c r="L81">
        <v>3</v>
      </c>
      <c r="M81">
        <v>2</v>
      </c>
      <c r="N81">
        <v>0</v>
      </c>
      <c r="O81" s="20">
        <v>0</v>
      </c>
      <c r="P81" s="20">
        <v>2</v>
      </c>
      <c r="Q81" s="22">
        <v>0</v>
      </c>
      <c r="R81" s="22">
        <v>3</v>
      </c>
      <c r="S81" s="22" t="s">
        <v>39</v>
      </c>
      <c r="T81" s="22">
        <v>2</v>
      </c>
      <c r="U81" s="22">
        <v>1</v>
      </c>
      <c r="V81" s="22">
        <v>0</v>
      </c>
      <c r="W81" s="22">
        <v>0</v>
      </c>
      <c r="X81" t="s">
        <v>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0.63284099999999999</v>
      </c>
      <c r="AG81">
        <v>0.19487599999999999</v>
      </c>
      <c r="AH81">
        <v>0.17228299999999999</v>
      </c>
      <c r="AI81">
        <v>1</v>
      </c>
      <c r="AJ81">
        <v>0</v>
      </c>
      <c r="AK81">
        <v>1</v>
      </c>
      <c r="AM81" s="23">
        <v>45471</v>
      </c>
      <c r="AN81" s="23">
        <v>42963</v>
      </c>
      <c r="AO81">
        <v>2017</v>
      </c>
      <c r="AP81">
        <v>3</v>
      </c>
      <c r="AQ81" s="24">
        <v>2508</v>
      </c>
      <c r="AR81" s="30">
        <v>6.8665297741273097</v>
      </c>
      <c r="AS81" s="23">
        <v>42969</v>
      </c>
      <c r="AT81" s="23">
        <v>42963</v>
      </c>
      <c r="AU81" s="21">
        <f t="shared" si="1"/>
        <v>6.8501026694045173</v>
      </c>
      <c r="AV81" s="21">
        <v>6.8665297741273097</v>
      </c>
      <c r="AW81" s="21">
        <v>5</v>
      </c>
      <c r="AX81" t="e">
        <v>#N/A</v>
      </c>
      <c r="AY81" t="s">
        <v>39</v>
      </c>
      <c r="AZ81">
        <v>0</v>
      </c>
      <c r="BA81">
        <v>0</v>
      </c>
      <c r="BB81">
        <v>0</v>
      </c>
    </row>
    <row r="82" spans="1:54" ht="15" customHeight="1" x14ac:dyDescent="0.35">
      <c r="A82" s="39">
        <v>200165</v>
      </c>
      <c r="B82">
        <v>0</v>
      </c>
      <c r="C82">
        <v>0</v>
      </c>
      <c r="D82" s="30">
        <v>5</v>
      </c>
      <c r="E82" s="30">
        <v>6.7378507871321016</v>
      </c>
      <c r="F82">
        <v>0</v>
      </c>
      <c r="G82">
        <v>41</v>
      </c>
      <c r="H82">
        <v>1</v>
      </c>
      <c r="I82">
        <v>0</v>
      </c>
      <c r="J82">
        <v>4</v>
      </c>
      <c r="K82">
        <v>1</v>
      </c>
      <c r="L82">
        <v>3</v>
      </c>
      <c r="M82">
        <v>2</v>
      </c>
      <c r="N82">
        <v>0</v>
      </c>
      <c r="O82" s="20">
        <v>2</v>
      </c>
      <c r="P82" s="20">
        <v>2</v>
      </c>
      <c r="Q82" s="22">
        <v>0</v>
      </c>
      <c r="S82" s="22" t="s">
        <v>39</v>
      </c>
      <c r="U82" s="22" t="s">
        <v>43</v>
      </c>
      <c r="V82" s="22" t="s">
        <v>53</v>
      </c>
      <c r="W82" s="22">
        <v>0</v>
      </c>
      <c r="X82" t="s">
        <v>49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0.524281</v>
      </c>
      <c r="AG82">
        <v>0.37026199999999998</v>
      </c>
      <c r="AH82">
        <v>0.105457</v>
      </c>
      <c r="AI82">
        <v>1</v>
      </c>
      <c r="AJ82">
        <v>1</v>
      </c>
      <c r="AK82">
        <v>0</v>
      </c>
      <c r="AL82">
        <v>0</v>
      </c>
      <c r="AM82" s="23">
        <v>45471</v>
      </c>
      <c r="AN82" s="23">
        <v>43010</v>
      </c>
      <c r="AO82">
        <v>2017</v>
      </c>
      <c r="AP82">
        <v>3</v>
      </c>
      <c r="AQ82" s="24">
        <v>2461</v>
      </c>
      <c r="AR82" s="30">
        <v>6.7378507871321016</v>
      </c>
      <c r="AS82" s="23">
        <v>42998</v>
      </c>
      <c r="AT82" s="23">
        <v>43010</v>
      </c>
      <c r="AU82" s="21">
        <f t="shared" si="1"/>
        <v>6.7707049965776864</v>
      </c>
      <c r="AV82" s="21">
        <v>6.7378507871321016</v>
      </c>
      <c r="AW82" s="21">
        <v>5</v>
      </c>
      <c r="AX82">
        <v>0</v>
      </c>
      <c r="AY82">
        <v>2</v>
      </c>
      <c r="AZ82">
        <v>1</v>
      </c>
      <c r="BA82">
        <v>1</v>
      </c>
      <c r="BB82">
        <v>0</v>
      </c>
    </row>
    <row r="83" spans="1:54" ht="15" customHeight="1" x14ac:dyDescent="0.35">
      <c r="A83" s="39">
        <v>200166</v>
      </c>
      <c r="B83">
        <v>0</v>
      </c>
      <c r="C83">
        <v>0</v>
      </c>
      <c r="D83" s="30">
        <v>5</v>
      </c>
      <c r="E83" s="30">
        <v>6.7652292950034223</v>
      </c>
      <c r="F83">
        <v>0</v>
      </c>
      <c r="G83">
        <v>27</v>
      </c>
      <c r="H83">
        <v>0</v>
      </c>
      <c r="I83">
        <v>0</v>
      </c>
      <c r="J83">
        <v>3</v>
      </c>
      <c r="K83">
        <v>1</v>
      </c>
      <c r="L83">
        <v>2</v>
      </c>
      <c r="M83">
        <v>1</v>
      </c>
      <c r="N83">
        <v>0</v>
      </c>
      <c r="O83" s="20">
        <v>1</v>
      </c>
      <c r="P83" s="20">
        <v>2</v>
      </c>
      <c r="Q83" s="22">
        <v>0</v>
      </c>
      <c r="R83" s="22">
        <v>3</v>
      </c>
      <c r="S83" s="22" t="s">
        <v>39</v>
      </c>
      <c r="T83" s="22">
        <v>2</v>
      </c>
      <c r="U83" s="22">
        <v>3</v>
      </c>
      <c r="V83" s="22">
        <v>1</v>
      </c>
      <c r="W83" s="22">
        <v>0</v>
      </c>
      <c r="X83" t="s">
        <v>49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2</v>
      </c>
      <c r="AF83">
        <v>0.611452</v>
      </c>
      <c r="AG83">
        <v>0.38853799999999999</v>
      </c>
      <c r="AH83">
        <v>1.0000000000000001E-5</v>
      </c>
      <c r="AI83">
        <v>1</v>
      </c>
      <c r="AJ83">
        <v>1</v>
      </c>
      <c r="AK83">
        <v>0</v>
      </c>
      <c r="AL83">
        <v>0</v>
      </c>
      <c r="AM83" s="23">
        <v>45471</v>
      </c>
      <c r="AN83" s="23">
        <v>43000</v>
      </c>
      <c r="AO83">
        <v>2017</v>
      </c>
      <c r="AP83">
        <v>3</v>
      </c>
      <c r="AQ83" s="24">
        <v>2471</v>
      </c>
      <c r="AR83" s="30">
        <v>6.7652292950034223</v>
      </c>
      <c r="AS83" s="23">
        <v>42991</v>
      </c>
      <c r="AT83" s="23">
        <v>43000</v>
      </c>
      <c r="AU83" s="21">
        <f t="shared" si="1"/>
        <v>6.7898699520876109</v>
      </c>
      <c r="AV83" s="21">
        <v>6.7652292950034223</v>
      </c>
      <c r="AW83" s="21">
        <v>5</v>
      </c>
      <c r="AX83">
        <v>0</v>
      </c>
      <c r="AY83">
        <v>10</v>
      </c>
      <c r="AZ83">
        <v>1</v>
      </c>
      <c r="BA83">
        <v>1</v>
      </c>
      <c r="BB83">
        <v>0</v>
      </c>
    </row>
    <row r="84" spans="1:54" ht="15" customHeight="1" x14ac:dyDescent="0.35">
      <c r="A84" s="39">
        <v>200168</v>
      </c>
      <c r="B84">
        <v>0</v>
      </c>
      <c r="C84">
        <v>0</v>
      </c>
      <c r="D84" s="30">
        <v>5</v>
      </c>
      <c r="E84" s="30">
        <v>6.6584531143052708</v>
      </c>
      <c r="F84">
        <v>0</v>
      </c>
      <c r="G84">
        <v>41</v>
      </c>
      <c r="H84">
        <v>1</v>
      </c>
      <c r="I84">
        <v>0</v>
      </c>
      <c r="J84">
        <v>4</v>
      </c>
      <c r="K84">
        <v>1</v>
      </c>
      <c r="L84">
        <v>3</v>
      </c>
      <c r="M84">
        <v>2</v>
      </c>
      <c r="N84">
        <v>0</v>
      </c>
      <c r="O84" s="20">
        <v>1</v>
      </c>
      <c r="P84" s="20">
        <v>2</v>
      </c>
      <c r="Q84" s="22">
        <v>0</v>
      </c>
      <c r="U84" s="22">
        <v>2</v>
      </c>
      <c r="V84" s="22">
        <v>1</v>
      </c>
      <c r="W84" s="22">
        <v>0</v>
      </c>
      <c r="X84" t="s">
        <v>48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1.0000000000000001E-5</v>
      </c>
      <c r="AG84">
        <v>0.28862199999999999</v>
      </c>
      <c r="AH84">
        <v>0.711368</v>
      </c>
      <c r="AI84">
        <v>0</v>
      </c>
      <c r="AJ84">
        <v>0</v>
      </c>
      <c r="AK84">
        <v>1</v>
      </c>
      <c r="AL84">
        <v>0</v>
      </c>
      <c r="AM84" s="23">
        <v>45471</v>
      </c>
      <c r="AN84" s="23">
        <v>43039</v>
      </c>
      <c r="AO84">
        <v>2017</v>
      </c>
      <c r="AP84">
        <v>3</v>
      </c>
      <c r="AQ84" s="24">
        <v>2432</v>
      </c>
      <c r="AR84" s="30">
        <v>6.6584531143052708</v>
      </c>
      <c r="AS84" s="23">
        <v>43039</v>
      </c>
      <c r="AT84" s="23">
        <v>43039</v>
      </c>
      <c r="AU84" s="21">
        <f t="shared" si="1"/>
        <v>6.6584531143052708</v>
      </c>
      <c r="AV84" s="21">
        <v>6.6584531143052708</v>
      </c>
      <c r="AW84" s="21">
        <v>5</v>
      </c>
      <c r="AX84" t="e">
        <v>#N/A</v>
      </c>
      <c r="AY84" t="s">
        <v>39</v>
      </c>
      <c r="AZ84">
        <v>0</v>
      </c>
      <c r="BA84">
        <v>0</v>
      </c>
      <c r="BB84">
        <v>0</v>
      </c>
    </row>
    <row r="85" spans="1:54" ht="15" customHeight="1" x14ac:dyDescent="0.35">
      <c r="A85" s="39">
        <v>200170</v>
      </c>
      <c r="B85">
        <v>1</v>
      </c>
      <c r="C85">
        <v>1</v>
      </c>
      <c r="D85" s="30">
        <v>1.7741273100616017</v>
      </c>
      <c r="E85" s="30">
        <v>1.7741273100616017</v>
      </c>
      <c r="F85">
        <v>0</v>
      </c>
      <c r="G85">
        <v>26</v>
      </c>
      <c r="H85">
        <v>0</v>
      </c>
      <c r="I85">
        <v>0</v>
      </c>
      <c r="J85">
        <v>3</v>
      </c>
      <c r="K85">
        <v>1</v>
      </c>
      <c r="L85">
        <v>3</v>
      </c>
      <c r="M85">
        <v>2</v>
      </c>
      <c r="N85">
        <v>0</v>
      </c>
      <c r="O85" s="20">
        <v>1</v>
      </c>
      <c r="P85" s="20">
        <v>2</v>
      </c>
      <c r="Q85" s="22">
        <v>0</v>
      </c>
      <c r="R85" s="22">
        <v>3</v>
      </c>
      <c r="S85" s="22" t="s">
        <v>39</v>
      </c>
      <c r="T85" s="22">
        <v>2</v>
      </c>
      <c r="V85" s="22">
        <v>3</v>
      </c>
      <c r="W85" s="22">
        <v>0</v>
      </c>
      <c r="X85" t="s">
        <v>51</v>
      </c>
      <c r="Y85">
        <v>1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</v>
      </c>
      <c r="AF85">
        <v>0.68604100000000001</v>
      </c>
      <c r="AG85">
        <v>0.155111</v>
      </c>
      <c r="AH85">
        <v>0.15884799999999999</v>
      </c>
      <c r="AI85">
        <v>1</v>
      </c>
      <c r="AJ85">
        <v>0</v>
      </c>
      <c r="AK85">
        <v>1</v>
      </c>
      <c r="AM85" s="23">
        <v>43679</v>
      </c>
      <c r="AN85" s="23">
        <v>43031</v>
      </c>
      <c r="AO85">
        <v>2017</v>
      </c>
      <c r="AP85">
        <v>3</v>
      </c>
      <c r="AQ85" s="24">
        <v>648</v>
      </c>
      <c r="AR85" s="30">
        <v>1.7741273100616017</v>
      </c>
      <c r="AS85" s="23">
        <v>43029</v>
      </c>
      <c r="AT85" s="23">
        <v>43031</v>
      </c>
      <c r="AU85" s="21">
        <f t="shared" si="1"/>
        <v>1.7796030116358659</v>
      </c>
      <c r="AV85" s="21">
        <v>1.7741273100616017</v>
      </c>
      <c r="AW85" s="21">
        <v>1.7808219178082192</v>
      </c>
      <c r="AX85">
        <v>1</v>
      </c>
      <c r="AY85">
        <v>25</v>
      </c>
      <c r="AZ85">
        <v>1</v>
      </c>
      <c r="BA85">
        <v>1</v>
      </c>
      <c r="BB85">
        <v>0</v>
      </c>
    </row>
    <row r="86" spans="1:54" ht="15" customHeight="1" x14ac:dyDescent="0.35">
      <c r="A86" s="39">
        <v>200172</v>
      </c>
      <c r="B86">
        <v>0</v>
      </c>
      <c r="C86">
        <v>1</v>
      </c>
      <c r="D86" s="30">
        <v>5</v>
      </c>
      <c r="E86" s="30">
        <v>6.4777549623545516</v>
      </c>
      <c r="F86">
        <v>0</v>
      </c>
      <c r="G86">
        <v>35</v>
      </c>
      <c r="H86">
        <v>0</v>
      </c>
      <c r="I86">
        <v>0</v>
      </c>
      <c r="J86">
        <v>4</v>
      </c>
      <c r="K86">
        <v>1</v>
      </c>
      <c r="L86">
        <v>2</v>
      </c>
      <c r="M86">
        <v>1</v>
      </c>
      <c r="N86">
        <v>0</v>
      </c>
      <c r="O86" s="20">
        <v>1</v>
      </c>
      <c r="P86" s="20">
        <v>2</v>
      </c>
      <c r="Q86" s="22">
        <v>0</v>
      </c>
      <c r="R86" s="22">
        <v>2</v>
      </c>
      <c r="S86" s="22" t="s">
        <v>39</v>
      </c>
      <c r="T86" s="22">
        <v>1</v>
      </c>
      <c r="U86" s="22">
        <v>3</v>
      </c>
      <c r="V86" s="22">
        <v>2</v>
      </c>
      <c r="W86" s="22">
        <v>1</v>
      </c>
      <c r="X86" t="s">
        <v>52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0.60737600000000003</v>
      </c>
      <c r="AG86">
        <v>0.37623099999999998</v>
      </c>
      <c r="AH86">
        <v>1.6393000000000001E-2</v>
      </c>
      <c r="AI86">
        <v>1</v>
      </c>
      <c r="AJ86">
        <v>1</v>
      </c>
      <c r="AK86">
        <v>0</v>
      </c>
      <c r="AL86">
        <v>0</v>
      </c>
      <c r="AM86" s="23">
        <v>45456</v>
      </c>
      <c r="AN86" s="23">
        <v>43090</v>
      </c>
      <c r="AO86">
        <v>2017</v>
      </c>
      <c r="AP86">
        <v>3</v>
      </c>
      <c r="AQ86" s="24">
        <v>2366</v>
      </c>
      <c r="AR86" s="30">
        <v>6.4777549623545516</v>
      </c>
      <c r="AS86" s="23">
        <v>43097</v>
      </c>
      <c r="AT86" s="23">
        <v>43090</v>
      </c>
      <c r="AU86" s="21">
        <f t="shared" si="1"/>
        <v>6.4585900068446271</v>
      </c>
      <c r="AV86" s="21">
        <v>6.4777549623545516</v>
      </c>
      <c r="AW86" s="21">
        <v>5</v>
      </c>
      <c r="AX86">
        <v>0</v>
      </c>
      <c r="AY86">
        <v>20</v>
      </c>
      <c r="AZ86">
        <v>1</v>
      </c>
      <c r="BA86">
        <v>1</v>
      </c>
      <c r="BB86">
        <v>0</v>
      </c>
    </row>
    <row r="87" spans="1:54" ht="15" customHeight="1" x14ac:dyDescent="0.35">
      <c r="A87" s="39">
        <v>200175</v>
      </c>
      <c r="B87">
        <v>0</v>
      </c>
      <c r="C87">
        <v>0</v>
      </c>
      <c r="D87" s="30">
        <v>5</v>
      </c>
      <c r="E87" s="30">
        <v>6.3874058863791925</v>
      </c>
      <c r="F87">
        <v>0</v>
      </c>
      <c r="G87">
        <v>37</v>
      </c>
      <c r="H87">
        <v>0</v>
      </c>
      <c r="I87">
        <v>0</v>
      </c>
      <c r="J87">
        <v>3</v>
      </c>
      <c r="K87">
        <v>1</v>
      </c>
      <c r="L87">
        <v>2</v>
      </c>
      <c r="M87">
        <v>1</v>
      </c>
      <c r="N87">
        <v>0</v>
      </c>
      <c r="O87" s="20">
        <v>1</v>
      </c>
      <c r="P87" s="20">
        <v>4</v>
      </c>
      <c r="Q87" s="22">
        <v>1</v>
      </c>
      <c r="R87" s="22">
        <v>3</v>
      </c>
      <c r="S87" s="22" t="s">
        <v>39</v>
      </c>
      <c r="T87" s="22">
        <v>2</v>
      </c>
      <c r="U87" s="22">
        <v>3</v>
      </c>
      <c r="V87" s="22">
        <v>1</v>
      </c>
      <c r="W87" s="22">
        <v>0</v>
      </c>
      <c r="X87" t="s">
        <v>49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2</v>
      </c>
      <c r="AF87">
        <v>0.65204200000000001</v>
      </c>
      <c r="AG87">
        <v>0.337702</v>
      </c>
      <c r="AH87">
        <v>1.0255999999999999E-2</v>
      </c>
      <c r="AI87">
        <v>1</v>
      </c>
      <c r="AJ87">
        <v>1</v>
      </c>
      <c r="AK87">
        <v>0</v>
      </c>
      <c r="AL87">
        <v>0</v>
      </c>
      <c r="AM87" s="23">
        <v>45471</v>
      </c>
      <c r="AN87" s="23">
        <v>43138</v>
      </c>
      <c r="AO87">
        <v>2018</v>
      </c>
      <c r="AP87">
        <v>4</v>
      </c>
      <c r="AQ87" s="24">
        <v>2333</v>
      </c>
      <c r="AR87" s="30">
        <v>6.3874058863791925</v>
      </c>
      <c r="AS87" s="23">
        <v>43147</v>
      </c>
      <c r="AT87" s="23">
        <v>43138</v>
      </c>
      <c r="AU87" s="21">
        <f t="shared" si="1"/>
        <v>6.362765229295003</v>
      </c>
      <c r="AV87" s="21">
        <v>6.3874058863791925</v>
      </c>
      <c r="AW87" s="21">
        <v>5</v>
      </c>
      <c r="AX87" t="e">
        <v>#N/A</v>
      </c>
      <c r="AY87" t="s">
        <v>39</v>
      </c>
      <c r="AZ87">
        <v>1</v>
      </c>
      <c r="BA87">
        <v>0</v>
      </c>
      <c r="BB87">
        <v>0</v>
      </c>
    </row>
    <row r="88" spans="1:54" ht="15" customHeight="1" x14ac:dyDescent="0.35">
      <c r="A88" s="39">
        <v>200177</v>
      </c>
      <c r="B88">
        <v>0</v>
      </c>
      <c r="C88">
        <v>0</v>
      </c>
      <c r="D88" s="30">
        <v>5</v>
      </c>
      <c r="E88" s="30">
        <v>6.3107460643394937</v>
      </c>
      <c r="F88">
        <v>0</v>
      </c>
      <c r="G88">
        <v>32</v>
      </c>
      <c r="H88">
        <v>0</v>
      </c>
      <c r="I88">
        <v>0</v>
      </c>
      <c r="J88">
        <v>2</v>
      </c>
      <c r="K88">
        <v>2</v>
      </c>
      <c r="L88">
        <v>2</v>
      </c>
      <c r="M88">
        <v>1</v>
      </c>
      <c r="N88">
        <v>0</v>
      </c>
      <c r="O88" s="20">
        <v>1</v>
      </c>
      <c r="P88" s="20">
        <v>2</v>
      </c>
      <c r="Q88" s="22">
        <v>0</v>
      </c>
      <c r="R88" s="22">
        <v>3</v>
      </c>
      <c r="S88" s="22" t="s">
        <v>39</v>
      </c>
      <c r="T88" s="22">
        <v>2</v>
      </c>
      <c r="U88" s="22">
        <v>2</v>
      </c>
      <c r="V88" s="22">
        <v>0</v>
      </c>
      <c r="W88" s="22">
        <v>0</v>
      </c>
      <c r="X88" t="s">
        <v>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0.37651200000000001</v>
      </c>
      <c r="AG88">
        <v>0.56797900000000001</v>
      </c>
      <c r="AH88">
        <v>5.5508000000000002E-2</v>
      </c>
      <c r="AI88">
        <v>0</v>
      </c>
      <c r="AJ88">
        <v>1</v>
      </c>
      <c r="AK88">
        <v>0</v>
      </c>
      <c r="AL88">
        <v>0</v>
      </c>
      <c r="AM88" s="23">
        <v>45471</v>
      </c>
      <c r="AN88" s="23">
        <v>43166</v>
      </c>
      <c r="AO88">
        <v>2018</v>
      </c>
      <c r="AP88">
        <v>4</v>
      </c>
      <c r="AQ88" s="24">
        <v>2305</v>
      </c>
      <c r="AR88" s="30">
        <v>6.3107460643394937</v>
      </c>
      <c r="AS88" s="23">
        <v>43166</v>
      </c>
      <c r="AT88" s="23">
        <v>43166</v>
      </c>
      <c r="AU88" s="21">
        <f t="shared" si="1"/>
        <v>6.3107460643394937</v>
      </c>
      <c r="AV88" s="21">
        <v>6.3107460643394937</v>
      </c>
      <c r="AW88" s="21">
        <v>5</v>
      </c>
      <c r="AX88">
        <v>0</v>
      </c>
      <c r="AY88">
        <v>15</v>
      </c>
      <c r="AZ88">
        <v>0</v>
      </c>
      <c r="BA88">
        <v>1</v>
      </c>
      <c r="BB88">
        <v>0</v>
      </c>
    </row>
    <row r="89" spans="1:54" ht="15" customHeight="1" x14ac:dyDescent="0.35">
      <c r="A89" s="39">
        <v>200180</v>
      </c>
      <c r="B89">
        <v>0</v>
      </c>
      <c r="C89">
        <v>1</v>
      </c>
      <c r="D89" s="30">
        <v>5</v>
      </c>
      <c r="E89" s="30">
        <v>5.8809034907597537</v>
      </c>
      <c r="F89">
        <v>0</v>
      </c>
      <c r="G89">
        <v>42</v>
      </c>
      <c r="H89">
        <v>1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 s="20">
        <v>0</v>
      </c>
      <c r="P89" s="20">
        <v>2</v>
      </c>
      <c r="Q89" s="22">
        <v>0</v>
      </c>
      <c r="R89" s="22">
        <v>2</v>
      </c>
      <c r="S89" s="22" t="s">
        <v>39</v>
      </c>
      <c r="T89" s="22">
        <v>1</v>
      </c>
      <c r="U89" s="22">
        <v>1</v>
      </c>
      <c r="V89" s="22">
        <v>1</v>
      </c>
      <c r="W89" s="22">
        <v>0</v>
      </c>
      <c r="X89" t="s">
        <v>46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0.522899</v>
      </c>
      <c r="AG89">
        <v>0.29019299999999998</v>
      </c>
      <c r="AH89">
        <v>0.18690799999999999</v>
      </c>
      <c r="AI89">
        <v>1</v>
      </c>
      <c r="AJ89">
        <v>0</v>
      </c>
      <c r="AK89">
        <v>1</v>
      </c>
      <c r="AL89">
        <v>1</v>
      </c>
      <c r="AM89" s="23">
        <v>45356</v>
      </c>
      <c r="AN89" s="23">
        <v>43208</v>
      </c>
      <c r="AO89">
        <v>2018</v>
      </c>
      <c r="AP89">
        <v>4</v>
      </c>
      <c r="AQ89" s="24">
        <v>2148</v>
      </c>
      <c r="AR89" s="30">
        <v>5.8809034907597537</v>
      </c>
      <c r="AS89" s="23">
        <v>43214</v>
      </c>
      <c r="AT89" s="23">
        <v>43208</v>
      </c>
      <c r="AU89" s="21">
        <f t="shared" si="1"/>
        <v>5.8644763860369613</v>
      </c>
      <c r="AV89" s="21">
        <v>5.8809034907597537</v>
      </c>
      <c r="AW89" s="21">
        <v>5</v>
      </c>
      <c r="AX89" t="e">
        <v>#N/A</v>
      </c>
      <c r="AY89" t="s">
        <v>39</v>
      </c>
      <c r="AZ89">
        <v>0</v>
      </c>
      <c r="BA89">
        <v>0</v>
      </c>
      <c r="BB89">
        <v>0</v>
      </c>
    </row>
    <row r="90" spans="1:54" ht="15" customHeight="1" x14ac:dyDescent="0.35">
      <c r="A90" s="39">
        <v>200183</v>
      </c>
      <c r="B90">
        <v>0</v>
      </c>
      <c r="C90">
        <v>0</v>
      </c>
      <c r="D90" s="30">
        <v>5</v>
      </c>
      <c r="E90" s="30">
        <v>6.0041067761806985</v>
      </c>
      <c r="F90">
        <v>0</v>
      </c>
      <c r="G90">
        <v>45</v>
      </c>
      <c r="H90">
        <v>1</v>
      </c>
      <c r="I90">
        <v>0</v>
      </c>
      <c r="J90">
        <v>3</v>
      </c>
      <c r="K90">
        <v>1</v>
      </c>
      <c r="L90">
        <v>1</v>
      </c>
      <c r="M90">
        <v>0</v>
      </c>
      <c r="N90">
        <v>0</v>
      </c>
      <c r="O90" s="20">
        <v>0</v>
      </c>
      <c r="P90" s="20">
        <v>2</v>
      </c>
      <c r="Q90" s="22">
        <v>0</v>
      </c>
      <c r="R90" s="22">
        <v>1</v>
      </c>
      <c r="S90" s="22" t="s">
        <v>39</v>
      </c>
      <c r="T90" s="22">
        <v>0</v>
      </c>
      <c r="U90" s="22" t="s">
        <v>43</v>
      </c>
      <c r="V90" s="22">
        <v>0</v>
      </c>
      <c r="W90" s="22">
        <v>0</v>
      </c>
      <c r="X90" t="s">
        <v>44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0.20246800000000001</v>
      </c>
      <c r="AG90">
        <v>0.48908699999999999</v>
      </c>
      <c r="AH90">
        <v>0.30844500000000002</v>
      </c>
      <c r="AI90">
        <v>0</v>
      </c>
      <c r="AJ90">
        <v>1</v>
      </c>
      <c r="AK90">
        <v>1</v>
      </c>
      <c r="AL90">
        <v>1</v>
      </c>
      <c r="AM90" s="23">
        <v>45471</v>
      </c>
      <c r="AN90" s="23">
        <v>43278</v>
      </c>
      <c r="AO90">
        <v>2018</v>
      </c>
      <c r="AP90">
        <v>4</v>
      </c>
      <c r="AQ90" s="24">
        <v>2193</v>
      </c>
      <c r="AR90" s="30">
        <v>6.0041067761806985</v>
      </c>
      <c r="AS90" s="23">
        <v>43297</v>
      </c>
      <c r="AT90" s="23">
        <v>43278</v>
      </c>
      <c r="AU90" s="21">
        <f t="shared" si="1"/>
        <v>5.9520876112251884</v>
      </c>
      <c r="AV90" s="21">
        <v>6.0041067761806985</v>
      </c>
      <c r="AW90" s="21">
        <v>4.8273970000000004</v>
      </c>
      <c r="AX90" t="e">
        <v>#N/A</v>
      </c>
      <c r="AY90" t="s">
        <v>39</v>
      </c>
      <c r="AZ90">
        <v>0</v>
      </c>
      <c r="BA90">
        <v>0</v>
      </c>
      <c r="BB90">
        <v>0</v>
      </c>
    </row>
    <row r="91" spans="1:54" ht="15" customHeight="1" x14ac:dyDescent="0.35">
      <c r="A91" s="39">
        <v>200185</v>
      </c>
      <c r="B91">
        <v>0</v>
      </c>
      <c r="C91">
        <v>1</v>
      </c>
      <c r="D91" s="30">
        <v>5</v>
      </c>
      <c r="E91" s="30">
        <v>5.5715263518138265</v>
      </c>
      <c r="F91">
        <v>0</v>
      </c>
      <c r="G91">
        <v>26</v>
      </c>
      <c r="H91">
        <v>0</v>
      </c>
      <c r="I91">
        <v>0</v>
      </c>
      <c r="J91">
        <v>2</v>
      </c>
      <c r="K91">
        <v>2</v>
      </c>
      <c r="L91">
        <v>4</v>
      </c>
      <c r="M91">
        <v>2</v>
      </c>
      <c r="N91">
        <v>0</v>
      </c>
      <c r="O91" s="20">
        <v>1</v>
      </c>
      <c r="P91" s="20">
        <v>7</v>
      </c>
      <c r="Q91" s="22">
        <v>1</v>
      </c>
      <c r="R91" s="22">
        <v>2</v>
      </c>
      <c r="S91" s="22" t="s">
        <v>39</v>
      </c>
      <c r="T91" s="22">
        <v>1</v>
      </c>
      <c r="U91" s="22">
        <v>3</v>
      </c>
      <c r="V91" s="22">
        <v>1</v>
      </c>
      <c r="W91" s="22">
        <v>0</v>
      </c>
      <c r="X91" t="s">
        <v>49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0.23676800000000001</v>
      </c>
      <c r="AG91">
        <v>0.439778</v>
      </c>
      <c r="AH91">
        <v>0.32345400000000002</v>
      </c>
      <c r="AI91">
        <v>0</v>
      </c>
      <c r="AJ91">
        <v>1</v>
      </c>
      <c r="AK91">
        <v>1</v>
      </c>
      <c r="AL91">
        <v>0</v>
      </c>
      <c r="AM91" s="23">
        <v>45343</v>
      </c>
      <c r="AN91" s="23">
        <v>43308</v>
      </c>
      <c r="AO91">
        <v>2018</v>
      </c>
      <c r="AP91">
        <v>4</v>
      </c>
      <c r="AQ91" s="24">
        <v>2035</v>
      </c>
      <c r="AR91" s="30">
        <v>5.5715263518138265</v>
      </c>
      <c r="AS91" s="23">
        <v>43313</v>
      </c>
      <c r="AT91" s="23">
        <v>43308</v>
      </c>
      <c r="AU91" s="21">
        <f t="shared" si="1"/>
        <v>5.5578370978781653</v>
      </c>
      <c r="AV91" s="21">
        <v>5.5715263518138265</v>
      </c>
      <c r="AW91" s="21">
        <v>4.7452050000000003</v>
      </c>
      <c r="AX91">
        <v>0</v>
      </c>
      <c r="AY91">
        <v>5</v>
      </c>
      <c r="AZ91">
        <v>1</v>
      </c>
      <c r="BA91">
        <v>1</v>
      </c>
      <c r="BB91">
        <v>0</v>
      </c>
    </row>
    <row r="92" spans="1:54" ht="15" customHeight="1" x14ac:dyDescent="0.35">
      <c r="A92" s="39">
        <v>200186</v>
      </c>
      <c r="B92">
        <v>0</v>
      </c>
      <c r="C92">
        <v>0</v>
      </c>
      <c r="D92" s="30">
        <v>5</v>
      </c>
      <c r="E92" s="30">
        <v>5.8836413415468858</v>
      </c>
      <c r="F92">
        <v>0</v>
      </c>
      <c r="G92">
        <v>44</v>
      </c>
      <c r="H92">
        <v>1</v>
      </c>
      <c r="I92">
        <v>0</v>
      </c>
      <c r="J92">
        <v>4</v>
      </c>
      <c r="K92">
        <v>1</v>
      </c>
      <c r="L92">
        <v>3</v>
      </c>
      <c r="M92">
        <v>2</v>
      </c>
      <c r="N92">
        <v>0</v>
      </c>
      <c r="O92" s="20">
        <v>0</v>
      </c>
      <c r="P92" s="20">
        <v>2</v>
      </c>
      <c r="Q92" s="22">
        <v>0</v>
      </c>
      <c r="R92" s="22">
        <v>1</v>
      </c>
      <c r="S92" s="22" t="s">
        <v>39</v>
      </c>
      <c r="T92" s="22">
        <v>0</v>
      </c>
      <c r="U92" s="22">
        <v>2</v>
      </c>
      <c r="V92" s="22">
        <v>0</v>
      </c>
      <c r="W92" s="22">
        <v>0</v>
      </c>
      <c r="X92" t="s">
        <v>46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0.70078399999999996</v>
      </c>
      <c r="AG92">
        <v>0.16806099999999999</v>
      </c>
      <c r="AH92">
        <v>0.13115499999999999</v>
      </c>
      <c r="AI92">
        <v>1</v>
      </c>
      <c r="AJ92">
        <v>0</v>
      </c>
      <c r="AK92">
        <v>0</v>
      </c>
      <c r="AM92" s="23">
        <v>45471</v>
      </c>
      <c r="AN92" s="23">
        <v>43322</v>
      </c>
      <c r="AO92">
        <v>2018</v>
      </c>
      <c r="AP92">
        <v>4</v>
      </c>
      <c r="AQ92" s="24">
        <v>2149</v>
      </c>
      <c r="AR92" s="30">
        <v>5.8836413415468858</v>
      </c>
      <c r="AS92" s="23">
        <v>43326</v>
      </c>
      <c r="AT92" s="23">
        <v>43322</v>
      </c>
      <c r="AU92" s="21">
        <f t="shared" si="1"/>
        <v>5.8726899383983575</v>
      </c>
      <c r="AV92" s="21">
        <v>5.8836413415468858</v>
      </c>
      <c r="AW92" s="21">
        <v>4.7068490000000001</v>
      </c>
      <c r="AX92">
        <v>0</v>
      </c>
      <c r="AY92">
        <v>5</v>
      </c>
      <c r="AZ92">
        <v>0</v>
      </c>
      <c r="BA92">
        <v>1</v>
      </c>
      <c r="BB92">
        <v>0</v>
      </c>
    </row>
    <row r="93" spans="1:54" ht="15" customHeight="1" x14ac:dyDescent="0.35">
      <c r="A93" s="39">
        <v>200187</v>
      </c>
      <c r="B93">
        <v>0</v>
      </c>
      <c r="C93">
        <v>0</v>
      </c>
      <c r="D93" s="30">
        <v>5</v>
      </c>
      <c r="E93" s="30">
        <v>5.3908281998631074</v>
      </c>
      <c r="F93">
        <v>0</v>
      </c>
      <c r="G93">
        <v>35</v>
      </c>
      <c r="H93">
        <v>0</v>
      </c>
      <c r="I93">
        <v>0</v>
      </c>
      <c r="J93">
        <v>3</v>
      </c>
      <c r="K93">
        <v>1</v>
      </c>
      <c r="L93">
        <v>3</v>
      </c>
      <c r="M93">
        <v>2</v>
      </c>
      <c r="N93">
        <v>0</v>
      </c>
      <c r="O93" s="20">
        <v>1</v>
      </c>
      <c r="P93" s="20">
        <v>2</v>
      </c>
      <c r="Q93" s="22">
        <v>0</v>
      </c>
      <c r="R93" s="22">
        <v>1</v>
      </c>
      <c r="S93" s="22" t="s">
        <v>39</v>
      </c>
      <c r="T93" s="22">
        <v>0</v>
      </c>
      <c r="U93" s="22">
        <v>2</v>
      </c>
      <c r="V93" s="22">
        <v>0</v>
      </c>
      <c r="W93" s="22">
        <v>0</v>
      </c>
      <c r="X93" t="s">
        <v>46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0.71324699999999996</v>
      </c>
      <c r="AG93">
        <v>0.224194</v>
      </c>
      <c r="AH93">
        <v>6.2559000000000003E-2</v>
      </c>
      <c r="AI93">
        <v>1</v>
      </c>
      <c r="AJ93">
        <v>0</v>
      </c>
      <c r="AK93">
        <v>0</v>
      </c>
      <c r="AL93">
        <v>0</v>
      </c>
      <c r="AM93" s="23">
        <v>45471</v>
      </c>
      <c r="AN93" s="23">
        <v>43502</v>
      </c>
      <c r="AO93">
        <v>2019</v>
      </c>
      <c r="AP93">
        <v>4</v>
      </c>
      <c r="AQ93" s="24">
        <v>1969</v>
      </c>
      <c r="AR93" s="30">
        <v>5.3908281998631074</v>
      </c>
      <c r="AS93" s="23">
        <v>43496</v>
      </c>
      <c r="AT93" s="23">
        <v>43502</v>
      </c>
      <c r="AU93" s="21">
        <f t="shared" si="1"/>
        <v>5.4072553045858998</v>
      </c>
      <c r="AV93" s="21">
        <v>5.3908281998631074</v>
      </c>
      <c r="AW93" s="21">
        <v>4.2136990000000001</v>
      </c>
      <c r="AX93" t="e">
        <v>#N/A</v>
      </c>
      <c r="AY93" t="s">
        <v>39</v>
      </c>
      <c r="AZ93">
        <v>0</v>
      </c>
      <c r="BA93">
        <v>0</v>
      </c>
      <c r="BB93">
        <v>0</v>
      </c>
    </row>
    <row r="94" spans="1:54" ht="15" customHeight="1" x14ac:dyDescent="0.35">
      <c r="A94" s="40">
        <v>200191</v>
      </c>
      <c r="B94">
        <v>0</v>
      </c>
      <c r="C94">
        <v>0</v>
      </c>
      <c r="D94" s="30">
        <v>4.7939767282683095</v>
      </c>
      <c r="E94" s="30">
        <v>4.7939767282683095</v>
      </c>
      <c r="F94">
        <v>0</v>
      </c>
      <c r="G94">
        <v>34</v>
      </c>
      <c r="H94">
        <v>0</v>
      </c>
      <c r="I94">
        <v>0</v>
      </c>
      <c r="J94">
        <v>3</v>
      </c>
      <c r="K94">
        <v>1</v>
      </c>
      <c r="L94">
        <v>2</v>
      </c>
      <c r="M94">
        <v>1</v>
      </c>
      <c r="N94">
        <v>0</v>
      </c>
      <c r="O94" s="20">
        <v>1</v>
      </c>
      <c r="P94" s="20">
        <v>2</v>
      </c>
      <c r="Q94" s="22">
        <v>0</v>
      </c>
      <c r="R94" s="22" t="s">
        <v>54</v>
      </c>
      <c r="S94" s="22" t="s">
        <v>39</v>
      </c>
      <c r="T94" s="22">
        <v>2</v>
      </c>
      <c r="U94" s="22">
        <v>2</v>
      </c>
      <c r="V94" s="22">
        <v>1</v>
      </c>
      <c r="W94" s="22">
        <v>0</v>
      </c>
      <c r="X94" t="s">
        <v>48</v>
      </c>
      <c r="Y94" s="22">
        <v>1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L94">
        <v>0</v>
      </c>
      <c r="AM94" s="23">
        <v>45471</v>
      </c>
      <c r="AN94" s="23">
        <v>43720</v>
      </c>
      <c r="AO94">
        <v>2019</v>
      </c>
      <c r="AP94">
        <v>4</v>
      </c>
      <c r="AQ94" s="24">
        <v>1751</v>
      </c>
      <c r="AR94" s="30">
        <v>4.7939767282683095</v>
      </c>
      <c r="AS94" s="23">
        <v>43720</v>
      </c>
      <c r="AT94" s="23">
        <v>43720</v>
      </c>
      <c r="AU94" s="21">
        <f t="shared" si="1"/>
        <v>4.7939767282683095</v>
      </c>
      <c r="AV94" s="21">
        <v>4.7939767282683095</v>
      </c>
      <c r="AW94" s="21">
        <v>3.616438</v>
      </c>
      <c r="AX94" t="e">
        <v>#N/A</v>
      </c>
      <c r="AY94" t="e">
        <v>#N/A</v>
      </c>
      <c r="AZ94">
        <v>0</v>
      </c>
      <c r="BA94">
        <v>0</v>
      </c>
      <c r="BB94">
        <v>1</v>
      </c>
    </row>
    <row r="95" spans="1:54" ht="15" customHeight="1" x14ac:dyDescent="0.35">
      <c r="A95" s="44">
        <v>200193</v>
      </c>
      <c r="B95">
        <v>0</v>
      </c>
      <c r="C95">
        <v>0</v>
      </c>
      <c r="D95" s="30">
        <v>4.6406570841889119</v>
      </c>
      <c r="E95" s="30">
        <v>4.6406570841889119</v>
      </c>
      <c r="F95">
        <v>0</v>
      </c>
      <c r="G95">
        <v>36</v>
      </c>
      <c r="H95">
        <v>0</v>
      </c>
      <c r="I95">
        <v>0</v>
      </c>
      <c r="J95">
        <v>3</v>
      </c>
      <c r="K95">
        <v>1</v>
      </c>
      <c r="L95">
        <v>2</v>
      </c>
      <c r="M95">
        <v>1</v>
      </c>
      <c r="N95">
        <v>0</v>
      </c>
      <c r="O95" s="32">
        <v>1</v>
      </c>
      <c r="P95" s="20">
        <v>2</v>
      </c>
      <c r="Q95" s="22">
        <v>0</v>
      </c>
      <c r="R95" s="22">
        <v>3</v>
      </c>
      <c r="S95" s="22" t="s">
        <v>39</v>
      </c>
      <c r="T95" s="22">
        <v>2</v>
      </c>
      <c r="U95" s="22" t="s">
        <v>43</v>
      </c>
      <c r="V95" s="22">
        <v>2</v>
      </c>
      <c r="W95" s="22">
        <v>0</v>
      </c>
      <c r="X95" t="s">
        <v>49</v>
      </c>
      <c r="Y95">
        <v>1</v>
      </c>
      <c r="Z95">
        <v>1</v>
      </c>
      <c r="AA95">
        <v>1</v>
      </c>
      <c r="AB95" s="33">
        <v>0</v>
      </c>
      <c r="AC95" s="33">
        <v>0</v>
      </c>
      <c r="AD95" s="33">
        <v>0</v>
      </c>
      <c r="AE95">
        <v>2</v>
      </c>
      <c r="AF95">
        <v>0.63534100000000004</v>
      </c>
      <c r="AG95">
        <v>0.26957799999999998</v>
      </c>
      <c r="AH95">
        <v>9.5080999999999999E-2</v>
      </c>
      <c r="AI95">
        <v>1</v>
      </c>
      <c r="AJ95">
        <v>0</v>
      </c>
      <c r="AK95">
        <v>0</v>
      </c>
      <c r="AM95" s="34">
        <v>45471</v>
      </c>
      <c r="AN95" s="34">
        <v>43776</v>
      </c>
      <c r="AO95">
        <v>2019</v>
      </c>
      <c r="AP95">
        <v>4</v>
      </c>
      <c r="AQ95" s="24">
        <v>1695</v>
      </c>
      <c r="AR95" s="30">
        <v>4.6406570841889119</v>
      </c>
      <c r="AS95" s="23">
        <v>43776</v>
      </c>
      <c r="AT95" s="23">
        <v>43776</v>
      </c>
      <c r="AU95" s="21">
        <f t="shared" si="1"/>
        <v>4.6406570841889119</v>
      </c>
      <c r="AV95" s="21">
        <v>4.6406570841889119</v>
      </c>
      <c r="AW95" s="21">
        <v>3.4630139999999998</v>
      </c>
      <c r="AX95">
        <v>0</v>
      </c>
      <c r="AY95">
        <v>40</v>
      </c>
      <c r="AZ95">
        <v>1</v>
      </c>
      <c r="BA95">
        <v>1</v>
      </c>
      <c r="BB95">
        <v>0</v>
      </c>
    </row>
    <row r="96" spans="1:54" ht="15" customHeight="1" x14ac:dyDescent="0.35">
      <c r="A96" s="39">
        <v>201001</v>
      </c>
      <c r="B96">
        <v>1</v>
      </c>
      <c r="C96">
        <v>1</v>
      </c>
      <c r="D96" s="30">
        <v>2.4996577686516086</v>
      </c>
      <c r="E96" s="30">
        <v>2.4996577686516086</v>
      </c>
      <c r="F96">
        <v>0</v>
      </c>
      <c r="G96">
        <v>72</v>
      </c>
      <c r="H96">
        <v>3</v>
      </c>
      <c r="I96">
        <v>2</v>
      </c>
      <c r="J96">
        <v>2</v>
      </c>
      <c r="K96">
        <v>2</v>
      </c>
      <c r="L96">
        <v>0</v>
      </c>
      <c r="M96">
        <v>0</v>
      </c>
      <c r="N96">
        <v>1</v>
      </c>
      <c r="O96" s="20">
        <v>0</v>
      </c>
      <c r="P96" s="20">
        <v>2</v>
      </c>
      <c r="Q96" s="22">
        <v>0</v>
      </c>
      <c r="R96" s="22">
        <v>1</v>
      </c>
      <c r="S96" s="22" t="s">
        <v>39</v>
      </c>
      <c r="T96" s="22">
        <v>0</v>
      </c>
      <c r="AB96">
        <v>1</v>
      </c>
      <c r="AC96">
        <v>1</v>
      </c>
      <c r="AD96">
        <v>0</v>
      </c>
      <c r="AE96">
        <v>0</v>
      </c>
      <c r="AF96">
        <v>0.31546200000000002</v>
      </c>
      <c r="AG96">
        <v>0.62258899999999995</v>
      </c>
      <c r="AH96">
        <v>6.1948000000000003E-2</v>
      </c>
      <c r="AI96">
        <v>0</v>
      </c>
      <c r="AJ96">
        <v>1</v>
      </c>
      <c r="AK96">
        <v>0</v>
      </c>
      <c r="AM96" s="23">
        <v>42384</v>
      </c>
      <c r="AN96" s="23">
        <v>41471</v>
      </c>
      <c r="AO96">
        <v>2013</v>
      </c>
      <c r="AP96">
        <v>1</v>
      </c>
      <c r="AQ96" s="24">
        <v>913</v>
      </c>
      <c r="AR96" s="30">
        <v>2.4996577686516086</v>
      </c>
      <c r="AS96" s="23">
        <v>41366</v>
      </c>
      <c r="AT96" s="23">
        <v>41471</v>
      </c>
      <c r="AU96" s="21">
        <f t="shared" si="1"/>
        <v>2.7871321013004793</v>
      </c>
      <c r="AV96" s="21">
        <v>2.4996577686516086</v>
      </c>
      <c r="AW96" s="21">
        <v>2.7890410958904108</v>
      </c>
      <c r="AX96">
        <v>0</v>
      </c>
      <c r="AY96">
        <v>5</v>
      </c>
      <c r="BA96">
        <v>1</v>
      </c>
      <c r="BB96">
        <v>1</v>
      </c>
    </row>
    <row r="97" spans="1:54" ht="15" customHeight="1" x14ac:dyDescent="0.35">
      <c r="A97" s="39">
        <v>201002</v>
      </c>
      <c r="B97">
        <v>0</v>
      </c>
      <c r="C97">
        <v>1</v>
      </c>
      <c r="D97" s="30">
        <v>5</v>
      </c>
      <c r="E97" s="30">
        <v>6.1848049281314168</v>
      </c>
      <c r="F97">
        <v>0</v>
      </c>
      <c r="G97">
        <v>86</v>
      </c>
      <c r="H97">
        <v>3</v>
      </c>
      <c r="I97">
        <v>2</v>
      </c>
      <c r="J97">
        <v>2</v>
      </c>
      <c r="K97">
        <v>2</v>
      </c>
      <c r="L97">
        <v>1</v>
      </c>
      <c r="M97">
        <v>0</v>
      </c>
      <c r="N97">
        <v>1</v>
      </c>
      <c r="O97" s="20">
        <v>0</v>
      </c>
      <c r="P97" s="20">
        <v>2</v>
      </c>
      <c r="Q97" s="22">
        <v>0</v>
      </c>
      <c r="R97" s="22">
        <v>1</v>
      </c>
      <c r="S97" s="22" t="s">
        <v>39</v>
      </c>
      <c r="T97" s="22">
        <v>0</v>
      </c>
      <c r="U97" s="22">
        <v>1</v>
      </c>
      <c r="V97" s="22">
        <v>0</v>
      </c>
      <c r="W97" s="22">
        <v>0</v>
      </c>
      <c r="X97" t="s">
        <v>44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0.700488</v>
      </c>
      <c r="AG97">
        <v>0.22468399999999999</v>
      </c>
      <c r="AH97">
        <v>7.4828000000000006E-2</v>
      </c>
      <c r="AI97">
        <v>1</v>
      </c>
      <c r="AJ97">
        <v>0</v>
      </c>
      <c r="AK97">
        <v>0</v>
      </c>
      <c r="AM97" s="23" t="s">
        <v>55</v>
      </c>
      <c r="AN97" s="23">
        <v>41473</v>
      </c>
      <c r="AO97">
        <v>2013</v>
      </c>
      <c r="AP97">
        <v>1</v>
      </c>
      <c r="AQ97" s="24">
        <v>2259</v>
      </c>
      <c r="AR97" s="30">
        <v>6.1848049281314168</v>
      </c>
      <c r="AS97" s="23">
        <v>41380</v>
      </c>
      <c r="AT97" s="23">
        <v>41473</v>
      </c>
      <c r="AU97" s="21">
        <f t="shared" si="1"/>
        <v>6.4394250513347027</v>
      </c>
      <c r="AV97" s="21">
        <v>6.1848049281314168</v>
      </c>
      <c r="AW97" s="21">
        <v>6</v>
      </c>
      <c r="AX97">
        <v>0</v>
      </c>
      <c r="AY97">
        <v>15</v>
      </c>
      <c r="AZ97">
        <v>2</v>
      </c>
      <c r="BA97">
        <v>1</v>
      </c>
      <c r="BB97">
        <v>0</v>
      </c>
    </row>
    <row r="98" spans="1:54" ht="15" customHeight="1" x14ac:dyDescent="0.35">
      <c r="A98" s="39">
        <v>201003</v>
      </c>
      <c r="B98">
        <v>1</v>
      </c>
      <c r="C98">
        <v>1</v>
      </c>
      <c r="D98" s="30">
        <v>0.24914442162902123</v>
      </c>
      <c r="E98" s="30">
        <v>0.24914442162902123</v>
      </c>
      <c r="F98">
        <v>0</v>
      </c>
      <c r="G98">
        <v>75</v>
      </c>
      <c r="H98">
        <v>3</v>
      </c>
      <c r="I98">
        <v>2</v>
      </c>
      <c r="J98">
        <v>3</v>
      </c>
      <c r="K98">
        <v>1</v>
      </c>
      <c r="L98">
        <v>0</v>
      </c>
      <c r="M98">
        <v>0</v>
      </c>
      <c r="N98">
        <v>1</v>
      </c>
      <c r="O98" s="20">
        <v>1</v>
      </c>
      <c r="P98" s="20"/>
      <c r="Q98" s="20"/>
      <c r="AB98">
        <v>1</v>
      </c>
      <c r="AC98">
        <v>1</v>
      </c>
      <c r="AD98">
        <v>0</v>
      </c>
      <c r="AE98">
        <v>0</v>
      </c>
      <c r="AF98">
        <v>0.63030200000000003</v>
      </c>
      <c r="AG98">
        <v>0.11236699999999999</v>
      </c>
      <c r="AH98">
        <v>0.25733099999999998</v>
      </c>
      <c r="AI98">
        <v>1</v>
      </c>
      <c r="AJ98">
        <v>0</v>
      </c>
      <c r="AK98">
        <v>1</v>
      </c>
      <c r="AM98" s="23" t="s">
        <v>56</v>
      </c>
      <c r="AN98" s="23">
        <v>41478</v>
      </c>
      <c r="AO98">
        <v>2013</v>
      </c>
      <c r="AP98">
        <v>1</v>
      </c>
      <c r="AQ98" s="24">
        <v>91</v>
      </c>
      <c r="AR98" s="30">
        <v>0.24914442162902123</v>
      </c>
      <c r="AS98" s="23">
        <v>41124</v>
      </c>
      <c r="AT98" s="23">
        <v>41478</v>
      </c>
      <c r="AU98" s="21">
        <f t="shared" si="1"/>
        <v>1.2183436002737851</v>
      </c>
      <c r="AV98" s="21">
        <v>0.24914442162902123</v>
      </c>
      <c r="AW98" s="21">
        <v>1.2191780821917808</v>
      </c>
      <c r="AX98">
        <v>0</v>
      </c>
      <c r="AY98">
        <v>0</v>
      </c>
      <c r="BA98">
        <v>1</v>
      </c>
      <c r="BB98">
        <v>1</v>
      </c>
    </row>
    <row r="99" spans="1:54" ht="15" customHeight="1" x14ac:dyDescent="0.35">
      <c r="A99" s="39">
        <v>201004</v>
      </c>
      <c r="B99">
        <v>0</v>
      </c>
      <c r="C99">
        <v>1</v>
      </c>
      <c r="D99" s="30">
        <v>5</v>
      </c>
      <c r="E99" s="30">
        <v>5.1635865845311431</v>
      </c>
      <c r="F99">
        <v>0</v>
      </c>
      <c r="G99">
        <v>47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>
        <v>1</v>
      </c>
      <c r="O99" s="20">
        <v>1</v>
      </c>
      <c r="P99" s="20">
        <v>2</v>
      </c>
      <c r="Q99" s="22">
        <v>0</v>
      </c>
      <c r="S99" s="22" t="s">
        <v>39</v>
      </c>
      <c r="U99" s="22" t="s">
        <v>50</v>
      </c>
      <c r="V99" s="22">
        <v>1</v>
      </c>
      <c r="W99" s="22">
        <v>0</v>
      </c>
      <c r="X99" t="s">
        <v>41</v>
      </c>
      <c r="Y99">
        <v>1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1</v>
      </c>
      <c r="AF99">
        <v>0.62102800000000002</v>
      </c>
      <c r="AG99">
        <v>0.22220699999999999</v>
      </c>
      <c r="AH99">
        <v>0.15676499999999999</v>
      </c>
      <c r="AI99">
        <v>1</v>
      </c>
      <c r="AJ99">
        <v>0</v>
      </c>
      <c r="AK99">
        <v>1</v>
      </c>
      <c r="AM99" s="23" t="s">
        <v>57</v>
      </c>
      <c r="AN99" s="23">
        <v>41487</v>
      </c>
      <c r="AO99">
        <v>2013</v>
      </c>
      <c r="AP99">
        <v>1</v>
      </c>
      <c r="AQ99" s="24">
        <v>1886</v>
      </c>
      <c r="AR99" s="30">
        <v>5.1635865845311431</v>
      </c>
      <c r="AS99" s="23">
        <v>41313</v>
      </c>
      <c r="AT99" s="23">
        <v>41487</v>
      </c>
      <c r="AU99" s="21">
        <f t="shared" si="1"/>
        <v>5.6399726214921291</v>
      </c>
      <c r="AV99" s="21">
        <v>5.1635865845311431</v>
      </c>
      <c r="AW99" s="21">
        <v>5.6438356164383565</v>
      </c>
      <c r="AX99" t="e">
        <v>#N/A</v>
      </c>
      <c r="AY99" t="e">
        <v>#N/A</v>
      </c>
      <c r="AZ99">
        <v>3</v>
      </c>
      <c r="BA99">
        <v>0</v>
      </c>
      <c r="BB99">
        <v>0</v>
      </c>
    </row>
    <row r="100" spans="1:54" ht="15" customHeight="1" x14ac:dyDescent="0.35">
      <c r="A100" s="39">
        <v>201005</v>
      </c>
      <c r="B100">
        <v>0</v>
      </c>
      <c r="C100">
        <v>0</v>
      </c>
      <c r="D100" s="30">
        <v>5</v>
      </c>
      <c r="E100" s="30">
        <v>10.904859685147159</v>
      </c>
      <c r="F100">
        <v>0</v>
      </c>
      <c r="G100">
        <v>51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0</v>
      </c>
      <c r="N100">
        <v>1</v>
      </c>
      <c r="O100" s="20">
        <v>0</v>
      </c>
      <c r="P100" s="20">
        <v>2</v>
      </c>
      <c r="Q100" s="22">
        <v>0</v>
      </c>
      <c r="R100" s="22">
        <v>2</v>
      </c>
      <c r="S100" s="22" t="s">
        <v>39</v>
      </c>
      <c r="T100" s="22">
        <v>1</v>
      </c>
      <c r="U100" s="22" t="s">
        <v>45</v>
      </c>
      <c r="V100" s="22">
        <v>0</v>
      </c>
      <c r="W100" s="22">
        <v>0</v>
      </c>
      <c r="X100" t="s">
        <v>49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0.350217</v>
      </c>
      <c r="AG100">
        <v>0.55345699999999998</v>
      </c>
      <c r="AH100">
        <v>9.6325999999999995E-2</v>
      </c>
      <c r="AI100">
        <v>0</v>
      </c>
      <c r="AJ100">
        <v>1</v>
      </c>
      <c r="AK100">
        <v>0</v>
      </c>
      <c r="AM100" s="23">
        <v>45471</v>
      </c>
      <c r="AN100" s="23">
        <v>41488</v>
      </c>
      <c r="AO100">
        <v>2013</v>
      </c>
      <c r="AP100">
        <v>1</v>
      </c>
      <c r="AQ100" s="24">
        <v>3983</v>
      </c>
      <c r="AR100" s="30">
        <v>10.904859685147159</v>
      </c>
      <c r="AS100" s="23">
        <v>41457</v>
      </c>
      <c r="AT100" s="23">
        <v>41488</v>
      </c>
      <c r="AU100" s="21">
        <f t="shared" si="1"/>
        <v>10.989733059548255</v>
      </c>
      <c r="AV100" s="21">
        <v>10.904859685147159</v>
      </c>
      <c r="AW100" s="21">
        <v>9</v>
      </c>
      <c r="AX100">
        <v>1</v>
      </c>
      <c r="AY100">
        <v>60</v>
      </c>
      <c r="AZ100">
        <v>3</v>
      </c>
      <c r="BA100">
        <v>1</v>
      </c>
      <c r="BB100">
        <v>0</v>
      </c>
    </row>
    <row r="101" spans="1:54" ht="15" customHeight="1" x14ac:dyDescent="0.35">
      <c r="A101" s="39">
        <v>201006</v>
      </c>
      <c r="B101">
        <v>0</v>
      </c>
      <c r="C101">
        <v>0</v>
      </c>
      <c r="D101" s="30">
        <v>5</v>
      </c>
      <c r="E101" s="30">
        <v>10.89390828199863</v>
      </c>
      <c r="F101">
        <v>0</v>
      </c>
      <c r="G101">
        <v>48</v>
      </c>
      <c r="H101">
        <v>1</v>
      </c>
      <c r="I101">
        <v>0</v>
      </c>
      <c r="J101">
        <v>3</v>
      </c>
      <c r="K101">
        <v>1</v>
      </c>
      <c r="L101">
        <v>1</v>
      </c>
      <c r="M101">
        <v>0</v>
      </c>
      <c r="N101">
        <v>1</v>
      </c>
      <c r="O101" s="20">
        <v>0</v>
      </c>
      <c r="P101" s="20">
        <v>2</v>
      </c>
      <c r="Q101" s="22">
        <v>0</v>
      </c>
      <c r="R101" s="22">
        <v>2</v>
      </c>
      <c r="S101" s="22" t="s">
        <v>39</v>
      </c>
      <c r="T101" s="22">
        <v>1</v>
      </c>
      <c r="U101" s="22" t="s">
        <v>50</v>
      </c>
      <c r="V101" s="22">
        <v>1</v>
      </c>
      <c r="W101" s="22">
        <v>0</v>
      </c>
      <c r="X101" t="s">
        <v>41</v>
      </c>
      <c r="Y101">
        <v>1</v>
      </c>
      <c r="Z101">
        <v>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0.52704499999999999</v>
      </c>
      <c r="AG101">
        <v>0.41627900000000001</v>
      </c>
      <c r="AH101">
        <v>5.6675999999999997E-2</v>
      </c>
      <c r="AI101">
        <v>1</v>
      </c>
      <c r="AJ101">
        <v>1</v>
      </c>
      <c r="AK101">
        <v>0</v>
      </c>
      <c r="AM101" s="23">
        <v>45471</v>
      </c>
      <c r="AN101" s="23">
        <v>41492</v>
      </c>
      <c r="AO101">
        <v>2013</v>
      </c>
      <c r="AP101">
        <v>1</v>
      </c>
      <c r="AQ101" s="24">
        <v>3979</v>
      </c>
      <c r="AR101" s="30">
        <v>10.89390828199863</v>
      </c>
      <c r="AS101" s="23">
        <v>41435</v>
      </c>
      <c r="AT101" s="23">
        <v>41492</v>
      </c>
      <c r="AU101" s="21">
        <f t="shared" si="1"/>
        <v>11.049965776865161</v>
      </c>
      <c r="AV101" s="21">
        <v>10.89390828199863</v>
      </c>
      <c r="AW101" s="21">
        <v>9</v>
      </c>
      <c r="AX101" t="e">
        <v>#N/A</v>
      </c>
      <c r="AY101" t="e">
        <v>#N/A</v>
      </c>
      <c r="AZ101">
        <v>3</v>
      </c>
      <c r="BA101">
        <v>0</v>
      </c>
      <c r="BB101">
        <v>0</v>
      </c>
    </row>
    <row r="102" spans="1:54" ht="15" customHeight="1" x14ac:dyDescent="0.35">
      <c r="A102" s="39">
        <v>201007</v>
      </c>
      <c r="B102">
        <v>0</v>
      </c>
      <c r="C102">
        <v>0</v>
      </c>
      <c r="D102" s="30">
        <v>5</v>
      </c>
      <c r="E102" s="30">
        <v>11.025325119780971</v>
      </c>
      <c r="F102">
        <v>0</v>
      </c>
      <c r="G102">
        <v>52</v>
      </c>
      <c r="H102">
        <v>2</v>
      </c>
      <c r="I102">
        <v>1</v>
      </c>
      <c r="J102">
        <v>3</v>
      </c>
      <c r="K102">
        <v>1</v>
      </c>
      <c r="L102">
        <v>1</v>
      </c>
      <c r="M102">
        <v>0</v>
      </c>
      <c r="N102">
        <v>1</v>
      </c>
      <c r="O102" s="20">
        <v>1</v>
      </c>
      <c r="P102" s="20">
        <v>2</v>
      </c>
      <c r="Q102" s="22">
        <v>0</v>
      </c>
      <c r="R102" s="22">
        <v>2</v>
      </c>
      <c r="S102" s="22" t="s">
        <v>39</v>
      </c>
      <c r="T102" s="22">
        <v>1</v>
      </c>
      <c r="U102" s="22" t="s">
        <v>50</v>
      </c>
      <c r="V102" s="22">
        <v>1</v>
      </c>
      <c r="W102" s="22">
        <v>0</v>
      </c>
      <c r="X102" t="s">
        <v>41</v>
      </c>
      <c r="Y102">
        <v>1</v>
      </c>
      <c r="Z102">
        <v>2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0.44871299999999997</v>
      </c>
      <c r="AG102">
        <v>0.43188700000000002</v>
      </c>
      <c r="AH102">
        <v>0.11940000000000001</v>
      </c>
      <c r="AI102">
        <v>0</v>
      </c>
      <c r="AJ102">
        <v>1</v>
      </c>
      <c r="AK102">
        <v>0</v>
      </c>
      <c r="AL102">
        <v>0</v>
      </c>
      <c r="AM102" s="23">
        <v>45471</v>
      </c>
      <c r="AN102" s="23">
        <v>41444</v>
      </c>
      <c r="AO102">
        <v>2013</v>
      </c>
      <c r="AP102">
        <v>1</v>
      </c>
      <c r="AQ102" s="24">
        <v>4027</v>
      </c>
      <c r="AR102" s="30">
        <v>11.025325119780971</v>
      </c>
      <c r="AS102" s="23">
        <v>41446</v>
      </c>
      <c r="AT102" s="23">
        <v>41444</v>
      </c>
      <c r="AU102" s="21">
        <f t="shared" si="1"/>
        <v>11.019849418206707</v>
      </c>
      <c r="AV102" s="21">
        <v>11.025325119780971</v>
      </c>
      <c r="AW102" s="21">
        <v>9</v>
      </c>
      <c r="AX102">
        <v>0</v>
      </c>
      <c r="AY102">
        <v>15</v>
      </c>
      <c r="AZ102">
        <v>3</v>
      </c>
      <c r="BA102">
        <v>1</v>
      </c>
      <c r="BB102">
        <v>0</v>
      </c>
    </row>
    <row r="103" spans="1:54" ht="15" customHeight="1" x14ac:dyDescent="0.35">
      <c r="A103" s="39">
        <v>201008</v>
      </c>
      <c r="B103">
        <v>0</v>
      </c>
      <c r="C103">
        <v>0</v>
      </c>
      <c r="D103" s="30">
        <v>5</v>
      </c>
      <c r="E103" s="30">
        <v>10.86652977412731</v>
      </c>
      <c r="F103">
        <v>0</v>
      </c>
      <c r="G103">
        <v>45</v>
      </c>
      <c r="H103">
        <v>1</v>
      </c>
      <c r="I103">
        <v>0</v>
      </c>
      <c r="J103">
        <v>3</v>
      </c>
      <c r="K103">
        <v>1</v>
      </c>
      <c r="L103">
        <v>1</v>
      </c>
      <c r="M103">
        <v>0</v>
      </c>
      <c r="N103">
        <v>0</v>
      </c>
      <c r="O103" s="20">
        <v>0</v>
      </c>
      <c r="P103" s="20">
        <v>2</v>
      </c>
      <c r="Q103" s="22">
        <v>0</v>
      </c>
      <c r="R103" s="22">
        <v>2</v>
      </c>
      <c r="S103" s="22" t="s">
        <v>39</v>
      </c>
      <c r="T103" s="22">
        <v>1</v>
      </c>
      <c r="U103" s="22" t="s">
        <v>47</v>
      </c>
      <c r="V103" s="22">
        <v>0</v>
      </c>
      <c r="W103" s="22">
        <v>0</v>
      </c>
      <c r="X103" t="s">
        <v>44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0.65363899999999997</v>
      </c>
      <c r="AG103">
        <v>0.16101799999999999</v>
      </c>
      <c r="AH103">
        <v>0.18534300000000001</v>
      </c>
      <c r="AI103">
        <v>1</v>
      </c>
      <c r="AJ103">
        <v>0</v>
      </c>
      <c r="AK103">
        <v>1</v>
      </c>
      <c r="AL103">
        <v>0</v>
      </c>
      <c r="AM103" s="23">
        <v>45471</v>
      </c>
      <c r="AN103" s="23">
        <v>41502</v>
      </c>
      <c r="AO103">
        <v>2013</v>
      </c>
      <c r="AP103">
        <v>1</v>
      </c>
      <c r="AQ103" s="24">
        <v>3969</v>
      </c>
      <c r="AR103" s="30">
        <v>10.86652977412731</v>
      </c>
      <c r="AS103" s="23">
        <v>41382</v>
      </c>
      <c r="AT103" s="23">
        <v>41502</v>
      </c>
      <c r="AU103" s="21">
        <f t="shared" si="1"/>
        <v>11.195071868583161</v>
      </c>
      <c r="AV103" s="21">
        <v>10.86652977412731</v>
      </c>
      <c r="AW103" s="21">
        <v>9</v>
      </c>
      <c r="AX103" t="e">
        <v>#N/A</v>
      </c>
      <c r="AY103" t="s">
        <v>39</v>
      </c>
      <c r="AZ103">
        <v>0</v>
      </c>
      <c r="BA103">
        <v>0</v>
      </c>
      <c r="BB103">
        <v>0</v>
      </c>
    </row>
    <row r="104" spans="1:54" ht="15" customHeight="1" x14ac:dyDescent="0.35">
      <c r="A104" s="39">
        <v>201009</v>
      </c>
      <c r="B104">
        <v>0</v>
      </c>
      <c r="C104">
        <v>1</v>
      </c>
      <c r="D104" s="30">
        <v>5</v>
      </c>
      <c r="E104" s="30">
        <v>10.57905544147844</v>
      </c>
      <c r="F104">
        <v>0</v>
      </c>
      <c r="G104">
        <v>64</v>
      </c>
      <c r="H104">
        <v>3</v>
      </c>
      <c r="I104">
        <v>2</v>
      </c>
      <c r="J104">
        <v>2</v>
      </c>
      <c r="K104">
        <v>2</v>
      </c>
      <c r="L104">
        <v>1</v>
      </c>
      <c r="M104">
        <v>0</v>
      </c>
      <c r="N104">
        <v>1</v>
      </c>
      <c r="O104" s="20">
        <v>0</v>
      </c>
      <c r="P104" s="20">
        <v>2</v>
      </c>
      <c r="Q104" s="22">
        <v>0</v>
      </c>
      <c r="S104" s="22" t="s">
        <v>39</v>
      </c>
      <c r="U104" s="22">
        <v>2</v>
      </c>
      <c r="V104" s="22">
        <v>1</v>
      </c>
      <c r="W104" s="22">
        <v>1</v>
      </c>
      <c r="X104" t="s">
        <v>52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0.42631799999999997</v>
      </c>
      <c r="AG104">
        <v>0.350159</v>
      </c>
      <c r="AH104">
        <v>0.223523</v>
      </c>
      <c r="AI104">
        <v>0</v>
      </c>
      <c r="AJ104">
        <v>1</v>
      </c>
      <c r="AK104">
        <v>1</v>
      </c>
      <c r="AL104">
        <v>0</v>
      </c>
      <c r="AM104" s="23">
        <v>45379</v>
      </c>
      <c r="AN104" s="23">
        <v>41515</v>
      </c>
      <c r="AO104">
        <v>2013</v>
      </c>
      <c r="AP104">
        <v>1</v>
      </c>
      <c r="AQ104" s="24">
        <v>3864</v>
      </c>
      <c r="AR104" s="30">
        <v>10.57905544147844</v>
      </c>
      <c r="AS104" s="23">
        <v>41135</v>
      </c>
      <c r="AT104" s="23">
        <v>41515</v>
      </c>
      <c r="AU104" s="21">
        <f t="shared" si="1"/>
        <v>11.619438740588638</v>
      </c>
      <c r="AV104" s="21">
        <v>10.57905544147844</v>
      </c>
      <c r="AW104" s="21">
        <v>9</v>
      </c>
      <c r="AX104" t="e">
        <v>#N/A</v>
      </c>
      <c r="AY104" t="e">
        <v>#N/A</v>
      </c>
      <c r="AZ104">
        <v>3</v>
      </c>
      <c r="BA104">
        <v>0</v>
      </c>
      <c r="BB104">
        <v>0</v>
      </c>
    </row>
    <row r="105" spans="1:54" ht="15" customHeight="1" x14ac:dyDescent="0.35">
      <c r="A105" s="39">
        <v>201010</v>
      </c>
      <c r="B105">
        <v>0</v>
      </c>
      <c r="C105">
        <v>0</v>
      </c>
      <c r="D105" s="30">
        <v>5</v>
      </c>
      <c r="E105" s="30">
        <v>11.000684462696784</v>
      </c>
      <c r="F105">
        <v>0</v>
      </c>
      <c r="G105">
        <v>47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 s="20">
        <v>1</v>
      </c>
      <c r="P105" s="20">
        <v>2</v>
      </c>
      <c r="Q105" s="22">
        <v>0</v>
      </c>
      <c r="R105" s="22">
        <v>3</v>
      </c>
      <c r="S105" s="22" t="s">
        <v>39</v>
      </c>
      <c r="T105" s="22">
        <v>2</v>
      </c>
      <c r="U105" s="22" t="s">
        <v>50</v>
      </c>
      <c r="V105" s="22">
        <v>1</v>
      </c>
      <c r="W105" s="22">
        <v>0</v>
      </c>
      <c r="X105" t="s">
        <v>41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0.529721</v>
      </c>
      <c r="AG105">
        <v>0.20174300000000001</v>
      </c>
      <c r="AH105">
        <v>0.268536</v>
      </c>
      <c r="AI105">
        <v>1</v>
      </c>
      <c r="AJ105">
        <v>0</v>
      </c>
      <c r="AK105">
        <v>1</v>
      </c>
      <c r="AL105">
        <v>0</v>
      </c>
      <c r="AM105" s="23">
        <v>45471</v>
      </c>
      <c r="AN105" s="23">
        <v>41453</v>
      </c>
      <c r="AO105">
        <v>2013</v>
      </c>
      <c r="AP105">
        <v>1</v>
      </c>
      <c r="AQ105" s="24">
        <v>4018</v>
      </c>
      <c r="AR105" s="30">
        <v>11.000684462696784</v>
      </c>
      <c r="AS105" s="23">
        <v>41496</v>
      </c>
      <c r="AT105" s="23">
        <v>41453</v>
      </c>
      <c r="AU105" s="21">
        <f t="shared" si="1"/>
        <v>10.882956878850102</v>
      </c>
      <c r="AV105" s="21">
        <v>11.000684462696784</v>
      </c>
      <c r="AW105" s="21">
        <v>9</v>
      </c>
      <c r="AX105" t="e">
        <v>#N/A</v>
      </c>
      <c r="AY105" t="e">
        <v>#N/A</v>
      </c>
      <c r="AZ105">
        <v>1</v>
      </c>
      <c r="BA105">
        <v>0</v>
      </c>
      <c r="BB105">
        <v>0</v>
      </c>
    </row>
    <row r="106" spans="1:54" ht="15" customHeight="1" x14ac:dyDescent="0.35">
      <c r="A106" s="39">
        <v>201011</v>
      </c>
      <c r="B106">
        <v>0</v>
      </c>
      <c r="C106">
        <v>0</v>
      </c>
      <c r="D106" s="30">
        <v>5</v>
      </c>
      <c r="E106" s="30">
        <v>10.934976043805612</v>
      </c>
      <c r="F106">
        <v>0</v>
      </c>
      <c r="G106">
        <v>68</v>
      </c>
      <c r="H106">
        <v>3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1</v>
      </c>
      <c r="O106" s="20">
        <v>0</v>
      </c>
      <c r="P106" s="20">
        <v>1</v>
      </c>
      <c r="Q106" s="22">
        <v>0</v>
      </c>
      <c r="R106" s="22" t="s">
        <v>39</v>
      </c>
      <c r="U106" s="22" t="s">
        <v>50</v>
      </c>
      <c r="V106" s="22">
        <v>1</v>
      </c>
      <c r="W106" s="22">
        <v>0</v>
      </c>
      <c r="X106" t="s">
        <v>41</v>
      </c>
      <c r="Y106">
        <v>1</v>
      </c>
      <c r="Z106">
        <v>2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0.60128599999999999</v>
      </c>
      <c r="AG106">
        <v>0.25842599999999999</v>
      </c>
      <c r="AH106">
        <v>0.140287</v>
      </c>
      <c r="AI106">
        <v>1</v>
      </c>
      <c r="AJ106">
        <v>0</v>
      </c>
      <c r="AK106">
        <v>0</v>
      </c>
      <c r="AL106">
        <v>0</v>
      </c>
      <c r="AM106" s="23">
        <v>45471</v>
      </c>
      <c r="AN106" s="23">
        <v>41477</v>
      </c>
      <c r="AO106">
        <v>2013</v>
      </c>
      <c r="AP106">
        <v>1</v>
      </c>
      <c r="AQ106" s="24">
        <v>3994</v>
      </c>
      <c r="AR106" s="30">
        <v>10.934976043805612</v>
      </c>
      <c r="AS106" s="23">
        <v>41414</v>
      </c>
      <c r="AT106" s="23">
        <v>41477</v>
      </c>
      <c r="AU106" s="21">
        <f t="shared" si="1"/>
        <v>11.107460643394935</v>
      </c>
      <c r="AV106" s="21">
        <v>10.934976043805612</v>
      </c>
      <c r="AW106" s="21">
        <v>9</v>
      </c>
      <c r="AX106" t="e">
        <v>#N/A</v>
      </c>
      <c r="AY106" t="s">
        <v>39</v>
      </c>
      <c r="AZ106">
        <v>3</v>
      </c>
      <c r="BA106">
        <v>0</v>
      </c>
      <c r="BB106">
        <v>0</v>
      </c>
    </row>
    <row r="107" spans="1:54" ht="15" customHeight="1" x14ac:dyDescent="0.35">
      <c r="A107" s="39">
        <v>201012</v>
      </c>
      <c r="B107">
        <v>0</v>
      </c>
      <c r="C107">
        <v>1</v>
      </c>
      <c r="D107" s="30">
        <v>5</v>
      </c>
      <c r="E107" s="30">
        <v>7.8959616700889805</v>
      </c>
      <c r="F107">
        <v>0</v>
      </c>
      <c r="G107">
        <v>73</v>
      </c>
      <c r="H107">
        <v>3</v>
      </c>
      <c r="I107">
        <v>2</v>
      </c>
      <c r="J107">
        <v>4</v>
      </c>
      <c r="K107">
        <v>1</v>
      </c>
      <c r="L107">
        <v>0</v>
      </c>
      <c r="M107">
        <v>0</v>
      </c>
      <c r="N107">
        <v>1</v>
      </c>
      <c r="O107" s="20">
        <v>1</v>
      </c>
      <c r="P107" s="20">
        <v>2</v>
      </c>
      <c r="Q107" s="22">
        <v>0</v>
      </c>
      <c r="S107" s="22" t="s">
        <v>39</v>
      </c>
      <c r="U107" s="22" t="s">
        <v>50</v>
      </c>
      <c r="V107" s="22">
        <v>1</v>
      </c>
      <c r="W107" s="22">
        <v>0</v>
      </c>
      <c r="X107" t="s">
        <v>41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0.72068600000000005</v>
      </c>
      <c r="AG107">
        <v>0.279304</v>
      </c>
      <c r="AH107">
        <v>1.0000000000000001E-5</v>
      </c>
      <c r="AI107">
        <v>1</v>
      </c>
      <c r="AJ107">
        <v>0</v>
      </c>
      <c r="AK107">
        <v>0</v>
      </c>
      <c r="AL107">
        <v>1</v>
      </c>
      <c r="AM107" s="23">
        <v>44300</v>
      </c>
      <c r="AN107" s="23">
        <v>41416</v>
      </c>
      <c r="AO107">
        <v>2013</v>
      </c>
      <c r="AP107">
        <v>1</v>
      </c>
      <c r="AQ107" s="24">
        <v>2884</v>
      </c>
      <c r="AR107" s="30">
        <v>7.8959616700889805</v>
      </c>
      <c r="AS107" s="23">
        <v>41379</v>
      </c>
      <c r="AT107" s="23">
        <v>41416</v>
      </c>
      <c r="AU107" s="21">
        <f t="shared" si="1"/>
        <v>7.9972621492128679</v>
      </c>
      <c r="AV107" s="21">
        <v>7.8959616700889805</v>
      </c>
      <c r="AW107" s="21">
        <v>7</v>
      </c>
      <c r="AX107">
        <v>0</v>
      </c>
      <c r="AY107">
        <v>10</v>
      </c>
      <c r="AZ107">
        <v>3</v>
      </c>
      <c r="BA107">
        <v>1</v>
      </c>
      <c r="BB107">
        <v>0</v>
      </c>
    </row>
    <row r="108" spans="1:54" ht="15" customHeight="1" x14ac:dyDescent="0.35">
      <c r="A108" s="39">
        <v>201013</v>
      </c>
      <c r="B108">
        <v>0</v>
      </c>
      <c r="C108">
        <v>0</v>
      </c>
      <c r="D108" s="30">
        <v>5</v>
      </c>
      <c r="E108" s="30">
        <v>10.72416153319644</v>
      </c>
      <c r="F108">
        <v>0</v>
      </c>
      <c r="G108">
        <v>54</v>
      </c>
      <c r="H108">
        <v>2</v>
      </c>
      <c r="I108">
        <v>1</v>
      </c>
      <c r="J108">
        <v>4</v>
      </c>
      <c r="K108">
        <v>1</v>
      </c>
      <c r="L108">
        <v>0</v>
      </c>
      <c r="M108">
        <v>0</v>
      </c>
      <c r="N108">
        <v>1</v>
      </c>
      <c r="O108" s="20">
        <v>1</v>
      </c>
      <c r="P108" s="20">
        <v>2</v>
      </c>
      <c r="Q108" s="22">
        <v>0</v>
      </c>
      <c r="R108" s="22">
        <v>2</v>
      </c>
      <c r="S108" s="22" t="s">
        <v>39</v>
      </c>
      <c r="T108" s="22">
        <v>1</v>
      </c>
      <c r="U108" s="22" t="s">
        <v>47</v>
      </c>
      <c r="V108" s="22">
        <v>0</v>
      </c>
      <c r="W108" s="22">
        <v>0</v>
      </c>
      <c r="X108" t="s">
        <v>44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0.53591</v>
      </c>
      <c r="AG108">
        <v>0.305311</v>
      </c>
      <c r="AH108">
        <v>0.15878</v>
      </c>
      <c r="AI108">
        <v>1</v>
      </c>
      <c r="AJ108">
        <v>0</v>
      </c>
      <c r="AK108">
        <v>1</v>
      </c>
      <c r="AL108">
        <v>0</v>
      </c>
      <c r="AM108" s="23">
        <v>45471</v>
      </c>
      <c r="AN108" s="23">
        <v>41554</v>
      </c>
      <c r="AO108">
        <v>2013</v>
      </c>
      <c r="AP108">
        <v>1</v>
      </c>
      <c r="AQ108" s="24">
        <v>3917</v>
      </c>
      <c r="AR108" s="30">
        <v>10.72416153319644</v>
      </c>
      <c r="AS108" s="23">
        <v>41508</v>
      </c>
      <c r="AT108" s="23">
        <v>41554</v>
      </c>
      <c r="AU108" s="21">
        <f t="shared" si="1"/>
        <v>10.850102669404517</v>
      </c>
      <c r="AV108" s="21">
        <v>10.72416153319644</v>
      </c>
      <c r="AW108" s="21">
        <v>9</v>
      </c>
      <c r="AX108">
        <v>0</v>
      </c>
      <c r="AY108">
        <v>5</v>
      </c>
      <c r="AZ108">
        <v>2</v>
      </c>
      <c r="BA108">
        <v>1</v>
      </c>
      <c r="BB108">
        <v>0</v>
      </c>
    </row>
    <row r="109" spans="1:54" ht="15" customHeight="1" x14ac:dyDescent="0.35">
      <c r="A109" s="39">
        <v>201014</v>
      </c>
      <c r="B109">
        <v>0</v>
      </c>
      <c r="C109">
        <v>0</v>
      </c>
      <c r="D109" s="30">
        <v>5</v>
      </c>
      <c r="E109" s="30">
        <v>10.584531143052704</v>
      </c>
      <c r="F109">
        <v>0</v>
      </c>
      <c r="G109">
        <v>58</v>
      </c>
      <c r="H109">
        <v>2</v>
      </c>
      <c r="I109">
        <v>1</v>
      </c>
      <c r="J109">
        <v>2</v>
      </c>
      <c r="K109">
        <v>2</v>
      </c>
      <c r="L109">
        <v>1</v>
      </c>
      <c r="M109">
        <v>0</v>
      </c>
      <c r="N109">
        <v>1</v>
      </c>
      <c r="O109" s="20">
        <v>0</v>
      </c>
      <c r="P109" s="20">
        <v>2</v>
      </c>
      <c r="Q109" s="22">
        <v>0</v>
      </c>
      <c r="R109" s="22">
        <v>2</v>
      </c>
      <c r="S109" s="22" t="s">
        <v>39</v>
      </c>
      <c r="T109" s="22">
        <v>1</v>
      </c>
      <c r="U109" s="22" t="s">
        <v>58</v>
      </c>
      <c r="V109" s="22">
        <v>0</v>
      </c>
      <c r="W109" s="22">
        <v>0</v>
      </c>
      <c r="X109" t="s">
        <v>44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0.65330699999999997</v>
      </c>
      <c r="AG109">
        <v>0.31745200000000001</v>
      </c>
      <c r="AH109">
        <v>2.9241E-2</v>
      </c>
      <c r="AI109">
        <v>1</v>
      </c>
      <c r="AJ109">
        <v>0</v>
      </c>
      <c r="AK109">
        <v>0</v>
      </c>
      <c r="AL109">
        <v>0</v>
      </c>
      <c r="AM109" s="23">
        <v>45471</v>
      </c>
      <c r="AN109" s="23">
        <v>41605</v>
      </c>
      <c r="AO109">
        <v>2013</v>
      </c>
      <c r="AP109">
        <v>1</v>
      </c>
      <c r="AQ109" s="24">
        <v>3866</v>
      </c>
      <c r="AR109" s="30">
        <v>10.584531143052704</v>
      </c>
      <c r="AS109" s="23">
        <v>41577</v>
      </c>
      <c r="AT109" s="23">
        <v>41605</v>
      </c>
      <c r="AU109" s="21">
        <f t="shared" si="1"/>
        <v>10.661190965092402</v>
      </c>
      <c r="AV109" s="21">
        <v>10.584531143052704</v>
      </c>
      <c r="AW109" s="21">
        <v>9</v>
      </c>
      <c r="AX109" t="e">
        <v>#N/A</v>
      </c>
      <c r="AY109" t="e">
        <v>#N/A</v>
      </c>
      <c r="AZ109">
        <v>2</v>
      </c>
      <c r="BA109">
        <v>0</v>
      </c>
      <c r="BB109">
        <v>0</v>
      </c>
    </row>
    <row r="110" spans="1:54" ht="15" customHeight="1" x14ac:dyDescent="0.35">
      <c r="A110" s="39">
        <v>201015</v>
      </c>
      <c r="B110">
        <v>0</v>
      </c>
      <c r="C110">
        <v>0</v>
      </c>
      <c r="D110" s="30">
        <v>5</v>
      </c>
      <c r="E110" s="30">
        <v>10.532511978097194</v>
      </c>
      <c r="F110">
        <v>0</v>
      </c>
      <c r="G110">
        <v>47</v>
      </c>
      <c r="H110">
        <v>1</v>
      </c>
      <c r="I110">
        <v>0</v>
      </c>
      <c r="J110">
        <v>1</v>
      </c>
      <c r="K110">
        <v>2</v>
      </c>
      <c r="L110">
        <v>1</v>
      </c>
      <c r="M110">
        <v>0</v>
      </c>
      <c r="N110">
        <v>1</v>
      </c>
      <c r="O110" s="20">
        <v>0</v>
      </c>
      <c r="P110" s="20">
        <v>2</v>
      </c>
      <c r="Q110" s="22">
        <v>0</v>
      </c>
      <c r="R110" s="22">
        <v>2</v>
      </c>
      <c r="S110" s="22" t="s">
        <v>39</v>
      </c>
      <c r="T110" s="22">
        <v>1</v>
      </c>
      <c r="U110" s="22" t="s">
        <v>50</v>
      </c>
      <c r="V110" s="22">
        <v>1</v>
      </c>
      <c r="W110" s="22">
        <v>0</v>
      </c>
      <c r="X110" t="s">
        <v>41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0.59335499999999997</v>
      </c>
      <c r="AG110">
        <v>0.36399799999999999</v>
      </c>
      <c r="AH110">
        <v>4.2646999999999997E-2</v>
      </c>
      <c r="AI110">
        <v>1</v>
      </c>
      <c r="AJ110">
        <v>1</v>
      </c>
      <c r="AK110">
        <v>0</v>
      </c>
      <c r="AL110">
        <v>0</v>
      </c>
      <c r="AM110" s="23">
        <v>45471</v>
      </c>
      <c r="AN110" s="23">
        <v>41624</v>
      </c>
      <c r="AO110">
        <v>2013</v>
      </c>
      <c r="AP110">
        <v>1</v>
      </c>
      <c r="AQ110" s="24">
        <v>3847</v>
      </c>
      <c r="AR110" s="30">
        <v>10.532511978097194</v>
      </c>
      <c r="AS110" s="23">
        <v>41429</v>
      </c>
      <c r="AT110" s="23">
        <v>41624</v>
      </c>
      <c r="AU110" s="21">
        <f t="shared" si="1"/>
        <v>11.066392881587953</v>
      </c>
      <c r="AV110" s="21">
        <v>10.532511978097194</v>
      </c>
      <c r="AW110" s="21">
        <v>9</v>
      </c>
      <c r="AX110">
        <v>0</v>
      </c>
      <c r="AY110">
        <v>10</v>
      </c>
      <c r="AZ110">
        <v>3</v>
      </c>
      <c r="BA110">
        <v>1</v>
      </c>
      <c r="BB110">
        <v>0</v>
      </c>
    </row>
    <row r="111" spans="1:54" ht="15" customHeight="1" x14ac:dyDescent="0.35">
      <c r="A111" s="39">
        <v>201016</v>
      </c>
      <c r="B111">
        <v>0</v>
      </c>
      <c r="C111">
        <v>0</v>
      </c>
      <c r="D111" s="30">
        <v>5</v>
      </c>
      <c r="E111" s="30">
        <v>10.505133470225873</v>
      </c>
      <c r="F111">
        <v>0</v>
      </c>
      <c r="G111">
        <v>62</v>
      </c>
      <c r="H111">
        <v>3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1</v>
      </c>
      <c r="O111" s="20">
        <v>0</v>
      </c>
      <c r="P111" s="20">
        <v>2</v>
      </c>
      <c r="Q111" s="22">
        <v>0</v>
      </c>
      <c r="R111" s="22">
        <v>2</v>
      </c>
      <c r="S111" s="22" t="s">
        <v>39</v>
      </c>
      <c r="T111" s="22">
        <v>1</v>
      </c>
      <c r="U111" s="22" t="s">
        <v>43</v>
      </c>
      <c r="V111" s="22">
        <v>1</v>
      </c>
      <c r="W111" s="22">
        <v>0</v>
      </c>
      <c r="X111" t="s">
        <v>46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0.65982099999999999</v>
      </c>
      <c r="AG111">
        <v>0.25925300000000001</v>
      </c>
      <c r="AH111">
        <v>8.0925999999999998E-2</v>
      </c>
      <c r="AI111">
        <v>1</v>
      </c>
      <c r="AJ111">
        <v>0</v>
      </c>
      <c r="AK111">
        <v>0</v>
      </c>
      <c r="AL111">
        <v>0</v>
      </c>
      <c r="AM111" s="23">
        <v>45471</v>
      </c>
      <c r="AN111" s="23">
        <v>41634</v>
      </c>
      <c r="AO111">
        <v>2013</v>
      </c>
      <c r="AP111">
        <v>1</v>
      </c>
      <c r="AQ111" s="24">
        <v>3837</v>
      </c>
      <c r="AR111" s="30">
        <v>10.505133470225873</v>
      </c>
      <c r="AS111" s="23">
        <v>41626</v>
      </c>
      <c r="AT111" s="23">
        <v>41634</v>
      </c>
      <c r="AU111" s="21">
        <f t="shared" si="1"/>
        <v>10.52703627652293</v>
      </c>
      <c r="AV111" s="21">
        <v>10.505133470225873</v>
      </c>
      <c r="AW111" s="21">
        <v>9</v>
      </c>
      <c r="AX111">
        <v>0</v>
      </c>
      <c r="AY111">
        <v>1</v>
      </c>
      <c r="AZ111">
        <v>2</v>
      </c>
      <c r="BA111">
        <v>1</v>
      </c>
      <c r="BB111">
        <v>0</v>
      </c>
    </row>
    <row r="112" spans="1:54" ht="15" customHeight="1" x14ac:dyDescent="0.35">
      <c r="A112" s="39">
        <v>201017</v>
      </c>
      <c r="B112">
        <v>0</v>
      </c>
      <c r="C112">
        <v>0</v>
      </c>
      <c r="D112" s="30">
        <v>5</v>
      </c>
      <c r="E112" s="30">
        <v>10.33264887063655</v>
      </c>
      <c r="F112">
        <v>0</v>
      </c>
      <c r="G112">
        <v>66</v>
      </c>
      <c r="H112">
        <v>3</v>
      </c>
      <c r="I112">
        <v>2</v>
      </c>
      <c r="J112">
        <v>3</v>
      </c>
      <c r="K112">
        <v>1</v>
      </c>
      <c r="L112">
        <v>1</v>
      </c>
      <c r="M112">
        <v>0</v>
      </c>
      <c r="N112">
        <v>1</v>
      </c>
      <c r="O112" s="20"/>
      <c r="P112" s="20"/>
      <c r="Q112" s="20"/>
      <c r="AF112">
        <v>0.56096599999999996</v>
      </c>
      <c r="AG112">
        <v>0.33432499999999998</v>
      </c>
      <c r="AH112">
        <v>0.104709</v>
      </c>
      <c r="AI112">
        <v>1</v>
      </c>
      <c r="AJ112">
        <v>1</v>
      </c>
      <c r="AK112">
        <v>0</v>
      </c>
      <c r="AM112" s="23">
        <v>45471</v>
      </c>
      <c r="AN112" s="23">
        <v>41697</v>
      </c>
      <c r="AO112">
        <v>2014</v>
      </c>
      <c r="AP112">
        <v>1</v>
      </c>
      <c r="AQ112" s="24">
        <v>3774</v>
      </c>
      <c r="AR112" s="30">
        <v>10.33264887063655</v>
      </c>
      <c r="AS112" s="23">
        <v>41705</v>
      </c>
      <c r="AT112" s="23">
        <v>41697</v>
      </c>
      <c r="AU112" s="21">
        <f t="shared" si="1"/>
        <v>10.310746064339494</v>
      </c>
      <c r="AV112" s="21">
        <v>10.33264887063655</v>
      </c>
      <c r="AW112" s="21">
        <v>9</v>
      </c>
      <c r="AX112" t="e">
        <v>#N/A</v>
      </c>
      <c r="AY112" t="e">
        <v>#N/A</v>
      </c>
      <c r="BA112">
        <v>0</v>
      </c>
      <c r="BB112">
        <v>1</v>
      </c>
    </row>
    <row r="113" spans="1:54" ht="15" customHeight="1" x14ac:dyDescent="0.35">
      <c r="A113" s="39">
        <v>201018</v>
      </c>
      <c r="B113">
        <v>1</v>
      </c>
      <c r="C113">
        <v>1</v>
      </c>
      <c r="D113" s="30">
        <v>1.730321697467488</v>
      </c>
      <c r="E113" s="30">
        <v>1.730321697467488</v>
      </c>
      <c r="F113">
        <v>0</v>
      </c>
      <c r="G113">
        <v>64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0</v>
      </c>
      <c r="N113">
        <v>1</v>
      </c>
      <c r="O113" s="20">
        <v>1</v>
      </c>
      <c r="P113" s="20">
        <v>2</v>
      </c>
      <c r="Q113" s="22">
        <v>0</v>
      </c>
      <c r="S113" s="22" t="s">
        <v>39</v>
      </c>
      <c r="AB113">
        <v>1</v>
      </c>
      <c r="AC113">
        <v>1</v>
      </c>
      <c r="AD113">
        <v>0</v>
      </c>
      <c r="AE113">
        <v>0</v>
      </c>
      <c r="AF113">
        <v>0.80746099999999998</v>
      </c>
      <c r="AG113">
        <v>0.14282300000000001</v>
      </c>
      <c r="AH113">
        <v>4.9715000000000002E-2</v>
      </c>
      <c r="AI113">
        <v>1</v>
      </c>
      <c r="AJ113">
        <v>0</v>
      </c>
      <c r="AK113">
        <v>0</v>
      </c>
      <c r="AM113" s="23">
        <v>42362</v>
      </c>
      <c r="AN113" s="23">
        <v>41730</v>
      </c>
      <c r="AO113">
        <v>2014</v>
      </c>
      <c r="AP113">
        <v>1</v>
      </c>
      <c r="AQ113" s="24">
        <v>632</v>
      </c>
      <c r="AR113" s="30">
        <v>1.730321697467488</v>
      </c>
      <c r="AS113" s="23">
        <v>41736</v>
      </c>
      <c r="AT113" s="23">
        <v>41730</v>
      </c>
      <c r="AU113" s="21">
        <f t="shared" si="1"/>
        <v>1.7138945927446954</v>
      </c>
      <c r="AV113" s="21">
        <v>1.730321697467488</v>
      </c>
      <c r="AW113" s="21">
        <v>1.715068493150685</v>
      </c>
      <c r="AX113">
        <v>0</v>
      </c>
      <c r="AY113">
        <v>30</v>
      </c>
      <c r="BA113">
        <v>1</v>
      </c>
      <c r="BB113">
        <v>1</v>
      </c>
    </row>
    <row r="114" spans="1:54" ht="15" customHeight="1" x14ac:dyDescent="0.35">
      <c r="A114" s="39">
        <v>201019</v>
      </c>
      <c r="B114">
        <v>0</v>
      </c>
      <c r="C114">
        <v>0</v>
      </c>
      <c r="D114" s="30">
        <v>5</v>
      </c>
      <c r="E114" s="30">
        <v>9.7604380561259418</v>
      </c>
      <c r="F114">
        <v>0</v>
      </c>
      <c r="G114">
        <v>52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1</v>
      </c>
      <c r="O114" s="20">
        <v>0</v>
      </c>
      <c r="P114" s="20">
        <v>2</v>
      </c>
      <c r="Q114" s="22">
        <v>0</v>
      </c>
      <c r="R114" s="22">
        <v>2</v>
      </c>
      <c r="S114" s="22" t="s">
        <v>39</v>
      </c>
      <c r="T114" s="22">
        <v>1</v>
      </c>
      <c r="U114" s="22">
        <v>2</v>
      </c>
      <c r="V114" s="22">
        <v>1</v>
      </c>
      <c r="W114" s="22">
        <v>0</v>
      </c>
      <c r="X114" t="s">
        <v>48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0.68531500000000001</v>
      </c>
      <c r="AG114">
        <v>0.31467499999999998</v>
      </c>
      <c r="AH114">
        <v>1.0000000000000001E-5</v>
      </c>
      <c r="AI114">
        <v>1</v>
      </c>
      <c r="AJ114">
        <v>0</v>
      </c>
      <c r="AK114">
        <v>0</v>
      </c>
      <c r="AL114">
        <v>0</v>
      </c>
      <c r="AM114" s="23">
        <v>45471</v>
      </c>
      <c r="AN114" s="23">
        <v>41906</v>
      </c>
      <c r="AO114">
        <v>2014</v>
      </c>
      <c r="AP114">
        <v>1</v>
      </c>
      <c r="AQ114" s="24">
        <v>3565</v>
      </c>
      <c r="AR114" s="30">
        <v>9.7604380561259418</v>
      </c>
      <c r="AS114" s="23">
        <v>41871</v>
      </c>
      <c r="AT114" s="23">
        <v>41906</v>
      </c>
      <c r="AU114" s="21">
        <f t="shared" si="1"/>
        <v>9.8562628336755651</v>
      </c>
      <c r="AV114" s="21">
        <v>9.7604380561259418</v>
      </c>
      <c r="AW114" s="21">
        <v>8</v>
      </c>
      <c r="AX114" t="e">
        <v>#N/A</v>
      </c>
      <c r="AY114">
        <v>15</v>
      </c>
      <c r="AZ114">
        <v>2</v>
      </c>
      <c r="BA114">
        <v>0</v>
      </c>
      <c r="BB114">
        <v>0</v>
      </c>
    </row>
    <row r="115" spans="1:54" ht="15" customHeight="1" x14ac:dyDescent="0.35">
      <c r="A115" s="39">
        <v>201024</v>
      </c>
      <c r="B115">
        <v>0</v>
      </c>
      <c r="C115">
        <v>0</v>
      </c>
      <c r="D115" s="30">
        <v>5</v>
      </c>
      <c r="E115" s="30">
        <v>9.3196440793976727</v>
      </c>
      <c r="F115">
        <v>0</v>
      </c>
      <c r="G115">
        <v>47</v>
      </c>
      <c r="H115">
        <v>1</v>
      </c>
      <c r="I115">
        <v>0</v>
      </c>
      <c r="J115">
        <v>3</v>
      </c>
      <c r="K115">
        <v>1</v>
      </c>
      <c r="L115">
        <v>1</v>
      </c>
      <c r="M115">
        <v>0</v>
      </c>
      <c r="N115">
        <v>0</v>
      </c>
      <c r="O115" s="20">
        <v>0</v>
      </c>
      <c r="P115" s="20">
        <v>2</v>
      </c>
      <c r="Q115" s="22">
        <v>0</v>
      </c>
      <c r="R115" s="22">
        <v>2</v>
      </c>
      <c r="S115" s="22" t="s">
        <v>39</v>
      </c>
      <c r="T115" s="22">
        <v>1</v>
      </c>
      <c r="U115" s="22">
        <v>2</v>
      </c>
      <c r="V115" s="22">
        <v>1</v>
      </c>
      <c r="W115" s="22">
        <v>0</v>
      </c>
      <c r="X115" t="s">
        <v>48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0.73573900000000003</v>
      </c>
      <c r="AG115">
        <v>0.215586</v>
      </c>
      <c r="AH115">
        <v>4.8675000000000003E-2</v>
      </c>
      <c r="AI115">
        <v>1</v>
      </c>
      <c r="AJ115">
        <v>0</v>
      </c>
      <c r="AK115">
        <v>0</v>
      </c>
      <c r="AL115">
        <v>0</v>
      </c>
      <c r="AM115" s="23">
        <v>45471</v>
      </c>
      <c r="AN115" s="23">
        <v>42067</v>
      </c>
      <c r="AO115">
        <v>2015</v>
      </c>
      <c r="AP115">
        <v>1</v>
      </c>
      <c r="AQ115" s="24">
        <v>3404</v>
      </c>
      <c r="AR115" s="30">
        <v>9.3196440793976727</v>
      </c>
      <c r="AS115" s="23">
        <v>42039</v>
      </c>
      <c r="AT115" s="23">
        <v>42067</v>
      </c>
      <c r="AU115" s="21">
        <f t="shared" si="1"/>
        <v>9.3963039014373724</v>
      </c>
      <c r="AV115" s="21">
        <v>9.3196440793976727</v>
      </c>
      <c r="AW115" s="21">
        <v>8</v>
      </c>
      <c r="AX115">
        <v>0</v>
      </c>
      <c r="AY115">
        <v>10</v>
      </c>
      <c r="AZ115">
        <v>0</v>
      </c>
      <c r="BA115">
        <v>1</v>
      </c>
      <c r="BB115">
        <v>0</v>
      </c>
    </row>
    <row r="116" spans="1:54" ht="15" customHeight="1" x14ac:dyDescent="0.35">
      <c r="A116" s="39">
        <v>201040</v>
      </c>
      <c r="B116">
        <v>0</v>
      </c>
      <c r="C116">
        <v>0</v>
      </c>
      <c r="D116" s="30">
        <v>5</v>
      </c>
      <c r="E116" s="30">
        <v>8.3750855578370977</v>
      </c>
      <c r="F116">
        <v>0</v>
      </c>
      <c r="G116">
        <v>46</v>
      </c>
      <c r="H116">
        <v>1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 s="20">
        <v>1</v>
      </c>
      <c r="P116" s="20">
        <v>2</v>
      </c>
      <c r="Q116" s="22">
        <v>0</v>
      </c>
      <c r="R116" s="22">
        <v>1</v>
      </c>
      <c r="S116" s="22" t="s">
        <v>39</v>
      </c>
      <c r="T116" s="22">
        <v>0</v>
      </c>
      <c r="U116" s="22">
        <v>2</v>
      </c>
      <c r="V116" s="22">
        <v>0</v>
      </c>
      <c r="W116" s="22">
        <v>0</v>
      </c>
      <c r="X116" t="s">
        <v>46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0.41920200000000002</v>
      </c>
      <c r="AG116">
        <v>0.39539000000000002</v>
      </c>
      <c r="AH116">
        <v>0.18540799999999999</v>
      </c>
      <c r="AI116">
        <v>0</v>
      </c>
      <c r="AJ116">
        <v>1</v>
      </c>
      <c r="AK116">
        <v>1</v>
      </c>
      <c r="AL116">
        <v>0</v>
      </c>
      <c r="AM116" s="23">
        <v>45471</v>
      </c>
      <c r="AN116" s="23">
        <v>42412</v>
      </c>
      <c r="AO116">
        <v>2016</v>
      </c>
      <c r="AP116">
        <v>2</v>
      </c>
      <c r="AQ116" s="24">
        <v>3059</v>
      </c>
      <c r="AR116" s="30">
        <v>8.3750855578370977</v>
      </c>
      <c r="AS116" s="23">
        <v>42412</v>
      </c>
      <c r="AT116" s="23">
        <v>42412</v>
      </c>
      <c r="AU116" s="21">
        <f t="shared" si="1"/>
        <v>8.3750855578370977</v>
      </c>
      <c r="AV116" s="21">
        <v>8.3750855578370977</v>
      </c>
      <c r="AW116" s="21">
        <v>7</v>
      </c>
      <c r="AX116">
        <v>1</v>
      </c>
      <c r="AY116">
        <v>0</v>
      </c>
      <c r="AZ116">
        <v>0</v>
      </c>
      <c r="BA116">
        <v>1</v>
      </c>
      <c r="BB116">
        <v>0</v>
      </c>
    </row>
    <row r="117" spans="1:54" ht="15" customHeight="1" x14ac:dyDescent="0.35">
      <c r="A117" s="39">
        <v>201042</v>
      </c>
      <c r="B117">
        <v>0</v>
      </c>
      <c r="C117">
        <v>0</v>
      </c>
      <c r="D117" s="30">
        <v>5</v>
      </c>
      <c r="E117" s="30">
        <v>7.9972621492128679</v>
      </c>
      <c r="F117">
        <v>0</v>
      </c>
      <c r="G117">
        <v>46</v>
      </c>
      <c r="H117">
        <v>1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 s="20">
        <v>0</v>
      </c>
      <c r="P117" s="20">
        <v>2</v>
      </c>
      <c r="Q117" s="22">
        <v>0</v>
      </c>
      <c r="R117" s="22">
        <v>2</v>
      </c>
      <c r="S117" s="22" t="s">
        <v>39</v>
      </c>
      <c r="T117" s="22">
        <v>1</v>
      </c>
      <c r="U117" s="22">
        <v>4</v>
      </c>
      <c r="V117" s="22">
        <v>2</v>
      </c>
      <c r="W117" s="22">
        <v>0</v>
      </c>
      <c r="X117" t="s">
        <v>41</v>
      </c>
      <c r="Y117">
        <v>1</v>
      </c>
      <c r="Z117">
        <v>2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0.816137</v>
      </c>
      <c r="AG117">
        <v>0.15737999999999999</v>
      </c>
      <c r="AH117">
        <v>2.6483E-2</v>
      </c>
      <c r="AI117">
        <v>1</v>
      </c>
      <c r="AJ117">
        <v>0</v>
      </c>
      <c r="AK117">
        <v>0</v>
      </c>
      <c r="AL117">
        <v>0</v>
      </c>
      <c r="AM117" s="23">
        <v>45471</v>
      </c>
      <c r="AN117" s="23">
        <v>42550</v>
      </c>
      <c r="AO117">
        <v>2016</v>
      </c>
      <c r="AP117">
        <v>2</v>
      </c>
      <c r="AQ117" s="24">
        <v>2921</v>
      </c>
      <c r="AR117" s="30">
        <v>7.9972621492128679</v>
      </c>
      <c r="AS117" s="23">
        <v>42528</v>
      </c>
      <c r="AT117" s="23">
        <v>42550</v>
      </c>
      <c r="AU117" s="21">
        <f t="shared" si="1"/>
        <v>8.0574948665297743</v>
      </c>
      <c r="AV117" s="21">
        <v>7.9972621492128679</v>
      </c>
      <c r="AW117" s="21">
        <v>6</v>
      </c>
      <c r="AX117" t="e">
        <v>#N/A</v>
      </c>
      <c r="AY117" t="s">
        <v>39</v>
      </c>
      <c r="AZ117">
        <v>1</v>
      </c>
      <c r="BA117">
        <v>0</v>
      </c>
      <c r="BB117">
        <v>0</v>
      </c>
    </row>
    <row r="118" spans="1:54" ht="15" customHeight="1" x14ac:dyDescent="0.35">
      <c r="A118" s="39">
        <v>201045</v>
      </c>
      <c r="B118">
        <v>0</v>
      </c>
      <c r="C118">
        <v>0</v>
      </c>
      <c r="D118" s="30">
        <v>5</v>
      </c>
      <c r="E118" s="30">
        <v>7.1101984941820673</v>
      </c>
      <c r="F118">
        <v>0</v>
      </c>
      <c r="G118">
        <v>46</v>
      </c>
      <c r="H118">
        <v>1</v>
      </c>
      <c r="I118">
        <v>0</v>
      </c>
      <c r="J118">
        <v>3</v>
      </c>
      <c r="K118">
        <v>1</v>
      </c>
      <c r="L118">
        <v>3</v>
      </c>
      <c r="M118">
        <v>2</v>
      </c>
      <c r="N118">
        <v>0</v>
      </c>
      <c r="O118" s="20">
        <v>1</v>
      </c>
      <c r="P118" s="20">
        <v>2</v>
      </c>
      <c r="Q118" s="22">
        <v>0</v>
      </c>
      <c r="R118" s="22">
        <v>1</v>
      </c>
      <c r="S118" s="22" t="s">
        <v>39</v>
      </c>
      <c r="T118" s="22">
        <v>0</v>
      </c>
      <c r="U118" s="22" t="s">
        <v>47</v>
      </c>
      <c r="V118" s="22">
        <v>0</v>
      </c>
      <c r="W118" s="22">
        <v>0</v>
      </c>
      <c r="X118" t="s">
        <v>44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0.41852400000000001</v>
      </c>
      <c r="AG118">
        <v>0.32612600000000003</v>
      </c>
      <c r="AH118">
        <v>0.25535000000000002</v>
      </c>
      <c r="AI118">
        <v>0</v>
      </c>
      <c r="AJ118">
        <v>1</v>
      </c>
      <c r="AK118">
        <v>1</v>
      </c>
      <c r="AM118" s="23">
        <v>45471</v>
      </c>
      <c r="AN118" s="23">
        <v>42874</v>
      </c>
      <c r="AO118">
        <v>2017</v>
      </c>
      <c r="AP118">
        <v>3</v>
      </c>
      <c r="AQ118" s="24">
        <v>2597</v>
      </c>
      <c r="AR118" s="30">
        <v>7.1101984941820673</v>
      </c>
      <c r="AS118" s="23">
        <v>42874</v>
      </c>
      <c r="AT118" s="23">
        <v>42874</v>
      </c>
      <c r="AU118" s="21">
        <f t="shared" si="1"/>
        <v>7.1101984941820673</v>
      </c>
      <c r="AV118" s="21">
        <v>7.1101984941820673</v>
      </c>
      <c r="AW118" s="21">
        <v>5</v>
      </c>
      <c r="AX118" t="e">
        <v>#N/A</v>
      </c>
      <c r="AY118" t="e">
        <v>#N/A</v>
      </c>
      <c r="AZ118">
        <v>0</v>
      </c>
      <c r="BA118">
        <v>0</v>
      </c>
      <c r="BB118">
        <v>0</v>
      </c>
    </row>
    <row r="119" spans="1:54" ht="15" customHeight="1" x14ac:dyDescent="0.35">
      <c r="A119" s="39">
        <v>201047</v>
      </c>
      <c r="B119">
        <v>0</v>
      </c>
      <c r="C119">
        <v>0</v>
      </c>
      <c r="D119" s="30">
        <v>5</v>
      </c>
      <c r="E119" s="30">
        <v>6.7898699520876109</v>
      </c>
      <c r="F119">
        <v>0</v>
      </c>
      <c r="G119">
        <v>61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 s="20">
        <v>2</v>
      </c>
      <c r="P119" s="20">
        <v>2</v>
      </c>
      <c r="Q119" s="22">
        <v>0</v>
      </c>
      <c r="R119" s="22">
        <v>2</v>
      </c>
      <c r="S119" s="22" t="s">
        <v>39</v>
      </c>
      <c r="T119" s="22">
        <v>1</v>
      </c>
      <c r="U119" s="22">
        <v>2</v>
      </c>
      <c r="V119" s="22">
        <v>1</v>
      </c>
      <c r="W119" s="22">
        <v>0</v>
      </c>
      <c r="X119" t="s">
        <v>48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0.527949</v>
      </c>
      <c r="AG119">
        <v>0.47204099999999999</v>
      </c>
      <c r="AH119">
        <v>1.0000000000000001E-5</v>
      </c>
      <c r="AI119">
        <v>1</v>
      </c>
      <c r="AJ119">
        <v>1</v>
      </c>
      <c r="AK119">
        <v>0</v>
      </c>
      <c r="AL119">
        <v>0</v>
      </c>
      <c r="AM119" s="23">
        <v>45471</v>
      </c>
      <c r="AN119" s="23">
        <v>42991</v>
      </c>
      <c r="AO119">
        <v>2017</v>
      </c>
      <c r="AP119">
        <v>3</v>
      </c>
      <c r="AQ119" s="24">
        <v>2480</v>
      </c>
      <c r="AR119" s="30">
        <v>6.7898699520876109</v>
      </c>
      <c r="AS119" s="23">
        <v>42964</v>
      </c>
      <c r="AT119" s="23">
        <v>42991</v>
      </c>
      <c r="AU119" s="21">
        <f t="shared" si="1"/>
        <v>6.8637919233401776</v>
      </c>
      <c r="AV119" s="21">
        <v>6.7898699520876109</v>
      </c>
      <c r="AW119" s="21">
        <v>5</v>
      </c>
      <c r="AX119" t="e">
        <v>#N/A</v>
      </c>
      <c r="AY119" t="e">
        <v>#N/A</v>
      </c>
      <c r="AZ119">
        <v>0</v>
      </c>
      <c r="BA119">
        <v>0</v>
      </c>
      <c r="BB119">
        <v>0</v>
      </c>
    </row>
    <row r="120" spans="1:54" ht="15" customHeight="1" x14ac:dyDescent="0.35">
      <c r="A120" s="39">
        <v>201048</v>
      </c>
      <c r="B120">
        <v>0</v>
      </c>
      <c r="C120">
        <v>0</v>
      </c>
      <c r="D120" s="30">
        <v>5</v>
      </c>
      <c r="E120" s="30">
        <v>6.924024640657084</v>
      </c>
      <c r="F120">
        <v>0</v>
      </c>
      <c r="G120">
        <v>49</v>
      </c>
      <c r="H120">
        <v>1</v>
      </c>
      <c r="I120">
        <v>0</v>
      </c>
      <c r="J120">
        <v>3</v>
      </c>
      <c r="K120">
        <v>1</v>
      </c>
      <c r="L120">
        <v>1</v>
      </c>
      <c r="M120">
        <v>0</v>
      </c>
      <c r="N120">
        <v>1</v>
      </c>
      <c r="O120" s="20">
        <v>0</v>
      </c>
      <c r="P120" s="20">
        <v>2</v>
      </c>
      <c r="Q120" s="22">
        <v>0</v>
      </c>
      <c r="R120" s="22">
        <v>2</v>
      </c>
      <c r="S120" s="22" t="s">
        <v>39</v>
      </c>
      <c r="T120" s="22">
        <v>1</v>
      </c>
      <c r="U120" s="22">
        <v>3</v>
      </c>
      <c r="V120" s="22">
        <v>1</v>
      </c>
      <c r="W120" s="22">
        <v>0</v>
      </c>
      <c r="X120" t="s">
        <v>49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0.70105200000000001</v>
      </c>
      <c r="AG120">
        <v>0.29893799999999998</v>
      </c>
      <c r="AH120">
        <v>1.0000000000000001E-5</v>
      </c>
      <c r="AI120">
        <v>1</v>
      </c>
      <c r="AJ120">
        <v>0</v>
      </c>
      <c r="AK120">
        <v>0</v>
      </c>
      <c r="AM120" s="23">
        <v>45471</v>
      </c>
      <c r="AN120" s="23">
        <v>42942</v>
      </c>
      <c r="AO120">
        <v>2017</v>
      </c>
      <c r="AP120">
        <v>3</v>
      </c>
      <c r="AQ120" s="24">
        <v>2529</v>
      </c>
      <c r="AR120" s="30">
        <v>6.924024640657084</v>
      </c>
      <c r="AS120" s="23">
        <v>42942</v>
      </c>
      <c r="AT120" s="23">
        <v>42942</v>
      </c>
      <c r="AU120" s="21">
        <f t="shared" si="1"/>
        <v>6.924024640657084</v>
      </c>
      <c r="AV120" s="21">
        <v>6.924024640657084</v>
      </c>
      <c r="AW120" s="21">
        <v>5</v>
      </c>
      <c r="AX120" t="e">
        <v>#N/A</v>
      </c>
      <c r="AY120" t="e">
        <v>#N/A</v>
      </c>
      <c r="AZ120">
        <v>3</v>
      </c>
      <c r="BA120">
        <v>0</v>
      </c>
      <c r="BB120">
        <v>0</v>
      </c>
    </row>
    <row r="121" spans="1:54" ht="15" customHeight="1" x14ac:dyDescent="0.35">
      <c r="A121" s="39">
        <v>201049</v>
      </c>
      <c r="B121">
        <v>1</v>
      </c>
      <c r="C121">
        <v>1</v>
      </c>
      <c r="D121" s="30">
        <v>3.9671457905544147</v>
      </c>
      <c r="E121" s="30">
        <v>3.9671457905544147</v>
      </c>
      <c r="F121">
        <v>0</v>
      </c>
      <c r="G121">
        <v>64</v>
      </c>
      <c r="H121">
        <v>3</v>
      </c>
      <c r="I121">
        <v>2</v>
      </c>
      <c r="J121">
        <v>3</v>
      </c>
      <c r="K121">
        <v>1</v>
      </c>
      <c r="L121">
        <v>1</v>
      </c>
      <c r="M121">
        <v>0</v>
      </c>
      <c r="N121">
        <v>0</v>
      </c>
      <c r="O121" s="20">
        <v>1</v>
      </c>
      <c r="P121" s="20">
        <v>2</v>
      </c>
      <c r="Q121" s="22">
        <v>0</v>
      </c>
      <c r="R121" s="22">
        <v>2</v>
      </c>
      <c r="S121" s="22" t="s">
        <v>39</v>
      </c>
      <c r="T121" s="22">
        <v>1</v>
      </c>
      <c r="U121" s="22">
        <v>2</v>
      </c>
      <c r="V121" s="22">
        <v>2</v>
      </c>
      <c r="W121" s="22">
        <v>1</v>
      </c>
      <c r="X121" t="s">
        <v>52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0.31653199999999998</v>
      </c>
      <c r="AG121">
        <v>0.340306</v>
      </c>
      <c r="AH121">
        <v>0.34316200000000002</v>
      </c>
      <c r="AI121">
        <v>0</v>
      </c>
      <c r="AJ121">
        <v>1</v>
      </c>
      <c r="AK121">
        <v>1</v>
      </c>
      <c r="AM121" s="23">
        <v>44467</v>
      </c>
      <c r="AN121" s="23">
        <v>43018</v>
      </c>
      <c r="AO121">
        <v>2017</v>
      </c>
      <c r="AP121">
        <v>3</v>
      </c>
      <c r="AQ121" s="24">
        <v>1449</v>
      </c>
      <c r="AR121" s="30">
        <v>3.9671457905544147</v>
      </c>
      <c r="AS121" s="23">
        <v>42999</v>
      </c>
      <c r="AT121" s="23">
        <v>43018</v>
      </c>
      <c r="AU121" s="21">
        <f t="shared" si="1"/>
        <v>4.0191649555099245</v>
      </c>
      <c r="AV121" s="21">
        <v>3.9671457905544147</v>
      </c>
      <c r="AW121" s="21">
        <v>4</v>
      </c>
      <c r="AX121">
        <v>0</v>
      </c>
      <c r="AY121">
        <v>0</v>
      </c>
      <c r="AZ121">
        <v>1</v>
      </c>
      <c r="BA121">
        <v>1</v>
      </c>
      <c r="BB121">
        <v>0</v>
      </c>
    </row>
    <row r="122" spans="1:54" ht="15" customHeight="1" x14ac:dyDescent="0.35">
      <c r="A122" s="39">
        <v>201051</v>
      </c>
      <c r="B122">
        <v>0</v>
      </c>
      <c r="C122">
        <v>0</v>
      </c>
      <c r="D122" s="30">
        <v>5</v>
      </c>
      <c r="E122" s="30">
        <v>6.9103353867214237</v>
      </c>
      <c r="F122">
        <v>0</v>
      </c>
      <c r="G122">
        <v>55</v>
      </c>
      <c r="H122">
        <v>2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 s="20">
        <v>0</v>
      </c>
      <c r="P122" s="20">
        <v>2</v>
      </c>
      <c r="Q122" s="22">
        <v>0</v>
      </c>
      <c r="R122" s="22">
        <v>1</v>
      </c>
      <c r="S122" s="22" t="s">
        <v>39</v>
      </c>
      <c r="T122" s="22">
        <v>0</v>
      </c>
      <c r="U122" s="22">
        <v>2</v>
      </c>
      <c r="V122" s="22">
        <v>1</v>
      </c>
      <c r="W122" s="22">
        <v>0</v>
      </c>
      <c r="X122" t="s">
        <v>48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0.41543799999999997</v>
      </c>
      <c r="AG122">
        <v>0.40862999999999999</v>
      </c>
      <c r="AH122">
        <v>0.17593200000000001</v>
      </c>
      <c r="AI122">
        <v>0</v>
      </c>
      <c r="AJ122">
        <v>1</v>
      </c>
      <c r="AK122">
        <v>1</v>
      </c>
      <c r="AM122" s="23">
        <v>45471</v>
      </c>
      <c r="AN122" s="23">
        <v>42947</v>
      </c>
      <c r="AO122">
        <v>2017</v>
      </c>
      <c r="AP122">
        <v>3</v>
      </c>
      <c r="AQ122" s="24">
        <v>2524</v>
      </c>
      <c r="AR122" s="30">
        <v>6.9103353867214237</v>
      </c>
      <c r="AS122" s="23">
        <v>42947</v>
      </c>
      <c r="AT122" s="23">
        <v>42947</v>
      </c>
      <c r="AU122" s="21">
        <f t="shared" si="1"/>
        <v>6.9103353867214237</v>
      </c>
      <c r="AV122" s="21">
        <v>6.9103353867214237</v>
      </c>
      <c r="AW122" s="21">
        <v>5</v>
      </c>
      <c r="AX122" t="e">
        <v>#N/A</v>
      </c>
      <c r="AY122" t="e">
        <v>#N/A</v>
      </c>
      <c r="AZ122">
        <v>2</v>
      </c>
      <c r="BA122">
        <v>0</v>
      </c>
      <c r="BB122">
        <v>0</v>
      </c>
    </row>
    <row r="123" spans="1:54" ht="15" customHeight="1" x14ac:dyDescent="0.35">
      <c r="A123" s="39">
        <v>201052</v>
      </c>
      <c r="B123">
        <v>1</v>
      </c>
      <c r="C123">
        <v>1</v>
      </c>
      <c r="D123" s="30">
        <v>1.5824777549623545</v>
      </c>
      <c r="E123" s="30">
        <v>1.5824777549623545</v>
      </c>
      <c r="F123">
        <v>0</v>
      </c>
      <c r="G123">
        <v>64</v>
      </c>
      <c r="H123">
        <v>3</v>
      </c>
      <c r="I123">
        <v>2</v>
      </c>
      <c r="J123">
        <v>4</v>
      </c>
      <c r="K123">
        <v>1</v>
      </c>
      <c r="L123">
        <v>2</v>
      </c>
      <c r="M123">
        <v>1</v>
      </c>
      <c r="N123">
        <v>0</v>
      </c>
      <c r="O123" s="20">
        <v>0</v>
      </c>
      <c r="P123" s="20">
        <v>2</v>
      </c>
      <c r="Q123" s="22">
        <v>0</v>
      </c>
      <c r="R123" s="22">
        <v>3</v>
      </c>
      <c r="S123" s="22" t="s">
        <v>39</v>
      </c>
      <c r="T123" s="22">
        <v>2</v>
      </c>
      <c r="U123" s="22">
        <v>3</v>
      </c>
      <c r="V123" s="22">
        <v>1</v>
      </c>
      <c r="W123" s="22">
        <v>0</v>
      </c>
      <c r="X123" t="s">
        <v>49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0.60771399999999998</v>
      </c>
      <c r="AG123">
        <v>0.18564900000000001</v>
      </c>
      <c r="AH123">
        <v>0.20663699999999999</v>
      </c>
      <c r="AI123">
        <v>1</v>
      </c>
      <c r="AJ123">
        <v>0</v>
      </c>
      <c r="AK123">
        <v>1</v>
      </c>
      <c r="AM123" s="23">
        <v>43597</v>
      </c>
      <c r="AN123" s="23">
        <v>43019</v>
      </c>
      <c r="AO123">
        <v>2017</v>
      </c>
      <c r="AP123">
        <v>3</v>
      </c>
      <c r="AQ123" s="24">
        <v>578</v>
      </c>
      <c r="AR123" s="30">
        <v>1.5824777549623545</v>
      </c>
      <c r="AS123" s="23">
        <v>43031</v>
      </c>
      <c r="AT123" s="23">
        <v>43019</v>
      </c>
      <c r="AU123" s="21">
        <f t="shared" si="1"/>
        <v>1.5496235455167693</v>
      </c>
      <c r="AV123" s="21">
        <v>1.5824777549623545</v>
      </c>
      <c r="AW123" s="21">
        <v>1.5506849315068494</v>
      </c>
      <c r="AX123">
        <v>0</v>
      </c>
      <c r="AY123">
        <v>5</v>
      </c>
      <c r="AZ123">
        <v>1</v>
      </c>
      <c r="BA123">
        <v>1</v>
      </c>
      <c r="BB123">
        <v>0</v>
      </c>
    </row>
    <row r="124" spans="1:54" ht="15" customHeight="1" x14ac:dyDescent="0.35">
      <c r="A124" s="39">
        <v>201055</v>
      </c>
      <c r="B124">
        <v>1</v>
      </c>
      <c r="C124">
        <v>1</v>
      </c>
      <c r="D124" s="30">
        <v>4.1451060917180014</v>
      </c>
      <c r="E124" s="30">
        <v>4.1451060917180014</v>
      </c>
      <c r="F124">
        <v>0</v>
      </c>
      <c r="G124">
        <v>56</v>
      </c>
      <c r="H124">
        <v>2</v>
      </c>
      <c r="I124">
        <v>1</v>
      </c>
      <c r="J124">
        <v>3</v>
      </c>
      <c r="K124">
        <v>1</v>
      </c>
      <c r="L124">
        <v>1</v>
      </c>
      <c r="M124">
        <v>0</v>
      </c>
      <c r="N124">
        <v>0</v>
      </c>
      <c r="O124" s="20">
        <v>0</v>
      </c>
      <c r="P124" s="20">
        <v>2</v>
      </c>
      <c r="Q124" s="22">
        <v>0</v>
      </c>
      <c r="R124" s="22">
        <v>1</v>
      </c>
      <c r="S124" s="22" t="s">
        <v>39</v>
      </c>
      <c r="T124" s="22">
        <v>0</v>
      </c>
      <c r="U124" s="22">
        <v>1</v>
      </c>
      <c r="V124" s="22">
        <v>0</v>
      </c>
      <c r="W124" s="22">
        <v>0</v>
      </c>
      <c r="X124" t="s">
        <v>44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0.489228</v>
      </c>
      <c r="AG124">
        <v>0.24973100000000001</v>
      </c>
      <c r="AH124">
        <v>0.26104100000000002</v>
      </c>
      <c r="AI124">
        <v>0</v>
      </c>
      <c r="AJ124">
        <v>0</v>
      </c>
      <c r="AK124">
        <v>1</v>
      </c>
      <c r="AL124">
        <v>1</v>
      </c>
      <c r="AM124" s="23">
        <v>44546</v>
      </c>
      <c r="AN124" s="23">
        <v>43032</v>
      </c>
      <c r="AO124">
        <v>2017</v>
      </c>
      <c r="AP124">
        <v>3</v>
      </c>
      <c r="AQ124" s="24">
        <v>1514</v>
      </c>
      <c r="AR124" s="30">
        <v>4.1451060917180014</v>
      </c>
      <c r="AS124" s="23">
        <v>43032</v>
      </c>
      <c r="AT124" s="23">
        <v>43032</v>
      </c>
      <c r="AU124" s="21">
        <f t="shared" si="1"/>
        <v>4.1451060917180014</v>
      </c>
      <c r="AV124" s="21">
        <v>4.1451060917180014</v>
      </c>
      <c r="AW124" s="21">
        <v>4</v>
      </c>
      <c r="AX124" t="e">
        <v>#N/A</v>
      </c>
      <c r="AY124" t="e">
        <v>#N/A</v>
      </c>
      <c r="AZ124">
        <v>0</v>
      </c>
      <c r="BA124">
        <v>0</v>
      </c>
      <c r="BB124">
        <v>0</v>
      </c>
    </row>
    <row r="125" spans="1:54" ht="15" customHeight="1" x14ac:dyDescent="0.35">
      <c r="A125" s="39">
        <v>201056</v>
      </c>
      <c r="B125">
        <v>0</v>
      </c>
      <c r="C125">
        <v>0</v>
      </c>
      <c r="D125" s="30">
        <v>5</v>
      </c>
      <c r="E125" s="30">
        <v>6.6611909650924028</v>
      </c>
      <c r="F125">
        <v>0</v>
      </c>
      <c r="G125">
        <v>46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1</v>
      </c>
      <c r="N125">
        <v>0</v>
      </c>
      <c r="O125" s="20">
        <v>0</v>
      </c>
      <c r="P125" s="20">
        <v>2</v>
      </c>
      <c r="Q125" s="22">
        <v>0</v>
      </c>
      <c r="R125" s="22">
        <v>3</v>
      </c>
      <c r="S125" s="22" t="s">
        <v>39</v>
      </c>
      <c r="T125" s="22">
        <v>2</v>
      </c>
      <c r="U125" s="22">
        <v>2</v>
      </c>
      <c r="V125" s="22">
        <v>1</v>
      </c>
      <c r="W125" s="22">
        <v>0</v>
      </c>
      <c r="X125" t="s">
        <v>48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0.48627700000000001</v>
      </c>
      <c r="AG125">
        <v>0.42814099999999999</v>
      </c>
      <c r="AH125">
        <v>8.5582000000000005E-2</v>
      </c>
      <c r="AI125">
        <v>0</v>
      </c>
      <c r="AJ125">
        <v>1</v>
      </c>
      <c r="AK125">
        <v>0</v>
      </c>
      <c r="AM125" s="23">
        <v>45471</v>
      </c>
      <c r="AN125" s="23">
        <v>43038</v>
      </c>
      <c r="AO125">
        <v>2017</v>
      </c>
      <c r="AP125">
        <v>3</v>
      </c>
      <c r="AQ125" s="24">
        <v>2433</v>
      </c>
      <c r="AR125" s="30">
        <v>6.6611909650924028</v>
      </c>
      <c r="AS125" s="23">
        <v>43041</v>
      </c>
      <c r="AT125" s="23">
        <v>43038</v>
      </c>
      <c r="AU125" s="21">
        <f t="shared" si="1"/>
        <v>6.6529774127310057</v>
      </c>
      <c r="AV125" s="21">
        <v>6.6611909650924028</v>
      </c>
      <c r="AW125" s="21">
        <v>5</v>
      </c>
      <c r="AX125">
        <v>0</v>
      </c>
      <c r="AY125">
        <v>30</v>
      </c>
      <c r="AZ125">
        <v>0</v>
      </c>
      <c r="BA125">
        <v>1</v>
      </c>
      <c r="BB125">
        <v>0</v>
      </c>
    </row>
    <row r="126" spans="1:54" ht="15" customHeight="1" x14ac:dyDescent="0.35">
      <c r="A126" s="39">
        <v>201058</v>
      </c>
      <c r="B126">
        <v>0</v>
      </c>
      <c r="C126">
        <v>0</v>
      </c>
      <c r="D126" s="30">
        <v>5</v>
      </c>
      <c r="E126" s="30">
        <v>6.5352498288843259</v>
      </c>
      <c r="F126">
        <v>0</v>
      </c>
      <c r="G126">
        <v>62</v>
      </c>
      <c r="H126">
        <v>3</v>
      </c>
      <c r="I126">
        <v>2</v>
      </c>
      <c r="J126">
        <v>5</v>
      </c>
      <c r="K126">
        <v>0</v>
      </c>
      <c r="L126">
        <v>1</v>
      </c>
      <c r="M126">
        <v>0</v>
      </c>
      <c r="N126">
        <v>0</v>
      </c>
      <c r="O126" s="20">
        <v>0</v>
      </c>
      <c r="P126" s="20">
        <v>2</v>
      </c>
      <c r="Q126" s="22">
        <v>0</v>
      </c>
      <c r="R126" s="22">
        <v>1</v>
      </c>
      <c r="S126" s="22" t="s">
        <v>39</v>
      </c>
      <c r="T126" s="22">
        <v>0</v>
      </c>
      <c r="U126" s="22">
        <v>1</v>
      </c>
      <c r="V126" s="22">
        <v>0</v>
      </c>
      <c r="W126" s="22">
        <v>0</v>
      </c>
      <c r="X126" t="s">
        <v>44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0.85245899999999997</v>
      </c>
      <c r="AG126">
        <v>0.147531</v>
      </c>
      <c r="AH126">
        <v>1.0000000000000001E-5</v>
      </c>
      <c r="AI126">
        <v>1</v>
      </c>
      <c r="AJ126">
        <v>0</v>
      </c>
      <c r="AK126">
        <v>0</v>
      </c>
      <c r="AL126">
        <v>0</v>
      </c>
      <c r="AM126" s="23">
        <v>45471</v>
      </c>
      <c r="AN126" s="23">
        <v>43084</v>
      </c>
      <c r="AO126">
        <v>2017</v>
      </c>
      <c r="AP126">
        <v>3</v>
      </c>
      <c r="AQ126" s="24">
        <v>2387</v>
      </c>
      <c r="AR126" s="30">
        <v>6.5352498288843259</v>
      </c>
      <c r="AS126" s="23">
        <v>43084</v>
      </c>
      <c r="AT126" s="23">
        <v>43084</v>
      </c>
      <c r="AU126" s="21">
        <f t="shared" si="1"/>
        <v>6.5352498288843259</v>
      </c>
      <c r="AV126" s="21">
        <v>6.5352498288843259</v>
      </c>
      <c r="AW126" s="21">
        <v>5</v>
      </c>
      <c r="AX126">
        <v>0</v>
      </c>
      <c r="AY126">
        <v>1</v>
      </c>
      <c r="AZ126">
        <v>0</v>
      </c>
      <c r="BA126">
        <v>1</v>
      </c>
      <c r="BB126">
        <v>0</v>
      </c>
    </row>
    <row r="127" spans="1:54" ht="15" customHeight="1" x14ac:dyDescent="0.35">
      <c r="A127" s="39">
        <v>201061</v>
      </c>
      <c r="B127">
        <v>1</v>
      </c>
      <c r="C127">
        <v>1</v>
      </c>
      <c r="D127" s="30">
        <v>3.463381245722108</v>
      </c>
      <c r="E127" s="30">
        <v>3.463381245722108</v>
      </c>
      <c r="F127">
        <v>0</v>
      </c>
      <c r="G127">
        <v>53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 s="20">
        <v>0</v>
      </c>
      <c r="P127" s="20">
        <v>2</v>
      </c>
      <c r="Q127" s="22">
        <v>0</v>
      </c>
      <c r="R127" s="22">
        <v>2</v>
      </c>
      <c r="S127" s="22" t="s">
        <v>39</v>
      </c>
      <c r="T127" s="22">
        <v>1</v>
      </c>
      <c r="U127" s="22">
        <v>2</v>
      </c>
      <c r="V127" s="22">
        <v>0</v>
      </c>
      <c r="W127" s="22">
        <v>0</v>
      </c>
      <c r="X127" t="s">
        <v>46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0.834422</v>
      </c>
      <c r="AG127">
        <v>0.12692700000000001</v>
      </c>
      <c r="AH127">
        <v>3.8650999999999998E-2</v>
      </c>
      <c r="AI127">
        <v>1</v>
      </c>
      <c r="AJ127">
        <v>0</v>
      </c>
      <c r="AK127">
        <v>0</v>
      </c>
      <c r="AL127">
        <v>1</v>
      </c>
      <c r="AM127" s="23">
        <v>44270</v>
      </c>
      <c r="AN127" s="23">
        <v>43005</v>
      </c>
      <c r="AO127">
        <v>2017</v>
      </c>
      <c r="AP127">
        <v>3</v>
      </c>
      <c r="AQ127" s="24">
        <v>1265</v>
      </c>
      <c r="AR127" s="30">
        <v>3.463381245722108</v>
      </c>
      <c r="AS127" s="23">
        <v>43005</v>
      </c>
      <c r="AT127" s="23">
        <v>43005</v>
      </c>
      <c r="AU127" s="21">
        <f t="shared" si="1"/>
        <v>3.463381245722108</v>
      </c>
      <c r="AV127" s="21">
        <v>3.463381245722108</v>
      </c>
      <c r="AW127" s="21">
        <v>3</v>
      </c>
      <c r="AX127" t="e">
        <v>#N/A</v>
      </c>
      <c r="AY127" t="e">
        <v>#N/A</v>
      </c>
      <c r="AZ127">
        <v>2</v>
      </c>
      <c r="BA127">
        <v>0</v>
      </c>
      <c r="BB127">
        <v>0</v>
      </c>
    </row>
    <row r="128" spans="1:54" ht="15" customHeight="1" x14ac:dyDescent="0.35">
      <c r="A128" s="39">
        <v>201062</v>
      </c>
      <c r="B128">
        <v>0</v>
      </c>
      <c r="C128">
        <v>0</v>
      </c>
      <c r="D128" s="30">
        <v>5</v>
      </c>
      <c r="E128" s="30">
        <v>6.3490759753593426</v>
      </c>
      <c r="F128">
        <v>0</v>
      </c>
      <c r="G128">
        <v>52</v>
      </c>
      <c r="H128">
        <v>2</v>
      </c>
      <c r="I128">
        <v>1</v>
      </c>
      <c r="J128">
        <v>3</v>
      </c>
      <c r="K128">
        <v>1</v>
      </c>
      <c r="L128">
        <v>3</v>
      </c>
      <c r="M128">
        <v>2</v>
      </c>
      <c r="N128">
        <v>0</v>
      </c>
      <c r="O128" s="20">
        <v>1</v>
      </c>
      <c r="P128" s="20">
        <v>2</v>
      </c>
      <c r="Q128" s="22">
        <v>0</v>
      </c>
      <c r="R128" s="22">
        <v>2</v>
      </c>
      <c r="S128" s="22" t="s">
        <v>39</v>
      </c>
      <c r="T128" s="22">
        <v>1</v>
      </c>
      <c r="U128" s="22">
        <v>1</v>
      </c>
      <c r="V128" s="22">
        <v>0</v>
      </c>
      <c r="W128" s="22">
        <v>0</v>
      </c>
      <c r="X128" t="s">
        <v>44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0.50914499999999996</v>
      </c>
      <c r="AG128">
        <v>0.36316199999999998</v>
      </c>
      <c r="AH128">
        <v>0.127693</v>
      </c>
      <c r="AI128">
        <v>1</v>
      </c>
      <c r="AJ128">
        <v>1</v>
      </c>
      <c r="AK128">
        <v>0</v>
      </c>
      <c r="AL128">
        <v>0</v>
      </c>
      <c r="AM128" s="23">
        <v>45471</v>
      </c>
      <c r="AN128" s="23">
        <v>43152</v>
      </c>
      <c r="AO128">
        <v>2018</v>
      </c>
      <c r="AP128">
        <v>4</v>
      </c>
      <c r="AQ128" s="24">
        <v>2319</v>
      </c>
      <c r="AR128" s="30">
        <v>6.3490759753593426</v>
      </c>
      <c r="AS128" s="23">
        <v>43152</v>
      </c>
      <c r="AT128" s="23">
        <v>43152</v>
      </c>
      <c r="AU128" s="21">
        <f t="shared" si="1"/>
        <v>6.3490759753593426</v>
      </c>
      <c r="AV128" s="21">
        <v>6.3490759753593426</v>
      </c>
      <c r="AW128" s="21">
        <v>5</v>
      </c>
      <c r="AX128" t="e">
        <v>#N/A</v>
      </c>
      <c r="AY128" t="e">
        <v>#N/A</v>
      </c>
      <c r="AZ128">
        <v>0</v>
      </c>
      <c r="BA128">
        <v>0</v>
      </c>
      <c r="BB128">
        <v>0</v>
      </c>
    </row>
    <row r="129" spans="1:54" ht="15" customHeight="1" x14ac:dyDescent="0.35">
      <c r="A129" s="39">
        <v>201067</v>
      </c>
      <c r="B129">
        <v>0</v>
      </c>
      <c r="C129">
        <v>0</v>
      </c>
      <c r="D129" s="30">
        <v>5</v>
      </c>
      <c r="E129" s="30">
        <v>6.0588637919233399</v>
      </c>
      <c r="F129">
        <v>0</v>
      </c>
      <c r="G129">
        <v>56</v>
      </c>
      <c r="H129">
        <v>2</v>
      </c>
      <c r="I129">
        <v>1</v>
      </c>
      <c r="J129">
        <v>3</v>
      </c>
      <c r="K129">
        <v>1</v>
      </c>
      <c r="L129">
        <v>2</v>
      </c>
      <c r="M129">
        <v>1</v>
      </c>
      <c r="N129">
        <v>0</v>
      </c>
      <c r="O129" s="20">
        <v>1</v>
      </c>
      <c r="P129" s="20">
        <v>2</v>
      </c>
      <c r="Q129" s="22">
        <v>0</v>
      </c>
      <c r="R129" s="22">
        <v>2</v>
      </c>
      <c r="S129" s="22" t="s">
        <v>39</v>
      </c>
      <c r="T129" s="22">
        <v>1</v>
      </c>
      <c r="U129" s="22" t="s">
        <v>43</v>
      </c>
      <c r="V129" s="22">
        <v>1</v>
      </c>
      <c r="W129" s="22">
        <v>0</v>
      </c>
      <c r="X129" t="s">
        <v>46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0.67555600000000005</v>
      </c>
      <c r="AG129">
        <v>0.30212600000000001</v>
      </c>
      <c r="AH129">
        <v>2.2318000000000001E-2</v>
      </c>
      <c r="AI129">
        <v>1</v>
      </c>
      <c r="AJ129">
        <v>0</v>
      </c>
      <c r="AK129">
        <v>0</v>
      </c>
      <c r="AL129">
        <v>0</v>
      </c>
      <c r="AM129" s="23">
        <v>45471</v>
      </c>
      <c r="AN129" s="23">
        <v>43258</v>
      </c>
      <c r="AO129">
        <v>2018</v>
      </c>
      <c r="AP129">
        <v>4</v>
      </c>
      <c r="AQ129" s="24">
        <v>2213</v>
      </c>
      <c r="AR129" s="30">
        <v>6.0588637919233399</v>
      </c>
      <c r="AS129" s="23">
        <v>43248</v>
      </c>
      <c r="AT129" s="23">
        <v>43258</v>
      </c>
      <c r="AU129" s="21">
        <f t="shared" si="1"/>
        <v>6.0862422997946615</v>
      </c>
      <c r="AV129" s="21">
        <v>6.0588637919233399</v>
      </c>
      <c r="AW129" s="21">
        <v>4.8821919999999999</v>
      </c>
      <c r="AX129">
        <v>0</v>
      </c>
      <c r="AY129">
        <v>5</v>
      </c>
      <c r="AZ129">
        <v>0</v>
      </c>
      <c r="BA129">
        <v>1</v>
      </c>
      <c r="BB129">
        <v>0</v>
      </c>
    </row>
    <row r="130" spans="1:54" ht="15" customHeight="1" x14ac:dyDescent="0.35">
      <c r="A130" s="39">
        <v>201068</v>
      </c>
      <c r="B130">
        <v>0</v>
      </c>
      <c r="C130">
        <v>0</v>
      </c>
      <c r="D130" s="30">
        <v>5</v>
      </c>
      <c r="E130" s="30">
        <v>6.0287474332648872</v>
      </c>
      <c r="F130">
        <v>0</v>
      </c>
      <c r="G130">
        <v>60</v>
      </c>
      <c r="H130">
        <v>3</v>
      </c>
      <c r="I130">
        <v>2</v>
      </c>
      <c r="J130">
        <v>3</v>
      </c>
      <c r="K130">
        <v>1</v>
      </c>
      <c r="L130">
        <v>1</v>
      </c>
      <c r="M130">
        <v>0</v>
      </c>
      <c r="N130">
        <v>0</v>
      </c>
      <c r="O130" s="20">
        <v>0</v>
      </c>
      <c r="P130" s="20">
        <v>2</v>
      </c>
      <c r="Q130" s="22">
        <v>0</v>
      </c>
      <c r="R130" s="22">
        <v>1</v>
      </c>
      <c r="S130" s="22" t="s">
        <v>39</v>
      </c>
      <c r="T130" s="22">
        <v>0</v>
      </c>
      <c r="U130" s="22" t="s">
        <v>43</v>
      </c>
      <c r="V130" s="22">
        <v>0</v>
      </c>
      <c r="W130" s="22">
        <v>0</v>
      </c>
      <c r="X130" t="s">
        <v>44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0.74113099999999998</v>
      </c>
      <c r="AG130">
        <v>0.20428299999999999</v>
      </c>
      <c r="AH130">
        <v>5.4586000000000003E-2</v>
      </c>
      <c r="AI130">
        <v>1</v>
      </c>
      <c r="AJ130">
        <v>0</v>
      </c>
      <c r="AK130">
        <v>0</v>
      </c>
      <c r="AL130">
        <v>0</v>
      </c>
      <c r="AM130" s="23">
        <v>45471</v>
      </c>
      <c r="AN130" s="23">
        <v>43269</v>
      </c>
      <c r="AO130">
        <v>2018</v>
      </c>
      <c r="AP130">
        <v>4</v>
      </c>
      <c r="AQ130" s="24">
        <v>2202</v>
      </c>
      <c r="AR130" s="30">
        <v>6.0287474332648872</v>
      </c>
      <c r="AS130" s="23">
        <v>43265</v>
      </c>
      <c r="AT130" s="23">
        <v>43269</v>
      </c>
      <c r="AU130" s="21">
        <f t="shared" ref="AU130:AU193" si="2">(AM130-AS130)/365.25</f>
        <v>6.0396988364134154</v>
      </c>
      <c r="AV130" s="21">
        <v>6.0287474332648872</v>
      </c>
      <c r="AW130" s="21">
        <v>4.852055</v>
      </c>
      <c r="AX130" t="e">
        <v>#N/A</v>
      </c>
      <c r="AY130" t="e">
        <v>#N/A</v>
      </c>
      <c r="AZ130">
        <v>0</v>
      </c>
      <c r="BA130">
        <v>0</v>
      </c>
      <c r="BB130">
        <v>0</v>
      </c>
    </row>
    <row r="131" spans="1:54" ht="15" customHeight="1" x14ac:dyDescent="0.35">
      <c r="A131" s="39">
        <v>201069</v>
      </c>
      <c r="B131">
        <v>0</v>
      </c>
      <c r="C131">
        <v>0</v>
      </c>
      <c r="D131" s="30">
        <v>5</v>
      </c>
      <c r="E131" s="30">
        <v>6.1026694045174539</v>
      </c>
      <c r="F131">
        <v>0</v>
      </c>
      <c r="G131">
        <v>63</v>
      </c>
      <c r="H131">
        <v>3</v>
      </c>
      <c r="I131">
        <v>2</v>
      </c>
      <c r="J131">
        <v>3</v>
      </c>
      <c r="K131">
        <v>1</v>
      </c>
      <c r="L131">
        <v>1</v>
      </c>
      <c r="M131">
        <v>0</v>
      </c>
      <c r="N131">
        <v>0</v>
      </c>
      <c r="O131" s="20">
        <v>0</v>
      </c>
      <c r="P131" s="20">
        <v>2</v>
      </c>
      <c r="Q131" s="22">
        <v>0</v>
      </c>
      <c r="R131" s="22">
        <v>1</v>
      </c>
      <c r="S131" s="22" t="s">
        <v>39</v>
      </c>
      <c r="T131" s="22">
        <v>0</v>
      </c>
      <c r="U131" s="22" t="s">
        <v>43</v>
      </c>
      <c r="V131" s="22">
        <v>0</v>
      </c>
      <c r="W131" s="22">
        <v>0</v>
      </c>
      <c r="X131" t="s">
        <v>44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0.30421900000000002</v>
      </c>
      <c r="AG131">
        <v>0.367674</v>
      </c>
      <c r="AH131">
        <v>0.32810699999999998</v>
      </c>
      <c r="AI131">
        <v>0</v>
      </c>
      <c r="AJ131">
        <v>1</v>
      </c>
      <c r="AK131">
        <v>1</v>
      </c>
      <c r="AL131">
        <v>0</v>
      </c>
      <c r="AM131" s="23">
        <v>45471</v>
      </c>
      <c r="AN131" s="23">
        <v>43242</v>
      </c>
      <c r="AO131">
        <v>2018</v>
      </c>
      <c r="AP131">
        <v>4</v>
      </c>
      <c r="AQ131" s="24">
        <v>2229</v>
      </c>
      <c r="AR131" s="30">
        <v>6.1026694045174539</v>
      </c>
      <c r="AS131" s="23">
        <v>43251</v>
      </c>
      <c r="AT131" s="23">
        <v>43242</v>
      </c>
      <c r="AU131" s="21">
        <f t="shared" si="2"/>
        <v>6.0780287474332653</v>
      </c>
      <c r="AV131" s="21">
        <v>6.1026694045174539</v>
      </c>
      <c r="AW131" s="21">
        <v>4.9260270000000004</v>
      </c>
      <c r="AX131" t="e">
        <v>#N/A</v>
      </c>
      <c r="AY131" t="e">
        <v>#N/A</v>
      </c>
      <c r="AZ131">
        <v>0</v>
      </c>
      <c r="BA131">
        <v>0</v>
      </c>
      <c r="BB131">
        <v>0</v>
      </c>
    </row>
    <row r="132" spans="1:54" ht="15" customHeight="1" x14ac:dyDescent="0.35">
      <c r="A132" s="39">
        <v>201070</v>
      </c>
      <c r="B132">
        <v>0</v>
      </c>
      <c r="C132">
        <v>0</v>
      </c>
      <c r="D132" s="30">
        <v>5</v>
      </c>
      <c r="E132" s="30">
        <v>6.0807665982203973</v>
      </c>
      <c r="F132">
        <v>0</v>
      </c>
      <c r="G132">
        <v>53</v>
      </c>
      <c r="H132">
        <v>2</v>
      </c>
      <c r="I132">
        <v>1</v>
      </c>
      <c r="J132">
        <v>3</v>
      </c>
      <c r="K132">
        <v>1</v>
      </c>
      <c r="L132">
        <v>1</v>
      </c>
      <c r="M132">
        <v>0</v>
      </c>
      <c r="N132">
        <v>0</v>
      </c>
      <c r="O132" s="20">
        <v>1</v>
      </c>
      <c r="P132" s="20">
        <v>2</v>
      </c>
      <c r="Q132" s="22">
        <v>0</v>
      </c>
      <c r="S132" s="22" t="s">
        <v>39</v>
      </c>
      <c r="U132" s="22">
        <v>1</v>
      </c>
      <c r="V132" s="22">
        <v>1</v>
      </c>
      <c r="W132" s="22">
        <v>0</v>
      </c>
      <c r="X132" t="s">
        <v>46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0.35066000000000003</v>
      </c>
      <c r="AG132">
        <v>0.54361000000000004</v>
      </c>
      <c r="AH132">
        <v>0.10573</v>
      </c>
      <c r="AI132">
        <v>0</v>
      </c>
      <c r="AJ132">
        <v>1</v>
      </c>
      <c r="AK132">
        <v>0</v>
      </c>
      <c r="AL132">
        <v>0</v>
      </c>
      <c r="AM132" s="23">
        <v>45471</v>
      </c>
      <c r="AN132" s="23">
        <v>43250</v>
      </c>
      <c r="AO132">
        <v>2018</v>
      </c>
      <c r="AP132">
        <v>4</v>
      </c>
      <c r="AQ132" s="24">
        <v>2221</v>
      </c>
      <c r="AR132" s="30">
        <v>6.0807665982203973</v>
      </c>
      <c r="AS132" s="23">
        <v>43280</v>
      </c>
      <c r="AT132" s="23">
        <v>43250</v>
      </c>
      <c r="AU132" s="21">
        <f t="shared" si="2"/>
        <v>5.9986310746064335</v>
      </c>
      <c r="AV132" s="21">
        <v>6.0807665982203973</v>
      </c>
      <c r="AW132" s="21">
        <v>4.9041100000000002</v>
      </c>
      <c r="AX132">
        <v>0</v>
      </c>
      <c r="AY132">
        <v>80</v>
      </c>
      <c r="AZ132">
        <v>0</v>
      </c>
      <c r="BA132">
        <v>1</v>
      </c>
      <c r="BB132">
        <v>0</v>
      </c>
    </row>
    <row r="133" spans="1:54" ht="15" customHeight="1" x14ac:dyDescent="0.35">
      <c r="A133" s="39">
        <v>201071</v>
      </c>
      <c r="B133">
        <v>0</v>
      </c>
      <c r="C133">
        <v>0</v>
      </c>
      <c r="D133" s="30">
        <v>5</v>
      </c>
      <c r="E133" s="30">
        <v>5.9110198494182065</v>
      </c>
      <c r="F133">
        <v>0</v>
      </c>
      <c r="G133">
        <v>60</v>
      </c>
      <c r="H133">
        <v>3</v>
      </c>
      <c r="I133">
        <v>2</v>
      </c>
      <c r="J133">
        <v>3</v>
      </c>
      <c r="K133">
        <v>1</v>
      </c>
      <c r="L133">
        <v>1</v>
      </c>
      <c r="M133">
        <v>0</v>
      </c>
      <c r="N133">
        <v>0</v>
      </c>
      <c r="O133" s="20">
        <v>1</v>
      </c>
      <c r="P133" s="20">
        <v>2</v>
      </c>
      <c r="Q133" s="22">
        <v>0</v>
      </c>
      <c r="R133" s="22">
        <v>3</v>
      </c>
      <c r="S133" s="22" t="s">
        <v>39</v>
      </c>
      <c r="T133" s="22">
        <v>2</v>
      </c>
      <c r="U133" s="22" t="s">
        <v>43</v>
      </c>
      <c r="V133" s="22">
        <v>0</v>
      </c>
      <c r="W133" s="22">
        <v>0</v>
      </c>
      <c r="X133" t="s">
        <v>44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0.35306900000000002</v>
      </c>
      <c r="AG133">
        <v>0.54696999999999996</v>
      </c>
      <c r="AH133">
        <v>9.9961999999999995E-2</v>
      </c>
      <c r="AI133">
        <v>0</v>
      </c>
      <c r="AJ133">
        <v>1</v>
      </c>
      <c r="AK133">
        <v>0</v>
      </c>
      <c r="AL133">
        <v>0</v>
      </c>
      <c r="AM133" s="23">
        <v>45471</v>
      </c>
      <c r="AN133" s="23">
        <v>43312</v>
      </c>
      <c r="AO133">
        <v>2018</v>
      </c>
      <c r="AP133">
        <v>4</v>
      </c>
      <c r="AQ133" s="24">
        <v>2159</v>
      </c>
      <c r="AR133" s="30">
        <v>5.9110198494182065</v>
      </c>
      <c r="AS133" s="23">
        <v>43312</v>
      </c>
      <c r="AT133" s="23">
        <v>43312</v>
      </c>
      <c r="AU133" s="21">
        <f t="shared" si="2"/>
        <v>5.9110198494182065</v>
      </c>
      <c r="AV133" s="21">
        <v>5.9110198494182065</v>
      </c>
      <c r="AW133" s="21">
        <v>4.7342469999999999</v>
      </c>
      <c r="AX133">
        <v>0</v>
      </c>
      <c r="AY133">
        <v>60</v>
      </c>
      <c r="AZ133">
        <v>0</v>
      </c>
      <c r="BA133">
        <v>1</v>
      </c>
      <c r="BB133">
        <v>0</v>
      </c>
    </row>
    <row r="134" spans="1:54" ht="15" customHeight="1" x14ac:dyDescent="0.35">
      <c r="A134" s="39">
        <v>201073</v>
      </c>
      <c r="B134">
        <v>0</v>
      </c>
      <c r="C134">
        <v>0</v>
      </c>
      <c r="D134" s="30">
        <v>5</v>
      </c>
      <c r="E134" s="30">
        <v>5.8370978781656397</v>
      </c>
      <c r="F134">
        <v>0</v>
      </c>
      <c r="G134">
        <v>61</v>
      </c>
      <c r="H134">
        <v>3</v>
      </c>
      <c r="I134">
        <v>2</v>
      </c>
      <c r="J134">
        <v>2</v>
      </c>
      <c r="K134">
        <v>2</v>
      </c>
      <c r="L134">
        <v>0</v>
      </c>
      <c r="M134">
        <v>0</v>
      </c>
      <c r="N134">
        <v>1</v>
      </c>
      <c r="O134" s="20">
        <v>0</v>
      </c>
      <c r="P134" s="20">
        <v>2</v>
      </c>
      <c r="Q134" s="22">
        <v>0</v>
      </c>
      <c r="R134" s="22">
        <v>3</v>
      </c>
      <c r="S134" s="22" t="s">
        <v>39</v>
      </c>
      <c r="T134" s="22">
        <v>2</v>
      </c>
      <c r="U134" s="22">
        <v>2</v>
      </c>
      <c r="V134" s="22">
        <v>0</v>
      </c>
      <c r="W134" s="22">
        <v>0</v>
      </c>
      <c r="X134" t="s">
        <v>46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0.621421</v>
      </c>
      <c r="AG134">
        <v>0.26095099999999999</v>
      </c>
      <c r="AH134">
        <v>0.117628</v>
      </c>
      <c r="AI134">
        <v>1</v>
      </c>
      <c r="AJ134">
        <v>0</v>
      </c>
      <c r="AK134">
        <v>0</v>
      </c>
      <c r="AM134" s="23">
        <v>45471</v>
      </c>
      <c r="AN134" s="23">
        <v>43339</v>
      </c>
      <c r="AO134">
        <v>2018</v>
      </c>
      <c r="AP134">
        <v>4</v>
      </c>
      <c r="AQ134" s="24">
        <v>2132</v>
      </c>
      <c r="AR134" s="30">
        <v>5.8370978781656397</v>
      </c>
      <c r="AS134" s="23">
        <v>43333</v>
      </c>
      <c r="AT134" s="23">
        <v>43339</v>
      </c>
      <c r="AU134" s="21">
        <f t="shared" si="2"/>
        <v>5.8535249828884321</v>
      </c>
      <c r="AV134" s="21">
        <v>5.8370978781656397</v>
      </c>
      <c r="AW134" s="21">
        <v>4.6602740000000002</v>
      </c>
      <c r="AX134">
        <v>0</v>
      </c>
      <c r="AY134">
        <v>5</v>
      </c>
      <c r="AZ134">
        <v>2</v>
      </c>
      <c r="BA134">
        <v>1</v>
      </c>
      <c r="BB134">
        <v>0</v>
      </c>
    </row>
    <row r="135" spans="1:54" ht="15" customHeight="1" x14ac:dyDescent="0.35">
      <c r="A135" s="39">
        <v>201079</v>
      </c>
      <c r="B135">
        <v>0</v>
      </c>
      <c r="C135">
        <v>0</v>
      </c>
      <c r="D135" s="30">
        <v>5</v>
      </c>
      <c r="E135" s="30">
        <v>5.3579739904175225</v>
      </c>
      <c r="F135">
        <v>0</v>
      </c>
      <c r="G135">
        <v>61</v>
      </c>
      <c r="H135">
        <v>3</v>
      </c>
      <c r="I135">
        <v>2</v>
      </c>
      <c r="J135">
        <v>1</v>
      </c>
      <c r="K135">
        <v>2</v>
      </c>
      <c r="L135">
        <v>1</v>
      </c>
      <c r="M135">
        <v>0</v>
      </c>
      <c r="N135">
        <v>0</v>
      </c>
      <c r="O135" s="20">
        <v>1</v>
      </c>
      <c r="P135" s="20">
        <v>2</v>
      </c>
      <c r="Q135" s="22">
        <v>0</v>
      </c>
      <c r="R135" s="22">
        <v>2</v>
      </c>
      <c r="S135" s="22" t="s">
        <v>39</v>
      </c>
      <c r="T135" s="22">
        <v>1</v>
      </c>
      <c r="U135" s="22">
        <v>1</v>
      </c>
      <c r="V135" s="22">
        <v>0</v>
      </c>
      <c r="W135" s="22">
        <v>0</v>
      </c>
      <c r="X135" t="s">
        <v>44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L135">
        <v>0</v>
      </c>
      <c r="AM135" s="23">
        <v>45471</v>
      </c>
      <c r="AN135" s="23">
        <v>43514</v>
      </c>
      <c r="AO135">
        <v>2019</v>
      </c>
      <c r="AP135">
        <v>4</v>
      </c>
      <c r="AQ135" s="24">
        <v>1957</v>
      </c>
      <c r="AR135" s="30">
        <v>5.3579739904175225</v>
      </c>
      <c r="AS135" s="23">
        <v>43514</v>
      </c>
      <c r="AT135" s="23">
        <v>43514</v>
      </c>
      <c r="AU135" s="21">
        <f t="shared" si="2"/>
        <v>5.3579739904175225</v>
      </c>
      <c r="AV135" s="21">
        <v>5.3579739904175225</v>
      </c>
      <c r="AW135" s="21">
        <v>4.180822</v>
      </c>
      <c r="AX135" t="e">
        <v>#N/A</v>
      </c>
      <c r="AY135" t="e">
        <v>#N/A</v>
      </c>
      <c r="AZ135">
        <v>0</v>
      </c>
      <c r="BA135">
        <v>0</v>
      </c>
      <c r="BB135">
        <v>1</v>
      </c>
    </row>
    <row r="136" spans="1:54" ht="15" customHeight="1" x14ac:dyDescent="0.35">
      <c r="A136" s="39">
        <v>201080</v>
      </c>
      <c r="B136">
        <v>0</v>
      </c>
      <c r="C136">
        <v>0</v>
      </c>
      <c r="D136" s="30">
        <v>5</v>
      </c>
      <c r="E136" s="30">
        <v>5.1088295687885008</v>
      </c>
      <c r="F136">
        <v>0</v>
      </c>
      <c r="G136">
        <v>65</v>
      </c>
      <c r="H136">
        <v>3</v>
      </c>
      <c r="I136">
        <v>2</v>
      </c>
      <c r="J136">
        <v>5</v>
      </c>
      <c r="K136">
        <v>0</v>
      </c>
      <c r="L136">
        <v>2</v>
      </c>
      <c r="M136">
        <v>1</v>
      </c>
      <c r="N136">
        <v>0</v>
      </c>
      <c r="O136" s="20">
        <v>1</v>
      </c>
      <c r="P136" s="20">
        <v>1</v>
      </c>
      <c r="Q136" s="22">
        <v>0</v>
      </c>
      <c r="R136" s="22" t="s">
        <v>39</v>
      </c>
      <c r="S136" s="22">
        <v>3</v>
      </c>
      <c r="T136" s="22">
        <v>2</v>
      </c>
      <c r="V136" s="22">
        <v>0</v>
      </c>
      <c r="W136" s="22">
        <v>0</v>
      </c>
      <c r="X136" t="s">
        <v>46</v>
      </c>
      <c r="Y136">
        <v>0</v>
      </c>
      <c r="Z136">
        <v>0</v>
      </c>
      <c r="AA136">
        <v>0</v>
      </c>
      <c r="AB136">
        <v>1</v>
      </c>
      <c r="AE136">
        <v>0</v>
      </c>
      <c r="AL136">
        <v>0</v>
      </c>
      <c r="AM136" s="23">
        <v>45471</v>
      </c>
      <c r="AN136" s="23">
        <v>43605</v>
      </c>
      <c r="AO136">
        <v>2019</v>
      </c>
      <c r="AP136">
        <v>4</v>
      </c>
      <c r="AQ136" s="24">
        <v>1866</v>
      </c>
      <c r="AR136" s="30">
        <v>5.1088295687885008</v>
      </c>
      <c r="AS136" s="23">
        <v>43605</v>
      </c>
      <c r="AT136" s="23">
        <v>43605</v>
      </c>
      <c r="AU136" s="21">
        <f t="shared" si="2"/>
        <v>5.1088295687885008</v>
      </c>
      <c r="AV136" s="21">
        <v>5.1088295687885008</v>
      </c>
      <c r="AW136" s="21">
        <v>3.9315069999999999</v>
      </c>
      <c r="AX136" t="e">
        <v>#N/A</v>
      </c>
      <c r="AY136" t="e">
        <v>#N/A</v>
      </c>
      <c r="AZ136">
        <v>0</v>
      </c>
      <c r="BA136">
        <v>0</v>
      </c>
      <c r="BB136">
        <v>1</v>
      </c>
    </row>
    <row r="137" spans="1:54" ht="15" customHeight="1" x14ac:dyDescent="0.35">
      <c r="A137" s="40">
        <v>201083</v>
      </c>
      <c r="B137">
        <v>0</v>
      </c>
      <c r="C137">
        <v>0</v>
      </c>
      <c r="D137" s="30">
        <v>4.9883641341546889</v>
      </c>
      <c r="E137" s="30">
        <v>4.9883641341546889</v>
      </c>
      <c r="F137">
        <v>0</v>
      </c>
      <c r="G137">
        <v>66</v>
      </c>
      <c r="H137">
        <v>3</v>
      </c>
      <c r="I137">
        <v>2</v>
      </c>
      <c r="J137">
        <v>2</v>
      </c>
      <c r="K137">
        <v>2</v>
      </c>
      <c r="L137">
        <v>3</v>
      </c>
      <c r="M137">
        <v>2</v>
      </c>
      <c r="N137">
        <v>0</v>
      </c>
      <c r="O137" s="20">
        <v>1</v>
      </c>
      <c r="P137" s="20">
        <v>2</v>
      </c>
      <c r="Q137" s="22">
        <v>0</v>
      </c>
      <c r="R137" s="22" t="s">
        <v>59</v>
      </c>
      <c r="S137" s="22" t="s">
        <v>39</v>
      </c>
      <c r="T137" s="22">
        <v>1</v>
      </c>
      <c r="U137" s="22" t="s">
        <v>43</v>
      </c>
      <c r="V137" s="22">
        <v>0</v>
      </c>
      <c r="W137" s="22">
        <v>0</v>
      </c>
      <c r="X137" t="s">
        <v>44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0.89976400000000001</v>
      </c>
      <c r="AG137">
        <v>8.6882000000000001E-2</v>
      </c>
      <c r="AH137">
        <v>1.3354E-2</v>
      </c>
      <c r="AI137">
        <v>1</v>
      </c>
      <c r="AJ137">
        <v>0</v>
      </c>
      <c r="AK137">
        <v>0</v>
      </c>
      <c r="AL137">
        <v>0</v>
      </c>
      <c r="AM137" s="23">
        <v>45471</v>
      </c>
      <c r="AN137" s="23">
        <v>43649</v>
      </c>
      <c r="AO137">
        <v>2019</v>
      </c>
      <c r="AP137">
        <v>4</v>
      </c>
      <c r="AQ137" s="24">
        <v>1822</v>
      </c>
      <c r="AR137" s="30">
        <v>4.9883641341546889</v>
      </c>
      <c r="AS137" s="23">
        <v>43588</v>
      </c>
      <c r="AT137" s="23">
        <v>43649</v>
      </c>
      <c r="AU137" s="21">
        <f t="shared" si="2"/>
        <v>5.1553730321697468</v>
      </c>
      <c r="AV137" s="21">
        <v>4.9883641341546889</v>
      </c>
      <c r="AW137" s="21">
        <v>3.810959</v>
      </c>
      <c r="AX137">
        <v>0</v>
      </c>
      <c r="AY137">
        <v>5</v>
      </c>
      <c r="AZ137">
        <v>0</v>
      </c>
      <c r="BA137">
        <v>1</v>
      </c>
      <c r="BB137">
        <v>0</v>
      </c>
    </row>
    <row r="138" spans="1:54" ht="15" customHeight="1" x14ac:dyDescent="0.35">
      <c r="A138" s="40">
        <v>201084</v>
      </c>
      <c r="B138">
        <v>0</v>
      </c>
      <c r="C138">
        <v>0</v>
      </c>
      <c r="D138" s="30">
        <v>5</v>
      </c>
      <c r="E138" s="30">
        <v>5.0075290896646134</v>
      </c>
      <c r="F138">
        <v>0</v>
      </c>
      <c r="G138">
        <v>48</v>
      </c>
      <c r="H138">
        <v>1</v>
      </c>
      <c r="I138">
        <v>0</v>
      </c>
      <c r="J138">
        <v>3</v>
      </c>
      <c r="K138">
        <v>1</v>
      </c>
      <c r="L138">
        <v>4</v>
      </c>
      <c r="M138">
        <v>2</v>
      </c>
      <c r="N138">
        <v>0</v>
      </c>
      <c r="O138" s="20">
        <v>1</v>
      </c>
      <c r="P138" s="20">
        <v>2</v>
      </c>
      <c r="Q138" s="22">
        <v>0</v>
      </c>
      <c r="R138" s="22">
        <v>2</v>
      </c>
      <c r="S138" s="22" t="s">
        <v>39</v>
      </c>
      <c r="T138" s="22">
        <v>1</v>
      </c>
      <c r="U138" s="22" t="s">
        <v>60</v>
      </c>
      <c r="V138" s="22">
        <v>0</v>
      </c>
      <c r="W138" s="22">
        <v>0</v>
      </c>
      <c r="X138" t="s">
        <v>44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0.78328200000000003</v>
      </c>
      <c r="AG138">
        <v>0.118254</v>
      </c>
      <c r="AH138">
        <v>9.8463999999999996E-2</v>
      </c>
      <c r="AI138">
        <v>1</v>
      </c>
      <c r="AJ138">
        <v>0</v>
      </c>
      <c r="AK138">
        <v>0</v>
      </c>
      <c r="AL138">
        <v>0</v>
      </c>
      <c r="AM138" s="23">
        <v>45471</v>
      </c>
      <c r="AN138" s="23">
        <v>43642</v>
      </c>
      <c r="AO138">
        <v>2019</v>
      </c>
      <c r="AP138">
        <v>4</v>
      </c>
      <c r="AQ138" s="24">
        <v>1829</v>
      </c>
      <c r="AR138" s="30">
        <v>5.0075290896646134</v>
      </c>
      <c r="AS138" s="23">
        <v>43650</v>
      </c>
      <c r="AT138" s="23">
        <v>43642</v>
      </c>
      <c r="AU138" s="21">
        <f t="shared" si="2"/>
        <v>4.9856262833675569</v>
      </c>
      <c r="AV138" s="21">
        <v>5.0075290896646134</v>
      </c>
      <c r="AW138" s="21">
        <v>3.8301370000000001</v>
      </c>
      <c r="AX138" t="e">
        <v>#N/A</v>
      </c>
      <c r="AY138" t="e">
        <v>#N/A</v>
      </c>
      <c r="AZ138">
        <v>0</v>
      </c>
      <c r="BA138">
        <v>0</v>
      </c>
      <c r="BB138">
        <v>0</v>
      </c>
    </row>
    <row r="139" spans="1:54" ht="15" customHeight="1" x14ac:dyDescent="0.35">
      <c r="A139" s="40">
        <v>201085</v>
      </c>
      <c r="B139">
        <v>0</v>
      </c>
      <c r="C139">
        <v>0</v>
      </c>
      <c r="D139" s="30">
        <v>4.9281314168377826</v>
      </c>
      <c r="E139" s="30">
        <v>4.9281314168377826</v>
      </c>
      <c r="F139">
        <v>0</v>
      </c>
      <c r="G139">
        <v>74</v>
      </c>
      <c r="H139">
        <v>3</v>
      </c>
      <c r="I139">
        <v>2</v>
      </c>
      <c r="J139">
        <v>5</v>
      </c>
      <c r="K139">
        <v>0</v>
      </c>
      <c r="L139">
        <v>3</v>
      </c>
      <c r="M139">
        <v>2</v>
      </c>
      <c r="N139">
        <v>0</v>
      </c>
      <c r="O139" s="20">
        <v>0</v>
      </c>
      <c r="P139" s="20">
        <v>2</v>
      </c>
      <c r="Q139" s="22">
        <v>0</v>
      </c>
      <c r="R139" s="22" t="s">
        <v>59</v>
      </c>
      <c r="S139" s="22" t="s">
        <v>39</v>
      </c>
      <c r="T139" s="22">
        <v>1</v>
      </c>
      <c r="U139" s="22" t="s">
        <v>60</v>
      </c>
      <c r="V139" s="22">
        <v>0</v>
      </c>
      <c r="W139" s="22">
        <v>0</v>
      </c>
      <c r="X139" t="s">
        <v>44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0.78427899999999995</v>
      </c>
      <c r="AG139">
        <v>0.20025999999999999</v>
      </c>
      <c r="AH139">
        <v>1.5461000000000001E-2</v>
      </c>
      <c r="AI139">
        <v>1</v>
      </c>
      <c r="AJ139">
        <v>0</v>
      </c>
      <c r="AK139">
        <v>0</v>
      </c>
      <c r="AL139">
        <v>0</v>
      </c>
      <c r="AM139" s="23">
        <v>45471</v>
      </c>
      <c r="AN139" s="23">
        <v>43671</v>
      </c>
      <c r="AO139">
        <v>2019</v>
      </c>
      <c r="AP139">
        <v>4</v>
      </c>
      <c r="AQ139" s="24">
        <v>1800</v>
      </c>
      <c r="AR139" s="30">
        <v>4.9281314168377826</v>
      </c>
      <c r="AS139" s="23">
        <v>43671</v>
      </c>
      <c r="AT139" s="23">
        <v>43671</v>
      </c>
      <c r="AU139" s="21">
        <f t="shared" si="2"/>
        <v>4.9281314168377826</v>
      </c>
      <c r="AV139" s="21">
        <v>4.9281314168377826</v>
      </c>
      <c r="AW139" s="21">
        <v>3.7506849999999998</v>
      </c>
      <c r="AX139" t="e">
        <v>#N/A</v>
      </c>
      <c r="AY139" t="e">
        <v>#N/A</v>
      </c>
      <c r="AZ139">
        <v>0</v>
      </c>
      <c r="BA139">
        <v>0</v>
      </c>
      <c r="BB139">
        <v>0</v>
      </c>
    </row>
    <row r="140" spans="1:54" ht="15" customHeight="1" x14ac:dyDescent="0.35">
      <c r="A140" s="40">
        <v>201086</v>
      </c>
      <c r="B140">
        <v>0</v>
      </c>
      <c r="C140">
        <v>0</v>
      </c>
      <c r="D140" s="30">
        <v>5</v>
      </c>
      <c r="E140" s="30">
        <v>5.0102669404517455</v>
      </c>
      <c r="F140">
        <v>0</v>
      </c>
      <c r="G140">
        <v>74</v>
      </c>
      <c r="H140">
        <v>3</v>
      </c>
      <c r="I140">
        <v>2</v>
      </c>
      <c r="J140">
        <v>3</v>
      </c>
      <c r="K140">
        <v>1</v>
      </c>
      <c r="L140">
        <v>1</v>
      </c>
      <c r="M140">
        <v>0</v>
      </c>
      <c r="N140">
        <v>0</v>
      </c>
      <c r="O140" s="20">
        <v>1</v>
      </c>
      <c r="P140" s="20">
        <v>7</v>
      </c>
      <c r="Q140" s="22">
        <v>1</v>
      </c>
      <c r="R140" s="22">
        <v>1</v>
      </c>
      <c r="S140" s="22" t="s">
        <v>39</v>
      </c>
      <c r="T140" s="22">
        <v>0</v>
      </c>
      <c r="U140" s="22">
        <v>3</v>
      </c>
      <c r="V140" s="22">
        <v>0</v>
      </c>
      <c r="W140" s="22">
        <v>0</v>
      </c>
      <c r="X140" t="s">
        <v>48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0</v>
      </c>
      <c r="AL140">
        <v>0</v>
      </c>
      <c r="AM140" s="23">
        <v>45471</v>
      </c>
      <c r="AN140" s="23">
        <v>43641</v>
      </c>
      <c r="AO140">
        <v>2019</v>
      </c>
      <c r="AP140">
        <v>4</v>
      </c>
      <c r="AQ140" s="24">
        <v>1830</v>
      </c>
      <c r="AR140" s="30">
        <v>5.0102669404517455</v>
      </c>
      <c r="AS140" s="23">
        <v>43641</v>
      </c>
      <c r="AT140" s="23">
        <v>43641</v>
      </c>
      <c r="AU140" s="21">
        <f t="shared" si="2"/>
        <v>5.0102669404517455</v>
      </c>
      <c r="AV140" s="21">
        <v>5.0102669404517455</v>
      </c>
      <c r="AW140" s="21">
        <v>3.8328769999999999</v>
      </c>
      <c r="AX140" t="e">
        <v>#N/A</v>
      </c>
      <c r="AY140" t="e">
        <v>#N/A</v>
      </c>
      <c r="AZ140">
        <v>0</v>
      </c>
      <c r="BA140">
        <v>0</v>
      </c>
      <c r="BB140">
        <v>1</v>
      </c>
    </row>
    <row r="141" spans="1:54" ht="15" customHeight="1" x14ac:dyDescent="0.35">
      <c r="A141" s="40">
        <v>201090</v>
      </c>
      <c r="B141">
        <v>0</v>
      </c>
      <c r="C141">
        <v>0</v>
      </c>
      <c r="D141" s="30">
        <v>4.7364818617385351</v>
      </c>
      <c r="E141" s="30">
        <v>4.7364818617385351</v>
      </c>
      <c r="F141">
        <v>0</v>
      </c>
      <c r="G141">
        <v>62</v>
      </c>
      <c r="H141">
        <v>3</v>
      </c>
      <c r="I141">
        <v>2</v>
      </c>
      <c r="J141">
        <v>4</v>
      </c>
      <c r="K141">
        <v>1</v>
      </c>
      <c r="L141">
        <v>2</v>
      </c>
      <c r="M141">
        <v>1</v>
      </c>
      <c r="N141">
        <v>0</v>
      </c>
      <c r="O141" s="20">
        <v>0</v>
      </c>
      <c r="P141" s="20">
        <v>2</v>
      </c>
      <c r="Q141" s="22">
        <v>0</v>
      </c>
      <c r="R141" s="22" t="s">
        <v>59</v>
      </c>
      <c r="S141" s="22" t="s">
        <v>39</v>
      </c>
      <c r="T141" s="22">
        <v>1</v>
      </c>
      <c r="U141" s="22">
        <v>1</v>
      </c>
      <c r="V141" s="22">
        <v>0</v>
      </c>
      <c r="W141" s="22">
        <v>0</v>
      </c>
      <c r="X141" t="s">
        <v>44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0.74061399999999999</v>
      </c>
      <c r="AG141">
        <v>0.259376</v>
      </c>
      <c r="AH141">
        <v>1.0000000000000001E-5</v>
      </c>
      <c r="AI141">
        <v>1</v>
      </c>
      <c r="AJ141">
        <v>0</v>
      </c>
      <c r="AK141">
        <v>0</v>
      </c>
      <c r="AL141">
        <v>0</v>
      </c>
      <c r="AM141" s="23">
        <v>45471</v>
      </c>
      <c r="AN141" s="23">
        <v>43741</v>
      </c>
      <c r="AO141">
        <v>2019</v>
      </c>
      <c r="AP141">
        <v>4</v>
      </c>
      <c r="AQ141" s="24">
        <v>1730</v>
      </c>
      <c r="AR141" s="30">
        <v>4.7364818617385351</v>
      </c>
      <c r="AS141" s="23">
        <v>43742</v>
      </c>
      <c r="AT141" s="23">
        <v>43741</v>
      </c>
      <c r="AU141" s="21">
        <f t="shared" si="2"/>
        <v>4.7337440109514031</v>
      </c>
      <c r="AV141" s="21">
        <v>4.7364818617385351</v>
      </c>
      <c r="AW141" s="21">
        <v>3.5589040000000001</v>
      </c>
      <c r="AX141" t="e">
        <v>#N/A</v>
      </c>
      <c r="AY141" t="e">
        <v>#N/A</v>
      </c>
      <c r="AZ141">
        <v>0</v>
      </c>
      <c r="BA141">
        <v>0</v>
      </c>
      <c r="BB141">
        <v>0</v>
      </c>
    </row>
    <row r="142" spans="1:54" ht="15" customHeight="1" x14ac:dyDescent="0.35">
      <c r="A142" s="39">
        <v>210001</v>
      </c>
      <c r="B142">
        <v>1</v>
      </c>
      <c r="C142">
        <v>1</v>
      </c>
      <c r="D142" s="30">
        <v>4.8021902806297057</v>
      </c>
      <c r="E142" s="30">
        <v>4.8021902806297057</v>
      </c>
      <c r="F142">
        <v>1</v>
      </c>
      <c r="G142">
        <v>35</v>
      </c>
      <c r="H142">
        <v>0</v>
      </c>
      <c r="I142">
        <v>0</v>
      </c>
      <c r="J142">
        <v>2</v>
      </c>
      <c r="K142">
        <v>2</v>
      </c>
      <c r="L142">
        <v>2</v>
      </c>
      <c r="M142">
        <v>1</v>
      </c>
      <c r="N142">
        <v>1</v>
      </c>
      <c r="O142" s="20">
        <v>0</v>
      </c>
      <c r="P142" s="20">
        <v>2</v>
      </c>
      <c r="Q142" s="22">
        <v>0</v>
      </c>
      <c r="R142" s="22">
        <v>3</v>
      </c>
      <c r="S142" s="22" t="s">
        <v>39</v>
      </c>
      <c r="T142" s="22">
        <v>2</v>
      </c>
      <c r="U142" s="22">
        <v>4</v>
      </c>
      <c r="V142" s="22">
        <v>2</v>
      </c>
      <c r="W142" s="22">
        <v>0</v>
      </c>
      <c r="X142" t="s">
        <v>41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0.15318699999999999</v>
      </c>
      <c r="AG142">
        <v>0.45612000000000003</v>
      </c>
      <c r="AH142">
        <v>0.39069199999999998</v>
      </c>
      <c r="AI142">
        <v>0</v>
      </c>
      <c r="AJ142">
        <v>1</v>
      </c>
      <c r="AK142">
        <v>1</v>
      </c>
      <c r="AL142">
        <v>1</v>
      </c>
      <c r="AM142" s="23">
        <v>44115</v>
      </c>
      <c r="AN142" s="23">
        <v>42361</v>
      </c>
      <c r="AO142">
        <v>2015</v>
      </c>
      <c r="AP142">
        <v>1</v>
      </c>
      <c r="AQ142" s="24">
        <v>1754</v>
      </c>
      <c r="AR142" s="30">
        <v>4.8021902806297057</v>
      </c>
      <c r="AS142" s="23">
        <v>42371</v>
      </c>
      <c r="AT142" s="23">
        <v>42361</v>
      </c>
      <c r="AU142" s="21">
        <f t="shared" si="2"/>
        <v>4.774811772758385</v>
      </c>
      <c r="AV142" s="21">
        <v>4.8021902806297057</v>
      </c>
      <c r="AW142" s="21">
        <v>4.7780821917808218</v>
      </c>
      <c r="AX142">
        <v>0</v>
      </c>
      <c r="AY142">
        <v>5</v>
      </c>
      <c r="AZ142">
        <v>3</v>
      </c>
      <c r="BA142">
        <v>1</v>
      </c>
      <c r="BB142">
        <v>0</v>
      </c>
    </row>
    <row r="143" spans="1:54" ht="15" customHeight="1" x14ac:dyDescent="0.35">
      <c r="A143" s="39">
        <v>210002</v>
      </c>
      <c r="B143">
        <v>0</v>
      </c>
      <c r="C143">
        <v>0</v>
      </c>
      <c r="D143" s="30">
        <v>5</v>
      </c>
      <c r="E143" s="30">
        <v>8.3778234086242307</v>
      </c>
      <c r="F143">
        <v>1</v>
      </c>
      <c r="G143">
        <v>45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0</v>
      </c>
      <c r="N143">
        <v>1</v>
      </c>
      <c r="O143" s="20">
        <v>0</v>
      </c>
      <c r="P143" s="20">
        <v>2</v>
      </c>
      <c r="Q143" s="22">
        <v>0</v>
      </c>
      <c r="R143" s="22">
        <v>2</v>
      </c>
      <c r="S143" s="22" t="s">
        <v>39</v>
      </c>
      <c r="T143" s="22">
        <v>1</v>
      </c>
      <c r="U143" s="22">
        <v>3</v>
      </c>
      <c r="V143" s="22">
        <v>1</v>
      </c>
      <c r="W143" s="22">
        <v>0</v>
      </c>
      <c r="X143" t="s">
        <v>49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0.26864900000000003</v>
      </c>
      <c r="AG143">
        <v>0.58535199999999998</v>
      </c>
      <c r="AH143">
        <v>0.14599899999999999</v>
      </c>
      <c r="AI143">
        <v>0</v>
      </c>
      <c r="AJ143">
        <v>1</v>
      </c>
      <c r="AK143">
        <v>0</v>
      </c>
      <c r="AL143">
        <v>0</v>
      </c>
      <c r="AM143" s="23">
        <v>45471</v>
      </c>
      <c r="AN143" s="23">
        <v>42411</v>
      </c>
      <c r="AO143">
        <v>2016</v>
      </c>
      <c r="AP143">
        <v>2</v>
      </c>
      <c r="AQ143" s="24">
        <v>3060</v>
      </c>
      <c r="AR143" s="30">
        <v>8.3778234086242307</v>
      </c>
      <c r="AS143" s="23">
        <v>42408</v>
      </c>
      <c r="AT143" s="23">
        <v>42411</v>
      </c>
      <c r="AU143" s="21">
        <f t="shared" si="2"/>
        <v>8.386036960985626</v>
      </c>
      <c r="AV143" s="21">
        <v>8.3778234086242307</v>
      </c>
      <c r="AW143" s="21">
        <v>7</v>
      </c>
      <c r="AX143" t="e">
        <v>#N/A</v>
      </c>
      <c r="AY143" t="e">
        <v>#N/A</v>
      </c>
      <c r="AZ143">
        <v>3</v>
      </c>
      <c r="BA143">
        <v>0</v>
      </c>
      <c r="BB143">
        <v>0</v>
      </c>
    </row>
    <row r="144" spans="1:54" ht="15" customHeight="1" x14ac:dyDescent="0.35">
      <c r="A144" s="39">
        <v>210003</v>
      </c>
      <c r="B144">
        <v>0</v>
      </c>
      <c r="C144">
        <v>0</v>
      </c>
      <c r="D144" s="30">
        <v>5</v>
      </c>
      <c r="E144" s="30">
        <v>8.3066392881587952</v>
      </c>
      <c r="F144">
        <v>1</v>
      </c>
      <c r="G144">
        <v>34</v>
      </c>
      <c r="H144">
        <v>0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1</v>
      </c>
      <c r="O144" s="20">
        <v>1</v>
      </c>
      <c r="P144" s="20">
        <v>7</v>
      </c>
      <c r="Q144" s="22">
        <v>1</v>
      </c>
      <c r="S144" s="22" t="s">
        <v>39</v>
      </c>
      <c r="U144" s="22">
        <v>3</v>
      </c>
      <c r="V144" s="22">
        <v>0</v>
      </c>
      <c r="W144" s="22">
        <v>0</v>
      </c>
      <c r="X144" t="s">
        <v>48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0.55368300000000004</v>
      </c>
      <c r="AG144">
        <v>0.206732</v>
      </c>
      <c r="AH144">
        <v>0.23958499999999999</v>
      </c>
      <c r="AI144">
        <v>1</v>
      </c>
      <c r="AJ144">
        <v>0</v>
      </c>
      <c r="AK144">
        <v>1</v>
      </c>
      <c r="AM144" s="23">
        <v>45471</v>
      </c>
      <c r="AN144" s="23">
        <v>42437</v>
      </c>
      <c r="AO144">
        <v>2016</v>
      </c>
      <c r="AP144">
        <v>2</v>
      </c>
      <c r="AQ144" s="24">
        <v>3034</v>
      </c>
      <c r="AR144" s="30">
        <v>8.3066392881587952</v>
      </c>
      <c r="AS144" s="23">
        <v>42419</v>
      </c>
      <c r="AT144" s="23">
        <v>42437</v>
      </c>
      <c r="AU144" s="21">
        <f t="shared" si="2"/>
        <v>8.3559206023271724</v>
      </c>
      <c r="AV144" s="21">
        <v>8.3066392881587952</v>
      </c>
      <c r="AW144" s="21">
        <v>7</v>
      </c>
      <c r="AX144" t="e">
        <v>#N/A</v>
      </c>
      <c r="AY144" t="e">
        <v>#N/A</v>
      </c>
      <c r="AZ144">
        <v>2</v>
      </c>
      <c r="BA144">
        <v>0</v>
      </c>
      <c r="BB144">
        <v>0</v>
      </c>
    </row>
    <row r="145" spans="1:54" ht="15" customHeight="1" x14ac:dyDescent="0.35">
      <c r="A145" s="39">
        <v>210004</v>
      </c>
      <c r="B145">
        <v>1</v>
      </c>
      <c r="C145">
        <v>1</v>
      </c>
      <c r="D145" s="30">
        <v>0.90896646132785763</v>
      </c>
      <c r="E145" s="30">
        <v>0.90896646132785763</v>
      </c>
      <c r="F145">
        <v>1</v>
      </c>
      <c r="G145">
        <v>33</v>
      </c>
      <c r="H145">
        <v>0</v>
      </c>
      <c r="I145">
        <v>0</v>
      </c>
      <c r="J145">
        <v>1</v>
      </c>
      <c r="K145">
        <v>2</v>
      </c>
      <c r="L145">
        <v>2</v>
      </c>
      <c r="M145">
        <v>1</v>
      </c>
      <c r="N145">
        <v>1</v>
      </c>
      <c r="O145" s="20">
        <v>1</v>
      </c>
      <c r="P145" s="20">
        <v>2</v>
      </c>
      <c r="Q145" s="22">
        <v>0</v>
      </c>
      <c r="R145" s="22">
        <v>2</v>
      </c>
      <c r="S145" s="22" t="s">
        <v>39</v>
      </c>
      <c r="T145" s="22">
        <v>1</v>
      </c>
      <c r="U145" s="22">
        <v>4</v>
      </c>
      <c r="V145" s="22">
        <v>3</v>
      </c>
      <c r="W145" s="22">
        <v>0</v>
      </c>
      <c r="X145" t="s">
        <v>51</v>
      </c>
      <c r="Y145">
        <v>1</v>
      </c>
      <c r="Z145">
        <v>2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0.34858099999999997</v>
      </c>
      <c r="AG145">
        <v>0.47855599999999998</v>
      </c>
      <c r="AH145">
        <v>0.17286299999999999</v>
      </c>
      <c r="AI145">
        <v>0</v>
      </c>
      <c r="AJ145">
        <v>1</v>
      </c>
      <c r="AK145">
        <v>1</v>
      </c>
      <c r="AM145" s="23">
        <v>42821</v>
      </c>
      <c r="AN145" s="23">
        <v>42489</v>
      </c>
      <c r="AO145">
        <v>2016</v>
      </c>
      <c r="AP145">
        <v>2</v>
      </c>
      <c r="AQ145" s="24">
        <v>332</v>
      </c>
      <c r="AR145" s="30">
        <v>0.90896646132785763</v>
      </c>
      <c r="AS145" s="23">
        <v>42460</v>
      </c>
      <c r="AT145" s="23">
        <v>42489</v>
      </c>
      <c r="AU145" s="21">
        <f t="shared" si="2"/>
        <v>0.9883641341546886</v>
      </c>
      <c r="AV145" s="21">
        <v>0.90896646132785763</v>
      </c>
      <c r="AW145" s="21">
        <v>0.989041095890411</v>
      </c>
      <c r="AX145">
        <v>0</v>
      </c>
      <c r="AY145">
        <v>2</v>
      </c>
      <c r="AZ145">
        <v>3</v>
      </c>
      <c r="BA145">
        <v>1</v>
      </c>
      <c r="BB145">
        <v>0</v>
      </c>
    </row>
    <row r="146" spans="1:54" ht="15" customHeight="1" x14ac:dyDescent="0.35">
      <c r="A146" s="39">
        <v>210005</v>
      </c>
      <c r="B146">
        <v>0</v>
      </c>
      <c r="C146">
        <v>0</v>
      </c>
      <c r="D146" s="30">
        <v>5</v>
      </c>
      <c r="E146" s="30">
        <v>8.2053388090349078</v>
      </c>
      <c r="F146">
        <v>1</v>
      </c>
      <c r="G146">
        <v>42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1</v>
      </c>
      <c r="N146">
        <v>1</v>
      </c>
      <c r="O146" s="20">
        <v>0</v>
      </c>
      <c r="P146" s="20">
        <v>2</v>
      </c>
      <c r="Q146" s="22">
        <v>0</v>
      </c>
      <c r="R146" s="22">
        <v>2</v>
      </c>
      <c r="S146" s="22" t="s">
        <v>39</v>
      </c>
      <c r="T146" s="22">
        <v>1</v>
      </c>
      <c r="U146" s="22">
        <v>3</v>
      </c>
      <c r="V146" s="22">
        <v>0</v>
      </c>
      <c r="W146" s="22">
        <v>0</v>
      </c>
      <c r="X146" t="s">
        <v>48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0.59216199999999997</v>
      </c>
      <c r="AG146">
        <v>0.197659</v>
      </c>
      <c r="AH146">
        <v>0.210179</v>
      </c>
      <c r="AI146">
        <v>1</v>
      </c>
      <c r="AJ146">
        <v>0</v>
      </c>
      <c r="AK146">
        <v>1</v>
      </c>
      <c r="AL146">
        <v>0</v>
      </c>
      <c r="AM146" s="23">
        <v>45471</v>
      </c>
      <c r="AN146" s="23">
        <v>42474</v>
      </c>
      <c r="AO146">
        <v>2016</v>
      </c>
      <c r="AP146">
        <v>2</v>
      </c>
      <c r="AQ146" s="24">
        <v>2997</v>
      </c>
      <c r="AR146" s="30">
        <v>8.2053388090349078</v>
      </c>
      <c r="AS146" s="23">
        <v>42484</v>
      </c>
      <c r="AT146" s="23">
        <v>42474</v>
      </c>
      <c r="AU146" s="21">
        <f t="shared" si="2"/>
        <v>8.1779603011635871</v>
      </c>
      <c r="AV146" s="21">
        <v>8.2053388090349078</v>
      </c>
      <c r="AW146" s="21">
        <v>7</v>
      </c>
      <c r="AX146" t="e">
        <v>#N/A</v>
      </c>
      <c r="AY146" t="s">
        <v>39</v>
      </c>
      <c r="AZ146">
        <v>2</v>
      </c>
      <c r="BA146">
        <v>0</v>
      </c>
      <c r="BB146">
        <v>0</v>
      </c>
    </row>
    <row r="147" spans="1:54" ht="15" customHeight="1" x14ac:dyDescent="0.35">
      <c r="A147" s="39">
        <v>210006</v>
      </c>
      <c r="B147">
        <v>0</v>
      </c>
      <c r="C147">
        <v>0</v>
      </c>
      <c r="D147" s="30">
        <v>5</v>
      </c>
      <c r="E147" s="30">
        <v>8.0903490759753591</v>
      </c>
      <c r="F147">
        <v>1</v>
      </c>
      <c r="G147">
        <v>42</v>
      </c>
      <c r="H147">
        <v>1</v>
      </c>
      <c r="I147">
        <v>0</v>
      </c>
      <c r="J147">
        <v>3</v>
      </c>
      <c r="K147">
        <v>1</v>
      </c>
      <c r="L147">
        <v>1</v>
      </c>
      <c r="M147">
        <v>0</v>
      </c>
      <c r="N147">
        <v>0</v>
      </c>
      <c r="O147" s="20">
        <v>1</v>
      </c>
      <c r="P147" s="20">
        <v>2</v>
      </c>
      <c r="Q147" s="22">
        <v>0</v>
      </c>
      <c r="R147" s="22">
        <v>2</v>
      </c>
      <c r="S147" s="22" t="s">
        <v>39</v>
      </c>
      <c r="T147" s="22">
        <v>1</v>
      </c>
      <c r="U147" s="22">
        <v>4</v>
      </c>
      <c r="V147" s="22">
        <v>0</v>
      </c>
      <c r="W147" s="22">
        <v>0</v>
      </c>
      <c r="X147" t="s">
        <v>41</v>
      </c>
      <c r="Y147">
        <v>1</v>
      </c>
      <c r="Z147">
        <v>2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0.38315900000000003</v>
      </c>
      <c r="AG147">
        <v>0.39078800000000002</v>
      </c>
      <c r="AH147">
        <v>0.226053</v>
      </c>
      <c r="AI147">
        <v>0</v>
      </c>
      <c r="AJ147">
        <v>1</v>
      </c>
      <c r="AK147">
        <v>1</v>
      </c>
      <c r="AM147" s="23">
        <v>45471</v>
      </c>
      <c r="AN147" s="23">
        <v>42516</v>
      </c>
      <c r="AO147">
        <v>2016</v>
      </c>
      <c r="AP147">
        <v>2</v>
      </c>
      <c r="AQ147" s="24">
        <v>2955</v>
      </c>
      <c r="AR147" s="30">
        <v>8.0903490759753591</v>
      </c>
      <c r="AS147" s="23">
        <v>42516</v>
      </c>
      <c r="AT147" s="23">
        <v>42516</v>
      </c>
      <c r="AU147" s="21">
        <f t="shared" si="2"/>
        <v>8.0903490759753591</v>
      </c>
      <c r="AV147" s="21">
        <v>8.0903490759753591</v>
      </c>
      <c r="AW147" s="21">
        <v>6</v>
      </c>
      <c r="AX147">
        <v>0</v>
      </c>
      <c r="AY147">
        <v>30</v>
      </c>
      <c r="AZ147">
        <v>1</v>
      </c>
      <c r="BA147">
        <v>1</v>
      </c>
      <c r="BB147">
        <v>0</v>
      </c>
    </row>
    <row r="148" spans="1:54" ht="15" customHeight="1" x14ac:dyDescent="0.35">
      <c r="A148" s="39">
        <v>210007</v>
      </c>
      <c r="B148">
        <v>0</v>
      </c>
      <c r="C148">
        <v>0</v>
      </c>
      <c r="D148" s="30">
        <v>5</v>
      </c>
      <c r="E148" s="30">
        <v>7.9945242984257359</v>
      </c>
      <c r="F148">
        <v>1</v>
      </c>
      <c r="G148">
        <v>43</v>
      </c>
      <c r="H148">
        <v>1</v>
      </c>
      <c r="I148">
        <v>0</v>
      </c>
      <c r="J148">
        <v>4</v>
      </c>
      <c r="K148">
        <v>1</v>
      </c>
      <c r="L148">
        <v>3</v>
      </c>
      <c r="M148">
        <v>2</v>
      </c>
      <c r="N148">
        <v>0</v>
      </c>
      <c r="O148" s="20">
        <v>0</v>
      </c>
      <c r="P148" s="20">
        <v>2</v>
      </c>
      <c r="Q148" s="22">
        <v>0</v>
      </c>
      <c r="R148" s="22">
        <v>2</v>
      </c>
      <c r="S148" s="22" t="s">
        <v>39</v>
      </c>
      <c r="T148" s="22">
        <v>1</v>
      </c>
      <c r="U148" s="22">
        <v>2</v>
      </c>
      <c r="V148" s="22">
        <v>0</v>
      </c>
      <c r="W148" s="22">
        <v>0</v>
      </c>
      <c r="X148" t="s">
        <v>48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2</v>
      </c>
      <c r="AF148">
        <v>0.67665900000000001</v>
      </c>
      <c r="AG148">
        <v>0.16256699999999999</v>
      </c>
      <c r="AH148">
        <v>0.160774</v>
      </c>
      <c r="AI148">
        <v>1</v>
      </c>
      <c r="AJ148">
        <v>0</v>
      </c>
      <c r="AK148">
        <v>1</v>
      </c>
      <c r="AM148" s="23">
        <v>45471</v>
      </c>
      <c r="AN148" s="23">
        <v>42551</v>
      </c>
      <c r="AO148">
        <v>2016</v>
      </c>
      <c r="AP148">
        <v>2</v>
      </c>
      <c r="AQ148" s="24">
        <v>2920</v>
      </c>
      <c r="AR148" s="30">
        <v>7.9945242984257359</v>
      </c>
      <c r="AS148" s="23">
        <v>42537</v>
      </c>
      <c r="AT148" s="23">
        <v>42551</v>
      </c>
      <c r="AU148" s="21">
        <f t="shared" si="2"/>
        <v>8.0328542094455848</v>
      </c>
      <c r="AV148" s="21">
        <v>7.9945242984257359</v>
      </c>
      <c r="AW148" s="21">
        <v>6</v>
      </c>
      <c r="AX148" t="e">
        <v>#N/A</v>
      </c>
      <c r="AY148" t="e">
        <v>#N/A</v>
      </c>
      <c r="AZ148">
        <v>0</v>
      </c>
      <c r="BA148">
        <v>0</v>
      </c>
      <c r="BB148">
        <v>0</v>
      </c>
    </row>
    <row r="149" spans="1:54" ht="15" customHeight="1" x14ac:dyDescent="0.35">
      <c r="A149" s="39">
        <v>210015</v>
      </c>
      <c r="B149">
        <v>0</v>
      </c>
      <c r="C149">
        <v>1</v>
      </c>
      <c r="D149" s="30">
        <v>5</v>
      </c>
      <c r="E149" s="30">
        <v>6.579055441478439</v>
      </c>
      <c r="F149">
        <v>1</v>
      </c>
      <c r="G149">
        <v>29</v>
      </c>
      <c r="H149">
        <v>0</v>
      </c>
      <c r="I149">
        <v>0</v>
      </c>
      <c r="J149">
        <v>1</v>
      </c>
      <c r="K149">
        <v>2</v>
      </c>
      <c r="L149">
        <v>3</v>
      </c>
      <c r="M149">
        <v>2</v>
      </c>
      <c r="N149">
        <v>0</v>
      </c>
      <c r="O149" s="20">
        <v>0</v>
      </c>
      <c r="P149" s="20">
        <v>2</v>
      </c>
      <c r="Q149" s="22">
        <v>0</v>
      </c>
      <c r="R149" s="22">
        <v>3</v>
      </c>
      <c r="S149" s="22" t="s">
        <v>39</v>
      </c>
      <c r="T149" s="22">
        <v>2</v>
      </c>
      <c r="U149" s="22">
        <v>4</v>
      </c>
      <c r="V149" s="22">
        <v>2</v>
      </c>
      <c r="W149" s="22">
        <v>0</v>
      </c>
      <c r="X149" t="s">
        <v>41</v>
      </c>
      <c r="Y149">
        <v>1</v>
      </c>
      <c r="Z149">
        <v>2</v>
      </c>
      <c r="AA149">
        <v>1</v>
      </c>
      <c r="AB149">
        <v>0</v>
      </c>
      <c r="AC149">
        <v>0</v>
      </c>
      <c r="AD149">
        <v>0</v>
      </c>
      <c r="AE149">
        <v>2</v>
      </c>
      <c r="AF149">
        <v>0.42845899999999998</v>
      </c>
      <c r="AG149">
        <v>0.48041699999999998</v>
      </c>
      <c r="AH149">
        <v>9.1123999999999997E-2</v>
      </c>
      <c r="AI149">
        <v>0</v>
      </c>
      <c r="AJ149">
        <v>1</v>
      </c>
      <c r="AK149">
        <v>0</v>
      </c>
      <c r="AL149">
        <v>1</v>
      </c>
      <c r="AM149" s="23">
        <v>44959</v>
      </c>
      <c r="AN149" s="23">
        <v>42556</v>
      </c>
      <c r="AO149">
        <v>2016</v>
      </c>
      <c r="AP149">
        <v>2</v>
      </c>
      <c r="AQ149" s="24">
        <v>2403</v>
      </c>
      <c r="AR149" s="30">
        <v>6.579055441478439</v>
      </c>
      <c r="AS149" s="23">
        <v>42556</v>
      </c>
      <c r="AT149" s="23">
        <v>42556</v>
      </c>
      <c r="AU149" s="21">
        <f t="shared" si="2"/>
        <v>6.579055441478439</v>
      </c>
      <c r="AV149" s="21">
        <v>6.579055441478439</v>
      </c>
      <c r="AW149" s="21">
        <v>6</v>
      </c>
      <c r="AX149" t="e">
        <v>#N/A</v>
      </c>
      <c r="AY149" t="e">
        <v>#N/A</v>
      </c>
      <c r="AZ149">
        <v>1</v>
      </c>
      <c r="BA149">
        <v>0</v>
      </c>
      <c r="BB149">
        <v>0</v>
      </c>
    </row>
    <row r="150" spans="1:54" ht="15" customHeight="1" x14ac:dyDescent="0.35">
      <c r="A150" s="39">
        <v>210017</v>
      </c>
      <c r="B150">
        <v>1</v>
      </c>
      <c r="C150">
        <v>1</v>
      </c>
      <c r="D150" s="30">
        <v>2.6666666666666665</v>
      </c>
      <c r="E150" s="30">
        <v>2.6666666666666665</v>
      </c>
      <c r="F150">
        <v>1</v>
      </c>
      <c r="G150">
        <v>41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1</v>
      </c>
      <c r="O150" s="20">
        <v>1</v>
      </c>
      <c r="P150" s="20">
        <v>2</v>
      </c>
      <c r="Q150" s="22">
        <v>0</v>
      </c>
      <c r="R150" s="22">
        <v>3</v>
      </c>
      <c r="S150" s="22" t="s">
        <v>39</v>
      </c>
      <c r="T150" s="22">
        <v>2</v>
      </c>
      <c r="U150" s="22" t="s">
        <v>43</v>
      </c>
      <c r="W150" s="22">
        <v>0</v>
      </c>
      <c r="X150" t="s">
        <v>46</v>
      </c>
      <c r="Y150">
        <v>0</v>
      </c>
      <c r="Z150">
        <v>0</v>
      </c>
      <c r="AA150">
        <v>0</v>
      </c>
      <c r="AF150">
        <v>0.249554</v>
      </c>
      <c r="AG150">
        <v>0.62090800000000002</v>
      </c>
      <c r="AH150">
        <v>0.12953799999999999</v>
      </c>
      <c r="AI150">
        <v>0</v>
      </c>
      <c r="AJ150">
        <v>1</v>
      </c>
      <c r="AK150">
        <v>0</v>
      </c>
      <c r="AM150" s="23">
        <v>43588</v>
      </c>
      <c r="AN150" s="23">
        <v>42614</v>
      </c>
      <c r="AO150">
        <v>2016</v>
      </c>
      <c r="AP150">
        <v>2</v>
      </c>
      <c r="AQ150" s="24">
        <v>974</v>
      </c>
      <c r="AR150" s="30">
        <v>2.6666666666666665</v>
      </c>
      <c r="AS150" s="23">
        <v>42625</v>
      </c>
      <c r="AT150" s="23">
        <v>42614</v>
      </c>
      <c r="AU150" s="21">
        <f t="shared" si="2"/>
        <v>2.6365503080082138</v>
      </c>
      <c r="AV150" s="21">
        <v>2.6666666666666665</v>
      </c>
      <c r="AW150" s="21">
        <v>2.6383561643835618</v>
      </c>
      <c r="AX150" t="e">
        <v>#N/A</v>
      </c>
      <c r="AY150" t="e">
        <v>#N/A</v>
      </c>
      <c r="AZ150">
        <v>2</v>
      </c>
      <c r="BA150">
        <v>0</v>
      </c>
      <c r="BB150">
        <v>1</v>
      </c>
    </row>
    <row r="151" spans="1:54" ht="15" customHeight="1" x14ac:dyDescent="0.35">
      <c r="A151" s="39">
        <v>210019</v>
      </c>
      <c r="B151">
        <v>1</v>
      </c>
      <c r="C151">
        <v>1</v>
      </c>
      <c r="D151" s="30">
        <v>3.7152635181382614</v>
      </c>
      <c r="E151" s="30">
        <v>3.7152635181382614</v>
      </c>
      <c r="F151">
        <v>1</v>
      </c>
      <c r="G151">
        <v>33</v>
      </c>
      <c r="H151">
        <v>0</v>
      </c>
      <c r="I151">
        <v>0</v>
      </c>
      <c r="J151">
        <v>2</v>
      </c>
      <c r="K151">
        <v>2</v>
      </c>
      <c r="L151">
        <v>2</v>
      </c>
      <c r="M151">
        <v>1</v>
      </c>
      <c r="N151">
        <v>0</v>
      </c>
      <c r="O151" s="20">
        <v>0</v>
      </c>
      <c r="P151" s="20">
        <v>7</v>
      </c>
      <c r="Q151" s="22">
        <v>1</v>
      </c>
      <c r="S151" s="22" t="s">
        <v>39</v>
      </c>
      <c r="U151" s="22">
        <v>4</v>
      </c>
      <c r="V151" s="22">
        <v>1</v>
      </c>
      <c r="W151" s="22">
        <v>1</v>
      </c>
      <c r="X151" t="s">
        <v>52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0.45614100000000002</v>
      </c>
      <c r="AG151">
        <v>0.215701</v>
      </c>
      <c r="AH151">
        <v>0.32815800000000001</v>
      </c>
      <c r="AI151">
        <v>0</v>
      </c>
      <c r="AJ151">
        <v>0</v>
      </c>
      <c r="AK151">
        <v>1</v>
      </c>
      <c r="AM151" s="23">
        <v>44077</v>
      </c>
      <c r="AN151" s="23">
        <v>42720</v>
      </c>
      <c r="AO151">
        <v>2016</v>
      </c>
      <c r="AP151">
        <v>2</v>
      </c>
      <c r="AQ151" s="24">
        <v>1357</v>
      </c>
      <c r="AR151" s="30">
        <v>3.7152635181382614</v>
      </c>
      <c r="AS151" s="23">
        <v>42738</v>
      </c>
      <c r="AT151" s="23">
        <v>42720</v>
      </c>
      <c r="AU151" s="21">
        <f t="shared" si="2"/>
        <v>3.6659822039698837</v>
      </c>
      <c r="AV151" s="21">
        <v>3.7152635181382614</v>
      </c>
      <c r="AW151" s="21">
        <v>3.6684931506849314</v>
      </c>
      <c r="AX151" t="e">
        <v>#N/A</v>
      </c>
      <c r="AY151" t="s">
        <v>39</v>
      </c>
      <c r="AZ151">
        <v>1</v>
      </c>
      <c r="BA151">
        <v>0</v>
      </c>
      <c r="BB151">
        <v>0</v>
      </c>
    </row>
    <row r="152" spans="1:54" ht="15" customHeight="1" x14ac:dyDescent="0.35">
      <c r="A152" s="39">
        <v>210020</v>
      </c>
      <c r="B152">
        <v>0</v>
      </c>
      <c r="C152">
        <v>0</v>
      </c>
      <c r="D152" s="30">
        <v>5</v>
      </c>
      <c r="E152" s="30">
        <v>7.2717316906228611</v>
      </c>
      <c r="F152">
        <v>1</v>
      </c>
      <c r="G152">
        <v>42</v>
      </c>
      <c r="H152">
        <v>1</v>
      </c>
      <c r="I152">
        <v>0</v>
      </c>
      <c r="J152">
        <v>4</v>
      </c>
      <c r="K152">
        <v>1</v>
      </c>
      <c r="L152">
        <v>2</v>
      </c>
      <c r="M152">
        <v>1</v>
      </c>
      <c r="N152">
        <v>1</v>
      </c>
      <c r="O152" s="20">
        <v>0</v>
      </c>
      <c r="P152" s="20">
        <v>2</v>
      </c>
      <c r="Q152" s="22">
        <v>0</v>
      </c>
      <c r="R152" s="22">
        <v>1</v>
      </c>
      <c r="S152" s="22" t="s">
        <v>39</v>
      </c>
      <c r="T152" s="22">
        <v>0</v>
      </c>
      <c r="U152" s="22">
        <v>3</v>
      </c>
      <c r="V152" s="22">
        <v>1</v>
      </c>
      <c r="W152" s="22">
        <v>0</v>
      </c>
      <c r="X152" t="s">
        <v>49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0.58055699999999999</v>
      </c>
      <c r="AG152">
        <v>0.11623600000000001</v>
      </c>
      <c r="AH152">
        <v>0.303207</v>
      </c>
      <c r="AI152">
        <v>1</v>
      </c>
      <c r="AJ152">
        <v>0</v>
      </c>
      <c r="AK152">
        <v>1</v>
      </c>
      <c r="AL152">
        <v>0</v>
      </c>
      <c r="AM152" s="23">
        <v>45471</v>
      </c>
      <c r="AN152" s="23">
        <v>42836</v>
      </c>
      <c r="AO152">
        <v>2017</v>
      </c>
      <c r="AP152">
        <v>3</v>
      </c>
      <c r="AQ152" s="24">
        <v>2635</v>
      </c>
      <c r="AR152" s="30">
        <v>7.2142368240930868</v>
      </c>
      <c r="AS152" s="23">
        <v>42815</v>
      </c>
      <c r="AT152" s="23">
        <v>42815</v>
      </c>
      <c r="AU152" s="21">
        <f t="shared" si="2"/>
        <v>7.2717316906228611</v>
      </c>
      <c r="AV152" s="21">
        <v>7.2717316906228611</v>
      </c>
      <c r="AW152" s="21">
        <v>6</v>
      </c>
      <c r="AX152">
        <v>0</v>
      </c>
      <c r="AY152">
        <v>5</v>
      </c>
      <c r="AZ152">
        <v>3</v>
      </c>
      <c r="BA152">
        <v>1</v>
      </c>
      <c r="BB152">
        <v>0</v>
      </c>
    </row>
    <row r="153" spans="1:54" ht="15" customHeight="1" x14ac:dyDescent="0.35">
      <c r="A153" s="39">
        <v>210021</v>
      </c>
      <c r="B153">
        <v>1</v>
      </c>
      <c r="C153">
        <v>1</v>
      </c>
      <c r="D153" s="30">
        <v>3.9671457905544147</v>
      </c>
      <c r="E153" s="30">
        <v>3.9671457905544147</v>
      </c>
      <c r="F153">
        <v>1</v>
      </c>
      <c r="G153">
        <v>34</v>
      </c>
      <c r="H153">
        <v>0</v>
      </c>
      <c r="I153">
        <v>0</v>
      </c>
      <c r="J153">
        <v>2</v>
      </c>
      <c r="K153">
        <v>2</v>
      </c>
      <c r="L153">
        <v>2</v>
      </c>
      <c r="M153">
        <v>1</v>
      </c>
      <c r="N153">
        <v>0</v>
      </c>
      <c r="O153" s="20">
        <v>1</v>
      </c>
      <c r="P153" s="20">
        <v>2</v>
      </c>
      <c r="Q153" s="22">
        <v>0</v>
      </c>
      <c r="R153" s="22">
        <v>2</v>
      </c>
      <c r="S153" s="22" t="s">
        <v>39</v>
      </c>
      <c r="T153" s="22">
        <v>1</v>
      </c>
      <c r="U153" s="22">
        <v>3</v>
      </c>
      <c r="V153" s="22">
        <v>1</v>
      </c>
      <c r="W153" s="22">
        <v>0</v>
      </c>
      <c r="X153" t="s">
        <v>49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0.395978</v>
      </c>
      <c r="AG153">
        <v>0.34713699999999997</v>
      </c>
      <c r="AH153">
        <v>0.256884</v>
      </c>
      <c r="AI153">
        <v>0</v>
      </c>
      <c r="AJ153">
        <v>1</v>
      </c>
      <c r="AK153">
        <v>1</v>
      </c>
      <c r="AL153">
        <v>1</v>
      </c>
      <c r="AM153" s="23">
        <v>44294</v>
      </c>
      <c r="AN153" s="23">
        <v>42858</v>
      </c>
      <c r="AO153">
        <v>2017</v>
      </c>
      <c r="AP153">
        <v>3</v>
      </c>
      <c r="AQ153" s="24">
        <v>1436</v>
      </c>
      <c r="AR153" s="30">
        <v>3.9315537303216974</v>
      </c>
      <c r="AS153" s="23">
        <v>42845</v>
      </c>
      <c r="AT153" s="23">
        <v>42845</v>
      </c>
      <c r="AU153" s="21">
        <f t="shared" si="2"/>
        <v>3.9671457905544147</v>
      </c>
      <c r="AV153" s="21">
        <v>3.9671457905544147</v>
      </c>
      <c r="AW153" s="21">
        <v>3</v>
      </c>
      <c r="AX153">
        <v>0</v>
      </c>
      <c r="AY153">
        <v>50</v>
      </c>
      <c r="AZ153">
        <v>1</v>
      </c>
      <c r="BA153">
        <v>1</v>
      </c>
      <c r="BB153">
        <v>0</v>
      </c>
    </row>
    <row r="154" spans="1:54" ht="15" customHeight="1" x14ac:dyDescent="0.35">
      <c r="A154" s="39">
        <v>210022</v>
      </c>
      <c r="B154">
        <v>0</v>
      </c>
      <c r="C154">
        <v>0</v>
      </c>
      <c r="D154" s="30">
        <v>5</v>
      </c>
      <c r="E154" s="30">
        <v>7.3867214236824097</v>
      </c>
      <c r="F154">
        <v>1</v>
      </c>
      <c r="G154">
        <v>41</v>
      </c>
      <c r="H154">
        <v>1</v>
      </c>
      <c r="I154">
        <v>0</v>
      </c>
      <c r="J154">
        <v>1</v>
      </c>
      <c r="K154">
        <v>2</v>
      </c>
      <c r="L154">
        <v>1</v>
      </c>
      <c r="M154">
        <v>0</v>
      </c>
      <c r="N154">
        <v>0</v>
      </c>
      <c r="O154" s="20">
        <v>1</v>
      </c>
      <c r="P154" s="20">
        <v>2</v>
      </c>
      <c r="Q154" s="22">
        <v>0</v>
      </c>
      <c r="R154" s="22">
        <v>2</v>
      </c>
      <c r="S154" s="22" t="s">
        <v>39</v>
      </c>
      <c r="T154" s="22">
        <v>1</v>
      </c>
      <c r="U154" s="22">
        <v>2</v>
      </c>
      <c r="V154" s="22">
        <v>1</v>
      </c>
      <c r="W154" s="22">
        <v>0</v>
      </c>
      <c r="X154" t="s">
        <v>48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0.494558</v>
      </c>
      <c r="AG154">
        <v>0.314168</v>
      </c>
      <c r="AH154">
        <v>0.191274</v>
      </c>
      <c r="AI154">
        <v>1</v>
      </c>
      <c r="AJ154">
        <v>0</v>
      </c>
      <c r="AK154">
        <v>1</v>
      </c>
      <c r="AL154">
        <v>0</v>
      </c>
      <c r="AM154" s="23">
        <v>45471</v>
      </c>
      <c r="AN154" s="23">
        <v>42899</v>
      </c>
      <c r="AO154">
        <v>2017</v>
      </c>
      <c r="AP154">
        <v>3</v>
      </c>
      <c r="AQ154" s="24">
        <v>2572</v>
      </c>
      <c r="AR154" s="30">
        <v>7.0417522245037647</v>
      </c>
      <c r="AS154" s="23">
        <v>42899</v>
      </c>
      <c r="AT154" s="23">
        <v>42773</v>
      </c>
      <c r="AU154" s="21">
        <f t="shared" si="2"/>
        <v>7.0417522245037647</v>
      </c>
      <c r="AV154" s="21">
        <v>7.3867214236824097</v>
      </c>
      <c r="AW154" s="21">
        <v>5</v>
      </c>
      <c r="AX154">
        <v>1</v>
      </c>
      <c r="AY154">
        <v>8</v>
      </c>
      <c r="AZ154">
        <v>0</v>
      </c>
      <c r="BA154">
        <v>1</v>
      </c>
      <c r="BB154">
        <v>0</v>
      </c>
    </row>
    <row r="155" spans="1:54" ht="15" customHeight="1" x14ac:dyDescent="0.35">
      <c r="A155" s="39">
        <v>210023</v>
      </c>
      <c r="B155">
        <v>1</v>
      </c>
      <c r="C155">
        <v>1</v>
      </c>
      <c r="D155" s="30">
        <v>1.6399726214921286</v>
      </c>
      <c r="E155" s="30">
        <v>1.6399726214921286</v>
      </c>
      <c r="F155">
        <v>1</v>
      </c>
      <c r="G155">
        <v>24</v>
      </c>
      <c r="H155">
        <v>0</v>
      </c>
      <c r="I155">
        <v>0</v>
      </c>
      <c r="J155">
        <v>2</v>
      </c>
      <c r="K155">
        <v>2</v>
      </c>
      <c r="L155">
        <v>2</v>
      </c>
      <c r="M155">
        <v>1</v>
      </c>
      <c r="N155">
        <v>1</v>
      </c>
      <c r="O155" s="20">
        <v>2</v>
      </c>
      <c r="P155" s="20">
        <v>2</v>
      </c>
      <c r="Q155" s="22">
        <v>0</v>
      </c>
      <c r="R155" s="22">
        <v>3</v>
      </c>
      <c r="S155" s="22" t="s">
        <v>39</v>
      </c>
      <c r="T155" s="22">
        <v>2</v>
      </c>
      <c r="U155" s="22">
        <v>2</v>
      </c>
      <c r="V155" s="22">
        <v>1</v>
      </c>
      <c r="W155" s="22">
        <v>1</v>
      </c>
      <c r="X155" t="s">
        <v>52</v>
      </c>
      <c r="Y155">
        <v>1</v>
      </c>
      <c r="Z155">
        <v>2</v>
      </c>
      <c r="AA155">
        <v>1</v>
      </c>
      <c r="AB155">
        <v>0</v>
      </c>
      <c r="AC155">
        <v>0</v>
      </c>
      <c r="AD155">
        <v>0</v>
      </c>
      <c r="AE155">
        <v>2</v>
      </c>
      <c r="AF155">
        <v>0.24465600000000001</v>
      </c>
      <c r="AG155">
        <v>0.415076</v>
      </c>
      <c r="AH155">
        <v>0.34026699999999999</v>
      </c>
      <c r="AI155">
        <v>0</v>
      </c>
      <c r="AJ155">
        <v>1</v>
      </c>
      <c r="AK155">
        <v>1</v>
      </c>
      <c r="AM155" s="23">
        <v>43382</v>
      </c>
      <c r="AN155" s="23">
        <v>42898</v>
      </c>
      <c r="AO155">
        <v>2017</v>
      </c>
      <c r="AP155">
        <v>3</v>
      </c>
      <c r="AQ155" s="24">
        <v>484</v>
      </c>
      <c r="AR155" s="30">
        <v>1.3251197809719371</v>
      </c>
      <c r="AS155" s="23">
        <v>42906</v>
      </c>
      <c r="AT155" s="23">
        <v>42783</v>
      </c>
      <c r="AU155" s="21">
        <f t="shared" si="2"/>
        <v>1.3032169746748803</v>
      </c>
      <c r="AV155" s="21">
        <v>1.6399726214921286</v>
      </c>
      <c r="AW155" s="21">
        <v>1.3041095890410959</v>
      </c>
      <c r="AX155" t="e">
        <v>#N/A</v>
      </c>
      <c r="AY155" t="e">
        <v>#N/A</v>
      </c>
      <c r="AZ155">
        <v>3</v>
      </c>
      <c r="BA155">
        <v>0</v>
      </c>
      <c r="BB155">
        <v>0</v>
      </c>
    </row>
    <row r="156" spans="1:54" ht="15" customHeight="1" x14ac:dyDescent="0.35">
      <c r="A156" s="39">
        <v>210029</v>
      </c>
      <c r="B156">
        <v>0</v>
      </c>
      <c r="C156">
        <v>0</v>
      </c>
      <c r="D156" s="30">
        <v>5</v>
      </c>
      <c r="E156" s="30">
        <v>7.1759069130732378</v>
      </c>
      <c r="F156">
        <v>1</v>
      </c>
      <c r="G156">
        <v>35</v>
      </c>
      <c r="H156">
        <v>0</v>
      </c>
      <c r="I156">
        <v>0</v>
      </c>
      <c r="J156">
        <v>4</v>
      </c>
      <c r="K156">
        <v>1</v>
      </c>
      <c r="L156">
        <v>2</v>
      </c>
      <c r="M156">
        <v>1</v>
      </c>
      <c r="N156">
        <v>1</v>
      </c>
      <c r="O156" s="20">
        <v>1</v>
      </c>
      <c r="P156" s="20">
        <v>2</v>
      </c>
      <c r="Q156" s="22">
        <v>0</v>
      </c>
      <c r="R156" s="22">
        <v>2</v>
      </c>
      <c r="S156" s="22" t="s">
        <v>39</v>
      </c>
      <c r="T156" s="22">
        <v>1</v>
      </c>
      <c r="U156" s="22">
        <v>2</v>
      </c>
      <c r="V156" s="22">
        <v>1</v>
      </c>
      <c r="W156" s="22">
        <v>0</v>
      </c>
      <c r="X156" t="s">
        <v>48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0.39046399999999998</v>
      </c>
      <c r="AG156">
        <v>0.60952600000000001</v>
      </c>
      <c r="AH156">
        <v>1.0000000000000001E-5</v>
      </c>
      <c r="AI156">
        <v>0</v>
      </c>
      <c r="AJ156">
        <v>1</v>
      </c>
      <c r="AK156">
        <v>0</v>
      </c>
      <c r="AL156">
        <v>0</v>
      </c>
      <c r="AM156" s="23">
        <v>45471</v>
      </c>
      <c r="AN156" s="23">
        <v>42947</v>
      </c>
      <c r="AO156">
        <v>2017</v>
      </c>
      <c r="AP156">
        <v>3</v>
      </c>
      <c r="AQ156" s="24">
        <v>2524</v>
      </c>
      <c r="AR156" s="30">
        <v>6.9103353867214237</v>
      </c>
      <c r="AS156" s="23">
        <v>42958</v>
      </c>
      <c r="AT156" s="23">
        <v>42850</v>
      </c>
      <c r="AU156" s="21">
        <f t="shared" si="2"/>
        <v>6.8802190280629709</v>
      </c>
      <c r="AV156" s="21">
        <v>7.1759069130732378</v>
      </c>
      <c r="AW156" s="21">
        <v>5</v>
      </c>
      <c r="AX156" t="e">
        <v>#N/A</v>
      </c>
      <c r="AY156" t="e">
        <v>#N/A</v>
      </c>
      <c r="AZ156">
        <v>2</v>
      </c>
      <c r="BA156">
        <v>0</v>
      </c>
      <c r="BB156">
        <v>0</v>
      </c>
    </row>
    <row r="157" spans="1:54" ht="15" customHeight="1" x14ac:dyDescent="0.35">
      <c r="A157" s="39">
        <v>210030</v>
      </c>
      <c r="B157">
        <v>1</v>
      </c>
      <c r="C157">
        <v>1</v>
      </c>
      <c r="D157" s="30">
        <v>3.5208761122518824</v>
      </c>
      <c r="E157" s="30">
        <v>3.5208761122518824</v>
      </c>
      <c r="F157">
        <v>1</v>
      </c>
      <c r="G157">
        <v>42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1</v>
      </c>
      <c r="N157">
        <v>1</v>
      </c>
      <c r="O157" s="20">
        <v>1</v>
      </c>
      <c r="P157" s="20">
        <v>2</v>
      </c>
      <c r="Q157" s="22">
        <v>0</v>
      </c>
      <c r="S157" s="22" t="s">
        <v>39</v>
      </c>
      <c r="U157" s="22">
        <v>3</v>
      </c>
      <c r="V157" s="22" t="s">
        <v>61</v>
      </c>
      <c r="W157" s="22" t="s">
        <v>61</v>
      </c>
      <c r="AB157">
        <v>1</v>
      </c>
      <c r="AC157">
        <v>1</v>
      </c>
      <c r="AD157">
        <v>0</v>
      </c>
      <c r="AE157">
        <v>0</v>
      </c>
      <c r="AF157">
        <v>0.33087299999999997</v>
      </c>
      <c r="AG157">
        <v>0.45999800000000002</v>
      </c>
      <c r="AH157">
        <v>0.20913000000000001</v>
      </c>
      <c r="AI157">
        <v>0</v>
      </c>
      <c r="AJ157">
        <v>1</v>
      </c>
      <c r="AK157">
        <v>1</v>
      </c>
      <c r="AM157" s="23">
        <v>44139</v>
      </c>
      <c r="AN157" s="23">
        <v>42958</v>
      </c>
      <c r="AO157">
        <v>2017</v>
      </c>
      <c r="AP157">
        <v>3</v>
      </c>
      <c r="AQ157" s="24">
        <v>1181</v>
      </c>
      <c r="AR157" s="30">
        <v>3.2334017796030117</v>
      </c>
      <c r="AS157" s="23">
        <v>42966</v>
      </c>
      <c r="AT157" s="23">
        <v>42853</v>
      </c>
      <c r="AU157" s="21">
        <f t="shared" si="2"/>
        <v>3.2114989733059547</v>
      </c>
      <c r="AV157" s="21">
        <v>3.5208761122518824</v>
      </c>
      <c r="AW157" s="21">
        <v>3.2136986301369861</v>
      </c>
      <c r="AX157">
        <v>0</v>
      </c>
      <c r="AY157">
        <v>25</v>
      </c>
      <c r="BA157">
        <v>1</v>
      </c>
      <c r="BB157">
        <v>1</v>
      </c>
    </row>
    <row r="158" spans="1:54" ht="15" customHeight="1" x14ac:dyDescent="0.35">
      <c r="A158" s="40">
        <v>210031</v>
      </c>
      <c r="B158">
        <v>0</v>
      </c>
      <c r="C158">
        <v>0</v>
      </c>
      <c r="D158" s="30">
        <v>5</v>
      </c>
      <c r="E158" s="30">
        <v>6.9377138945927443</v>
      </c>
      <c r="F158">
        <v>1</v>
      </c>
      <c r="G158">
        <v>45</v>
      </c>
      <c r="H158">
        <v>1</v>
      </c>
      <c r="I158">
        <v>0</v>
      </c>
      <c r="J158">
        <v>3</v>
      </c>
      <c r="K158">
        <v>1</v>
      </c>
      <c r="L158">
        <v>3</v>
      </c>
      <c r="M158">
        <v>2</v>
      </c>
      <c r="N158">
        <v>0</v>
      </c>
      <c r="O158" s="20">
        <v>1</v>
      </c>
      <c r="P158" s="20">
        <v>2</v>
      </c>
      <c r="Q158" s="22">
        <v>0</v>
      </c>
      <c r="R158" s="22" t="s">
        <v>59</v>
      </c>
      <c r="S158" s="22" t="s">
        <v>39</v>
      </c>
      <c r="T158" s="22">
        <v>1</v>
      </c>
      <c r="U158" s="22">
        <v>2</v>
      </c>
      <c r="V158" s="22">
        <v>2</v>
      </c>
      <c r="W158" s="22">
        <v>0</v>
      </c>
      <c r="X158" t="s">
        <v>49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0.66841399999999995</v>
      </c>
      <c r="AG158">
        <v>0.19023100000000001</v>
      </c>
      <c r="AH158">
        <v>0.14135600000000001</v>
      </c>
      <c r="AI158">
        <v>1</v>
      </c>
      <c r="AJ158">
        <v>0</v>
      </c>
      <c r="AK158">
        <v>0</v>
      </c>
      <c r="AL158">
        <v>0</v>
      </c>
      <c r="AM158" s="23">
        <v>45471</v>
      </c>
      <c r="AN158" s="23">
        <v>42937</v>
      </c>
      <c r="AO158">
        <v>2017</v>
      </c>
      <c r="AP158">
        <v>3</v>
      </c>
      <c r="AQ158" s="24">
        <v>2534</v>
      </c>
      <c r="AR158" s="30">
        <v>6.9377138945927443</v>
      </c>
      <c r="AS158" s="23">
        <v>42944</v>
      </c>
      <c r="AT158" s="23">
        <v>42937</v>
      </c>
      <c r="AU158" s="21">
        <f t="shared" si="2"/>
        <v>6.9185489390828199</v>
      </c>
      <c r="AV158" s="21">
        <v>6.9377138945927443</v>
      </c>
      <c r="AW158" s="21">
        <v>5</v>
      </c>
      <c r="AX158" t="e">
        <v>#N/A</v>
      </c>
      <c r="AY158" t="e">
        <v>#N/A</v>
      </c>
      <c r="AZ158">
        <v>1</v>
      </c>
      <c r="BA158">
        <v>0</v>
      </c>
      <c r="BB158">
        <v>0</v>
      </c>
    </row>
    <row r="159" spans="1:54" ht="15" customHeight="1" x14ac:dyDescent="0.35">
      <c r="A159" s="39">
        <v>210032</v>
      </c>
      <c r="B159">
        <v>0</v>
      </c>
      <c r="C159">
        <v>0</v>
      </c>
      <c r="D159" s="30">
        <v>5</v>
      </c>
      <c r="E159" s="30">
        <v>6.8281998631074607</v>
      </c>
      <c r="F159">
        <v>1</v>
      </c>
      <c r="G159">
        <v>42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1</v>
      </c>
      <c r="N159">
        <v>0</v>
      </c>
      <c r="O159" s="20">
        <v>0</v>
      </c>
      <c r="P159" s="20">
        <v>2</v>
      </c>
      <c r="Q159" s="22">
        <v>0</v>
      </c>
      <c r="R159" s="22">
        <v>3</v>
      </c>
      <c r="S159" s="22" t="s">
        <v>39</v>
      </c>
      <c r="T159" s="22">
        <v>2</v>
      </c>
      <c r="U159" s="22">
        <v>2</v>
      </c>
      <c r="V159" s="22">
        <v>1</v>
      </c>
      <c r="W159" s="22">
        <v>0</v>
      </c>
      <c r="X159" t="s">
        <v>48</v>
      </c>
      <c r="Y159">
        <v>1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0.63949999999999996</v>
      </c>
      <c r="AG159">
        <v>0.171346</v>
      </c>
      <c r="AH159">
        <v>0.18915299999999999</v>
      </c>
      <c r="AI159">
        <v>1</v>
      </c>
      <c r="AJ159">
        <v>0</v>
      </c>
      <c r="AK159">
        <v>1</v>
      </c>
      <c r="AL159">
        <v>0</v>
      </c>
      <c r="AM159" s="23">
        <v>45471</v>
      </c>
      <c r="AN159" s="23">
        <v>42977</v>
      </c>
      <c r="AO159">
        <v>2017</v>
      </c>
      <c r="AP159">
        <v>3</v>
      </c>
      <c r="AQ159" s="24">
        <v>2494</v>
      </c>
      <c r="AR159" s="30">
        <v>6.8281998631074607</v>
      </c>
      <c r="AS159" s="23">
        <v>42977</v>
      </c>
      <c r="AT159" s="23">
        <v>42977</v>
      </c>
      <c r="AU159" s="21">
        <f t="shared" si="2"/>
        <v>6.8281998631074607</v>
      </c>
      <c r="AV159" s="21">
        <v>6.8281998631074607</v>
      </c>
      <c r="AW159" s="21">
        <v>5</v>
      </c>
      <c r="AX159" t="e">
        <v>#N/A</v>
      </c>
      <c r="AY159" t="e">
        <v>#N/A</v>
      </c>
      <c r="AZ159">
        <v>0</v>
      </c>
      <c r="BA159">
        <v>0</v>
      </c>
      <c r="BB159">
        <v>0</v>
      </c>
    </row>
    <row r="160" spans="1:54" ht="15" customHeight="1" x14ac:dyDescent="0.35">
      <c r="A160" s="39">
        <v>210037</v>
      </c>
      <c r="B160">
        <v>0</v>
      </c>
      <c r="C160">
        <v>0</v>
      </c>
      <c r="D160" s="30">
        <v>5</v>
      </c>
      <c r="E160" s="30">
        <v>6.4640657084188913</v>
      </c>
      <c r="F160">
        <v>1</v>
      </c>
      <c r="G160">
        <v>40</v>
      </c>
      <c r="H160">
        <v>1</v>
      </c>
      <c r="I160">
        <v>0</v>
      </c>
      <c r="J160">
        <v>1</v>
      </c>
      <c r="K160">
        <v>2</v>
      </c>
      <c r="L160">
        <v>1</v>
      </c>
      <c r="M160">
        <v>0</v>
      </c>
      <c r="N160">
        <v>1</v>
      </c>
      <c r="O160" s="20">
        <v>0</v>
      </c>
      <c r="P160" s="20">
        <v>1</v>
      </c>
      <c r="Q160" s="22">
        <v>0</v>
      </c>
      <c r="R160" s="22" t="s">
        <v>39</v>
      </c>
      <c r="U160" s="22">
        <v>2</v>
      </c>
      <c r="V160" s="22">
        <v>0</v>
      </c>
      <c r="W160" s="22" t="s">
        <v>61</v>
      </c>
      <c r="AB160">
        <v>0</v>
      </c>
      <c r="AC160">
        <v>0</v>
      </c>
      <c r="AD160">
        <v>1</v>
      </c>
      <c r="AE160">
        <v>1</v>
      </c>
      <c r="AF160">
        <v>0.19490099999999999</v>
      </c>
      <c r="AG160">
        <v>0.30873400000000001</v>
      </c>
      <c r="AH160">
        <v>0.496365</v>
      </c>
      <c r="AI160">
        <v>0</v>
      </c>
      <c r="AJ160">
        <v>0</v>
      </c>
      <c r="AK160">
        <v>1</v>
      </c>
      <c r="AM160" s="23">
        <v>45471</v>
      </c>
      <c r="AN160" s="23">
        <v>43110</v>
      </c>
      <c r="AO160">
        <v>2018</v>
      </c>
      <c r="AP160">
        <v>4</v>
      </c>
      <c r="AQ160" s="24">
        <v>2361</v>
      </c>
      <c r="AR160" s="30">
        <v>6.4640657084188913</v>
      </c>
      <c r="AS160" s="23">
        <v>43111</v>
      </c>
      <c r="AT160" s="23">
        <v>43110</v>
      </c>
      <c r="AU160" s="21">
        <f t="shared" si="2"/>
        <v>6.4613278576317592</v>
      </c>
      <c r="AV160" s="21">
        <v>6.4640657084188913</v>
      </c>
      <c r="AW160" s="21">
        <v>5</v>
      </c>
      <c r="AX160" t="e">
        <v>#N/A</v>
      </c>
      <c r="AY160" t="s">
        <v>39</v>
      </c>
      <c r="BA160">
        <v>0</v>
      </c>
      <c r="BB160">
        <v>1</v>
      </c>
    </row>
    <row r="161" spans="1:54" ht="15" customHeight="1" x14ac:dyDescent="0.35">
      <c r="A161" s="39">
        <v>210039</v>
      </c>
      <c r="B161">
        <v>0</v>
      </c>
      <c r="C161">
        <v>0</v>
      </c>
      <c r="D161" s="30">
        <v>5</v>
      </c>
      <c r="E161" s="30">
        <v>6.1820670773442847</v>
      </c>
      <c r="F161">
        <v>1</v>
      </c>
      <c r="G161">
        <v>34</v>
      </c>
      <c r="H161">
        <v>0</v>
      </c>
      <c r="I161">
        <v>0</v>
      </c>
      <c r="J161">
        <v>2</v>
      </c>
      <c r="K161">
        <v>2</v>
      </c>
      <c r="L161">
        <v>2</v>
      </c>
      <c r="M161">
        <v>1</v>
      </c>
      <c r="N161">
        <v>0</v>
      </c>
      <c r="O161" s="20">
        <v>0</v>
      </c>
      <c r="P161" s="20">
        <v>2</v>
      </c>
      <c r="Q161" s="22">
        <v>0</v>
      </c>
      <c r="R161" s="22">
        <v>3</v>
      </c>
      <c r="S161" s="22" t="s">
        <v>39</v>
      </c>
      <c r="T161" s="22">
        <v>2</v>
      </c>
      <c r="V161" s="22">
        <v>0</v>
      </c>
      <c r="AB161">
        <v>0</v>
      </c>
      <c r="AC161">
        <v>0</v>
      </c>
      <c r="AD161">
        <v>0</v>
      </c>
      <c r="AE161">
        <v>2</v>
      </c>
      <c r="AF161">
        <v>0.52542699999999998</v>
      </c>
      <c r="AG161">
        <v>0.14074200000000001</v>
      </c>
      <c r="AH161">
        <v>0.33383000000000002</v>
      </c>
      <c r="AI161">
        <v>1</v>
      </c>
      <c r="AJ161">
        <v>0</v>
      </c>
      <c r="AK161">
        <v>1</v>
      </c>
      <c r="AL161">
        <v>0</v>
      </c>
      <c r="AM161" s="23">
        <v>45471</v>
      </c>
      <c r="AN161" s="23">
        <v>43213</v>
      </c>
      <c r="AO161">
        <v>2018</v>
      </c>
      <c r="AP161">
        <v>4</v>
      </c>
      <c r="AQ161" s="24">
        <v>2258</v>
      </c>
      <c r="AR161" s="30">
        <v>6.1820670773442847</v>
      </c>
      <c r="AS161" s="23">
        <v>43200</v>
      </c>
      <c r="AT161" s="23">
        <v>43213</v>
      </c>
      <c r="AU161" s="21">
        <f t="shared" si="2"/>
        <v>6.2176591375770016</v>
      </c>
      <c r="AV161" s="21">
        <v>6.1820670773442847</v>
      </c>
      <c r="AW161" s="21">
        <v>5</v>
      </c>
      <c r="AX161" t="e">
        <v>#N/A</v>
      </c>
      <c r="AY161" t="e">
        <v>#N/A</v>
      </c>
      <c r="BA161">
        <v>0</v>
      </c>
      <c r="BB161">
        <v>1</v>
      </c>
    </row>
    <row r="162" spans="1:54" ht="15" customHeight="1" x14ac:dyDescent="0.35">
      <c r="A162" s="39">
        <v>210040</v>
      </c>
      <c r="B162">
        <v>0</v>
      </c>
      <c r="C162">
        <v>0</v>
      </c>
      <c r="D162" s="30">
        <v>5</v>
      </c>
      <c r="E162" s="30">
        <v>6.239561943874059</v>
      </c>
      <c r="F162">
        <v>1</v>
      </c>
      <c r="G162">
        <v>44</v>
      </c>
      <c r="H162">
        <v>1</v>
      </c>
      <c r="I162">
        <v>0</v>
      </c>
      <c r="J162">
        <v>2</v>
      </c>
      <c r="K162">
        <v>2</v>
      </c>
      <c r="L162">
        <v>2</v>
      </c>
      <c r="M162">
        <v>1</v>
      </c>
      <c r="N162">
        <v>0</v>
      </c>
      <c r="O162" s="20">
        <v>1</v>
      </c>
      <c r="P162" s="20">
        <v>7</v>
      </c>
      <c r="Q162" s="22">
        <v>1</v>
      </c>
      <c r="R162" s="22">
        <v>2</v>
      </c>
      <c r="S162" s="22" t="s">
        <v>39</v>
      </c>
      <c r="T162" s="22">
        <v>1</v>
      </c>
      <c r="U162" s="22">
        <v>2</v>
      </c>
      <c r="V162" s="22">
        <v>1</v>
      </c>
      <c r="W162" s="22">
        <v>0</v>
      </c>
      <c r="X162" t="s">
        <v>48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0.32334099999999999</v>
      </c>
      <c r="AG162">
        <v>0.52843399999999996</v>
      </c>
      <c r="AH162">
        <v>0.14822399999999999</v>
      </c>
      <c r="AI162">
        <v>0</v>
      </c>
      <c r="AJ162">
        <v>1</v>
      </c>
      <c r="AK162">
        <v>0</v>
      </c>
      <c r="AM162" s="23">
        <v>45471</v>
      </c>
      <c r="AN162" s="23">
        <v>43192</v>
      </c>
      <c r="AO162">
        <v>2018</v>
      </c>
      <c r="AP162">
        <v>4</v>
      </c>
      <c r="AQ162" s="24">
        <v>2279</v>
      </c>
      <c r="AR162" s="30">
        <v>6.239561943874059</v>
      </c>
      <c r="AS162" s="23">
        <v>43206</v>
      </c>
      <c r="AT162" s="23">
        <v>43192</v>
      </c>
      <c r="AU162" s="21">
        <f t="shared" si="2"/>
        <v>6.2012320328542092</v>
      </c>
      <c r="AV162" s="21">
        <v>6.239561943874059</v>
      </c>
      <c r="AW162" s="21">
        <v>5</v>
      </c>
      <c r="AX162" t="e">
        <v>#N/A</v>
      </c>
      <c r="AY162" t="e">
        <v>#N/A</v>
      </c>
      <c r="AZ162">
        <v>0</v>
      </c>
      <c r="BA162">
        <v>0</v>
      </c>
      <c r="BB162">
        <v>0</v>
      </c>
    </row>
    <row r="163" spans="1:54" ht="15" customHeight="1" x14ac:dyDescent="0.35">
      <c r="A163" s="39">
        <v>210043</v>
      </c>
      <c r="B163">
        <v>0</v>
      </c>
      <c r="C163">
        <v>0</v>
      </c>
      <c r="D163" s="30">
        <v>5</v>
      </c>
      <c r="E163" s="30">
        <v>6.2313483915126628</v>
      </c>
      <c r="F163">
        <v>1</v>
      </c>
      <c r="G163">
        <v>45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1</v>
      </c>
      <c r="N163">
        <v>0</v>
      </c>
      <c r="O163" s="20">
        <v>1</v>
      </c>
      <c r="P163" s="20">
        <v>4</v>
      </c>
      <c r="Q163" s="22">
        <v>1</v>
      </c>
      <c r="S163" s="22" t="s">
        <v>39</v>
      </c>
      <c r="U163" s="22">
        <v>2</v>
      </c>
      <c r="V163" s="22">
        <v>0</v>
      </c>
      <c r="W163" s="22">
        <v>0</v>
      </c>
      <c r="X163" t="s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0.26257999999999998</v>
      </c>
      <c r="AG163">
        <v>0.27545999999999998</v>
      </c>
      <c r="AH163">
        <v>0.46195999999999998</v>
      </c>
      <c r="AI163">
        <v>0</v>
      </c>
      <c r="AJ163">
        <v>0</v>
      </c>
      <c r="AK163">
        <v>1</v>
      </c>
      <c r="AL163">
        <v>0</v>
      </c>
      <c r="AM163" s="23">
        <v>45471</v>
      </c>
      <c r="AN163" s="23">
        <v>43195</v>
      </c>
      <c r="AO163">
        <v>2018</v>
      </c>
      <c r="AP163">
        <v>4</v>
      </c>
      <c r="AQ163" s="24">
        <v>2276</v>
      </c>
      <c r="AR163" s="30">
        <v>6.2313483915126628</v>
      </c>
      <c r="AS163" s="23">
        <v>43214</v>
      </c>
      <c r="AT163" s="23">
        <v>43195</v>
      </c>
      <c r="AU163" s="21">
        <f t="shared" si="2"/>
        <v>6.1793292265571527</v>
      </c>
      <c r="AV163" s="21">
        <v>6.2313483915126628</v>
      </c>
      <c r="AW163" s="21">
        <v>5</v>
      </c>
      <c r="AX163">
        <v>0</v>
      </c>
      <c r="AY163">
        <v>40</v>
      </c>
      <c r="AZ163">
        <v>0</v>
      </c>
      <c r="BA163">
        <v>1</v>
      </c>
      <c r="BB163">
        <v>0</v>
      </c>
    </row>
    <row r="164" spans="1:54" ht="15" customHeight="1" x14ac:dyDescent="0.35">
      <c r="A164" s="39">
        <v>211001</v>
      </c>
      <c r="B164">
        <v>0</v>
      </c>
      <c r="C164">
        <v>0</v>
      </c>
      <c r="D164" s="30">
        <v>5</v>
      </c>
      <c r="E164" s="30">
        <v>8.5010266940451746</v>
      </c>
      <c r="F164">
        <v>1</v>
      </c>
      <c r="G164">
        <v>58</v>
      </c>
      <c r="H164">
        <v>2</v>
      </c>
      <c r="I164">
        <v>1</v>
      </c>
      <c r="J164">
        <v>4</v>
      </c>
      <c r="K164">
        <v>1</v>
      </c>
      <c r="L164">
        <v>2</v>
      </c>
      <c r="M164">
        <v>1</v>
      </c>
      <c r="N164">
        <v>1</v>
      </c>
      <c r="O164" s="20">
        <v>1</v>
      </c>
      <c r="P164" s="20">
        <v>2</v>
      </c>
      <c r="Q164" s="22">
        <v>0</v>
      </c>
      <c r="R164" s="22">
        <v>2</v>
      </c>
      <c r="S164" s="22" t="s">
        <v>39</v>
      </c>
      <c r="T164" s="22">
        <v>1</v>
      </c>
      <c r="U164" s="22">
        <v>2</v>
      </c>
      <c r="V164" s="22">
        <v>1</v>
      </c>
      <c r="W164" s="22">
        <v>0</v>
      </c>
      <c r="X164" t="s">
        <v>48</v>
      </c>
      <c r="Y164">
        <v>1</v>
      </c>
      <c r="Z164">
        <v>1</v>
      </c>
      <c r="AA164">
        <v>0</v>
      </c>
      <c r="AB164" s="22">
        <v>0</v>
      </c>
      <c r="AC164" s="22">
        <v>0</v>
      </c>
      <c r="AD164">
        <v>0</v>
      </c>
      <c r="AE164">
        <v>2</v>
      </c>
      <c r="AF164">
        <v>0.53486500000000003</v>
      </c>
      <c r="AG164">
        <v>0.30229899999999998</v>
      </c>
      <c r="AH164">
        <v>0.16283600000000001</v>
      </c>
      <c r="AI164">
        <v>1</v>
      </c>
      <c r="AJ164">
        <v>0</v>
      </c>
      <c r="AK164">
        <v>1</v>
      </c>
      <c r="AL164">
        <v>0</v>
      </c>
      <c r="AM164" s="23">
        <v>45471</v>
      </c>
      <c r="AN164" s="23">
        <v>42366</v>
      </c>
      <c r="AO164">
        <v>2015</v>
      </c>
      <c r="AP164">
        <v>1</v>
      </c>
      <c r="AQ164" s="24">
        <v>3105</v>
      </c>
      <c r="AR164" s="30">
        <v>8.5010266940451746</v>
      </c>
      <c r="AS164" s="23">
        <v>42360</v>
      </c>
      <c r="AT164" s="23">
        <v>42366</v>
      </c>
      <c r="AU164" s="21">
        <f t="shared" si="2"/>
        <v>8.517453798767967</v>
      </c>
      <c r="AV164" s="21">
        <v>8.5010266940451746</v>
      </c>
      <c r="AW164" s="21">
        <v>7</v>
      </c>
      <c r="AX164" t="e">
        <v>#N/A</v>
      </c>
      <c r="AY164" t="e">
        <v>#N/A</v>
      </c>
      <c r="AZ164">
        <v>2</v>
      </c>
      <c r="BA164">
        <v>0</v>
      </c>
      <c r="BB164">
        <v>0</v>
      </c>
    </row>
    <row r="165" spans="1:54" ht="15" customHeight="1" x14ac:dyDescent="0.35">
      <c r="A165" s="39">
        <v>211002</v>
      </c>
      <c r="B165">
        <v>1</v>
      </c>
      <c r="C165">
        <v>1</v>
      </c>
      <c r="D165" s="30">
        <v>4.8377823408624234</v>
      </c>
      <c r="E165" s="30">
        <v>4.8377823408624234</v>
      </c>
      <c r="F165">
        <v>1</v>
      </c>
      <c r="G165">
        <v>51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0</v>
      </c>
      <c r="O165" s="20">
        <v>1</v>
      </c>
      <c r="P165" s="20">
        <v>2</v>
      </c>
      <c r="Q165" s="22">
        <v>0</v>
      </c>
      <c r="R165" s="22">
        <v>2</v>
      </c>
      <c r="S165" s="22" t="s">
        <v>39</v>
      </c>
      <c r="T165" s="22">
        <v>1</v>
      </c>
      <c r="U165" s="22">
        <v>3</v>
      </c>
      <c r="V165" s="22">
        <v>1</v>
      </c>
      <c r="W165" s="22">
        <v>0</v>
      </c>
      <c r="X165" t="s">
        <v>49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0.43431900000000001</v>
      </c>
      <c r="AG165">
        <v>0.41182299999999999</v>
      </c>
      <c r="AH165">
        <v>0.153859</v>
      </c>
      <c r="AI165">
        <v>0</v>
      </c>
      <c r="AJ165">
        <v>1</v>
      </c>
      <c r="AK165">
        <v>0</v>
      </c>
      <c r="AM165" s="23">
        <v>44126</v>
      </c>
      <c r="AN165" s="23">
        <v>42359</v>
      </c>
      <c r="AO165">
        <v>2015</v>
      </c>
      <c r="AP165">
        <v>1</v>
      </c>
      <c r="AQ165" s="24">
        <v>1767</v>
      </c>
      <c r="AR165" s="30">
        <v>4.8377823408624234</v>
      </c>
      <c r="AS165" s="23">
        <v>42376</v>
      </c>
      <c r="AT165" s="23">
        <v>42359</v>
      </c>
      <c r="AU165" s="21">
        <f t="shared" si="2"/>
        <v>4.7912388774811774</v>
      </c>
      <c r="AV165" s="21">
        <v>4.8377823408624234</v>
      </c>
      <c r="AW165" s="21">
        <v>4.7945205479452051</v>
      </c>
      <c r="AX165" t="e">
        <v>#N/A</v>
      </c>
      <c r="AY165" t="e">
        <v>#N/A</v>
      </c>
      <c r="AZ165">
        <v>1</v>
      </c>
      <c r="BA165">
        <v>0</v>
      </c>
      <c r="BB165">
        <v>0</v>
      </c>
    </row>
    <row r="166" spans="1:54" ht="15" customHeight="1" x14ac:dyDescent="0.35">
      <c r="A166" s="39">
        <v>211003</v>
      </c>
      <c r="B166">
        <v>0</v>
      </c>
      <c r="C166">
        <v>0</v>
      </c>
      <c r="D166" s="30">
        <v>5</v>
      </c>
      <c r="E166" s="30">
        <v>8.5010266940451746</v>
      </c>
      <c r="F166">
        <v>1</v>
      </c>
      <c r="G166">
        <v>57</v>
      </c>
      <c r="H166">
        <v>2</v>
      </c>
      <c r="I166">
        <v>1</v>
      </c>
      <c r="J166">
        <v>2</v>
      </c>
      <c r="K166">
        <v>2</v>
      </c>
      <c r="L166">
        <v>2</v>
      </c>
      <c r="M166">
        <v>1</v>
      </c>
      <c r="N166">
        <v>0</v>
      </c>
      <c r="O166" s="20">
        <v>1</v>
      </c>
      <c r="P166" s="20">
        <v>2</v>
      </c>
      <c r="Q166" s="22">
        <v>0</v>
      </c>
      <c r="R166" s="22">
        <v>2</v>
      </c>
      <c r="S166" s="22" t="s">
        <v>39</v>
      </c>
      <c r="T166" s="22">
        <v>1</v>
      </c>
      <c r="U166" s="22" t="s">
        <v>47</v>
      </c>
      <c r="V166" s="22">
        <v>0</v>
      </c>
      <c r="W166" s="22">
        <v>0</v>
      </c>
      <c r="X166" t="s">
        <v>44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0.59673200000000004</v>
      </c>
      <c r="AG166">
        <v>0.23748</v>
      </c>
      <c r="AH166">
        <v>0.16578699999999999</v>
      </c>
      <c r="AI166">
        <v>1</v>
      </c>
      <c r="AJ166">
        <v>0</v>
      </c>
      <c r="AK166">
        <v>1</v>
      </c>
      <c r="AL166">
        <v>0</v>
      </c>
      <c r="AM166" s="23">
        <v>45471</v>
      </c>
      <c r="AN166" s="23">
        <v>42366</v>
      </c>
      <c r="AO166">
        <v>2015</v>
      </c>
      <c r="AP166">
        <v>1</v>
      </c>
      <c r="AQ166" s="24">
        <v>3105</v>
      </c>
      <c r="AR166" s="30">
        <v>8.5010266940451746</v>
      </c>
      <c r="AS166" s="23">
        <v>42367</v>
      </c>
      <c r="AT166" s="23">
        <v>42366</v>
      </c>
      <c r="AU166" s="21">
        <f t="shared" si="2"/>
        <v>8.4982888432580417</v>
      </c>
      <c r="AV166" s="21">
        <v>8.5010266940451746</v>
      </c>
      <c r="AW166" s="21">
        <v>7</v>
      </c>
      <c r="AX166">
        <v>0</v>
      </c>
      <c r="AY166">
        <v>1</v>
      </c>
      <c r="AZ166">
        <v>0</v>
      </c>
      <c r="BA166">
        <v>1</v>
      </c>
      <c r="BB166">
        <v>0</v>
      </c>
    </row>
    <row r="167" spans="1:54" ht="15" customHeight="1" x14ac:dyDescent="0.35">
      <c r="A167" s="39">
        <v>211004</v>
      </c>
      <c r="B167">
        <v>0</v>
      </c>
      <c r="C167">
        <v>0</v>
      </c>
      <c r="D167" s="30">
        <v>5</v>
      </c>
      <c r="E167" s="30">
        <v>8.4818617385352493</v>
      </c>
      <c r="F167">
        <v>1</v>
      </c>
      <c r="G167">
        <v>63</v>
      </c>
      <c r="H167">
        <v>3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0</v>
      </c>
      <c r="O167" s="20">
        <v>0</v>
      </c>
      <c r="P167" s="20">
        <v>2</v>
      </c>
      <c r="Q167" s="22">
        <v>0</v>
      </c>
      <c r="R167" s="22">
        <v>2</v>
      </c>
      <c r="S167" s="22" t="s">
        <v>39</v>
      </c>
      <c r="T167" s="22">
        <v>1</v>
      </c>
      <c r="U167" s="22">
        <v>1</v>
      </c>
      <c r="V167" s="22">
        <v>0</v>
      </c>
      <c r="W167" s="22">
        <v>0</v>
      </c>
      <c r="X167" t="s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0.75097800000000003</v>
      </c>
      <c r="AG167">
        <v>0.15007100000000001</v>
      </c>
      <c r="AH167">
        <v>9.8950999999999997E-2</v>
      </c>
      <c r="AI167">
        <v>1</v>
      </c>
      <c r="AJ167">
        <v>0</v>
      </c>
      <c r="AK167">
        <v>0</v>
      </c>
      <c r="AM167" s="23">
        <v>45471</v>
      </c>
      <c r="AN167" s="23">
        <v>42373</v>
      </c>
      <c r="AO167">
        <v>2016</v>
      </c>
      <c r="AP167">
        <v>2</v>
      </c>
      <c r="AQ167" s="24">
        <v>3098</v>
      </c>
      <c r="AR167" s="30">
        <v>8.4818617385352493</v>
      </c>
      <c r="AS167" s="23">
        <v>42329</v>
      </c>
      <c r="AT167" s="23">
        <v>42373</v>
      </c>
      <c r="AU167" s="21">
        <f t="shared" si="2"/>
        <v>8.602327173169062</v>
      </c>
      <c r="AV167" s="21">
        <v>8.4818617385352493</v>
      </c>
      <c r="AW167" s="21">
        <v>7</v>
      </c>
      <c r="AX167" t="e">
        <v>#N/A</v>
      </c>
      <c r="AY167" t="e">
        <v>#N/A</v>
      </c>
      <c r="AZ167">
        <v>0</v>
      </c>
      <c r="BA167">
        <v>0</v>
      </c>
      <c r="BB167">
        <v>0</v>
      </c>
    </row>
    <row r="168" spans="1:54" ht="15" customHeight="1" x14ac:dyDescent="0.35">
      <c r="A168" s="39">
        <v>211007</v>
      </c>
      <c r="B168">
        <v>0</v>
      </c>
      <c r="C168">
        <v>0</v>
      </c>
      <c r="D168" s="30">
        <v>5</v>
      </c>
      <c r="E168" s="30">
        <v>8.3203285420944564</v>
      </c>
      <c r="F168">
        <v>1</v>
      </c>
      <c r="G168">
        <v>55</v>
      </c>
      <c r="H168">
        <v>2</v>
      </c>
      <c r="I168">
        <v>1</v>
      </c>
      <c r="J168">
        <v>3</v>
      </c>
      <c r="K168">
        <v>1</v>
      </c>
      <c r="L168">
        <v>2</v>
      </c>
      <c r="M168">
        <v>1</v>
      </c>
      <c r="N168">
        <v>0</v>
      </c>
      <c r="O168" s="20">
        <v>0</v>
      </c>
      <c r="P168" s="20">
        <v>2</v>
      </c>
      <c r="Q168" s="22">
        <v>0</v>
      </c>
      <c r="R168" s="22">
        <v>3</v>
      </c>
      <c r="S168" s="22" t="s">
        <v>39</v>
      </c>
      <c r="T168" s="22">
        <v>2</v>
      </c>
      <c r="U168" s="22">
        <v>2</v>
      </c>
      <c r="V168" s="22">
        <v>0</v>
      </c>
      <c r="W168" s="22">
        <v>0</v>
      </c>
      <c r="X168" t="s">
        <v>46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0.74269499999999999</v>
      </c>
      <c r="AG168">
        <v>0.13900399999999999</v>
      </c>
      <c r="AH168">
        <v>0.118301</v>
      </c>
      <c r="AI168">
        <v>1</v>
      </c>
      <c r="AJ168">
        <v>0</v>
      </c>
      <c r="AK168">
        <v>0</v>
      </c>
      <c r="AL168">
        <v>0</v>
      </c>
      <c r="AM168" s="23">
        <v>45471</v>
      </c>
      <c r="AN168" s="23">
        <v>42432</v>
      </c>
      <c r="AO168">
        <v>2016</v>
      </c>
      <c r="AP168">
        <v>2</v>
      </c>
      <c r="AQ168" s="24">
        <v>3039</v>
      </c>
      <c r="AR168" s="30">
        <v>8.3203285420944564</v>
      </c>
      <c r="AS168" s="23">
        <v>42447</v>
      </c>
      <c r="AT168" s="23">
        <v>42432</v>
      </c>
      <c r="AU168" s="21">
        <f t="shared" si="2"/>
        <v>8.2792607802874745</v>
      </c>
      <c r="AV168" s="21">
        <v>8.3203285420944564</v>
      </c>
      <c r="AW168" s="21">
        <v>7</v>
      </c>
      <c r="AX168" t="e">
        <v>#N/A</v>
      </c>
      <c r="AY168" t="e">
        <v>#N/A</v>
      </c>
      <c r="AZ168">
        <v>0</v>
      </c>
      <c r="BA168">
        <v>0</v>
      </c>
      <c r="BB168">
        <v>0</v>
      </c>
    </row>
    <row r="169" spans="1:54" ht="15" customHeight="1" x14ac:dyDescent="0.35">
      <c r="A169" s="39">
        <v>211008</v>
      </c>
      <c r="B169">
        <v>1</v>
      </c>
      <c r="C169">
        <v>1</v>
      </c>
      <c r="D169" s="30">
        <v>2.7268993839835729</v>
      </c>
      <c r="E169" s="30">
        <v>2.7268993839835729</v>
      </c>
      <c r="F169">
        <v>1</v>
      </c>
      <c r="G169">
        <v>56</v>
      </c>
      <c r="H169">
        <v>2</v>
      </c>
      <c r="I169">
        <v>1</v>
      </c>
      <c r="J169">
        <v>3</v>
      </c>
      <c r="K169">
        <v>1</v>
      </c>
      <c r="L169">
        <v>2</v>
      </c>
      <c r="M169">
        <v>1</v>
      </c>
      <c r="N169">
        <v>0</v>
      </c>
      <c r="O169" s="20">
        <v>1</v>
      </c>
      <c r="P169" s="20">
        <v>2</v>
      </c>
      <c r="Q169" s="22">
        <v>0</v>
      </c>
      <c r="R169" s="22">
        <v>2</v>
      </c>
      <c r="S169" s="22" t="s">
        <v>39</v>
      </c>
      <c r="T169" s="22">
        <v>1</v>
      </c>
      <c r="U169" s="22" t="s">
        <v>43</v>
      </c>
      <c r="V169" s="22">
        <v>0</v>
      </c>
      <c r="W169" s="22">
        <v>0</v>
      </c>
      <c r="X169" t="s">
        <v>44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0.65601500000000001</v>
      </c>
      <c r="AG169">
        <v>0.30524200000000001</v>
      </c>
      <c r="AH169">
        <v>3.8744000000000001E-2</v>
      </c>
      <c r="AI169">
        <v>1</v>
      </c>
      <c r="AJ169">
        <v>0</v>
      </c>
      <c r="AK169">
        <v>0</v>
      </c>
      <c r="AM169" s="23">
        <v>43428</v>
      </c>
      <c r="AN169" s="23">
        <v>42432</v>
      </c>
      <c r="AO169">
        <v>2016</v>
      </c>
      <c r="AP169">
        <v>2</v>
      </c>
      <c r="AQ169" s="24">
        <v>996</v>
      </c>
      <c r="AR169" s="30">
        <v>2.7268993839835729</v>
      </c>
      <c r="AS169" s="23">
        <v>42432</v>
      </c>
      <c r="AT169" s="23">
        <v>42432</v>
      </c>
      <c r="AU169" s="21">
        <f t="shared" si="2"/>
        <v>2.7268993839835729</v>
      </c>
      <c r="AV169" s="21">
        <v>2.7268993839835729</v>
      </c>
      <c r="AW169" s="21">
        <v>2.7287671232876711</v>
      </c>
      <c r="AX169">
        <v>0</v>
      </c>
      <c r="AY169">
        <v>10</v>
      </c>
      <c r="AZ169">
        <v>0</v>
      </c>
      <c r="BA169">
        <v>1</v>
      </c>
      <c r="BB169">
        <v>0</v>
      </c>
    </row>
    <row r="170" spans="1:54" ht="15" customHeight="1" x14ac:dyDescent="0.35">
      <c r="A170" s="39">
        <v>211009</v>
      </c>
      <c r="B170">
        <v>0</v>
      </c>
      <c r="C170">
        <v>1</v>
      </c>
      <c r="D170" s="30">
        <v>5</v>
      </c>
      <c r="E170" s="30">
        <v>6.6584531143052708</v>
      </c>
      <c r="F170">
        <v>1</v>
      </c>
      <c r="G170">
        <v>65</v>
      </c>
      <c r="H170">
        <v>3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1</v>
      </c>
      <c r="O170" s="20">
        <v>1</v>
      </c>
      <c r="P170" s="20">
        <v>2</v>
      </c>
      <c r="Q170" s="22">
        <v>0</v>
      </c>
      <c r="R170" s="22">
        <v>3</v>
      </c>
      <c r="S170" s="22" t="s">
        <v>39</v>
      </c>
      <c r="T170" s="22">
        <v>2</v>
      </c>
      <c r="U170" s="22" t="s">
        <v>43</v>
      </c>
      <c r="V170" s="22">
        <v>0</v>
      </c>
      <c r="W170" s="22">
        <v>0</v>
      </c>
      <c r="X170" t="s">
        <v>44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0.50692000000000004</v>
      </c>
      <c r="AG170">
        <v>0.284918</v>
      </c>
      <c r="AH170">
        <v>0.20816100000000001</v>
      </c>
      <c r="AI170">
        <v>1</v>
      </c>
      <c r="AJ170">
        <v>0</v>
      </c>
      <c r="AK170">
        <v>1</v>
      </c>
      <c r="AL170">
        <v>1</v>
      </c>
      <c r="AM170" s="23">
        <v>44910</v>
      </c>
      <c r="AN170" s="23">
        <v>42478</v>
      </c>
      <c r="AO170">
        <v>2016</v>
      </c>
      <c r="AP170">
        <v>2</v>
      </c>
      <c r="AQ170" s="24">
        <v>2432</v>
      </c>
      <c r="AR170" s="30">
        <v>6.6584531143052708</v>
      </c>
      <c r="AS170" s="23">
        <v>42484</v>
      </c>
      <c r="AT170" s="23">
        <v>42478</v>
      </c>
      <c r="AU170" s="21">
        <f t="shared" si="2"/>
        <v>6.6420260095824775</v>
      </c>
      <c r="AV170" s="21">
        <v>6.6584531143052708</v>
      </c>
      <c r="AW170" s="21">
        <v>6</v>
      </c>
      <c r="AX170" t="e">
        <v>#N/A</v>
      </c>
      <c r="AY170" t="e">
        <v>#N/A</v>
      </c>
      <c r="AZ170">
        <v>2</v>
      </c>
      <c r="BA170">
        <v>0</v>
      </c>
      <c r="BB170">
        <v>0</v>
      </c>
    </row>
    <row r="171" spans="1:54" ht="15" customHeight="1" x14ac:dyDescent="0.35">
      <c r="A171" s="39">
        <v>211012</v>
      </c>
      <c r="B171">
        <v>1</v>
      </c>
      <c r="C171">
        <v>1</v>
      </c>
      <c r="D171" s="30">
        <v>1.4811772758384667</v>
      </c>
      <c r="E171" s="30">
        <v>1.4811772758384667</v>
      </c>
      <c r="F171">
        <v>1</v>
      </c>
      <c r="G171">
        <v>55</v>
      </c>
      <c r="H171">
        <v>2</v>
      </c>
      <c r="I171">
        <v>1</v>
      </c>
      <c r="J171">
        <v>1</v>
      </c>
      <c r="K171">
        <v>2</v>
      </c>
      <c r="L171">
        <v>1</v>
      </c>
      <c r="M171">
        <v>0</v>
      </c>
      <c r="N171">
        <v>1</v>
      </c>
      <c r="O171" s="20">
        <v>0</v>
      </c>
      <c r="P171" s="20">
        <v>2</v>
      </c>
      <c r="Q171" s="22">
        <v>0</v>
      </c>
      <c r="R171" s="22">
        <v>3</v>
      </c>
      <c r="S171" s="22" t="s">
        <v>39</v>
      </c>
      <c r="T171" s="22">
        <v>2</v>
      </c>
      <c r="U171" s="22">
        <v>3</v>
      </c>
      <c r="V171" s="22">
        <v>1</v>
      </c>
      <c r="W171" s="22">
        <v>0</v>
      </c>
      <c r="X171" t="s">
        <v>49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0.333177</v>
      </c>
      <c r="AG171">
        <v>0.51045099999999999</v>
      </c>
      <c r="AH171">
        <v>0.15637300000000001</v>
      </c>
      <c r="AI171">
        <v>0</v>
      </c>
      <c r="AJ171">
        <v>1</v>
      </c>
      <c r="AK171">
        <v>1</v>
      </c>
      <c r="AM171" s="23">
        <v>43042</v>
      </c>
      <c r="AN171" s="23">
        <v>42501</v>
      </c>
      <c r="AO171">
        <v>2016</v>
      </c>
      <c r="AP171">
        <v>2</v>
      </c>
      <c r="AQ171" s="24">
        <v>541</v>
      </c>
      <c r="AR171" s="30">
        <v>1.4811772758384667</v>
      </c>
      <c r="AS171" s="23">
        <v>42437</v>
      </c>
      <c r="AT171" s="23">
        <v>42501</v>
      </c>
      <c r="AU171" s="21">
        <f t="shared" si="2"/>
        <v>1.6563997262149213</v>
      </c>
      <c r="AV171" s="21">
        <v>1.4811772758384667</v>
      </c>
      <c r="AW171" s="21">
        <v>1.6575342465753424</v>
      </c>
      <c r="AX171" t="e">
        <v>#N/A</v>
      </c>
      <c r="AY171" t="e">
        <v>#N/A</v>
      </c>
      <c r="AZ171">
        <v>3</v>
      </c>
      <c r="BA171">
        <v>0</v>
      </c>
      <c r="BB171">
        <v>0</v>
      </c>
    </row>
    <row r="172" spans="1:54" ht="15" customHeight="1" x14ac:dyDescent="0.35">
      <c r="A172" s="39">
        <v>211013</v>
      </c>
      <c r="B172">
        <v>0</v>
      </c>
      <c r="C172">
        <v>0</v>
      </c>
      <c r="D172" s="30">
        <v>5</v>
      </c>
      <c r="E172" s="30">
        <v>8.0739219712525667</v>
      </c>
      <c r="F172">
        <v>1</v>
      </c>
      <c r="G172">
        <v>69</v>
      </c>
      <c r="H172">
        <v>3</v>
      </c>
      <c r="I172">
        <v>2</v>
      </c>
      <c r="J172">
        <v>3</v>
      </c>
      <c r="K172">
        <v>1</v>
      </c>
      <c r="L172">
        <v>2</v>
      </c>
      <c r="M172">
        <v>1</v>
      </c>
      <c r="N172">
        <v>1</v>
      </c>
      <c r="O172" s="20">
        <v>1</v>
      </c>
      <c r="P172" s="20">
        <v>2</v>
      </c>
      <c r="Q172" s="22">
        <v>0</v>
      </c>
      <c r="R172" s="22">
        <v>3</v>
      </c>
      <c r="S172" s="22" t="s">
        <v>39</v>
      </c>
      <c r="T172" s="22">
        <v>2</v>
      </c>
      <c r="U172" s="22" t="s">
        <v>43</v>
      </c>
      <c r="V172" s="22">
        <v>1</v>
      </c>
      <c r="W172" s="22">
        <v>0</v>
      </c>
      <c r="X172" t="s">
        <v>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0.27805000000000002</v>
      </c>
      <c r="AG172">
        <v>0.438168</v>
      </c>
      <c r="AH172">
        <v>0.28378199999999998</v>
      </c>
      <c r="AI172">
        <v>0</v>
      </c>
      <c r="AJ172">
        <v>1</v>
      </c>
      <c r="AK172">
        <v>1</v>
      </c>
      <c r="AL172">
        <v>0</v>
      </c>
      <c r="AM172" s="23">
        <v>45471</v>
      </c>
      <c r="AN172" s="23">
        <v>42522</v>
      </c>
      <c r="AO172">
        <v>2016</v>
      </c>
      <c r="AP172">
        <v>2</v>
      </c>
      <c r="AQ172" s="24">
        <v>2949</v>
      </c>
      <c r="AR172" s="30">
        <v>8.0739219712525667</v>
      </c>
      <c r="AS172" s="23">
        <v>42522</v>
      </c>
      <c r="AT172" s="23">
        <v>42522</v>
      </c>
      <c r="AU172" s="21">
        <f t="shared" si="2"/>
        <v>8.0739219712525667</v>
      </c>
      <c r="AV172" s="21">
        <v>8.0739219712525667</v>
      </c>
      <c r="AW172" s="21">
        <v>6</v>
      </c>
      <c r="AX172" t="e">
        <v>#N/A</v>
      </c>
      <c r="AY172" t="e">
        <v>#N/A</v>
      </c>
      <c r="AZ172">
        <v>2</v>
      </c>
      <c r="BA172">
        <v>0</v>
      </c>
      <c r="BB172">
        <v>0</v>
      </c>
    </row>
    <row r="173" spans="1:54" ht="15" customHeight="1" x14ac:dyDescent="0.35">
      <c r="A173" s="39">
        <v>211019</v>
      </c>
      <c r="B173">
        <v>0</v>
      </c>
      <c r="C173">
        <v>0</v>
      </c>
      <c r="D173" s="30">
        <v>5</v>
      </c>
      <c r="E173" s="30">
        <v>8.0191649555099254</v>
      </c>
      <c r="F173">
        <v>1</v>
      </c>
      <c r="G173">
        <v>51</v>
      </c>
      <c r="H173">
        <v>2</v>
      </c>
      <c r="I173">
        <v>1</v>
      </c>
      <c r="J173">
        <v>4</v>
      </c>
      <c r="K173">
        <v>1</v>
      </c>
      <c r="L173">
        <v>3</v>
      </c>
      <c r="M173">
        <v>2</v>
      </c>
      <c r="N173">
        <v>1</v>
      </c>
      <c r="O173" s="20">
        <v>0</v>
      </c>
      <c r="P173" s="20">
        <v>2</v>
      </c>
      <c r="Q173" s="22">
        <v>0</v>
      </c>
      <c r="R173" s="22">
        <v>2</v>
      </c>
      <c r="S173" s="22" t="s">
        <v>39</v>
      </c>
      <c r="T173" s="22">
        <v>1</v>
      </c>
      <c r="U173" s="22" t="s">
        <v>47</v>
      </c>
      <c r="V173" s="22">
        <v>0</v>
      </c>
      <c r="W173" s="22">
        <v>0</v>
      </c>
      <c r="X173" t="s">
        <v>44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0.50948499999999997</v>
      </c>
      <c r="AG173">
        <v>0.37789899999999998</v>
      </c>
      <c r="AH173">
        <v>0.11261599999999999</v>
      </c>
      <c r="AI173">
        <v>1</v>
      </c>
      <c r="AJ173">
        <v>1</v>
      </c>
      <c r="AK173">
        <v>0</v>
      </c>
      <c r="AM173" s="23">
        <v>45471</v>
      </c>
      <c r="AN173" s="23">
        <v>42542</v>
      </c>
      <c r="AO173">
        <v>2016</v>
      </c>
      <c r="AP173">
        <v>2</v>
      </c>
      <c r="AQ173" s="24">
        <v>2929</v>
      </c>
      <c r="AR173" s="30">
        <v>8.0191649555099254</v>
      </c>
      <c r="AS173" s="23">
        <v>42535</v>
      </c>
      <c r="AT173" s="23">
        <v>42542</v>
      </c>
      <c r="AU173" s="21">
        <f t="shared" si="2"/>
        <v>8.038329911019849</v>
      </c>
      <c r="AV173" s="21">
        <v>8.0191649555099254</v>
      </c>
      <c r="AW173" s="21">
        <v>6</v>
      </c>
      <c r="AX173" t="e">
        <v>#N/A</v>
      </c>
      <c r="AY173" t="e">
        <v>#N/A</v>
      </c>
      <c r="AZ173">
        <v>2</v>
      </c>
      <c r="BA173">
        <v>0</v>
      </c>
      <c r="BB173">
        <v>0</v>
      </c>
    </row>
    <row r="174" spans="1:54" ht="15" customHeight="1" x14ac:dyDescent="0.35">
      <c r="A174" s="39">
        <v>211020</v>
      </c>
      <c r="B174">
        <v>1</v>
      </c>
      <c r="C174">
        <v>1</v>
      </c>
      <c r="D174" s="30">
        <v>4.9691991786447636</v>
      </c>
      <c r="E174" s="30">
        <v>4.9691991786447636</v>
      </c>
      <c r="F174">
        <v>1</v>
      </c>
      <c r="G174">
        <v>78</v>
      </c>
      <c r="H174">
        <v>3</v>
      </c>
      <c r="I174">
        <v>2</v>
      </c>
      <c r="J174">
        <v>4</v>
      </c>
      <c r="K174">
        <v>1</v>
      </c>
      <c r="L174">
        <v>1</v>
      </c>
      <c r="M174">
        <v>0</v>
      </c>
      <c r="N174">
        <v>0</v>
      </c>
      <c r="O174" s="20">
        <v>1</v>
      </c>
      <c r="P174" s="20">
        <v>2</v>
      </c>
      <c r="Q174" s="22">
        <v>0</v>
      </c>
      <c r="R174" s="22">
        <v>2</v>
      </c>
      <c r="S174" s="22" t="s">
        <v>39</v>
      </c>
      <c r="T174" s="22">
        <v>1</v>
      </c>
      <c r="U174" s="22">
        <v>3</v>
      </c>
      <c r="V174" s="22">
        <v>2</v>
      </c>
      <c r="W174" s="22">
        <v>0</v>
      </c>
      <c r="X174" t="s">
        <v>49</v>
      </c>
      <c r="Y174">
        <v>1</v>
      </c>
      <c r="Z174">
        <v>1</v>
      </c>
      <c r="AA174">
        <v>1</v>
      </c>
      <c r="AF174">
        <v>0.43665799999999999</v>
      </c>
      <c r="AG174">
        <v>0.41309600000000002</v>
      </c>
      <c r="AH174">
        <v>0.15024499999999999</v>
      </c>
      <c r="AI174">
        <v>0</v>
      </c>
      <c r="AJ174">
        <v>1</v>
      </c>
      <c r="AK174">
        <v>0</v>
      </c>
      <c r="AM174" s="23">
        <v>44366</v>
      </c>
      <c r="AN174" s="23">
        <v>42551</v>
      </c>
      <c r="AO174">
        <v>2016</v>
      </c>
      <c r="AP174">
        <v>2</v>
      </c>
      <c r="AQ174" s="24">
        <v>1815</v>
      </c>
      <c r="AR174" s="30">
        <v>4.9691991786447636</v>
      </c>
      <c r="AS174" s="23">
        <v>42559</v>
      </c>
      <c r="AT174" s="23">
        <v>42551</v>
      </c>
      <c r="AU174" s="21">
        <f t="shared" si="2"/>
        <v>4.947296372347707</v>
      </c>
      <c r="AV174" s="21">
        <v>4.9691991786447636</v>
      </c>
      <c r="AW174" s="21">
        <v>4</v>
      </c>
      <c r="AX174" t="e">
        <v>#N/A</v>
      </c>
      <c r="AY174" t="e">
        <v>#N/A</v>
      </c>
      <c r="AZ174">
        <v>1</v>
      </c>
      <c r="BA174">
        <v>0</v>
      </c>
      <c r="BB174">
        <v>1</v>
      </c>
    </row>
    <row r="175" spans="1:54" ht="15" customHeight="1" x14ac:dyDescent="0.35">
      <c r="A175" s="39">
        <v>211021</v>
      </c>
      <c r="B175">
        <v>0</v>
      </c>
      <c r="C175">
        <v>0</v>
      </c>
      <c r="D175" s="30">
        <v>5</v>
      </c>
      <c r="E175" s="30">
        <v>8.0191649555099254</v>
      </c>
      <c r="F175">
        <v>1</v>
      </c>
      <c r="G175">
        <v>79</v>
      </c>
      <c r="H175">
        <v>3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1</v>
      </c>
      <c r="O175" s="20">
        <v>0</v>
      </c>
      <c r="P175" s="20">
        <v>2</v>
      </c>
      <c r="Q175" s="22">
        <v>0</v>
      </c>
      <c r="R175" s="22">
        <v>2</v>
      </c>
      <c r="S175" s="22" t="s">
        <v>39</v>
      </c>
      <c r="T175" s="22">
        <v>1</v>
      </c>
      <c r="U175" s="22">
        <v>1</v>
      </c>
      <c r="V175" s="22">
        <v>0</v>
      </c>
      <c r="W175" s="22">
        <v>0</v>
      </c>
      <c r="X175" t="s">
        <v>44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0.59106899999999996</v>
      </c>
      <c r="AG175">
        <v>0.202018</v>
      </c>
      <c r="AH175">
        <v>0.20691300000000001</v>
      </c>
      <c r="AI175">
        <v>1</v>
      </c>
      <c r="AJ175">
        <v>0</v>
      </c>
      <c r="AK175">
        <v>1</v>
      </c>
      <c r="AL175">
        <v>0</v>
      </c>
      <c r="AM175" s="23">
        <v>45471</v>
      </c>
      <c r="AN175" s="23">
        <v>42542</v>
      </c>
      <c r="AO175">
        <v>2016</v>
      </c>
      <c r="AP175">
        <v>2</v>
      </c>
      <c r="AQ175" s="24">
        <v>2929</v>
      </c>
      <c r="AR175" s="30">
        <v>8.0191649555099254</v>
      </c>
      <c r="AS175" s="23">
        <v>42557</v>
      </c>
      <c r="AT175" s="23">
        <v>42542</v>
      </c>
      <c r="AU175" s="21">
        <f t="shared" si="2"/>
        <v>7.9780971937029435</v>
      </c>
      <c r="AV175" s="21">
        <v>8.0191649555099254</v>
      </c>
      <c r="AW175" s="21">
        <v>6</v>
      </c>
      <c r="AX175">
        <v>0</v>
      </c>
      <c r="AY175">
        <v>10</v>
      </c>
      <c r="AZ175">
        <v>2</v>
      </c>
      <c r="BA175">
        <v>1</v>
      </c>
      <c r="BB175">
        <v>0</v>
      </c>
    </row>
    <row r="176" spans="1:54" ht="15" customHeight="1" x14ac:dyDescent="0.35">
      <c r="A176" s="39">
        <v>211022</v>
      </c>
      <c r="B176">
        <v>0</v>
      </c>
      <c r="C176">
        <v>0</v>
      </c>
      <c r="D176" s="30">
        <v>5</v>
      </c>
      <c r="E176" s="30">
        <v>8.002737850787133</v>
      </c>
      <c r="F176">
        <v>1</v>
      </c>
      <c r="G176">
        <v>46</v>
      </c>
      <c r="H176">
        <v>1</v>
      </c>
      <c r="I176">
        <v>0</v>
      </c>
      <c r="J176">
        <v>4</v>
      </c>
      <c r="K176">
        <v>1</v>
      </c>
      <c r="L176">
        <v>3</v>
      </c>
      <c r="M176">
        <v>2</v>
      </c>
      <c r="N176">
        <v>0</v>
      </c>
      <c r="O176" s="20">
        <v>1</v>
      </c>
      <c r="P176" s="20">
        <v>2</v>
      </c>
      <c r="Q176" s="22">
        <v>0</v>
      </c>
      <c r="R176" s="22">
        <v>2</v>
      </c>
      <c r="S176" s="22" t="s">
        <v>39</v>
      </c>
      <c r="T176" s="22">
        <v>1</v>
      </c>
      <c r="U176" s="22" t="s">
        <v>43</v>
      </c>
      <c r="V176" s="22">
        <v>0</v>
      </c>
      <c r="W176" s="22">
        <v>0</v>
      </c>
      <c r="X176" t="s">
        <v>44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0.76689700000000005</v>
      </c>
      <c r="AG176">
        <v>0.23309299999999999</v>
      </c>
      <c r="AH176">
        <v>1.0000000000000001E-5</v>
      </c>
      <c r="AI176">
        <v>1</v>
      </c>
      <c r="AJ176">
        <v>0</v>
      </c>
      <c r="AK176">
        <v>0</v>
      </c>
      <c r="AL176">
        <v>0</v>
      </c>
      <c r="AM176" s="23">
        <v>45471</v>
      </c>
      <c r="AN176" s="23">
        <v>42548</v>
      </c>
      <c r="AO176">
        <v>2016</v>
      </c>
      <c r="AP176">
        <v>2</v>
      </c>
      <c r="AQ176" s="24">
        <v>2923</v>
      </c>
      <c r="AR176" s="30">
        <v>8.002737850787133</v>
      </c>
      <c r="AS176" s="23">
        <v>42559</v>
      </c>
      <c r="AT176" s="23">
        <v>42548</v>
      </c>
      <c r="AU176" s="21">
        <f t="shared" si="2"/>
        <v>7.9726214921286793</v>
      </c>
      <c r="AV176" s="21">
        <v>8.002737850787133</v>
      </c>
      <c r="AW176" s="21">
        <v>6</v>
      </c>
      <c r="AX176" t="e">
        <v>#N/A</v>
      </c>
      <c r="AY176" t="e">
        <v>#N/A</v>
      </c>
      <c r="AZ176">
        <v>0</v>
      </c>
      <c r="BA176">
        <v>0</v>
      </c>
      <c r="BB176">
        <v>0</v>
      </c>
    </row>
    <row r="177" spans="1:54" ht="15" customHeight="1" x14ac:dyDescent="0.35">
      <c r="A177" s="39">
        <v>211025</v>
      </c>
      <c r="B177">
        <v>1</v>
      </c>
      <c r="C177">
        <v>1</v>
      </c>
      <c r="D177" s="30">
        <v>2.3490759753593431</v>
      </c>
      <c r="E177" s="30">
        <v>2.3490759753593431</v>
      </c>
      <c r="F177">
        <v>1</v>
      </c>
      <c r="G177">
        <v>71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 s="20">
        <v>0</v>
      </c>
      <c r="P177" s="20">
        <v>2</v>
      </c>
      <c r="Q177" s="22">
        <v>0</v>
      </c>
      <c r="R177" s="22">
        <v>2</v>
      </c>
      <c r="S177" s="22" t="s">
        <v>39</v>
      </c>
      <c r="T177" s="22">
        <v>1</v>
      </c>
      <c r="U177" s="22">
        <v>2</v>
      </c>
      <c r="W177" s="22">
        <v>0</v>
      </c>
      <c r="X177" t="s">
        <v>48</v>
      </c>
      <c r="Y177">
        <v>1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1</v>
      </c>
      <c r="AF177">
        <v>0.49218499999999998</v>
      </c>
      <c r="AG177">
        <v>0.27552900000000002</v>
      </c>
      <c r="AH177">
        <v>0.23228499999999999</v>
      </c>
      <c r="AI177">
        <v>0</v>
      </c>
      <c r="AJ177">
        <v>0</v>
      </c>
      <c r="AK177">
        <v>1</v>
      </c>
      <c r="AM177" s="23">
        <v>43464</v>
      </c>
      <c r="AN177" s="23">
        <v>42606</v>
      </c>
      <c r="AO177">
        <v>2016</v>
      </c>
      <c r="AP177">
        <v>2</v>
      </c>
      <c r="AQ177" s="24">
        <v>858</v>
      </c>
      <c r="AR177" s="30">
        <v>2.3490759753593431</v>
      </c>
      <c r="AS177" s="23">
        <v>42611</v>
      </c>
      <c r="AT177" s="23">
        <v>42606</v>
      </c>
      <c r="AU177" s="21">
        <f t="shared" si="2"/>
        <v>2.3353867214236823</v>
      </c>
      <c r="AV177" s="21">
        <v>2.3490759753593431</v>
      </c>
      <c r="AW177" s="21">
        <v>2.3369863013698629</v>
      </c>
      <c r="AX177">
        <v>0</v>
      </c>
      <c r="AY177">
        <v>40</v>
      </c>
      <c r="AZ177">
        <v>2</v>
      </c>
      <c r="BA177">
        <v>1</v>
      </c>
      <c r="BB177">
        <v>0</v>
      </c>
    </row>
    <row r="178" spans="1:54" ht="15" customHeight="1" x14ac:dyDescent="0.35">
      <c r="A178" s="39">
        <v>211028</v>
      </c>
      <c r="B178">
        <v>1</v>
      </c>
      <c r="C178">
        <v>1</v>
      </c>
      <c r="D178" s="30">
        <v>1.377138945927447</v>
      </c>
      <c r="E178" s="30">
        <v>1.377138945927447</v>
      </c>
      <c r="F178">
        <v>1</v>
      </c>
      <c r="G178">
        <v>49</v>
      </c>
      <c r="H178">
        <v>1</v>
      </c>
      <c r="I178">
        <v>0</v>
      </c>
      <c r="J178">
        <v>2</v>
      </c>
      <c r="K178">
        <v>2</v>
      </c>
      <c r="L178">
        <v>2</v>
      </c>
      <c r="M178">
        <v>1</v>
      </c>
      <c r="N178">
        <v>1</v>
      </c>
      <c r="O178" s="20">
        <v>0</v>
      </c>
      <c r="P178" s="20">
        <v>2</v>
      </c>
      <c r="Q178" s="22">
        <v>0</v>
      </c>
      <c r="R178" s="22">
        <v>3</v>
      </c>
      <c r="S178" s="22" t="s">
        <v>39</v>
      </c>
      <c r="T178" s="22">
        <v>2</v>
      </c>
      <c r="U178" s="22">
        <v>4</v>
      </c>
      <c r="V178" s="22">
        <v>0</v>
      </c>
      <c r="W178" s="22">
        <v>0</v>
      </c>
      <c r="X178" t="s">
        <v>41</v>
      </c>
      <c r="Y178">
        <v>1</v>
      </c>
      <c r="Z178">
        <v>2</v>
      </c>
      <c r="AA178">
        <v>1</v>
      </c>
      <c r="AB178">
        <v>0</v>
      </c>
      <c r="AC178">
        <v>0</v>
      </c>
      <c r="AD178">
        <v>1</v>
      </c>
      <c r="AE178">
        <v>1</v>
      </c>
      <c r="AF178">
        <v>0.49803199999999997</v>
      </c>
      <c r="AG178">
        <v>0.22734099999999999</v>
      </c>
      <c r="AH178">
        <v>0.27462700000000001</v>
      </c>
      <c r="AI178">
        <v>1</v>
      </c>
      <c r="AJ178">
        <v>0</v>
      </c>
      <c r="AK178">
        <v>1</v>
      </c>
      <c r="AM178" s="23">
        <v>43109</v>
      </c>
      <c r="AN178" s="23">
        <v>42606</v>
      </c>
      <c r="AO178">
        <v>2016</v>
      </c>
      <c r="AP178">
        <v>2</v>
      </c>
      <c r="AQ178" s="24">
        <v>503</v>
      </c>
      <c r="AR178" s="30">
        <v>1.377138945927447</v>
      </c>
      <c r="AS178" s="23">
        <v>42609</v>
      </c>
      <c r="AT178" s="23">
        <v>42606</v>
      </c>
      <c r="AU178" s="21">
        <f t="shared" si="2"/>
        <v>1.3689253935660506</v>
      </c>
      <c r="AV178" s="21">
        <v>1.377138945927447</v>
      </c>
      <c r="AW178" s="21">
        <v>1.3698630136986301</v>
      </c>
      <c r="AX178" t="e">
        <v>#N/A</v>
      </c>
      <c r="AY178" t="e">
        <v>#N/A</v>
      </c>
      <c r="AZ178">
        <v>3</v>
      </c>
      <c r="BA178">
        <v>0</v>
      </c>
      <c r="BB178">
        <v>0</v>
      </c>
    </row>
    <row r="179" spans="1:54" ht="15" customHeight="1" x14ac:dyDescent="0.35">
      <c r="A179" s="39">
        <v>211029</v>
      </c>
      <c r="B179">
        <v>0</v>
      </c>
      <c r="C179">
        <v>0</v>
      </c>
      <c r="D179" s="30">
        <v>5</v>
      </c>
      <c r="E179" s="30">
        <v>7.8001368925393564</v>
      </c>
      <c r="F179">
        <v>1</v>
      </c>
      <c r="G179">
        <v>52</v>
      </c>
      <c r="H179">
        <v>2</v>
      </c>
      <c r="I179">
        <v>1</v>
      </c>
      <c r="J179">
        <v>4</v>
      </c>
      <c r="K179">
        <v>1</v>
      </c>
      <c r="L179">
        <v>2</v>
      </c>
      <c r="M179">
        <v>1</v>
      </c>
      <c r="N179">
        <v>0</v>
      </c>
      <c r="O179" s="20">
        <v>0</v>
      </c>
      <c r="P179" s="20">
        <v>2</v>
      </c>
      <c r="Q179" s="22">
        <v>0</v>
      </c>
      <c r="R179" s="22">
        <v>3</v>
      </c>
      <c r="S179" s="22" t="s">
        <v>39</v>
      </c>
      <c r="T179" s="22">
        <v>2</v>
      </c>
      <c r="U179" s="22">
        <v>3</v>
      </c>
      <c r="V179" s="22">
        <v>0</v>
      </c>
      <c r="W179" s="22">
        <v>0</v>
      </c>
      <c r="X179" t="s">
        <v>48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0.73960700000000001</v>
      </c>
      <c r="AG179">
        <v>0.143317</v>
      </c>
      <c r="AH179">
        <v>0.117076</v>
      </c>
      <c r="AI179">
        <v>1</v>
      </c>
      <c r="AJ179">
        <v>0</v>
      </c>
      <c r="AK179">
        <v>0</v>
      </c>
      <c r="AL179">
        <v>0</v>
      </c>
      <c r="AM179" s="23">
        <v>45471</v>
      </c>
      <c r="AN179" s="23">
        <v>42622</v>
      </c>
      <c r="AO179">
        <v>2016</v>
      </c>
      <c r="AP179">
        <v>2</v>
      </c>
      <c r="AQ179" s="24">
        <v>2849</v>
      </c>
      <c r="AR179" s="30">
        <v>7.8001368925393564</v>
      </c>
      <c r="AS179" s="23">
        <v>42649</v>
      </c>
      <c r="AT179" s="23">
        <v>42622</v>
      </c>
      <c r="AU179" s="21">
        <f t="shared" si="2"/>
        <v>7.7262149212867897</v>
      </c>
      <c r="AV179" s="21">
        <v>7.8001368925393564</v>
      </c>
      <c r="AW179" s="21">
        <v>6</v>
      </c>
      <c r="AX179">
        <v>1</v>
      </c>
      <c r="AY179">
        <v>40</v>
      </c>
      <c r="AZ179">
        <v>0</v>
      </c>
      <c r="BA179">
        <v>1</v>
      </c>
      <c r="BB179">
        <v>0</v>
      </c>
    </row>
    <row r="180" spans="1:54" ht="15" customHeight="1" x14ac:dyDescent="0.35">
      <c r="A180" s="39">
        <v>211030</v>
      </c>
      <c r="B180">
        <v>1</v>
      </c>
      <c r="C180">
        <v>1</v>
      </c>
      <c r="D180" s="30">
        <v>0.42162902121834361</v>
      </c>
      <c r="E180" s="30">
        <v>0.42162902121834361</v>
      </c>
      <c r="F180">
        <v>1</v>
      </c>
      <c r="G180">
        <v>75</v>
      </c>
      <c r="H180">
        <v>3</v>
      </c>
      <c r="I180">
        <v>2</v>
      </c>
      <c r="J180">
        <v>2</v>
      </c>
      <c r="K180">
        <v>2</v>
      </c>
      <c r="L180">
        <v>1</v>
      </c>
      <c r="M180">
        <v>0</v>
      </c>
      <c r="N180">
        <v>1</v>
      </c>
      <c r="O180" s="20">
        <v>0</v>
      </c>
      <c r="P180" s="20">
        <v>4</v>
      </c>
      <c r="Q180" s="22">
        <v>1</v>
      </c>
      <c r="S180" s="22" t="s">
        <v>39</v>
      </c>
      <c r="T180" s="22">
        <v>0</v>
      </c>
      <c r="U180" s="22">
        <v>4</v>
      </c>
      <c r="V180" s="22">
        <v>2</v>
      </c>
      <c r="W180" s="22">
        <v>0</v>
      </c>
      <c r="X180" t="s">
        <v>41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1</v>
      </c>
      <c r="AE180">
        <v>1</v>
      </c>
      <c r="AF180">
        <v>0.131381</v>
      </c>
      <c r="AG180">
        <v>0.82492100000000002</v>
      </c>
      <c r="AH180">
        <v>4.3699000000000002E-2</v>
      </c>
      <c r="AI180">
        <v>0</v>
      </c>
      <c r="AJ180">
        <v>1</v>
      </c>
      <c r="AK180">
        <v>0</v>
      </c>
      <c r="AM180" s="23">
        <v>42809</v>
      </c>
      <c r="AN180" s="23">
        <v>42655</v>
      </c>
      <c r="AO180">
        <v>2016</v>
      </c>
      <c r="AP180">
        <v>2</v>
      </c>
      <c r="AQ180" s="24">
        <v>154</v>
      </c>
      <c r="AR180" s="30">
        <v>0.42162902121834361</v>
      </c>
      <c r="AS180" s="23">
        <v>42628</v>
      </c>
      <c r="AT180" s="23">
        <v>42655</v>
      </c>
      <c r="AU180" s="21">
        <f t="shared" si="2"/>
        <v>0.49555099247091033</v>
      </c>
      <c r="AV180" s="21">
        <v>0.42162902121834361</v>
      </c>
      <c r="AW180" s="21">
        <v>0.49589041095890413</v>
      </c>
      <c r="AX180" t="e">
        <v>#N/A</v>
      </c>
      <c r="AY180" t="e">
        <v>#N/A</v>
      </c>
      <c r="AZ180">
        <v>3</v>
      </c>
      <c r="BA180">
        <v>0</v>
      </c>
      <c r="BB180">
        <v>0</v>
      </c>
    </row>
    <row r="181" spans="1:54" ht="15" customHeight="1" x14ac:dyDescent="0.35">
      <c r="A181" s="39">
        <v>211031</v>
      </c>
      <c r="B181">
        <v>0</v>
      </c>
      <c r="C181">
        <v>1</v>
      </c>
      <c r="D181" s="30">
        <v>5</v>
      </c>
      <c r="E181" s="30">
        <v>5.2867898699520879</v>
      </c>
      <c r="F181">
        <v>1</v>
      </c>
      <c r="G181">
        <v>76</v>
      </c>
      <c r="H181">
        <v>3</v>
      </c>
      <c r="I181">
        <v>2</v>
      </c>
      <c r="J181">
        <v>1</v>
      </c>
      <c r="K181">
        <v>2</v>
      </c>
      <c r="L181">
        <v>0</v>
      </c>
      <c r="M181">
        <v>0</v>
      </c>
      <c r="N181">
        <v>1</v>
      </c>
      <c r="O181" s="20">
        <v>0</v>
      </c>
      <c r="P181" s="20">
        <v>2</v>
      </c>
      <c r="Q181" s="22">
        <v>0</v>
      </c>
      <c r="S181" s="22" t="s">
        <v>39</v>
      </c>
      <c r="U181" s="22">
        <v>4</v>
      </c>
      <c r="V181" s="22">
        <v>2</v>
      </c>
      <c r="W181" s="22">
        <v>0</v>
      </c>
      <c r="X181" t="s">
        <v>41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0</v>
      </c>
      <c r="AE181">
        <v>0</v>
      </c>
      <c r="AF181">
        <v>0.186274</v>
      </c>
      <c r="AG181">
        <v>0.27607100000000001</v>
      </c>
      <c r="AH181">
        <v>0.53765499999999999</v>
      </c>
      <c r="AI181">
        <v>0</v>
      </c>
      <c r="AJ181">
        <v>0</v>
      </c>
      <c r="AK181">
        <v>1</v>
      </c>
      <c r="AL181">
        <v>0</v>
      </c>
      <c r="AM181" s="23">
        <v>44550</v>
      </c>
      <c r="AN181" s="23">
        <v>42619</v>
      </c>
      <c r="AO181">
        <v>2016</v>
      </c>
      <c r="AP181">
        <v>2</v>
      </c>
      <c r="AQ181" s="24">
        <v>1931</v>
      </c>
      <c r="AR181" s="30">
        <v>5.2867898699520879</v>
      </c>
      <c r="AS181" s="23">
        <v>42622</v>
      </c>
      <c r="AT181" s="23">
        <v>42619</v>
      </c>
      <c r="AU181" s="21">
        <f t="shared" si="2"/>
        <v>5.2785763175906917</v>
      </c>
      <c r="AV181" s="21">
        <v>5.2867898699520879</v>
      </c>
      <c r="AW181" s="21">
        <v>5</v>
      </c>
      <c r="AX181" t="e">
        <v>#N/A</v>
      </c>
      <c r="AY181" t="e">
        <v>#N/A</v>
      </c>
      <c r="AZ181">
        <v>3</v>
      </c>
      <c r="BA181">
        <v>0</v>
      </c>
      <c r="BB181">
        <v>0</v>
      </c>
    </row>
    <row r="182" spans="1:54" ht="15" customHeight="1" x14ac:dyDescent="0.35">
      <c r="A182" s="39">
        <v>211032</v>
      </c>
      <c r="B182">
        <v>1</v>
      </c>
      <c r="C182">
        <v>1</v>
      </c>
      <c r="D182" s="30">
        <v>0.91718001368925395</v>
      </c>
      <c r="E182" s="30">
        <v>0.91718001368925395</v>
      </c>
      <c r="F182">
        <v>1</v>
      </c>
      <c r="G182">
        <v>51</v>
      </c>
      <c r="H182">
        <v>2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 s="20">
        <v>0</v>
      </c>
      <c r="P182" s="20">
        <v>2</v>
      </c>
      <c r="Q182" s="22">
        <v>0</v>
      </c>
      <c r="R182" s="22">
        <v>3</v>
      </c>
      <c r="S182" s="22" t="s">
        <v>39</v>
      </c>
      <c r="T182" s="22">
        <v>2</v>
      </c>
      <c r="U182" s="22">
        <v>4</v>
      </c>
      <c r="V182" s="22">
        <v>3</v>
      </c>
      <c r="W182" s="22">
        <v>0</v>
      </c>
      <c r="X182" t="s">
        <v>51</v>
      </c>
      <c r="Y182">
        <v>1</v>
      </c>
      <c r="Z182">
        <v>2</v>
      </c>
      <c r="AA182">
        <v>1</v>
      </c>
      <c r="AF182">
        <v>0.49441400000000002</v>
      </c>
      <c r="AG182">
        <v>0.352711</v>
      </c>
      <c r="AH182">
        <v>0.15287500000000001</v>
      </c>
      <c r="AI182">
        <v>1</v>
      </c>
      <c r="AJ182">
        <v>1</v>
      </c>
      <c r="AK182">
        <v>0</v>
      </c>
      <c r="AM182" s="23">
        <v>42787</v>
      </c>
      <c r="AN182" s="23">
        <v>42452</v>
      </c>
      <c r="AO182">
        <v>2016</v>
      </c>
      <c r="AP182">
        <v>2</v>
      </c>
      <c r="AQ182" s="24">
        <v>335</v>
      </c>
      <c r="AR182" s="30">
        <v>0.91718001368925395</v>
      </c>
      <c r="AS182" s="23">
        <v>42452</v>
      </c>
      <c r="AT182" s="23">
        <v>42452</v>
      </c>
      <c r="AU182" s="21">
        <f t="shared" si="2"/>
        <v>0.91718001368925395</v>
      </c>
      <c r="AV182" s="21">
        <v>0.91718001368925395</v>
      </c>
      <c r="AW182" s="21">
        <v>0.9178082191780822</v>
      </c>
      <c r="AX182" t="e">
        <v>#N/A</v>
      </c>
      <c r="AY182" t="e">
        <v>#N/A</v>
      </c>
      <c r="AZ182">
        <v>3</v>
      </c>
      <c r="BA182">
        <v>0</v>
      </c>
      <c r="BB182">
        <v>1</v>
      </c>
    </row>
    <row r="183" spans="1:54" ht="15" customHeight="1" x14ac:dyDescent="0.35">
      <c r="A183" s="39">
        <v>211033</v>
      </c>
      <c r="B183">
        <v>1</v>
      </c>
      <c r="C183">
        <v>1</v>
      </c>
      <c r="D183" s="30">
        <v>4.8131416837782339</v>
      </c>
      <c r="E183" s="30">
        <v>4.8131416837782339</v>
      </c>
      <c r="F183">
        <v>1</v>
      </c>
      <c r="G183">
        <v>58</v>
      </c>
      <c r="H183">
        <v>2</v>
      </c>
      <c r="I183">
        <v>1</v>
      </c>
      <c r="J183">
        <v>1</v>
      </c>
      <c r="K183">
        <v>2</v>
      </c>
      <c r="L183">
        <v>0</v>
      </c>
      <c r="M183">
        <v>0</v>
      </c>
      <c r="N183">
        <v>1</v>
      </c>
      <c r="O183" s="20">
        <v>0</v>
      </c>
      <c r="P183" s="20">
        <v>2</v>
      </c>
      <c r="Q183" s="22">
        <v>0</v>
      </c>
      <c r="R183" s="22">
        <v>3</v>
      </c>
      <c r="S183" s="22" t="s">
        <v>39</v>
      </c>
      <c r="T183" s="22">
        <v>2</v>
      </c>
      <c r="U183" s="22">
        <v>3</v>
      </c>
      <c r="V183" s="22">
        <v>1</v>
      </c>
      <c r="W183" s="22">
        <v>0</v>
      </c>
      <c r="X183" t="s">
        <v>49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0.52892300000000003</v>
      </c>
      <c r="AG183">
        <v>0.220771</v>
      </c>
      <c r="AH183">
        <v>0.250307</v>
      </c>
      <c r="AI183">
        <v>1</v>
      </c>
      <c r="AJ183">
        <v>0</v>
      </c>
      <c r="AK183">
        <v>1</v>
      </c>
      <c r="AM183" s="23">
        <v>44359</v>
      </c>
      <c r="AN183" s="23">
        <v>42601</v>
      </c>
      <c r="AO183">
        <v>2016</v>
      </c>
      <c r="AP183">
        <v>2</v>
      </c>
      <c r="AQ183" s="24">
        <v>1758</v>
      </c>
      <c r="AR183" s="30">
        <v>4.8131416837782339</v>
      </c>
      <c r="AS183" s="23">
        <v>42632</v>
      </c>
      <c r="AT183" s="23">
        <v>42601</v>
      </c>
      <c r="AU183" s="21">
        <f t="shared" si="2"/>
        <v>4.7282683093771389</v>
      </c>
      <c r="AV183" s="21">
        <v>4.8131416837782339</v>
      </c>
      <c r="AW183" s="21">
        <v>4</v>
      </c>
      <c r="AX183" t="e">
        <v>#N/A</v>
      </c>
      <c r="AY183" t="s">
        <v>39</v>
      </c>
      <c r="AZ183">
        <v>3</v>
      </c>
      <c r="BA183">
        <v>0</v>
      </c>
      <c r="BB183">
        <v>0</v>
      </c>
    </row>
    <row r="184" spans="1:54" ht="15" customHeight="1" x14ac:dyDescent="0.35">
      <c r="A184" s="39">
        <v>211034</v>
      </c>
      <c r="B184">
        <v>1</v>
      </c>
      <c r="C184">
        <v>1</v>
      </c>
      <c r="D184" s="30">
        <v>3.6139630390143735</v>
      </c>
      <c r="E184" s="30">
        <v>3.6139630390143735</v>
      </c>
      <c r="F184">
        <v>1</v>
      </c>
      <c r="G184">
        <v>63</v>
      </c>
      <c r="H184">
        <v>3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 s="20">
        <v>1</v>
      </c>
      <c r="P184" s="20">
        <v>2</v>
      </c>
      <c r="Q184" s="22">
        <v>0</v>
      </c>
      <c r="R184" s="22">
        <v>2</v>
      </c>
      <c r="S184" s="22" t="s">
        <v>39</v>
      </c>
      <c r="T184" s="22">
        <v>1</v>
      </c>
      <c r="AB184">
        <v>0</v>
      </c>
      <c r="AC184">
        <v>0</v>
      </c>
      <c r="AD184">
        <v>1</v>
      </c>
      <c r="AE184">
        <v>1</v>
      </c>
      <c r="AF184">
        <v>0.39973700000000001</v>
      </c>
      <c r="AG184">
        <v>0.18786</v>
      </c>
      <c r="AH184">
        <v>0.41240300000000002</v>
      </c>
      <c r="AI184">
        <v>0</v>
      </c>
      <c r="AJ184">
        <v>0</v>
      </c>
      <c r="AK184">
        <v>1</v>
      </c>
      <c r="AM184" s="23" t="s">
        <v>62</v>
      </c>
      <c r="AN184" s="23">
        <v>42685</v>
      </c>
      <c r="AO184">
        <v>2016</v>
      </c>
      <c r="AP184">
        <v>2</v>
      </c>
      <c r="AQ184" s="24">
        <v>1320</v>
      </c>
      <c r="AR184" s="30">
        <v>3.6139630390143735</v>
      </c>
      <c r="AS184" s="23">
        <v>42655</v>
      </c>
      <c r="AT184" s="23">
        <v>42685</v>
      </c>
      <c r="AU184" s="21">
        <f t="shared" si="2"/>
        <v>3.6960985626283369</v>
      </c>
      <c r="AV184" s="21">
        <v>3.6139630390143735</v>
      </c>
      <c r="AW184" s="21">
        <v>3.6986301369863015</v>
      </c>
      <c r="AX184" t="e">
        <v>#N/A</v>
      </c>
      <c r="AY184" t="e">
        <v>#N/A</v>
      </c>
      <c r="BA184">
        <v>0</v>
      </c>
      <c r="BB184">
        <v>1</v>
      </c>
    </row>
    <row r="185" spans="1:54" ht="15" customHeight="1" x14ac:dyDescent="0.35">
      <c r="A185" s="39">
        <v>211035</v>
      </c>
      <c r="B185">
        <v>1</v>
      </c>
      <c r="C185">
        <v>1</v>
      </c>
      <c r="D185" s="30">
        <v>0.98288843258042435</v>
      </c>
      <c r="E185" s="30">
        <v>0.98288843258042435</v>
      </c>
      <c r="F185">
        <v>1</v>
      </c>
      <c r="G185">
        <v>52</v>
      </c>
      <c r="H185">
        <v>2</v>
      </c>
      <c r="I185">
        <v>1</v>
      </c>
      <c r="J185">
        <v>2</v>
      </c>
      <c r="K185">
        <v>2</v>
      </c>
      <c r="L185">
        <v>2</v>
      </c>
      <c r="M185">
        <v>1</v>
      </c>
      <c r="N185">
        <v>0</v>
      </c>
      <c r="O185" s="20">
        <v>2</v>
      </c>
      <c r="P185" s="20">
        <v>5</v>
      </c>
      <c r="Q185" s="22">
        <v>1</v>
      </c>
      <c r="R185" s="22" t="s">
        <v>39</v>
      </c>
      <c r="S185" s="22">
        <v>3</v>
      </c>
      <c r="T185" s="22">
        <v>2</v>
      </c>
      <c r="W185" s="22">
        <v>1</v>
      </c>
      <c r="X185" t="s">
        <v>52</v>
      </c>
      <c r="Y185">
        <v>1</v>
      </c>
      <c r="Z185">
        <v>2</v>
      </c>
      <c r="AA185">
        <v>1</v>
      </c>
      <c r="AB185">
        <v>0</v>
      </c>
      <c r="AC185">
        <v>0</v>
      </c>
      <c r="AD185">
        <v>1</v>
      </c>
      <c r="AE185">
        <v>1</v>
      </c>
      <c r="AF185">
        <v>0.42971300000000001</v>
      </c>
      <c r="AG185">
        <v>0.30209399999999997</v>
      </c>
      <c r="AH185">
        <v>0.26819300000000001</v>
      </c>
      <c r="AI185">
        <v>0</v>
      </c>
      <c r="AJ185">
        <v>0</v>
      </c>
      <c r="AK185">
        <v>1</v>
      </c>
      <c r="AM185" s="23" t="s">
        <v>63</v>
      </c>
      <c r="AN185" s="23">
        <v>42669</v>
      </c>
      <c r="AO185">
        <v>2016</v>
      </c>
      <c r="AP185">
        <v>2</v>
      </c>
      <c r="AQ185" s="24">
        <v>359</v>
      </c>
      <c r="AR185" s="30">
        <v>0.98288843258042435</v>
      </c>
      <c r="AS185" s="23">
        <v>42676</v>
      </c>
      <c r="AT185" s="23">
        <v>42669</v>
      </c>
      <c r="AU185" s="21">
        <f t="shared" si="2"/>
        <v>0.96372347707049966</v>
      </c>
      <c r="AV185" s="21">
        <v>0.98288843258042435</v>
      </c>
      <c r="AW185" s="21">
        <v>0.96438356164383565</v>
      </c>
      <c r="AX185" t="e">
        <v>#N/A</v>
      </c>
      <c r="AY185" t="e">
        <v>#N/A</v>
      </c>
      <c r="AZ185">
        <v>1</v>
      </c>
      <c r="BA185">
        <v>0</v>
      </c>
      <c r="BB185">
        <v>0</v>
      </c>
    </row>
    <row r="186" spans="1:54" ht="15" customHeight="1" x14ac:dyDescent="0.35">
      <c r="A186" s="39">
        <v>211036</v>
      </c>
      <c r="B186">
        <v>1</v>
      </c>
      <c r="C186">
        <v>1</v>
      </c>
      <c r="D186" s="30">
        <v>4.0520191649555102</v>
      </c>
      <c r="E186" s="30">
        <v>4.0520191649555102</v>
      </c>
      <c r="F186">
        <v>1</v>
      </c>
      <c r="G186">
        <v>71</v>
      </c>
      <c r="H186">
        <v>3</v>
      </c>
      <c r="I186">
        <v>2</v>
      </c>
      <c r="J186">
        <v>4</v>
      </c>
      <c r="K186">
        <v>1</v>
      </c>
      <c r="L186">
        <v>3</v>
      </c>
      <c r="M186">
        <v>2</v>
      </c>
      <c r="N186">
        <v>0</v>
      </c>
      <c r="O186" s="20">
        <v>1</v>
      </c>
      <c r="P186" s="20">
        <v>2</v>
      </c>
      <c r="Q186" s="22">
        <v>0</v>
      </c>
      <c r="R186" s="22">
        <v>2</v>
      </c>
      <c r="S186" s="22" t="s">
        <v>39</v>
      </c>
      <c r="T186" s="22">
        <v>1</v>
      </c>
      <c r="U186" s="22">
        <v>3</v>
      </c>
      <c r="V186" s="22">
        <v>0</v>
      </c>
      <c r="W186" s="22">
        <v>0</v>
      </c>
      <c r="X186" t="s">
        <v>48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0</v>
      </c>
      <c r="AM186" s="23">
        <v>44088</v>
      </c>
      <c r="AN186" s="23">
        <v>42608</v>
      </c>
      <c r="AO186">
        <v>2016</v>
      </c>
      <c r="AP186">
        <v>2</v>
      </c>
      <c r="AQ186" s="24">
        <v>1480</v>
      </c>
      <c r="AR186" s="30">
        <v>4.0520191649555102</v>
      </c>
      <c r="AS186" s="23">
        <v>42669</v>
      </c>
      <c r="AT186" s="23">
        <v>42608</v>
      </c>
      <c r="AU186" s="21">
        <f t="shared" si="2"/>
        <v>3.8850102669404518</v>
      </c>
      <c r="AV186" s="21">
        <v>4.0520191649555102</v>
      </c>
      <c r="AW186" s="21">
        <v>3.8876712328767122</v>
      </c>
      <c r="AX186" t="e">
        <v>#N/A</v>
      </c>
      <c r="AY186" t="e">
        <v>#N/A</v>
      </c>
      <c r="AZ186">
        <v>0</v>
      </c>
      <c r="BA186">
        <v>0</v>
      </c>
      <c r="BB186">
        <v>1</v>
      </c>
    </row>
    <row r="187" spans="1:54" ht="15" customHeight="1" x14ac:dyDescent="0.35">
      <c r="A187" s="39">
        <v>211038</v>
      </c>
      <c r="B187">
        <v>0</v>
      </c>
      <c r="C187">
        <v>0</v>
      </c>
      <c r="D187" s="30">
        <v>5</v>
      </c>
      <c r="E187" s="30">
        <v>7.8412046543463383</v>
      </c>
      <c r="F187">
        <v>1</v>
      </c>
      <c r="G187">
        <v>71</v>
      </c>
      <c r="H187">
        <v>3</v>
      </c>
      <c r="I187">
        <v>2</v>
      </c>
      <c r="J187">
        <v>2</v>
      </c>
      <c r="K187">
        <v>2</v>
      </c>
      <c r="L187">
        <v>1</v>
      </c>
      <c r="M187">
        <v>0</v>
      </c>
      <c r="N187">
        <v>0</v>
      </c>
      <c r="O187" s="20">
        <v>1</v>
      </c>
      <c r="P187" s="20">
        <v>2</v>
      </c>
      <c r="Q187" s="22">
        <v>0</v>
      </c>
      <c r="R187" s="22">
        <v>2</v>
      </c>
      <c r="S187" s="22" t="s">
        <v>39</v>
      </c>
      <c r="T187" s="22">
        <v>1</v>
      </c>
      <c r="U187" s="22">
        <v>2</v>
      </c>
      <c r="V187" s="22">
        <v>2</v>
      </c>
      <c r="W187" s="22">
        <v>0</v>
      </c>
      <c r="X187" t="s">
        <v>49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0.64756100000000005</v>
      </c>
      <c r="AG187">
        <v>0.12870599999999999</v>
      </c>
      <c r="AH187">
        <v>0.22373199999999999</v>
      </c>
      <c r="AI187">
        <v>1</v>
      </c>
      <c r="AJ187">
        <v>0</v>
      </c>
      <c r="AK187">
        <v>1</v>
      </c>
      <c r="AM187" s="23">
        <v>45471</v>
      </c>
      <c r="AN187" s="23">
        <v>42607</v>
      </c>
      <c r="AO187">
        <v>2016</v>
      </c>
      <c r="AP187">
        <v>2</v>
      </c>
      <c r="AQ187" s="24">
        <v>2864</v>
      </c>
      <c r="AR187" s="30">
        <v>7.8412046543463383</v>
      </c>
      <c r="AS187" s="23">
        <v>42607</v>
      </c>
      <c r="AT187" s="23">
        <v>42607</v>
      </c>
      <c r="AU187" s="21">
        <f t="shared" si="2"/>
        <v>7.8412046543463383</v>
      </c>
      <c r="AV187" s="21">
        <v>7.8412046543463383</v>
      </c>
      <c r="AW187" s="21">
        <v>6</v>
      </c>
      <c r="AX187" t="e">
        <v>#N/A</v>
      </c>
      <c r="AY187" t="e">
        <v>#N/A</v>
      </c>
      <c r="AZ187">
        <v>1</v>
      </c>
      <c r="BA187">
        <v>0</v>
      </c>
      <c r="BB187">
        <v>0</v>
      </c>
    </row>
    <row r="188" spans="1:54" ht="15" customHeight="1" x14ac:dyDescent="0.35">
      <c r="A188" s="39">
        <v>211046</v>
      </c>
      <c r="B188">
        <v>0</v>
      </c>
      <c r="C188">
        <v>0</v>
      </c>
      <c r="D188" s="30">
        <v>5</v>
      </c>
      <c r="E188" s="30">
        <v>7.6358658453114305</v>
      </c>
      <c r="F188">
        <v>1</v>
      </c>
      <c r="G188">
        <v>56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 s="20">
        <v>1</v>
      </c>
      <c r="P188" s="20">
        <v>2</v>
      </c>
      <c r="Q188" s="22">
        <v>0</v>
      </c>
      <c r="R188" s="22">
        <v>2</v>
      </c>
      <c r="S188" s="22" t="s">
        <v>39</v>
      </c>
      <c r="T188" s="22">
        <v>1</v>
      </c>
      <c r="U188" s="22">
        <v>2</v>
      </c>
      <c r="V188" s="22">
        <v>0</v>
      </c>
      <c r="W188" s="22">
        <v>0</v>
      </c>
      <c r="X188" t="s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0.45459899999999998</v>
      </c>
      <c r="AG188">
        <v>0.22303200000000001</v>
      </c>
      <c r="AH188">
        <v>0.32236900000000002</v>
      </c>
      <c r="AI188">
        <v>0</v>
      </c>
      <c r="AJ188">
        <v>0</v>
      </c>
      <c r="AK188">
        <v>1</v>
      </c>
      <c r="AL188">
        <v>0</v>
      </c>
      <c r="AM188" s="23">
        <v>45471</v>
      </c>
      <c r="AN188" s="23">
        <v>42682</v>
      </c>
      <c r="AO188">
        <v>2016</v>
      </c>
      <c r="AP188">
        <v>2</v>
      </c>
      <c r="AQ188" s="24">
        <v>2789</v>
      </c>
      <c r="AR188" s="30">
        <v>7.6358658453114305</v>
      </c>
      <c r="AS188" s="23">
        <v>42682</v>
      </c>
      <c r="AT188" s="23">
        <v>42682</v>
      </c>
      <c r="AU188" s="21">
        <f t="shared" si="2"/>
        <v>7.6358658453114305</v>
      </c>
      <c r="AV188" s="21">
        <v>7.6358658453114305</v>
      </c>
      <c r="AW188" s="21">
        <v>6</v>
      </c>
      <c r="AX188" t="e">
        <v>#N/A</v>
      </c>
      <c r="AY188" t="s">
        <v>39</v>
      </c>
      <c r="AZ188">
        <v>0</v>
      </c>
      <c r="BA188">
        <v>0</v>
      </c>
      <c r="BB188">
        <v>0</v>
      </c>
    </row>
    <row r="189" spans="1:54" ht="15" customHeight="1" x14ac:dyDescent="0.35">
      <c r="A189" s="39">
        <v>211047</v>
      </c>
      <c r="B189">
        <v>0</v>
      </c>
      <c r="C189">
        <v>0</v>
      </c>
      <c r="D189" s="30">
        <v>5</v>
      </c>
      <c r="E189" s="30">
        <v>7.5017111567419574</v>
      </c>
      <c r="F189">
        <v>1</v>
      </c>
      <c r="G189">
        <v>51</v>
      </c>
      <c r="H189">
        <v>2</v>
      </c>
      <c r="I189">
        <v>1</v>
      </c>
      <c r="J189">
        <v>4</v>
      </c>
      <c r="K189">
        <v>1</v>
      </c>
      <c r="L189">
        <v>3</v>
      </c>
      <c r="M189">
        <v>2</v>
      </c>
      <c r="N189">
        <v>0</v>
      </c>
      <c r="O189" s="20">
        <v>1</v>
      </c>
      <c r="P189" s="20">
        <v>2</v>
      </c>
      <c r="Q189" s="22">
        <v>0</v>
      </c>
      <c r="R189" s="22">
        <v>3</v>
      </c>
      <c r="S189" s="22" t="s">
        <v>39</v>
      </c>
      <c r="T189" s="22">
        <v>2</v>
      </c>
      <c r="U189" s="22">
        <v>1</v>
      </c>
      <c r="V189" s="22">
        <v>1</v>
      </c>
      <c r="W189" s="22">
        <v>0</v>
      </c>
      <c r="X189" t="s">
        <v>46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0.65884799999999999</v>
      </c>
      <c r="AG189">
        <v>0.33226699999999998</v>
      </c>
      <c r="AH189">
        <v>8.8850000000000005E-3</v>
      </c>
      <c r="AI189">
        <v>1</v>
      </c>
      <c r="AJ189">
        <v>1</v>
      </c>
      <c r="AK189">
        <v>0</v>
      </c>
      <c r="AL189">
        <v>0</v>
      </c>
      <c r="AM189" s="23">
        <v>45471</v>
      </c>
      <c r="AN189" s="23">
        <v>42731</v>
      </c>
      <c r="AO189">
        <v>2016</v>
      </c>
      <c r="AP189">
        <v>2</v>
      </c>
      <c r="AQ189" s="24">
        <v>2740</v>
      </c>
      <c r="AR189" s="30">
        <v>7.5017111567419574</v>
      </c>
      <c r="AS189" s="23">
        <v>42738</v>
      </c>
      <c r="AT189" s="23">
        <v>42731</v>
      </c>
      <c r="AU189" s="21">
        <f t="shared" si="2"/>
        <v>7.482546201232033</v>
      </c>
      <c r="AV189" s="21">
        <v>7.5017111567419574</v>
      </c>
      <c r="AW189" s="21">
        <v>6</v>
      </c>
      <c r="AX189" t="e">
        <v>#N/A</v>
      </c>
      <c r="AY189" t="e">
        <v>#N/A</v>
      </c>
      <c r="AZ189">
        <v>0</v>
      </c>
      <c r="BA189">
        <v>0</v>
      </c>
      <c r="BB189">
        <v>0</v>
      </c>
    </row>
    <row r="190" spans="1:54" ht="15" customHeight="1" x14ac:dyDescent="0.35">
      <c r="A190" s="39">
        <v>211048</v>
      </c>
      <c r="B190">
        <v>0</v>
      </c>
      <c r="C190">
        <v>0</v>
      </c>
      <c r="D190" s="30">
        <v>5</v>
      </c>
      <c r="E190" s="30">
        <v>7.4934976043805612</v>
      </c>
      <c r="F190">
        <v>1</v>
      </c>
      <c r="G190">
        <v>55</v>
      </c>
      <c r="H190">
        <v>2</v>
      </c>
      <c r="I190">
        <v>1</v>
      </c>
      <c r="J190">
        <v>1</v>
      </c>
      <c r="K190">
        <v>2</v>
      </c>
      <c r="L190">
        <v>1</v>
      </c>
      <c r="M190">
        <v>0</v>
      </c>
      <c r="N190">
        <v>0</v>
      </c>
      <c r="O190" s="20">
        <v>1</v>
      </c>
      <c r="P190" s="20">
        <v>2</v>
      </c>
      <c r="Q190" s="22">
        <v>0</v>
      </c>
      <c r="R190" s="22">
        <v>2</v>
      </c>
      <c r="S190" s="22" t="s">
        <v>39</v>
      </c>
      <c r="T190" s="22">
        <v>1</v>
      </c>
      <c r="U190" s="22">
        <v>2</v>
      </c>
      <c r="V190" s="22">
        <v>1</v>
      </c>
      <c r="W190" s="22">
        <v>0</v>
      </c>
      <c r="X190" t="s">
        <v>48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0.34853800000000001</v>
      </c>
      <c r="AG190">
        <v>0.35105399999999998</v>
      </c>
      <c r="AH190">
        <v>0.30040800000000001</v>
      </c>
      <c r="AI190">
        <v>0</v>
      </c>
      <c r="AJ190">
        <v>1</v>
      </c>
      <c r="AK190">
        <v>1</v>
      </c>
      <c r="AL190">
        <v>0</v>
      </c>
      <c r="AM190" s="23">
        <v>45471</v>
      </c>
      <c r="AN190" s="23">
        <v>42734</v>
      </c>
      <c r="AO190">
        <v>2016</v>
      </c>
      <c r="AP190">
        <v>2</v>
      </c>
      <c r="AQ190" s="24">
        <v>2737</v>
      </c>
      <c r="AR190" s="30">
        <v>7.4934976043805612</v>
      </c>
      <c r="AS190" s="23">
        <v>42750</v>
      </c>
      <c r="AT190" s="23">
        <v>42734</v>
      </c>
      <c r="AU190" s="21">
        <f t="shared" si="2"/>
        <v>7.4496919917864473</v>
      </c>
      <c r="AV190" s="21">
        <v>7.4934976043805612</v>
      </c>
      <c r="AW190" s="21">
        <v>6</v>
      </c>
      <c r="AX190" t="e">
        <v>#N/A</v>
      </c>
      <c r="AY190" t="s">
        <v>39</v>
      </c>
      <c r="AZ190">
        <v>0</v>
      </c>
      <c r="BA190">
        <v>0</v>
      </c>
      <c r="BB190">
        <v>0</v>
      </c>
    </row>
    <row r="191" spans="1:54" ht="15" customHeight="1" x14ac:dyDescent="0.35">
      <c r="A191" s="39">
        <v>211049</v>
      </c>
      <c r="B191">
        <v>0</v>
      </c>
      <c r="C191">
        <v>0</v>
      </c>
      <c r="D191" s="30">
        <v>5</v>
      </c>
      <c r="E191" s="30">
        <v>7.5564681724845997</v>
      </c>
      <c r="F191">
        <v>1</v>
      </c>
      <c r="G191">
        <v>61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0</v>
      </c>
      <c r="N191">
        <v>0</v>
      </c>
      <c r="O191" s="20">
        <v>1</v>
      </c>
      <c r="P191" s="20">
        <v>7</v>
      </c>
      <c r="Q191" s="22">
        <v>1</v>
      </c>
      <c r="R191" s="22">
        <v>1</v>
      </c>
      <c r="S191" s="22" t="s">
        <v>39</v>
      </c>
      <c r="T191" s="22">
        <v>0</v>
      </c>
      <c r="U191" s="22">
        <v>4</v>
      </c>
      <c r="V191" s="22">
        <v>0</v>
      </c>
      <c r="W191" s="22">
        <v>0</v>
      </c>
      <c r="X191" t="s">
        <v>41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0.83895200000000003</v>
      </c>
      <c r="AG191">
        <v>0.16103799999999999</v>
      </c>
      <c r="AH191">
        <v>1.0000000000000001E-5</v>
      </c>
      <c r="AI191">
        <v>1</v>
      </c>
      <c r="AJ191">
        <v>0</v>
      </c>
      <c r="AK191">
        <v>0</v>
      </c>
      <c r="AL191">
        <v>0</v>
      </c>
      <c r="AM191" s="23">
        <v>45471</v>
      </c>
      <c r="AN191" s="23">
        <v>42711</v>
      </c>
      <c r="AO191">
        <v>2016</v>
      </c>
      <c r="AP191">
        <v>2</v>
      </c>
      <c r="AQ191" s="24">
        <v>2760</v>
      </c>
      <c r="AR191" s="30">
        <v>7.5564681724845997</v>
      </c>
      <c r="AS191" s="23">
        <v>42724</v>
      </c>
      <c r="AT191" s="23">
        <v>42711</v>
      </c>
      <c r="AU191" s="21">
        <f t="shared" si="2"/>
        <v>7.5208761122518819</v>
      </c>
      <c r="AV191" s="21">
        <v>7.5564681724845997</v>
      </c>
      <c r="AW191" s="21">
        <v>6</v>
      </c>
      <c r="AX191" t="e">
        <v>#N/A</v>
      </c>
      <c r="AY191" t="e">
        <v>#N/A</v>
      </c>
      <c r="AZ191">
        <v>1</v>
      </c>
      <c r="BA191">
        <v>0</v>
      </c>
      <c r="BB191">
        <v>0</v>
      </c>
    </row>
    <row r="192" spans="1:54" ht="15" customHeight="1" x14ac:dyDescent="0.35">
      <c r="A192" s="39">
        <v>211050</v>
      </c>
      <c r="B192">
        <v>0</v>
      </c>
      <c r="C192">
        <v>0</v>
      </c>
      <c r="D192" s="30">
        <v>5</v>
      </c>
      <c r="E192" s="30">
        <v>7.4606433949349764</v>
      </c>
      <c r="F192">
        <v>1</v>
      </c>
      <c r="G192">
        <v>61</v>
      </c>
      <c r="H192">
        <v>3</v>
      </c>
      <c r="I192">
        <v>2</v>
      </c>
      <c r="J192">
        <v>2</v>
      </c>
      <c r="K192">
        <v>2</v>
      </c>
      <c r="L192">
        <v>1</v>
      </c>
      <c r="M192">
        <v>0</v>
      </c>
      <c r="N192">
        <v>0</v>
      </c>
      <c r="O192" s="20">
        <v>1</v>
      </c>
      <c r="P192" s="20">
        <v>1</v>
      </c>
      <c r="Q192" s="22">
        <v>0</v>
      </c>
      <c r="R192" s="22" t="s">
        <v>39</v>
      </c>
      <c r="S192" s="22">
        <v>3</v>
      </c>
      <c r="T192" s="22">
        <v>2</v>
      </c>
      <c r="U192" s="22">
        <v>1</v>
      </c>
      <c r="V192" s="22">
        <v>0</v>
      </c>
      <c r="W192" s="22">
        <v>0</v>
      </c>
      <c r="X192" t="s">
        <v>44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v>0.76580700000000002</v>
      </c>
      <c r="AG192">
        <v>0.118996</v>
      </c>
      <c r="AH192">
        <v>0.11519699999999999</v>
      </c>
      <c r="AI192">
        <v>1</v>
      </c>
      <c r="AJ192">
        <v>0</v>
      </c>
      <c r="AK192">
        <v>0</v>
      </c>
      <c r="AL192">
        <v>0</v>
      </c>
      <c r="AM192" s="23">
        <v>45471</v>
      </c>
      <c r="AN192" s="23">
        <v>42746</v>
      </c>
      <c r="AO192">
        <v>2017</v>
      </c>
      <c r="AP192">
        <v>3</v>
      </c>
      <c r="AQ192" s="24">
        <v>2725</v>
      </c>
      <c r="AR192" s="30">
        <v>7.4606433949349764</v>
      </c>
      <c r="AS192" s="23">
        <v>42755</v>
      </c>
      <c r="AT192" s="23">
        <v>42746</v>
      </c>
      <c r="AU192" s="21">
        <f t="shared" si="2"/>
        <v>7.4360027378507869</v>
      </c>
      <c r="AV192" s="21">
        <v>7.4606433949349764</v>
      </c>
      <c r="AW192" s="21">
        <v>6</v>
      </c>
      <c r="AX192" t="e">
        <v>#N/A</v>
      </c>
      <c r="AY192" t="e">
        <v>#N/A</v>
      </c>
      <c r="AZ192">
        <v>0</v>
      </c>
      <c r="BA192">
        <v>0</v>
      </c>
      <c r="BB192">
        <v>0</v>
      </c>
    </row>
    <row r="193" spans="1:54" ht="15" customHeight="1" x14ac:dyDescent="0.35">
      <c r="A193" s="39">
        <v>211051</v>
      </c>
      <c r="B193">
        <v>1</v>
      </c>
      <c r="C193">
        <v>1</v>
      </c>
      <c r="D193" s="30">
        <v>4.5530458590006848</v>
      </c>
      <c r="E193" s="30">
        <v>4.5530458590006848</v>
      </c>
      <c r="F193">
        <v>1</v>
      </c>
      <c r="G193">
        <v>48</v>
      </c>
      <c r="H193">
        <v>1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 s="20">
        <v>1</v>
      </c>
      <c r="P193" s="20">
        <v>2</v>
      </c>
      <c r="Q193" s="22">
        <v>0</v>
      </c>
      <c r="R193" s="22">
        <v>3</v>
      </c>
      <c r="S193" s="22" t="s">
        <v>39</v>
      </c>
      <c r="T193" s="22">
        <v>2</v>
      </c>
      <c r="U193" s="22">
        <v>2</v>
      </c>
      <c r="V193" s="22">
        <v>1</v>
      </c>
      <c r="W193" s="22">
        <v>0</v>
      </c>
      <c r="X193" t="s">
        <v>48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0.63602800000000004</v>
      </c>
      <c r="AG193">
        <v>0.24023900000000001</v>
      </c>
      <c r="AH193">
        <v>0.123733</v>
      </c>
      <c r="AI193">
        <v>1</v>
      </c>
      <c r="AJ193">
        <v>0</v>
      </c>
      <c r="AK193">
        <v>0</v>
      </c>
      <c r="AL193">
        <v>1</v>
      </c>
      <c r="AM193" s="23">
        <v>44416</v>
      </c>
      <c r="AN193" s="23">
        <v>42753</v>
      </c>
      <c r="AO193">
        <v>2017</v>
      </c>
      <c r="AP193">
        <v>3</v>
      </c>
      <c r="AQ193" s="24">
        <v>1663</v>
      </c>
      <c r="AR193" s="30">
        <v>4.5530458590006848</v>
      </c>
      <c r="AS193" s="23">
        <v>42758</v>
      </c>
      <c r="AT193" s="23">
        <v>42753</v>
      </c>
      <c r="AU193" s="21">
        <f t="shared" si="2"/>
        <v>4.5393566050650236</v>
      </c>
      <c r="AV193" s="21">
        <v>4.5530458590006848</v>
      </c>
      <c r="AW193" s="21">
        <v>4</v>
      </c>
      <c r="AX193">
        <v>0</v>
      </c>
      <c r="AY193">
        <v>5</v>
      </c>
      <c r="AZ193">
        <v>2</v>
      </c>
      <c r="BA193">
        <v>1</v>
      </c>
      <c r="BB193">
        <v>0</v>
      </c>
    </row>
    <row r="194" spans="1:54" ht="15" customHeight="1" x14ac:dyDescent="0.35">
      <c r="A194" s="39">
        <v>211052</v>
      </c>
      <c r="B194">
        <v>0</v>
      </c>
      <c r="C194">
        <v>0</v>
      </c>
      <c r="D194" s="30">
        <v>5</v>
      </c>
      <c r="E194" s="30">
        <v>7.655030800821355</v>
      </c>
      <c r="F194">
        <v>1</v>
      </c>
      <c r="G194">
        <v>68</v>
      </c>
      <c r="H194">
        <v>3</v>
      </c>
      <c r="I194">
        <v>2</v>
      </c>
      <c r="J194">
        <v>2</v>
      </c>
      <c r="K194">
        <v>2</v>
      </c>
      <c r="L194">
        <v>1</v>
      </c>
      <c r="M194">
        <v>0</v>
      </c>
      <c r="N194">
        <v>0</v>
      </c>
      <c r="O194" s="20">
        <v>1</v>
      </c>
      <c r="P194" s="20">
        <v>2</v>
      </c>
      <c r="Q194" s="22">
        <v>0</v>
      </c>
      <c r="R194" s="22">
        <v>1</v>
      </c>
      <c r="S194" s="22" t="s">
        <v>39</v>
      </c>
      <c r="T194" s="22">
        <v>0</v>
      </c>
      <c r="U194" s="22">
        <v>0</v>
      </c>
      <c r="V194" s="22">
        <v>1</v>
      </c>
      <c r="W194" s="22">
        <v>0</v>
      </c>
      <c r="X194" t="s">
        <v>46</v>
      </c>
      <c r="Y194">
        <v>0</v>
      </c>
      <c r="Z194">
        <v>0</v>
      </c>
      <c r="AA194">
        <v>0</v>
      </c>
      <c r="AB194" s="22">
        <v>1</v>
      </c>
      <c r="AC194" s="22">
        <v>1</v>
      </c>
      <c r="AD194" s="22">
        <v>0</v>
      </c>
      <c r="AE194" s="22">
        <v>0</v>
      </c>
      <c r="AF194">
        <v>0.44056299999999998</v>
      </c>
      <c r="AG194">
        <v>0.26725700000000002</v>
      </c>
      <c r="AH194">
        <v>0.29218</v>
      </c>
      <c r="AI194">
        <v>0</v>
      </c>
      <c r="AJ194">
        <v>0</v>
      </c>
      <c r="AK194">
        <v>1</v>
      </c>
      <c r="AL194">
        <v>0</v>
      </c>
      <c r="AM194" s="23">
        <v>45471</v>
      </c>
      <c r="AN194" s="23">
        <v>42675</v>
      </c>
      <c r="AO194">
        <v>2016</v>
      </c>
      <c r="AP194">
        <v>2</v>
      </c>
      <c r="AQ194" s="24">
        <v>2796</v>
      </c>
      <c r="AR194" s="30">
        <v>7.655030800821355</v>
      </c>
      <c r="AS194" s="23">
        <v>42684</v>
      </c>
      <c r="AT194" s="23">
        <v>42675</v>
      </c>
      <c r="AU194" s="21">
        <f t="shared" ref="AU194:AU257" si="3">(AM194-AS194)/365.25</f>
        <v>7.6303901437371664</v>
      </c>
      <c r="AV194" s="21">
        <v>7.655030800821355</v>
      </c>
      <c r="AW194" s="21">
        <v>6</v>
      </c>
      <c r="AX194" t="e">
        <v>#N/A</v>
      </c>
      <c r="AY194" t="e">
        <v>#N/A</v>
      </c>
      <c r="AZ194">
        <v>0</v>
      </c>
      <c r="BA194">
        <v>0</v>
      </c>
      <c r="BB194">
        <v>0</v>
      </c>
    </row>
    <row r="195" spans="1:54" ht="15" customHeight="1" x14ac:dyDescent="0.35">
      <c r="A195" s="39">
        <v>211053</v>
      </c>
      <c r="B195">
        <v>1</v>
      </c>
      <c r="C195">
        <v>1</v>
      </c>
      <c r="D195" s="30">
        <v>4.3969883641341543</v>
      </c>
      <c r="E195" s="30">
        <v>4.3969883641341543</v>
      </c>
      <c r="F195">
        <v>1</v>
      </c>
      <c r="G195">
        <v>51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1</v>
      </c>
      <c r="N195">
        <v>0</v>
      </c>
      <c r="O195" s="20">
        <v>0</v>
      </c>
      <c r="P195" s="20">
        <v>2</v>
      </c>
      <c r="Q195" s="22">
        <v>0</v>
      </c>
      <c r="R195" s="22">
        <v>1</v>
      </c>
      <c r="S195" s="22" t="s">
        <v>39</v>
      </c>
      <c r="T195" s="22">
        <v>0</v>
      </c>
      <c r="U195" s="22">
        <v>3</v>
      </c>
      <c r="V195" s="22">
        <v>1</v>
      </c>
      <c r="W195" s="22">
        <v>0</v>
      </c>
      <c r="X195" t="s">
        <v>49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0.77501799999999998</v>
      </c>
      <c r="AG195">
        <v>0.22497200000000001</v>
      </c>
      <c r="AH195">
        <v>1.0000000000000001E-5</v>
      </c>
      <c r="AI195">
        <v>1</v>
      </c>
      <c r="AJ195">
        <v>0</v>
      </c>
      <c r="AK195">
        <v>0</v>
      </c>
      <c r="AM195" s="23">
        <v>44379</v>
      </c>
      <c r="AN195" s="23">
        <v>42817</v>
      </c>
      <c r="AO195">
        <v>2017</v>
      </c>
      <c r="AP195">
        <v>3</v>
      </c>
      <c r="AQ195" s="24">
        <v>1562</v>
      </c>
      <c r="AR195" s="30">
        <v>4.2765229295003424</v>
      </c>
      <c r="AS195" s="23">
        <v>42773</v>
      </c>
      <c r="AT195" s="23">
        <v>42773</v>
      </c>
      <c r="AU195" s="21">
        <f t="shared" si="3"/>
        <v>4.3969883641341543</v>
      </c>
      <c r="AV195" s="21">
        <v>4.3969883641341543</v>
      </c>
      <c r="AW195" s="21">
        <v>4</v>
      </c>
      <c r="AX195" t="e">
        <v>#N/A</v>
      </c>
      <c r="AY195" t="e">
        <v>#N/A</v>
      </c>
      <c r="AZ195">
        <v>1</v>
      </c>
      <c r="BA195">
        <v>0</v>
      </c>
      <c r="BB195">
        <v>0</v>
      </c>
    </row>
    <row r="196" spans="1:54" ht="15" customHeight="1" x14ac:dyDescent="0.35">
      <c r="A196" s="39">
        <v>211054</v>
      </c>
      <c r="B196">
        <v>0</v>
      </c>
      <c r="C196">
        <v>0</v>
      </c>
      <c r="D196" s="30">
        <v>5</v>
      </c>
      <c r="E196" s="30">
        <v>7.4140999315537304</v>
      </c>
      <c r="F196">
        <v>1</v>
      </c>
      <c r="G196">
        <v>65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 s="20">
        <v>0</v>
      </c>
      <c r="P196" s="20">
        <v>1</v>
      </c>
      <c r="Q196" s="22">
        <v>0</v>
      </c>
      <c r="S196" s="22" t="s">
        <v>39</v>
      </c>
      <c r="W196" s="22">
        <v>0</v>
      </c>
      <c r="AF196">
        <v>0.56662999999999997</v>
      </c>
      <c r="AG196">
        <v>0.39321899999999999</v>
      </c>
      <c r="AH196">
        <v>4.0152E-2</v>
      </c>
      <c r="AI196">
        <v>1</v>
      </c>
      <c r="AJ196">
        <v>1</v>
      </c>
      <c r="AK196">
        <v>0</v>
      </c>
      <c r="AL196">
        <v>0</v>
      </c>
      <c r="AM196" s="23">
        <v>45471</v>
      </c>
      <c r="AN196" s="23">
        <v>42763</v>
      </c>
      <c r="AO196">
        <v>2017</v>
      </c>
      <c r="AP196">
        <v>3</v>
      </c>
      <c r="AQ196" s="24">
        <v>2708</v>
      </c>
      <c r="AR196" s="30">
        <v>7.4140999315537304</v>
      </c>
      <c r="AS196" s="23">
        <v>42763</v>
      </c>
      <c r="AT196" s="23">
        <v>42763</v>
      </c>
      <c r="AU196" s="21">
        <f t="shared" si="3"/>
        <v>7.4140999315537304</v>
      </c>
      <c r="AV196" s="21">
        <v>7.4140999315537304</v>
      </c>
      <c r="AW196" s="21">
        <v>6</v>
      </c>
      <c r="AX196" t="e">
        <v>#N/A</v>
      </c>
      <c r="AY196" t="e">
        <v>#N/A</v>
      </c>
      <c r="BA196">
        <v>0</v>
      </c>
      <c r="BB196">
        <v>1</v>
      </c>
    </row>
    <row r="197" spans="1:54" ht="15" customHeight="1" x14ac:dyDescent="0.35">
      <c r="A197" s="39">
        <v>211056</v>
      </c>
      <c r="B197">
        <v>0</v>
      </c>
      <c r="C197">
        <v>0</v>
      </c>
      <c r="D197" s="30">
        <v>5</v>
      </c>
      <c r="E197" s="30">
        <v>7.3511293634496919</v>
      </c>
      <c r="F197">
        <v>1</v>
      </c>
      <c r="G197">
        <v>46</v>
      </c>
      <c r="H197">
        <v>1</v>
      </c>
      <c r="I197">
        <v>0</v>
      </c>
      <c r="J197">
        <v>1</v>
      </c>
      <c r="K197">
        <v>2</v>
      </c>
      <c r="L197">
        <v>1</v>
      </c>
      <c r="M197">
        <v>0</v>
      </c>
      <c r="N197">
        <v>1</v>
      </c>
      <c r="O197" s="20">
        <v>0</v>
      </c>
      <c r="P197" s="20">
        <v>2</v>
      </c>
      <c r="Q197" s="22">
        <v>0</v>
      </c>
      <c r="R197" s="22">
        <v>2</v>
      </c>
      <c r="S197" s="22" t="s">
        <v>39</v>
      </c>
      <c r="T197" s="22">
        <v>1</v>
      </c>
      <c r="U197" s="22">
        <v>3</v>
      </c>
      <c r="V197" s="22">
        <v>0</v>
      </c>
      <c r="W197" s="22">
        <v>0</v>
      </c>
      <c r="X197" t="s">
        <v>48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0.120476</v>
      </c>
      <c r="AG197">
        <v>0.49866899999999997</v>
      </c>
      <c r="AH197">
        <v>0.380855</v>
      </c>
      <c r="AI197">
        <v>0</v>
      </c>
      <c r="AJ197">
        <v>1</v>
      </c>
      <c r="AK197">
        <v>1</v>
      </c>
      <c r="AM197" s="23">
        <v>45471</v>
      </c>
      <c r="AN197" s="23">
        <v>42786</v>
      </c>
      <c r="AO197">
        <v>2017</v>
      </c>
      <c r="AP197">
        <v>3</v>
      </c>
      <c r="AQ197" s="24">
        <v>2685</v>
      </c>
      <c r="AR197" s="30">
        <v>7.3511293634496919</v>
      </c>
      <c r="AS197" s="23">
        <v>42786</v>
      </c>
      <c r="AT197" s="23">
        <v>42786</v>
      </c>
      <c r="AU197" s="21">
        <f t="shared" si="3"/>
        <v>7.3511293634496919</v>
      </c>
      <c r="AV197" s="21">
        <v>7.3511293634496919</v>
      </c>
      <c r="AW197" s="21">
        <v>6</v>
      </c>
      <c r="AX197">
        <v>0</v>
      </c>
      <c r="AY197">
        <v>20</v>
      </c>
      <c r="AZ197">
        <v>2</v>
      </c>
      <c r="BA197">
        <v>1</v>
      </c>
      <c r="BB197">
        <v>0</v>
      </c>
    </row>
    <row r="198" spans="1:54" ht="15" customHeight="1" x14ac:dyDescent="0.35">
      <c r="A198" s="39">
        <v>211057</v>
      </c>
      <c r="B198">
        <v>0</v>
      </c>
      <c r="C198">
        <v>0</v>
      </c>
      <c r="D198" s="30">
        <v>5</v>
      </c>
      <c r="E198" s="30">
        <v>7.3511293634496919</v>
      </c>
      <c r="F198">
        <v>1</v>
      </c>
      <c r="G198">
        <v>65</v>
      </c>
      <c r="H198">
        <v>3</v>
      </c>
      <c r="I198">
        <v>2</v>
      </c>
      <c r="J198">
        <v>4</v>
      </c>
      <c r="K198">
        <v>1</v>
      </c>
      <c r="L198">
        <v>2</v>
      </c>
      <c r="M198">
        <v>1</v>
      </c>
      <c r="N198">
        <v>1</v>
      </c>
      <c r="O198" s="20">
        <v>0</v>
      </c>
      <c r="P198" s="20">
        <v>2</v>
      </c>
      <c r="Q198" s="22">
        <v>0</v>
      </c>
      <c r="R198" s="22">
        <v>2</v>
      </c>
      <c r="S198" s="22" t="s">
        <v>39</v>
      </c>
      <c r="T198" s="22">
        <v>1</v>
      </c>
      <c r="U198" s="22">
        <v>3</v>
      </c>
      <c r="V198" s="22">
        <v>1</v>
      </c>
      <c r="W198" s="22">
        <v>0</v>
      </c>
      <c r="X198" t="s">
        <v>49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0.587256</v>
      </c>
      <c r="AG198">
        <v>0.28404000000000001</v>
      </c>
      <c r="AH198">
        <v>0.12870400000000001</v>
      </c>
      <c r="AI198">
        <v>1</v>
      </c>
      <c r="AJ198">
        <v>0</v>
      </c>
      <c r="AK198">
        <v>0</v>
      </c>
      <c r="AM198" s="23">
        <v>45471</v>
      </c>
      <c r="AN198" s="23">
        <v>42786</v>
      </c>
      <c r="AO198">
        <v>2017</v>
      </c>
      <c r="AP198">
        <v>3</v>
      </c>
      <c r="AQ198" s="24">
        <v>2685</v>
      </c>
      <c r="AR198" s="30">
        <v>7.3511293634496919</v>
      </c>
      <c r="AS198" s="23">
        <v>42786</v>
      </c>
      <c r="AT198" s="23">
        <v>42786</v>
      </c>
      <c r="AU198" s="21">
        <f t="shared" si="3"/>
        <v>7.3511293634496919</v>
      </c>
      <c r="AV198" s="21">
        <v>7.3511293634496919</v>
      </c>
      <c r="AW198" s="21">
        <v>6</v>
      </c>
      <c r="AX198" t="e">
        <v>#N/A</v>
      </c>
      <c r="AY198" t="e">
        <v>#N/A</v>
      </c>
      <c r="AZ198">
        <v>3</v>
      </c>
      <c r="BA198">
        <v>0</v>
      </c>
      <c r="BB198">
        <v>0</v>
      </c>
    </row>
    <row r="199" spans="1:54" ht="15" customHeight="1" x14ac:dyDescent="0.35">
      <c r="A199" s="39">
        <v>211058</v>
      </c>
      <c r="B199">
        <v>0</v>
      </c>
      <c r="C199">
        <v>0</v>
      </c>
      <c r="D199" s="30">
        <v>5</v>
      </c>
      <c r="E199" s="30">
        <v>7.3620807665982202</v>
      </c>
      <c r="F199">
        <v>1</v>
      </c>
      <c r="G199">
        <v>48</v>
      </c>
      <c r="H199">
        <v>1</v>
      </c>
      <c r="I199">
        <v>0</v>
      </c>
      <c r="J199">
        <v>3</v>
      </c>
      <c r="K199">
        <v>1</v>
      </c>
      <c r="L199">
        <v>4</v>
      </c>
      <c r="M199">
        <v>2</v>
      </c>
      <c r="N199">
        <v>0</v>
      </c>
      <c r="O199" s="20">
        <v>1</v>
      </c>
      <c r="P199" s="20">
        <v>2</v>
      </c>
      <c r="Q199" s="22">
        <v>0</v>
      </c>
      <c r="R199" s="22">
        <v>2</v>
      </c>
      <c r="S199" s="22" t="s">
        <v>39</v>
      </c>
      <c r="T199" s="22">
        <v>1</v>
      </c>
      <c r="U199" s="22">
        <v>2</v>
      </c>
      <c r="V199" s="22">
        <v>0</v>
      </c>
      <c r="W199" s="22">
        <v>0</v>
      </c>
      <c r="X199" t="s">
        <v>46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0.69434499999999999</v>
      </c>
      <c r="AG199">
        <v>0.12762799999999999</v>
      </c>
      <c r="AH199">
        <v>0.17802699999999999</v>
      </c>
      <c r="AI199">
        <v>1</v>
      </c>
      <c r="AJ199">
        <v>0</v>
      </c>
      <c r="AK199">
        <v>1</v>
      </c>
      <c r="AL199">
        <v>0</v>
      </c>
      <c r="AM199" s="23">
        <v>45471</v>
      </c>
      <c r="AN199" s="23">
        <v>42782</v>
      </c>
      <c r="AO199">
        <v>2017</v>
      </c>
      <c r="AP199">
        <v>3</v>
      </c>
      <c r="AQ199" s="24">
        <v>2689</v>
      </c>
      <c r="AR199" s="30">
        <v>7.3620807665982202</v>
      </c>
      <c r="AS199" s="23">
        <v>42796</v>
      </c>
      <c r="AT199" s="23">
        <v>42782</v>
      </c>
      <c r="AU199" s="21">
        <f t="shared" si="3"/>
        <v>7.3237508555783712</v>
      </c>
      <c r="AV199" s="21">
        <v>7.3620807665982202</v>
      </c>
      <c r="AW199" s="21">
        <v>6</v>
      </c>
      <c r="AX199">
        <v>0</v>
      </c>
      <c r="AY199">
        <v>15</v>
      </c>
      <c r="AZ199">
        <v>0</v>
      </c>
      <c r="BA199">
        <v>1</v>
      </c>
      <c r="BB199">
        <v>0</v>
      </c>
    </row>
    <row r="200" spans="1:54" ht="15" customHeight="1" x14ac:dyDescent="0.35">
      <c r="A200" s="39">
        <v>211059</v>
      </c>
      <c r="B200">
        <v>0</v>
      </c>
      <c r="C200">
        <v>0</v>
      </c>
      <c r="D200" s="30">
        <v>5</v>
      </c>
      <c r="E200" s="30">
        <v>7.3018480492813138</v>
      </c>
      <c r="F200">
        <v>1</v>
      </c>
      <c r="G200">
        <v>59</v>
      </c>
      <c r="H200">
        <v>2</v>
      </c>
      <c r="I200">
        <v>1</v>
      </c>
      <c r="J200">
        <v>3</v>
      </c>
      <c r="K200">
        <v>1</v>
      </c>
      <c r="L200">
        <v>2</v>
      </c>
      <c r="M200">
        <v>1</v>
      </c>
      <c r="N200">
        <v>0</v>
      </c>
      <c r="O200" s="20">
        <v>1</v>
      </c>
      <c r="P200" s="20">
        <v>2</v>
      </c>
      <c r="Q200" s="22">
        <v>0</v>
      </c>
      <c r="R200" s="22">
        <v>3</v>
      </c>
      <c r="S200" s="22" t="s">
        <v>39</v>
      </c>
      <c r="T200" s="22">
        <v>2</v>
      </c>
      <c r="U200" s="22">
        <v>1</v>
      </c>
      <c r="V200" s="22">
        <v>0</v>
      </c>
      <c r="W200" s="22">
        <v>0</v>
      </c>
      <c r="X200" t="s">
        <v>44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0.35750799999999999</v>
      </c>
      <c r="AG200">
        <v>0.37060300000000002</v>
      </c>
      <c r="AH200">
        <v>0.27188899999999999</v>
      </c>
      <c r="AI200">
        <v>0</v>
      </c>
      <c r="AJ200">
        <v>1</v>
      </c>
      <c r="AK200">
        <v>1</v>
      </c>
      <c r="AL200">
        <v>0</v>
      </c>
      <c r="AM200" s="23">
        <v>45471</v>
      </c>
      <c r="AN200" s="23">
        <v>42804</v>
      </c>
      <c r="AO200">
        <v>2017</v>
      </c>
      <c r="AP200">
        <v>3</v>
      </c>
      <c r="AQ200" s="24">
        <v>2667</v>
      </c>
      <c r="AR200" s="30">
        <v>7.3018480492813138</v>
      </c>
      <c r="AS200" s="23">
        <v>42804</v>
      </c>
      <c r="AT200" s="23">
        <v>42804</v>
      </c>
      <c r="AU200" s="21">
        <f t="shared" si="3"/>
        <v>7.3018480492813138</v>
      </c>
      <c r="AV200" s="21">
        <v>7.3018480492813138</v>
      </c>
      <c r="AW200" s="21">
        <v>6</v>
      </c>
      <c r="AX200" t="e">
        <v>#N/A</v>
      </c>
      <c r="AY200" t="e">
        <v>#N/A</v>
      </c>
      <c r="AZ200">
        <v>0</v>
      </c>
      <c r="BA200">
        <v>0</v>
      </c>
      <c r="BB200">
        <v>0</v>
      </c>
    </row>
    <row r="201" spans="1:54" ht="15" customHeight="1" x14ac:dyDescent="0.35">
      <c r="A201" s="39">
        <v>211061</v>
      </c>
      <c r="B201">
        <v>0</v>
      </c>
      <c r="C201">
        <v>0</v>
      </c>
      <c r="D201" s="30">
        <v>5</v>
      </c>
      <c r="E201" s="30">
        <v>7.3429158110882957</v>
      </c>
      <c r="F201">
        <v>1</v>
      </c>
      <c r="G201">
        <v>56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0</v>
      </c>
      <c r="N201">
        <v>1</v>
      </c>
      <c r="O201" s="20">
        <v>0</v>
      </c>
      <c r="P201" s="20">
        <v>1</v>
      </c>
      <c r="Q201" s="22">
        <v>0</v>
      </c>
      <c r="R201" s="22">
        <v>1</v>
      </c>
      <c r="S201" s="22" t="s">
        <v>39</v>
      </c>
      <c r="T201" s="22">
        <v>0</v>
      </c>
      <c r="U201" s="22">
        <v>1</v>
      </c>
      <c r="V201" s="22">
        <v>1</v>
      </c>
      <c r="W201" s="22">
        <v>0</v>
      </c>
      <c r="X201" t="s">
        <v>46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0.47207300000000002</v>
      </c>
      <c r="AG201">
        <v>0.28253699999999998</v>
      </c>
      <c r="AH201">
        <v>0.24539</v>
      </c>
      <c r="AI201">
        <v>0</v>
      </c>
      <c r="AJ201">
        <v>0</v>
      </c>
      <c r="AK201">
        <v>1</v>
      </c>
      <c r="AL201">
        <v>0</v>
      </c>
      <c r="AM201" s="23">
        <v>45471</v>
      </c>
      <c r="AN201" s="23">
        <v>42789</v>
      </c>
      <c r="AO201">
        <v>2017</v>
      </c>
      <c r="AP201">
        <v>3</v>
      </c>
      <c r="AQ201" s="24">
        <v>2682</v>
      </c>
      <c r="AR201" s="30">
        <v>7.3429158110882957</v>
      </c>
      <c r="AS201" s="23">
        <v>42802</v>
      </c>
      <c r="AT201" s="23">
        <v>42789</v>
      </c>
      <c r="AU201" s="21">
        <f t="shared" si="3"/>
        <v>7.3073237508555779</v>
      </c>
      <c r="AV201" s="21">
        <v>7.3429158110882957</v>
      </c>
      <c r="AW201" s="21">
        <v>6</v>
      </c>
      <c r="AX201" t="e">
        <v>#N/A</v>
      </c>
      <c r="AY201">
        <v>10</v>
      </c>
      <c r="AZ201">
        <v>2</v>
      </c>
      <c r="BA201">
        <v>0</v>
      </c>
      <c r="BB201">
        <v>0</v>
      </c>
    </row>
    <row r="202" spans="1:54" ht="15" customHeight="1" x14ac:dyDescent="0.35">
      <c r="A202" s="39">
        <v>211062</v>
      </c>
      <c r="B202">
        <v>0</v>
      </c>
      <c r="C202">
        <v>1</v>
      </c>
      <c r="D202" s="30">
        <v>5</v>
      </c>
      <c r="E202" s="30">
        <v>5.207392197125257</v>
      </c>
      <c r="F202">
        <v>1</v>
      </c>
      <c r="G202">
        <v>58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0</v>
      </c>
      <c r="N202">
        <v>0</v>
      </c>
      <c r="O202" s="20">
        <v>1</v>
      </c>
      <c r="P202" s="20">
        <v>2</v>
      </c>
      <c r="Q202" s="22">
        <v>0</v>
      </c>
      <c r="R202" s="22">
        <v>2</v>
      </c>
      <c r="S202" s="22" t="s">
        <v>39</v>
      </c>
      <c r="T202" s="22">
        <v>1</v>
      </c>
      <c r="U202" s="22">
        <v>2</v>
      </c>
      <c r="V202" s="22">
        <v>0</v>
      </c>
      <c r="W202" s="22">
        <v>0</v>
      </c>
      <c r="X202" t="s">
        <v>46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0.27864499999999998</v>
      </c>
      <c r="AG202">
        <v>0.47975499999999999</v>
      </c>
      <c r="AH202">
        <v>0.24160000000000001</v>
      </c>
      <c r="AI202">
        <v>0</v>
      </c>
      <c r="AJ202">
        <v>1</v>
      </c>
      <c r="AK202">
        <v>1</v>
      </c>
      <c r="AM202" s="23">
        <v>44685</v>
      </c>
      <c r="AN202" s="23">
        <v>42783</v>
      </c>
      <c r="AO202">
        <v>2017</v>
      </c>
      <c r="AP202">
        <v>3</v>
      </c>
      <c r="AQ202" s="24">
        <v>1902</v>
      </c>
      <c r="AR202" s="30">
        <v>5.207392197125257</v>
      </c>
      <c r="AS202" s="23">
        <v>42783</v>
      </c>
      <c r="AT202" s="23">
        <v>42783</v>
      </c>
      <c r="AU202" s="21">
        <f t="shared" si="3"/>
        <v>5.207392197125257</v>
      </c>
      <c r="AV202" s="21">
        <v>5.207392197125257</v>
      </c>
      <c r="AW202" s="21">
        <v>5.2109589999999999</v>
      </c>
      <c r="AX202" t="e">
        <v>#N/A</v>
      </c>
      <c r="AY202" t="e">
        <v>#N/A</v>
      </c>
      <c r="AZ202">
        <v>0</v>
      </c>
      <c r="BA202">
        <v>0</v>
      </c>
      <c r="BB202">
        <v>0</v>
      </c>
    </row>
    <row r="203" spans="1:54" x14ac:dyDescent="0.35">
      <c r="A203" s="39">
        <v>211063</v>
      </c>
      <c r="B203">
        <v>0</v>
      </c>
      <c r="C203">
        <v>0</v>
      </c>
      <c r="D203" s="30">
        <v>5</v>
      </c>
      <c r="E203" s="30">
        <v>7.3210130047912392</v>
      </c>
      <c r="F203">
        <v>1</v>
      </c>
      <c r="G203">
        <v>46</v>
      </c>
      <c r="H203">
        <v>1</v>
      </c>
      <c r="I203">
        <v>0</v>
      </c>
      <c r="J203">
        <v>4</v>
      </c>
      <c r="K203">
        <v>1</v>
      </c>
      <c r="L203">
        <v>3</v>
      </c>
      <c r="M203">
        <v>2</v>
      </c>
      <c r="N203">
        <v>0</v>
      </c>
      <c r="O203" s="20">
        <v>1</v>
      </c>
      <c r="P203" s="20">
        <v>2</v>
      </c>
      <c r="Q203" s="22">
        <v>0</v>
      </c>
      <c r="R203" s="22">
        <v>2</v>
      </c>
      <c r="S203" s="22" t="s">
        <v>39</v>
      </c>
      <c r="T203" s="22">
        <v>1</v>
      </c>
      <c r="AF203">
        <v>0.40821600000000002</v>
      </c>
      <c r="AG203">
        <v>0.48721500000000001</v>
      </c>
      <c r="AH203">
        <v>0.10456799999999999</v>
      </c>
      <c r="AI203">
        <v>0</v>
      </c>
      <c r="AJ203">
        <v>1</v>
      </c>
      <c r="AK203">
        <v>0</v>
      </c>
      <c r="AM203" s="23">
        <v>45471</v>
      </c>
      <c r="AN203" s="23">
        <v>42797</v>
      </c>
      <c r="AO203">
        <v>2017</v>
      </c>
      <c r="AP203">
        <v>3</v>
      </c>
      <c r="AQ203" s="24">
        <v>2674</v>
      </c>
      <c r="AR203" s="30">
        <v>7.3210130047912392</v>
      </c>
      <c r="AS203" s="23">
        <v>42814</v>
      </c>
      <c r="AT203" s="23">
        <v>42797</v>
      </c>
      <c r="AU203" s="21">
        <f t="shared" si="3"/>
        <v>7.2744695414099931</v>
      </c>
      <c r="AV203" s="21">
        <v>7.3210130047912392</v>
      </c>
      <c r="AW203" s="21">
        <v>6</v>
      </c>
      <c r="AX203" t="e">
        <v>#N/A</v>
      </c>
      <c r="AY203" t="e">
        <v>#N/A</v>
      </c>
      <c r="BA203">
        <v>0</v>
      </c>
      <c r="BB203">
        <v>1</v>
      </c>
    </row>
    <row r="204" spans="1:54" ht="15" customHeight="1" x14ac:dyDescent="0.35">
      <c r="A204" s="39">
        <v>211064</v>
      </c>
      <c r="B204">
        <v>0</v>
      </c>
      <c r="C204">
        <v>1</v>
      </c>
      <c r="D204" s="30">
        <v>5</v>
      </c>
      <c r="E204" s="30">
        <v>5.5687885010266944</v>
      </c>
      <c r="F204">
        <v>1</v>
      </c>
      <c r="G204">
        <v>53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1</v>
      </c>
      <c r="O204" s="20">
        <v>0</v>
      </c>
      <c r="P204" s="20">
        <v>2</v>
      </c>
      <c r="Q204" s="22">
        <v>0</v>
      </c>
      <c r="R204" s="22">
        <v>3</v>
      </c>
      <c r="S204" s="22" t="s">
        <v>39</v>
      </c>
      <c r="T204" s="22">
        <v>2</v>
      </c>
      <c r="U204" s="22">
        <v>4</v>
      </c>
      <c r="V204" s="22">
        <v>2</v>
      </c>
      <c r="W204" s="22">
        <v>0</v>
      </c>
      <c r="X204" t="s">
        <v>41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0.31120900000000001</v>
      </c>
      <c r="AG204">
        <v>0.403229</v>
      </c>
      <c r="AH204">
        <v>0.28556199999999998</v>
      </c>
      <c r="AI204">
        <v>0</v>
      </c>
      <c r="AJ204">
        <v>1</v>
      </c>
      <c r="AK204">
        <v>1</v>
      </c>
      <c r="AM204" s="23">
        <v>44817</v>
      </c>
      <c r="AN204" s="23">
        <v>42819</v>
      </c>
      <c r="AO204">
        <v>2017</v>
      </c>
      <c r="AP204">
        <v>3</v>
      </c>
      <c r="AQ204" s="24">
        <v>1998</v>
      </c>
      <c r="AR204" s="30">
        <v>5.4702258726899382</v>
      </c>
      <c r="AS204" s="23">
        <v>42783</v>
      </c>
      <c r="AT204" s="23">
        <v>42783</v>
      </c>
      <c r="AU204" s="21">
        <f t="shared" si="3"/>
        <v>5.5687885010266944</v>
      </c>
      <c r="AV204" s="21">
        <v>5.5687885010266944</v>
      </c>
      <c r="AW204" s="21">
        <v>5</v>
      </c>
      <c r="AX204" t="e">
        <v>#N/A</v>
      </c>
      <c r="AY204" t="e">
        <v>#N/A</v>
      </c>
      <c r="AZ204">
        <v>3</v>
      </c>
      <c r="BA204">
        <v>0</v>
      </c>
      <c r="BB204">
        <v>0</v>
      </c>
    </row>
    <row r="205" spans="1:54" ht="15" customHeight="1" x14ac:dyDescent="0.35">
      <c r="A205" s="39">
        <v>211068</v>
      </c>
      <c r="B205">
        <v>0</v>
      </c>
      <c r="C205">
        <v>0</v>
      </c>
      <c r="D205" s="30">
        <v>5</v>
      </c>
      <c r="E205" s="30">
        <v>7.2717316906228611</v>
      </c>
      <c r="F205">
        <v>1</v>
      </c>
      <c r="G205">
        <v>58</v>
      </c>
      <c r="H205">
        <v>2</v>
      </c>
      <c r="I205">
        <v>1</v>
      </c>
      <c r="J205">
        <v>1</v>
      </c>
      <c r="K205">
        <v>2</v>
      </c>
      <c r="L205">
        <v>2</v>
      </c>
      <c r="M205">
        <v>1</v>
      </c>
      <c r="N205">
        <v>0</v>
      </c>
      <c r="O205" s="20">
        <v>0</v>
      </c>
      <c r="P205" s="20">
        <v>7</v>
      </c>
      <c r="Q205" s="22">
        <v>1</v>
      </c>
      <c r="S205" s="22" t="s">
        <v>39</v>
      </c>
      <c r="AB205">
        <v>1</v>
      </c>
      <c r="AC205">
        <v>1</v>
      </c>
      <c r="AD205">
        <v>0</v>
      </c>
      <c r="AE205">
        <v>0</v>
      </c>
      <c r="AF205">
        <v>0.25336799999999998</v>
      </c>
      <c r="AG205">
        <v>0.44928899999999999</v>
      </c>
      <c r="AH205">
        <v>0.29734300000000002</v>
      </c>
      <c r="AI205">
        <v>0</v>
      </c>
      <c r="AJ205">
        <v>1</v>
      </c>
      <c r="AK205">
        <v>1</v>
      </c>
      <c r="AM205" s="23">
        <v>45471</v>
      </c>
      <c r="AN205" s="23">
        <v>42852</v>
      </c>
      <c r="AO205">
        <v>2017</v>
      </c>
      <c r="AP205">
        <v>3</v>
      </c>
      <c r="AQ205" s="24">
        <v>2619</v>
      </c>
      <c r="AR205" s="30">
        <v>7.1704312114989737</v>
      </c>
      <c r="AS205" s="23">
        <v>42815</v>
      </c>
      <c r="AT205" s="23">
        <v>42815</v>
      </c>
      <c r="AU205" s="21">
        <f t="shared" si="3"/>
        <v>7.2717316906228611</v>
      </c>
      <c r="AV205" s="21">
        <v>7.2717316906228611</v>
      </c>
      <c r="AW205" s="21">
        <v>5</v>
      </c>
      <c r="AX205" t="e">
        <v>#N/A</v>
      </c>
      <c r="AY205" t="e">
        <v>#N/A</v>
      </c>
      <c r="BA205">
        <v>0</v>
      </c>
      <c r="BB205">
        <v>1</v>
      </c>
    </row>
    <row r="206" spans="1:54" ht="15" customHeight="1" x14ac:dyDescent="0.35">
      <c r="A206" s="39">
        <v>211069</v>
      </c>
      <c r="B206">
        <v>0</v>
      </c>
      <c r="C206">
        <v>0</v>
      </c>
      <c r="D206" s="30">
        <v>5</v>
      </c>
      <c r="E206" s="30">
        <v>7.2142368240930868</v>
      </c>
      <c r="F206">
        <v>1</v>
      </c>
      <c r="G206">
        <v>54</v>
      </c>
      <c r="H206">
        <v>2</v>
      </c>
      <c r="I206">
        <v>1</v>
      </c>
      <c r="J206">
        <v>3</v>
      </c>
      <c r="K206">
        <v>1</v>
      </c>
      <c r="L206">
        <v>1</v>
      </c>
      <c r="M206">
        <v>0</v>
      </c>
      <c r="N206">
        <v>0</v>
      </c>
      <c r="O206" s="20">
        <v>0</v>
      </c>
      <c r="P206" s="20">
        <v>7</v>
      </c>
      <c r="Q206" s="22">
        <v>1</v>
      </c>
      <c r="S206" s="22" t="s">
        <v>39</v>
      </c>
      <c r="U206" s="22">
        <v>4</v>
      </c>
      <c r="V206" s="22">
        <v>0</v>
      </c>
      <c r="W206" s="22">
        <v>0</v>
      </c>
      <c r="X206" t="s">
        <v>41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0.57989299999999999</v>
      </c>
      <c r="AG206">
        <v>0.31003700000000001</v>
      </c>
      <c r="AH206">
        <v>0.11007</v>
      </c>
      <c r="AI206">
        <v>1</v>
      </c>
      <c r="AJ206">
        <v>0</v>
      </c>
      <c r="AK206">
        <v>0</v>
      </c>
      <c r="AL206">
        <v>0</v>
      </c>
      <c r="AM206" s="23">
        <v>45471</v>
      </c>
      <c r="AN206" s="23">
        <v>42880</v>
      </c>
      <c r="AO206">
        <v>2017</v>
      </c>
      <c r="AP206">
        <v>3</v>
      </c>
      <c r="AQ206" s="24">
        <v>2591</v>
      </c>
      <c r="AR206" s="30">
        <v>7.0937713894592749</v>
      </c>
      <c r="AS206" s="23">
        <v>42836</v>
      </c>
      <c r="AT206" s="23">
        <v>42836</v>
      </c>
      <c r="AU206" s="21">
        <f t="shared" si="3"/>
        <v>7.2142368240930868</v>
      </c>
      <c r="AV206" s="21">
        <v>7.2142368240930868</v>
      </c>
      <c r="AW206" s="21">
        <v>5</v>
      </c>
      <c r="AX206">
        <v>0</v>
      </c>
      <c r="AY206">
        <v>20</v>
      </c>
      <c r="AZ206">
        <v>1</v>
      </c>
      <c r="BA206">
        <v>1</v>
      </c>
      <c r="BB206">
        <v>0</v>
      </c>
    </row>
    <row r="207" spans="1:54" ht="15" customHeight="1" x14ac:dyDescent="0.35">
      <c r="A207" s="39">
        <v>211073</v>
      </c>
      <c r="B207">
        <v>1</v>
      </c>
      <c r="C207">
        <v>1</v>
      </c>
      <c r="D207" s="30">
        <v>2.1765913757700206</v>
      </c>
      <c r="E207" s="30">
        <v>2.1765913757700206</v>
      </c>
      <c r="F207">
        <v>1</v>
      </c>
      <c r="G207">
        <v>78</v>
      </c>
      <c r="H207">
        <v>3</v>
      </c>
      <c r="I207">
        <v>2</v>
      </c>
      <c r="J207">
        <v>2</v>
      </c>
      <c r="K207">
        <v>2</v>
      </c>
      <c r="L207">
        <v>1</v>
      </c>
      <c r="M207">
        <v>0</v>
      </c>
      <c r="N207">
        <v>0</v>
      </c>
      <c r="O207" s="20">
        <v>1</v>
      </c>
      <c r="P207" s="20"/>
      <c r="Q207" s="20"/>
      <c r="U207" s="22">
        <v>4</v>
      </c>
      <c r="V207" s="22">
        <v>3</v>
      </c>
      <c r="W207" s="22">
        <v>0</v>
      </c>
      <c r="X207" t="s">
        <v>51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0.29653000000000002</v>
      </c>
      <c r="AG207">
        <v>0.384297</v>
      </c>
      <c r="AH207">
        <v>0.31917299999999998</v>
      </c>
      <c r="AI207">
        <v>0</v>
      </c>
      <c r="AJ207">
        <v>1</v>
      </c>
      <c r="AK207">
        <v>1</v>
      </c>
      <c r="AM207" s="23">
        <v>43645</v>
      </c>
      <c r="AN207" s="23">
        <v>42903</v>
      </c>
      <c r="AO207">
        <v>2017</v>
      </c>
      <c r="AP207">
        <v>3</v>
      </c>
      <c r="AQ207" s="24">
        <v>742</v>
      </c>
      <c r="AR207" s="30">
        <v>2.0314852840520192</v>
      </c>
      <c r="AS207" s="23">
        <v>42850</v>
      </c>
      <c r="AT207" s="23">
        <v>42850</v>
      </c>
      <c r="AU207" s="21">
        <f t="shared" si="3"/>
        <v>2.1765913757700206</v>
      </c>
      <c r="AV207" s="21">
        <v>2.1765913757700206</v>
      </c>
      <c r="AW207" s="21">
        <v>2.1780821917808217</v>
      </c>
      <c r="AX207" t="e">
        <v>#N/A</v>
      </c>
      <c r="AY207" t="e">
        <v>#N/A</v>
      </c>
      <c r="AZ207">
        <v>1</v>
      </c>
      <c r="BA207">
        <v>0</v>
      </c>
      <c r="BB207">
        <v>0</v>
      </c>
    </row>
    <row r="208" spans="1:54" ht="15" customHeight="1" x14ac:dyDescent="0.35">
      <c r="A208" s="39">
        <v>211074</v>
      </c>
      <c r="B208">
        <v>0</v>
      </c>
      <c r="C208">
        <v>0</v>
      </c>
      <c r="D208" s="30">
        <v>5</v>
      </c>
      <c r="E208" s="30">
        <v>7.1868583162217661</v>
      </c>
      <c r="F208">
        <v>1</v>
      </c>
      <c r="G208">
        <v>59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1</v>
      </c>
      <c r="N208">
        <v>0</v>
      </c>
      <c r="O208" s="20">
        <v>1</v>
      </c>
      <c r="P208" s="20">
        <v>1</v>
      </c>
      <c r="Q208" s="22">
        <v>0</v>
      </c>
      <c r="R208" s="22" t="s">
        <v>39</v>
      </c>
      <c r="S208" s="22">
        <v>3</v>
      </c>
      <c r="T208" s="22">
        <v>2</v>
      </c>
      <c r="AB208">
        <v>1</v>
      </c>
      <c r="AC208">
        <v>1</v>
      </c>
      <c r="AE208">
        <v>0</v>
      </c>
      <c r="AF208">
        <v>0.45171</v>
      </c>
      <c r="AG208">
        <v>0.462308</v>
      </c>
      <c r="AH208">
        <v>8.5982000000000003E-2</v>
      </c>
      <c r="AI208">
        <v>0</v>
      </c>
      <c r="AJ208">
        <v>1</v>
      </c>
      <c r="AK208">
        <v>0</v>
      </c>
      <c r="AM208" s="23">
        <v>45471</v>
      </c>
      <c r="AN208" s="23">
        <v>42884</v>
      </c>
      <c r="AO208">
        <v>2017</v>
      </c>
      <c r="AP208">
        <v>3</v>
      </c>
      <c r="AQ208" s="24">
        <v>2587</v>
      </c>
      <c r="AR208" s="30">
        <v>7.0828199863107457</v>
      </c>
      <c r="AS208" s="23">
        <v>42846</v>
      </c>
      <c r="AT208" s="23">
        <v>42846</v>
      </c>
      <c r="AU208" s="21">
        <f t="shared" si="3"/>
        <v>7.1868583162217661</v>
      </c>
      <c r="AV208" s="21">
        <v>7.1868583162217661</v>
      </c>
      <c r="AW208" s="21">
        <v>5</v>
      </c>
      <c r="AX208" t="e">
        <v>#N/A</v>
      </c>
      <c r="AY208" t="e">
        <v>#N/A</v>
      </c>
      <c r="BA208">
        <v>0</v>
      </c>
      <c r="BB208">
        <v>1</v>
      </c>
    </row>
    <row r="209" spans="1:54" ht="15" customHeight="1" x14ac:dyDescent="0.35">
      <c r="A209" s="39">
        <v>211075</v>
      </c>
      <c r="B209">
        <v>1</v>
      </c>
      <c r="C209">
        <v>1</v>
      </c>
      <c r="D209" s="30">
        <v>0.97741273100616022</v>
      </c>
      <c r="E209" s="30">
        <v>0.97741273100616022</v>
      </c>
      <c r="F209">
        <v>1</v>
      </c>
      <c r="G209">
        <v>58</v>
      </c>
      <c r="H209">
        <v>2</v>
      </c>
      <c r="I209">
        <v>1</v>
      </c>
      <c r="J209">
        <v>1</v>
      </c>
      <c r="K209">
        <v>2</v>
      </c>
      <c r="L209">
        <v>1</v>
      </c>
      <c r="M209">
        <v>0</v>
      </c>
      <c r="N209">
        <v>1</v>
      </c>
      <c r="O209" s="20">
        <v>1</v>
      </c>
      <c r="P209" s="20">
        <v>2</v>
      </c>
      <c r="Q209" s="22">
        <v>0</v>
      </c>
      <c r="R209" s="22">
        <v>3</v>
      </c>
      <c r="S209" s="22" t="s">
        <v>39</v>
      </c>
      <c r="T209" s="22">
        <v>2</v>
      </c>
      <c r="U209" s="22">
        <v>2</v>
      </c>
      <c r="V209" s="22">
        <v>2</v>
      </c>
      <c r="W209" s="22">
        <v>0</v>
      </c>
      <c r="X209" t="s">
        <v>49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2</v>
      </c>
      <c r="AF209">
        <v>0.32418400000000003</v>
      </c>
      <c r="AG209">
        <v>0.51573000000000002</v>
      </c>
      <c r="AH209">
        <v>0.16008600000000001</v>
      </c>
      <c r="AI209">
        <v>0</v>
      </c>
      <c r="AJ209">
        <v>1</v>
      </c>
      <c r="AK209">
        <v>1</v>
      </c>
      <c r="AM209" s="23">
        <v>43210</v>
      </c>
      <c r="AN209" s="23">
        <v>42883</v>
      </c>
      <c r="AO209">
        <v>2017</v>
      </c>
      <c r="AP209">
        <v>3</v>
      </c>
      <c r="AQ209" s="24">
        <v>327</v>
      </c>
      <c r="AR209" s="30">
        <v>0.89527720739219707</v>
      </c>
      <c r="AS209" s="23">
        <v>42853</v>
      </c>
      <c r="AT209" s="23">
        <v>42853</v>
      </c>
      <c r="AU209" s="21">
        <f t="shared" si="3"/>
        <v>0.97741273100616022</v>
      </c>
      <c r="AV209" s="21">
        <v>0.97741273100616022</v>
      </c>
      <c r="AW209" s="21">
        <v>0.9780821917808219</v>
      </c>
      <c r="AX209">
        <v>0</v>
      </c>
      <c r="AY209">
        <v>15</v>
      </c>
      <c r="AZ209">
        <v>3</v>
      </c>
      <c r="BA209">
        <v>1</v>
      </c>
      <c r="BB209">
        <v>0</v>
      </c>
    </row>
    <row r="210" spans="1:54" ht="15" customHeight="1" x14ac:dyDescent="0.35">
      <c r="A210" s="39">
        <v>211078</v>
      </c>
      <c r="B210">
        <v>1</v>
      </c>
      <c r="C210">
        <v>1</v>
      </c>
      <c r="D210" s="30">
        <v>2.1546885694729636</v>
      </c>
      <c r="E210" s="30">
        <v>2.1546885694729636</v>
      </c>
      <c r="F210">
        <v>1</v>
      </c>
      <c r="G210">
        <v>84</v>
      </c>
      <c r="H210">
        <v>3</v>
      </c>
      <c r="I210">
        <v>2</v>
      </c>
      <c r="J210">
        <v>2</v>
      </c>
      <c r="K210">
        <v>2</v>
      </c>
      <c r="L210">
        <v>1</v>
      </c>
      <c r="M210">
        <v>0</v>
      </c>
      <c r="N210">
        <v>1</v>
      </c>
      <c r="O210" s="20">
        <v>0</v>
      </c>
      <c r="P210" s="20">
        <v>2</v>
      </c>
      <c r="Q210" s="22">
        <v>0</v>
      </c>
      <c r="R210" s="22">
        <v>2</v>
      </c>
      <c r="S210" s="22" t="s">
        <v>39</v>
      </c>
      <c r="T210" s="22">
        <v>1</v>
      </c>
      <c r="U210" s="22">
        <v>2</v>
      </c>
      <c r="V210" s="22">
        <v>0</v>
      </c>
      <c r="W210" s="22">
        <v>0</v>
      </c>
      <c r="X210" t="s">
        <v>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>
        <v>0.62459900000000002</v>
      </c>
      <c r="AG210">
        <v>0.25347199999999998</v>
      </c>
      <c r="AH210">
        <v>0.12192799999999999</v>
      </c>
      <c r="AI210">
        <v>1</v>
      </c>
      <c r="AJ210">
        <v>0</v>
      </c>
      <c r="AK210">
        <v>0</v>
      </c>
      <c r="AM210" s="23">
        <v>43657</v>
      </c>
      <c r="AN210" s="23">
        <v>42870</v>
      </c>
      <c r="AO210">
        <v>2017</v>
      </c>
      <c r="AP210">
        <v>3</v>
      </c>
      <c r="AQ210" s="24">
        <v>787</v>
      </c>
      <c r="AR210" s="30">
        <v>2.1546885694729636</v>
      </c>
      <c r="AS210" s="23">
        <v>42878</v>
      </c>
      <c r="AT210" s="23">
        <v>42870</v>
      </c>
      <c r="AU210" s="21">
        <f t="shared" si="3"/>
        <v>2.1327857631759071</v>
      </c>
      <c r="AV210" s="21">
        <v>2.1546885694729636</v>
      </c>
      <c r="AW210" s="21">
        <v>2.1342465753424658</v>
      </c>
      <c r="AX210" t="e">
        <v>#N/A</v>
      </c>
      <c r="AY210" t="e">
        <v>#N/A</v>
      </c>
      <c r="AZ210">
        <v>2</v>
      </c>
      <c r="BA210">
        <v>0</v>
      </c>
      <c r="BB210">
        <v>0</v>
      </c>
    </row>
    <row r="211" spans="1:54" ht="15" customHeight="1" x14ac:dyDescent="0.35">
      <c r="A211" s="39">
        <v>211079</v>
      </c>
      <c r="B211">
        <v>0</v>
      </c>
      <c r="C211">
        <v>0</v>
      </c>
      <c r="D211" s="30">
        <v>5</v>
      </c>
      <c r="E211" s="30">
        <v>7.1540041067761804</v>
      </c>
      <c r="F211">
        <v>1</v>
      </c>
      <c r="G211">
        <v>52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1</v>
      </c>
      <c r="N211">
        <v>0</v>
      </c>
      <c r="O211" s="20">
        <v>0</v>
      </c>
      <c r="P211" s="20">
        <v>2</v>
      </c>
      <c r="Q211" s="22">
        <v>0</v>
      </c>
      <c r="R211" s="22">
        <v>2</v>
      </c>
      <c r="S211" s="22" t="s">
        <v>39</v>
      </c>
      <c r="T211" s="22">
        <v>1</v>
      </c>
      <c r="U211" s="22">
        <v>2</v>
      </c>
      <c r="V211" s="22">
        <v>0</v>
      </c>
      <c r="W211" s="22">
        <v>0</v>
      </c>
      <c r="X211" t="s">
        <v>46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0.48367599999999999</v>
      </c>
      <c r="AG211">
        <v>0.263484</v>
      </c>
      <c r="AH211">
        <v>0.25284000000000001</v>
      </c>
      <c r="AI211">
        <v>0</v>
      </c>
      <c r="AJ211">
        <v>0</v>
      </c>
      <c r="AK211">
        <v>1</v>
      </c>
      <c r="AL211">
        <v>0</v>
      </c>
      <c r="AM211" s="23">
        <v>45471</v>
      </c>
      <c r="AN211" s="23">
        <v>42858</v>
      </c>
      <c r="AO211">
        <v>2017</v>
      </c>
      <c r="AP211">
        <v>3</v>
      </c>
      <c r="AQ211" s="24">
        <v>2613</v>
      </c>
      <c r="AR211" s="30">
        <v>7.1540041067761804</v>
      </c>
      <c r="AS211" s="23">
        <v>42847</v>
      </c>
      <c r="AT211" s="23">
        <v>42858</v>
      </c>
      <c r="AU211" s="21">
        <f t="shared" si="3"/>
        <v>7.184120465434634</v>
      </c>
      <c r="AV211" s="21">
        <v>7.1540041067761804</v>
      </c>
      <c r="AW211" s="21">
        <v>5</v>
      </c>
      <c r="AX211" t="e">
        <v>#N/A</v>
      </c>
      <c r="AY211" t="s">
        <v>39</v>
      </c>
      <c r="AZ211">
        <v>0</v>
      </c>
      <c r="BA211">
        <v>0</v>
      </c>
      <c r="BB211">
        <v>0</v>
      </c>
    </row>
    <row r="212" spans="1:54" ht="15" customHeight="1" x14ac:dyDescent="0.35">
      <c r="A212" s="39">
        <v>211080</v>
      </c>
      <c r="B212">
        <v>0</v>
      </c>
      <c r="C212">
        <v>0</v>
      </c>
      <c r="D212" s="30">
        <v>5</v>
      </c>
      <c r="E212" s="30">
        <v>7.1485284052019162</v>
      </c>
      <c r="F212">
        <v>1</v>
      </c>
      <c r="G212">
        <v>50</v>
      </c>
      <c r="H212">
        <v>2</v>
      </c>
      <c r="I212">
        <v>1</v>
      </c>
      <c r="J212">
        <v>4</v>
      </c>
      <c r="K212">
        <v>1</v>
      </c>
      <c r="L212">
        <v>3</v>
      </c>
      <c r="M212">
        <v>2</v>
      </c>
      <c r="N212">
        <v>0</v>
      </c>
      <c r="O212" s="20">
        <v>1</v>
      </c>
      <c r="P212" s="20">
        <v>1</v>
      </c>
      <c r="Q212" s="22">
        <v>0</v>
      </c>
      <c r="R212" s="22" t="s">
        <v>39</v>
      </c>
      <c r="S212" s="22">
        <v>3</v>
      </c>
      <c r="T212" s="22">
        <v>2</v>
      </c>
      <c r="U212" s="22" t="s">
        <v>61</v>
      </c>
      <c r="V212" s="22">
        <v>2</v>
      </c>
      <c r="W212" s="22">
        <v>0</v>
      </c>
      <c r="AB212">
        <v>1</v>
      </c>
      <c r="AC212">
        <v>1</v>
      </c>
      <c r="AD212">
        <v>0</v>
      </c>
      <c r="AE212">
        <v>0</v>
      </c>
      <c r="AF212">
        <v>0.76386600000000004</v>
      </c>
      <c r="AG212">
        <v>0.153144</v>
      </c>
      <c r="AH212">
        <v>8.2989999999999994E-2</v>
      </c>
      <c r="AI212">
        <v>1</v>
      </c>
      <c r="AJ212">
        <v>0</v>
      </c>
      <c r="AK212">
        <v>0</v>
      </c>
      <c r="AM212" s="23">
        <v>45471</v>
      </c>
      <c r="AN212" s="23">
        <v>42860</v>
      </c>
      <c r="AO212">
        <v>2017</v>
      </c>
      <c r="AP212">
        <v>3</v>
      </c>
      <c r="AQ212" s="24">
        <v>2611</v>
      </c>
      <c r="AR212" s="30">
        <v>7.1485284052019162</v>
      </c>
      <c r="AS212" s="23">
        <v>42874</v>
      </c>
      <c r="AT212" s="23">
        <v>42860</v>
      </c>
      <c r="AU212" s="21">
        <f t="shared" si="3"/>
        <v>7.1101984941820673</v>
      </c>
      <c r="AV212" s="21">
        <v>7.1485284052019162</v>
      </c>
      <c r="AW212" s="21">
        <v>5</v>
      </c>
      <c r="AX212" t="e">
        <v>#N/A</v>
      </c>
      <c r="AY212" t="s">
        <v>39</v>
      </c>
      <c r="BA212">
        <v>0</v>
      </c>
      <c r="BB212">
        <v>1</v>
      </c>
    </row>
    <row r="213" spans="1:54" ht="15" customHeight="1" x14ac:dyDescent="0.35">
      <c r="A213" s="39">
        <v>211081</v>
      </c>
      <c r="B213">
        <v>0</v>
      </c>
      <c r="C213">
        <v>0</v>
      </c>
      <c r="D213" s="30">
        <v>5</v>
      </c>
      <c r="E213" s="30">
        <v>6.6447638603696095</v>
      </c>
      <c r="F213">
        <v>1</v>
      </c>
      <c r="G213">
        <v>63</v>
      </c>
      <c r="H213">
        <v>3</v>
      </c>
      <c r="I213">
        <v>2</v>
      </c>
      <c r="J213">
        <v>5</v>
      </c>
      <c r="K213">
        <v>0</v>
      </c>
      <c r="L213">
        <v>2</v>
      </c>
      <c r="M213">
        <v>1</v>
      </c>
      <c r="N213">
        <v>0</v>
      </c>
      <c r="O213" s="20">
        <v>1</v>
      </c>
      <c r="P213" s="20">
        <v>1</v>
      </c>
      <c r="Q213" s="22">
        <v>0</v>
      </c>
      <c r="R213" s="22" t="s">
        <v>39</v>
      </c>
      <c r="U213" s="22">
        <v>2</v>
      </c>
      <c r="V213" s="22">
        <v>1</v>
      </c>
      <c r="W213" s="22">
        <v>0</v>
      </c>
      <c r="X213" t="s">
        <v>46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0.33924799999999999</v>
      </c>
      <c r="AG213">
        <v>0.37047400000000003</v>
      </c>
      <c r="AH213">
        <v>0.29027900000000001</v>
      </c>
      <c r="AI213">
        <v>0</v>
      </c>
      <c r="AJ213">
        <v>1</v>
      </c>
      <c r="AK213">
        <v>1</v>
      </c>
      <c r="AL213">
        <v>0</v>
      </c>
      <c r="AM213" s="23">
        <v>45471</v>
      </c>
      <c r="AN213" s="23">
        <v>43044</v>
      </c>
      <c r="AO213">
        <v>2017</v>
      </c>
      <c r="AP213">
        <v>3</v>
      </c>
      <c r="AQ213" s="24">
        <v>2427</v>
      </c>
      <c r="AR213" s="30">
        <v>6.6447638603696095</v>
      </c>
      <c r="AS213" s="23">
        <v>42695</v>
      </c>
      <c r="AT213" s="23">
        <v>43044</v>
      </c>
      <c r="AU213" s="21">
        <f t="shared" si="3"/>
        <v>7.6002737850787137</v>
      </c>
      <c r="AV213" s="21">
        <v>6.6447638603696095</v>
      </c>
      <c r="AW213" s="21">
        <v>5</v>
      </c>
      <c r="AX213" t="e">
        <v>#N/A</v>
      </c>
      <c r="AY213" t="e">
        <v>#N/A</v>
      </c>
      <c r="AZ213">
        <v>0</v>
      </c>
      <c r="BA213">
        <v>0</v>
      </c>
      <c r="BB213">
        <v>0</v>
      </c>
    </row>
    <row r="214" spans="1:54" ht="15" customHeight="1" x14ac:dyDescent="0.35">
      <c r="A214" s="39">
        <v>211082</v>
      </c>
      <c r="B214">
        <v>0</v>
      </c>
      <c r="C214">
        <v>0</v>
      </c>
      <c r="D214" s="30">
        <v>5</v>
      </c>
      <c r="E214" s="30">
        <v>7.1321013004791238</v>
      </c>
      <c r="F214">
        <v>1</v>
      </c>
      <c r="G214">
        <v>57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  <c r="N214">
        <v>1</v>
      </c>
      <c r="O214" s="20">
        <v>0</v>
      </c>
      <c r="P214" s="20">
        <v>2</v>
      </c>
      <c r="Q214" s="22">
        <v>0</v>
      </c>
      <c r="R214" s="22">
        <v>3</v>
      </c>
      <c r="S214" s="22" t="s">
        <v>39</v>
      </c>
      <c r="T214" s="22">
        <v>2</v>
      </c>
      <c r="U214" s="22" t="s">
        <v>43</v>
      </c>
      <c r="V214" s="22">
        <v>0</v>
      </c>
      <c r="W214" s="22">
        <v>0</v>
      </c>
      <c r="X214" t="s">
        <v>44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0.44745000000000001</v>
      </c>
      <c r="AG214">
        <v>0.38079400000000002</v>
      </c>
      <c r="AH214">
        <v>0.17175599999999999</v>
      </c>
      <c r="AI214">
        <v>0</v>
      </c>
      <c r="AJ214">
        <v>1</v>
      </c>
      <c r="AK214">
        <v>1</v>
      </c>
      <c r="AL214">
        <v>0</v>
      </c>
      <c r="AM214" s="23">
        <v>45471</v>
      </c>
      <c r="AN214" s="23">
        <v>42866</v>
      </c>
      <c r="AO214">
        <v>2017</v>
      </c>
      <c r="AP214">
        <v>3</v>
      </c>
      <c r="AQ214" s="24">
        <v>2605</v>
      </c>
      <c r="AR214" s="30">
        <v>7.1321013004791238</v>
      </c>
      <c r="AS214" s="23">
        <v>42866</v>
      </c>
      <c r="AT214" s="23">
        <v>42866</v>
      </c>
      <c r="AU214" s="21">
        <f t="shared" si="3"/>
        <v>7.1321013004791238</v>
      </c>
      <c r="AV214" s="21">
        <v>7.1321013004791238</v>
      </c>
      <c r="AW214" s="21">
        <v>5</v>
      </c>
      <c r="AX214">
        <v>0</v>
      </c>
      <c r="AY214">
        <v>10</v>
      </c>
      <c r="AZ214">
        <v>2</v>
      </c>
      <c r="BA214">
        <v>1</v>
      </c>
      <c r="BB214">
        <v>0</v>
      </c>
    </row>
    <row r="215" spans="1:54" ht="15" customHeight="1" x14ac:dyDescent="0.35">
      <c r="A215" s="39">
        <v>211083</v>
      </c>
      <c r="B215">
        <v>0</v>
      </c>
      <c r="C215">
        <v>0</v>
      </c>
      <c r="D215" s="30">
        <v>5</v>
      </c>
      <c r="E215" s="30">
        <v>7.1731690622861057</v>
      </c>
      <c r="F215">
        <v>1</v>
      </c>
      <c r="G215">
        <v>59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  <c r="N215">
        <v>0</v>
      </c>
      <c r="O215" s="20">
        <v>0</v>
      </c>
      <c r="P215" s="20">
        <v>2</v>
      </c>
      <c r="Q215" s="22">
        <v>0</v>
      </c>
      <c r="R215" s="22">
        <v>3</v>
      </c>
      <c r="S215" s="22" t="s">
        <v>39</v>
      </c>
      <c r="T215" s="22">
        <v>2</v>
      </c>
      <c r="U215" s="22">
        <v>4</v>
      </c>
      <c r="V215" s="22">
        <v>1</v>
      </c>
      <c r="W215" s="22">
        <v>0</v>
      </c>
      <c r="X215" t="s">
        <v>41</v>
      </c>
      <c r="Y215">
        <v>1</v>
      </c>
      <c r="Z215">
        <v>2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0.53703299999999998</v>
      </c>
      <c r="AG215">
        <v>0.32058500000000001</v>
      </c>
      <c r="AH215">
        <v>0.14238100000000001</v>
      </c>
      <c r="AI215">
        <v>1</v>
      </c>
      <c r="AJ215">
        <v>1</v>
      </c>
      <c r="AK215">
        <v>0</v>
      </c>
      <c r="AL215">
        <v>0</v>
      </c>
      <c r="AM215" s="23">
        <v>45471</v>
      </c>
      <c r="AN215" s="23">
        <v>42851</v>
      </c>
      <c r="AO215">
        <v>2017</v>
      </c>
      <c r="AP215">
        <v>3</v>
      </c>
      <c r="AQ215" s="24">
        <v>2620</v>
      </c>
      <c r="AR215" s="30">
        <v>7.1731690622861057</v>
      </c>
      <c r="AS215" s="23">
        <v>42853</v>
      </c>
      <c r="AT215" s="23">
        <v>42851</v>
      </c>
      <c r="AU215" s="21">
        <f t="shared" si="3"/>
        <v>7.1676933607118416</v>
      </c>
      <c r="AV215" s="21">
        <v>7.1731690622861057</v>
      </c>
      <c r="AW215" s="21">
        <v>5</v>
      </c>
      <c r="AX215" t="e">
        <v>#N/A</v>
      </c>
      <c r="AY215" t="e">
        <v>#N/A</v>
      </c>
      <c r="AZ215">
        <v>1</v>
      </c>
      <c r="BA215">
        <v>0</v>
      </c>
      <c r="BB215">
        <v>0</v>
      </c>
    </row>
    <row r="216" spans="1:54" ht="15" customHeight="1" x14ac:dyDescent="0.35">
      <c r="A216" s="39">
        <v>211084</v>
      </c>
      <c r="B216">
        <v>0</v>
      </c>
      <c r="C216">
        <v>0</v>
      </c>
      <c r="D216" s="30">
        <v>5</v>
      </c>
      <c r="E216" s="30">
        <v>7.1129363449691994</v>
      </c>
      <c r="F216">
        <v>1</v>
      </c>
      <c r="G216">
        <v>54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0</v>
      </c>
      <c r="O216" s="20">
        <v>1</v>
      </c>
      <c r="P216" s="20">
        <v>1</v>
      </c>
      <c r="Q216" s="22">
        <v>0</v>
      </c>
      <c r="R216" s="22" t="s">
        <v>39</v>
      </c>
      <c r="S216" s="22">
        <v>3</v>
      </c>
      <c r="T216" s="22">
        <v>2</v>
      </c>
      <c r="U216" s="22" t="s">
        <v>47</v>
      </c>
      <c r="V216" s="22">
        <v>0</v>
      </c>
      <c r="W216" s="22">
        <v>0</v>
      </c>
      <c r="X216" t="s">
        <v>44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0.53619799999999995</v>
      </c>
      <c r="AG216">
        <v>0.32206299999999999</v>
      </c>
      <c r="AH216">
        <v>0.141739</v>
      </c>
      <c r="AI216">
        <v>1</v>
      </c>
      <c r="AJ216">
        <v>1</v>
      </c>
      <c r="AK216">
        <v>0</v>
      </c>
      <c r="AL216">
        <v>0</v>
      </c>
      <c r="AM216" s="23">
        <v>45471</v>
      </c>
      <c r="AN216" s="23">
        <v>42873</v>
      </c>
      <c r="AO216">
        <v>2017</v>
      </c>
      <c r="AP216">
        <v>3</v>
      </c>
      <c r="AQ216" s="24">
        <v>2598</v>
      </c>
      <c r="AR216" s="30">
        <v>7.1129363449691994</v>
      </c>
      <c r="AS216" s="23">
        <v>42879</v>
      </c>
      <c r="AT216" s="23">
        <v>42873</v>
      </c>
      <c r="AU216" s="21">
        <f t="shared" si="3"/>
        <v>7.0965092402464069</v>
      </c>
      <c r="AV216" s="21">
        <v>7.1129363449691994</v>
      </c>
      <c r="AW216" s="21">
        <v>5</v>
      </c>
      <c r="AX216" t="e">
        <v>#N/A</v>
      </c>
      <c r="AY216" t="e">
        <v>#N/A</v>
      </c>
      <c r="AZ216">
        <v>0</v>
      </c>
      <c r="BA216">
        <v>0</v>
      </c>
      <c r="BB216">
        <v>0</v>
      </c>
    </row>
    <row r="217" spans="1:54" ht="15" customHeight="1" x14ac:dyDescent="0.35">
      <c r="A217" s="39">
        <v>211088</v>
      </c>
      <c r="B217">
        <v>0</v>
      </c>
      <c r="C217">
        <v>0</v>
      </c>
      <c r="D217" s="30">
        <v>5</v>
      </c>
      <c r="E217" s="30">
        <v>7.0581793292265571</v>
      </c>
      <c r="F217">
        <v>1</v>
      </c>
      <c r="G217">
        <v>51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0</v>
      </c>
      <c r="N217">
        <v>0</v>
      </c>
      <c r="O217" s="20">
        <v>1</v>
      </c>
      <c r="P217" s="20">
        <v>2</v>
      </c>
      <c r="Q217" s="22">
        <v>0</v>
      </c>
      <c r="R217" s="22">
        <v>2</v>
      </c>
      <c r="S217" s="22" t="s">
        <v>39</v>
      </c>
      <c r="T217" s="22">
        <v>1</v>
      </c>
      <c r="U217" s="22">
        <v>2</v>
      </c>
      <c r="V217" s="22">
        <v>1</v>
      </c>
      <c r="W217" s="22">
        <v>0</v>
      </c>
      <c r="X217" t="s">
        <v>48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0.52922499999999995</v>
      </c>
      <c r="AG217">
        <v>0.28266000000000002</v>
      </c>
      <c r="AH217">
        <v>0.188115</v>
      </c>
      <c r="AI217">
        <v>1</v>
      </c>
      <c r="AJ217">
        <v>0</v>
      </c>
      <c r="AK217">
        <v>1</v>
      </c>
      <c r="AL217">
        <v>0</v>
      </c>
      <c r="AM217" s="23">
        <v>45471</v>
      </c>
      <c r="AN217" s="23">
        <v>42893</v>
      </c>
      <c r="AO217">
        <v>2017</v>
      </c>
      <c r="AP217">
        <v>3</v>
      </c>
      <c r="AQ217" s="24">
        <v>2578</v>
      </c>
      <c r="AR217" s="30">
        <v>7.0581793292265571</v>
      </c>
      <c r="AS217" s="23">
        <v>42914</v>
      </c>
      <c r="AT217" s="23">
        <v>42893</v>
      </c>
      <c r="AU217" s="21">
        <f t="shared" si="3"/>
        <v>7.0006844626967828</v>
      </c>
      <c r="AV217" s="21">
        <v>7.0581793292265571</v>
      </c>
      <c r="AW217" s="21">
        <v>5</v>
      </c>
      <c r="AX217">
        <v>0</v>
      </c>
      <c r="AY217">
        <v>15</v>
      </c>
      <c r="AZ217">
        <v>0</v>
      </c>
      <c r="BA217">
        <v>1</v>
      </c>
      <c r="BB217">
        <v>0</v>
      </c>
    </row>
    <row r="218" spans="1:54" ht="15" customHeight="1" x14ac:dyDescent="0.35">
      <c r="A218" s="39">
        <v>211089</v>
      </c>
      <c r="B218">
        <v>1</v>
      </c>
      <c r="C218">
        <v>1</v>
      </c>
      <c r="D218" s="30">
        <v>4.8459958932238196</v>
      </c>
      <c r="E218" s="30">
        <v>4.8459958932238196</v>
      </c>
      <c r="F218">
        <v>1</v>
      </c>
      <c r="G218">
        <v>59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1</v>
      </c>
      <c r="N218">
        <v>0</v>
      </c>
      <c r="O218" s="20">
        <v>0</v>
      </c>
      <c r="P218" s="20">
        <v>2</v>
      </c>
      <c r="Q218" s="22">
        <v>0</v>
      </c>
      <c r="R218" s="22">
        <v>2</v>
      </c>
      <c r="S218" s="22" t="s">
        <v>39</v>
      </c>
      <c r="T218" s="22">
        <v>1</v>
      </c>
      <c r="U218" s="22">
        <v>2</v>
      </c>
      <c r="V218" s="22">
        <v>1</v>
      </c>
      <c r="W218" s="22">
        <v>0</v>
      </c>
      <c r="X218" t="s">
        <v>48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0.27195599999999998</v>
      </c>
      <c r="AG218">
        <v>0.299896</v>
      </c>
      <c r="AH218">
        <v>0.428147</v>
      </c>
      <c r="AI218">
        <v>0</v>
      </c>
      <c r="AJ218">
        <v>0</v>
      </c>
      <c r="AK218">
        <v>1</v>
      </c>
      <c r="AL218">
        <v>1</v>
      </c>
      <c r="AM218" s="23">
        <v>44671</v>
      </c>
      <c r="AN218" s="23">
        <v>42901</v>
      </c>
      <c r="AO218">
        <v>2017</v>
      </c>
      <c r="AP218">
        <v>3</v>
      </c>
      <c r="AQ218" s="24">
        <v>1770</v>
      </c>
      <c r="AR218" s="30">
        <v>4.8459958932238196</v>
      </c>
      <c r="AS218" s="23">
        <v>42914</v>
      </c>
      <c r="AT218" s="23">
        <v>42901</v>
      </c>
      <c r="AU218" s="21">
        <f t="shared" si="3"/>
        <v>4.8104038329911019</v>
      </c>
      <c r="AV218" s="21">
        <v>4.8459958932238196</v>
      </c>
      <c r="AW218" s="21">
        <v>4.8493149999999998</v>
      </c>
      <c r="AX218" t="e">
        <v>#N/A</v>
      </c>
      <c r="AY218" t="e">
        <v>#N/A</v>
      </c>
      <c r="AZ218">
        <v>0</v>
      </c>
      <c r="BA218">
        <v>0</v>
      </c>
      <c r="BB218">
        <v>0</v>
      </c>
    </row>
    <row r="219" spans="1:54" ht="15" customHeight="1" x14ac:dyDescent="0.35">
      <c r="A219" s="39">
        <v>211090</v>
      </c>
      <c r="B219">
        <v>0</v>
      </c>
      <c r="C219">
        <v>0</v>
      </c>
      <c r="D219" s="30">
        <v>5</v>
      </c>
      <c r="E219" s="30">
        <v>7.052703627652293</v>
      </c>
      <c r="F219">
        <v>1</v>
      </c>
      <c r="G219">
        <v>65</v>
      </c>
      <c r="H219">
        <v>3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1</v>
      </c>
      <c r="O219" s="20">
        <v>0</v>
      </c>
      <c r="P219" s="20">
        <v>7</v>
      </c>
      <c r="Q219" s="22">
        <v>1</v>
      </c>
      <c r="S219" s="22" t="s">
        <v>39</v>
      </c>
      <c r="U219" s="22">
        <v>3</v>
      </c>
      <c r="V219" s="22">
        <v>1</v>
      </c>
      <c r="W219" s="22">
        <v>0</v>
      </c>
      <c r="X219" t="s">
        <v>49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0.43551400000000001</v>
      </c>
      <c r="AG219">
        <v>0.47733900000000001</v>
      </c>
      <c r="AH219">
        <v>8.7147000000000002E-2</v>
      </c>
      <c r="AI219">
        <v>0</v>
      </c>
      <c r="AJ219">
        <v>1</v>
      </c>
      <c r="AK219">
        <v>0</v>
      </c>
      <c r="AL219">
        <v>1</v>
      </c>
      <c r="AM219" s="23">
        <v>45471</v>
      </c>
      <c r="AN219" s="23">
        <v>42895</v>
      </c>
      <c r="AO219">
        <v>2017</v>
      </c>
      <c r="AP219">
        <v>3</v>
      </c>
      <c r="AQ219" s="24">
        <v>2576</v>
      </c>
      <c r="AR219" s="30">
        <v>7.052703627652293</v>
      </c>
      <c r="AS219" s="23">
        <v>42901</v>
      </c>
      <c r="AT219" s="23">
        <v>42895</v>
      </c>
      <c r="AU219" s="21">
        <f t="shared" si="3"/>
        <v>7.0362765229295006</v>
      </c>
      <c r="AV219" s="21">
        <v>7.052703627652293</v>
      </c>
      <c r="AW219" s="21">
        <v>5</v>
      </c>
      <c r="AX219">
        <v>0</v>
      </c>
      <c r="AY219">
        <v>5</v>
      </c>
      <c r="AZ219">
        <v>3</v>
      </c>
      <c r="BA219">
        <v>1</v>
      </c>
      <c r="BB219">
        <v>0</v>
      </c>
    </row>
    <row r="220" spans="1:54" ht="15" customHeight="1" x14ac:dyDescent="0.35">
      <c r="A220" s="39">
        <v>211103</v>
      </c>
      <c r="B220">
        <v>0</v>
      </c>
      <c r="C220">
        <v>0</v>
      </c>
      <c r="D220" s="30">
        <v>5</v>
      </c>
      <c r="E220" s="30">
        <v>6.8993839835728954</v>
      </c>
      <c r="F220">
        <v>1</v>
      </c>
      <c r="G220">
        <v>63</v>
      </c>
      <c r="H220">
        <v>3</v>
      </c>
      <c r="I220">
        <v>2</v>
      </c>
      <c r="J220">
        <v>2</v>
      </c>
      <c r="K220">
        <v>2</v>
      </c>
      <c r="L220">
        <v>1</v>
      </c>
      <c r="M220">
        <v>0</v>
      </c>
      <c r="N220">
        <v>1</v>
      </c>
      <c r="O220" s="20">
        <v>0</v>
      </c>
      <c r="P220" s="20">
        <v>2</v>
      </c>
      <c r="Q220" s="22">
        <v>0</v>
      </c>
      <c r="R220" s="22">
        <v>2</v>
      </c>
      <c r="S220" s="22" t="s">
        <v>39</v>
      </c>
      <c r="T220" s="22">
        <v>1</v>
      </c>
      <c r="U220" s="22">
        <v>2</v>
      </c>
      <c r="V220" s="22">
        <v>0</v>
      </c>
      <c r="W220" s="22">
        <v>0</v>
      </c>
      <c r="X220" t="s">
        <v>46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0.20790900000000001</v>
      </c>
      <c r="AG220">
        <v>0.38800899999999999</v>
      </c>
      <c r="AH220">
        <v>0.40408300000000003</v>
      </c>
      <c r="AI220">
        <v>0</v>
      </c>
      <c r="AJ220">
        <v>1</v>
      </c>
      <c r="AK220">
        <v>1</v>
      </c>
      <c r="AL220">
        <v>0</v>
      </c>
      <c r="AM220" s="23">
        <v>45471</v>
      </c>
      <c r="AN220" s="23">
        <v>42951</v>
      </c>
      <c r="AO220">
        <v>2017</v>
      </c>
      <c r="AP220">
        <v>3</v>
      </c>
      <c r="AQ220" s="24">
        <v>2520</v>
      </c>
      <c r="AR220" s="30">
        <v>6.8993839835728954</v>
      </c>
      <c r="AS220" s="23">
        <v>42950</v>
      </c>
      <c r="AT220" s="23">
        <v>42951</v>
      </c>
      <c r="AU220" s="21">
        <f t="shared" si="3"/>
        <v>6.9021218343600275</v>
      </c>
      <c r="AV220" s="21">
        <v>6.8993839835728954</v>
      </c>
      <c r="AW220" s="21">
        <v>5</v>
      </c>
      <c r="AX220" t="e">
        <v>#N/A</v>
      </c>
      <c r="AY220" t="e">
        <v>#N/A</v>
      </c>
      <c r="AZ220">
        <v>2</v>
      </c>
      <c r="BA220">
        <v>0</v>
      </c>
      <c r="BB220">
        <v>0</v>
      </c>
    </row>
    <row r="221" spans="1:54" ht="15" customHeight="1" x14ac:dyDescent="0.35">
      <c r="A221" s="39">
        <v>211104</v>
      </c>
      <c r="B221">
        <v>0</v>
      </c>
      <c r="C221">
        <v>0</v>
      </c>
      <c r="D221" s="30">
        <v>5</v>
      </c>
      <c r="E221" s="30">
        <v>6.8281998631074607</v>
      </c>
      <c r="F221">
        <v>1</v>
      </c>
      <c r="G221">
        <v>50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0</v>
      </c>
      <c r="N221">
        <v>1</v>
      </c>
      <c r="O221" s="20">
        <v>1</v>
      </c>
      <c r="P221" s="20">
        <v>2</v>
      </c>
      <c r="Q221" s="22">
        <v>0</v>
      </c>
      <c r="R221" s="22">
        <v>2</v>
      </c>
      <c r="S221" s="22" t="s">
        <v>39</v>
      </c>
      <c r="T221" s="22">
        <v>1</v>
      </c>
      <c r="U221" s="22">
        <v>2</v>
      </c>
      <c r="V221" s="22">
        <v>0</v>
      </c>
      <c r="W221" s="22">
        <v>0</v>
      </c>
      <c r="X221" t="s">
        <v>46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0.16699600000000001</v>
      </c>
      <c r="AG221">
        <v>0.210119</v>
      </c>
      <c r="AH221">
        <v>0.62288399999999999</v>
      </c>
      <c r="AI221">
        <v>0</v>
      </c>
      <c r="AJ221">
        <v>0</v>
      </c>
      <c r="AK221">
        <v>1</v>
      </c>
      <c r="AL221">
        <v>0</v>
      </c>
      <c r="AM221" s="23">
        <v>45471</v>
      </c>
      <c r="AN221" s="23">
        <v>42977</v>
      </c>
      <c r="AO221">
        <v>2017</v>
      </c>
      <c r="AP221">
        <v>3</v>
      </c>
      <c r="AQ221" s="24">
        <v>2494</v>
      </c>
      <c r="AR221" s="30">
        <v>6.8281998631074607</v>
      </c>
      <c r="AS221" s="23">
        <v>42977</v>
      </c>
      <c r="AT221" s="23">
        <v>42977</v>
      </c>
      <c r="AU221" s="21">
        <f t="shared" si="3"/>
        <v>6.8281998631074607</v>
      </c>
      <c r="AV221" s="21">
        <v>6.8281998631074607</v>
      </c>
      <c r="AW221" s="21">
        <v>5</v>
      </c>
      <c r="AX221">
        <v>0</v>
      </c>
      <c r="AY221">
        <v>5</v>
      </c>
      <c r="AZ221">
        <v>2</v>
      </c>
      <c r="BA221">
        <v>1</v>
      </c>
      <c r="BB221">
        <v>0</v>
      </c>
    </row>
    <row r="222" spans="1:54" ht="15" customHeight="1" x14ac:dyDescent="0.35">
      <c r="A222" s="39">
        <v>211109</v>
      </c>
      <c r="B222">
        <v>0</v>
      </c>
      <c r="C222">
        <v>0</v>
      </c>
      <c r="D222" s="30">
        <v>5</v>
      </c>
      <c r="E222" s="30">
        <v>6.7843942505133468</v>
      </c>
      <c r="F222">
        <v>1</v>
      </c>
      <c r="G222">
        <v>49</v>
      </c>
      <c r="H222">
        <v>1</v>
      </c>
      <c r="I222">
        <v>0</v>
      </c>
      <c r="J222">
        <v>3</v>
      </c>
      <c r="K222">
        <v>1</v>
      </c>
      <c r="L222">
        <v>2</v>
      </c>
      <c r="M222">
        <v>1</v>
      </c>
      <c r="N222">
        <v>1</v>
      </c>
      <c r="O222" s="20">
        <v>0</v>
      </c>
      <c r="P222" s="20">
        <v>3</v>
      </c>
      <c r="Q222" s="22">
        <v>1</v>
      </c>
      <c r="R222" s="22">
        <v>3</v>
      </c>
      <c r="S222" s="22" t="s">
        <v>39</v>
      </c>
      <c r="T222" s="22">
        <v>2</v>
      </c>
      <c r="U222" s="22">
        <v>2</v>
      </c>
      <c r="V222" s="22">
        <v>1</v>
      </c>
      <c r="W222" s="22">
        <v>0</v>
      </c>
      <c r="X222" t="s">
        <v>48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0.60451500000000002</v>
      </c>
      <c r="AG222">
        <v>0.36063099999999998</v>
      </c>
      <c r="AH222">
        <v>3.4853000000000002E-2</v>
      </c>
      <c r="AI222">
        <v>1</v>
      </c>
      <c r="AJ222">
        <v>1</v>
      </c>
      <c r="AK222">
        <v>0</v>
      </c>
      <c r="AM222" s="23">
        <v>45471</v>
      </c>
      <c r="AN222" s="23">
        <v>42993</v>
      </c>
      <c r="AO222">
        <v>2017</v>
      </c>
      <c r="AP222">
        <v>3</v>
      </c>
      <c r="AQ222" s="24">
        <v>2478</v>
      </c>
      <c r="AR222" s="30">
        <v>6.7843942505133468</v>
      </c>
      <c r="AS222" s="23">
        <v>42998</v>
      </c>
      <c r="AT222" s="23">
        <v>42993</v>
      </c>
      <c r="AU222" s="21">
        <f t="shared" si="3"/>
        <v>6.7707049965776864</v>
      </c>
      <c r="AV222" s="21">
        <v>6.7843942505133468</v>
      </c>
      <c r="AW222" s="21">
        <v>5</v>
      </c>
      <c r="AX222">
        <v>0</v>
      </c>
      <c r="AY222">
        <v>40</v>
      </c>
      <c r="AZ222">
        <v>2</v>
      </c>
      <c r="BA222">
        <v>1</v>
      </c>
      <c r="BB222">
        <v>0</v>
      </c>
    </row>
    <row r="223" spans="1:54" ht="15" customHeight="1" x14ac:dyDescent="0.35">
      <c r="A223" s="39">
        <v>211110</v>
      </c>
      <c r="B223">
        <v>0</v>
      </c>
      <c r="C223">
        <v>0</v>
      </c>
      <c r="D223" s="30">
        <v>5</v>
      </c>
      <c r="E223" s="30">
        <v>6.751540041067762</v>
      </c>
      <c r="F223">
        <v>1</v>
      </c>
      <c r="G223">
        <v>53</v>
      </c>
      <c r="H223">
        <v>2</v>
      </c>
      <c r="I223">
        <v>1</v>
      </c>
      <c r="J223">
        <v>1</v>
      </c>
      <c r="K223">
        <v>2</v>
      </c>
      <c r="L223">
        <v>1</v>
      </c>
      <c r="M223">
        <v>0</v>
      </c>
      <c r="N223">
        <v>1</v>
      </c>
      <c r="O223" s="20">
        <v>1</v>
      </c>
      <c r="P223" s="20">
        <v>2</v>
      </c>
      <c r="Q223" s="22">
        <v>0</v>
      </c>
      <c r="R223" s="22">
        <v>2</v>
      </c>
      <c r="S223" s="22" t="s">
        <v>39</v>
      </c>
      <c r="T223" s="22">
        <v>1</v>
      </c>
      <c r="U223" s="22">
        <v>2</v>
      </c>
      <c r="V223" s="22">
        <v>0</v>
      </c>
      <c r="W223" s="22">
        <v>0</v>
      </c>
      <c r="X223" t="s">
        <v>46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0.35336000000000001</v>
      </c>
      <c r="AG223">
        <v>0.28517599999999999</v>
      </c>
      <c r="AH223">
        <v>0.36146400000000001</v>
      </c>
      <c r="AI223">
        <v>0</v>
      </c>
      <c r="AJ223">
        <v>0</v>
      </c>
      <c r="AK223">
        <v>1</v>
      </c>
      <c r="AL223">
        <v>0</v>
      </c>
      <c r="AM223" s="23">
        <v>45471</v>
      </c>
      <c r="AN223" s="23">
        <v>43005</v>
      </c>
      <c r="AO223">
        <v>2017</v>
      </c>
      <c r="AP223">
        <v>3</v>
      </c>
      <c r="AQ223" s="24">
        <v>2466</v>
      </c>
      <c r="AR223" s="30">
        <v>6.751540041067762</v>
      </c>
      <c r="AS223" s="23">
        <v>43018</v>
      </c>
      <c r="AT223" s="23">
        <v>43005</v>
      </c>
      <c r="AU223" s="21">
        <f t="shared" si="3"/>
        <v>6.7159479808350442</v>
      </c>
      <c r="AV223" s="21">
        <v>6.751540041067762</v>
      </c>
      <c r="AW223" s="21">
        <v>5</v>
      </c>
      <c r="AX223">
        <v>0</v>
      </c>
      <c r="AY223">
        <v>5</v>
      </c>
      <c r="AZ223">
        <v>2</v>
      </c>
      <c r="BA223">
        <v>1</v>
      </c>
      <c r="BB223">
        <v>0</v>
      </c>
    </row>
    <row r="224" spans="1:54" ht="15" customHeight="1" x14ac:dyDescent="0.35">
      <c r="A224" s="39">
        <v>211111</v>
      </c>
      <c r="B224">
        <v>0</v>
      </c>
      <c r="C224">
        <v>0</v>
      </c>
      <c r="D224" s="30">
        <v>5</v>
      </c>
      <c r="E224" s="30">
        <v>6.7761806981519506</v>
      </c>
      <c r="F224">
        <v>1</v>
      </c>
      <c r="G224">
        <v>65</v>
      </c>
      <c r="H224">
        <v>3</v>
      </c>
      <c r="I224">
        <v>2</v>
      </c>
      <c r="J224">
        <v>1</v>
      </c>
      <c r="K224">
        <v>2</v>
      </c>
      <c r="L224">
        <v>2</v>
      </c>
      <c r="M224">
        <v>1</v>
      </c>
      <c r="N224">
        <v>1</v>
      </c>
      <c r="O224" s="20">
        <v>0</v>
      </c>
      <c r="P224" s="20">
        <v>2</v>
      </c>
      <c r="Q224" s="22">
        <v>0</v>
      </c>
      <c r="R224" s="22">
        <v>2</v>
      </c>
      <c r="S224" s="22" t="s">
        <v>39</v>
      </c>
      <c r="T224" s="22">
        <v>1</v>
      </c>
      <c r="U224" s="22">
        <v>3</v>
      </c>
      <c r="V224" s="22">
        <v>0</v>
      </c>
      <c r="W224" s="22">
        <v>0</v>
      </c>
      <c r="X224" t="s">
        <v>48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0.48430099999999998</v>
      </c>
      <c r="AG224">
        <v>0.25388100000000002</v>
      </c>
      <c r="AH224">
        <v>0.261818</v>
      </c>
      <c r="AI224">
        <v>0</v>
      </c>
      <c r="AJ224">
        <v>0</v>
      </c>
      <c r="AK224">
        <v>1</v>
      </c>
      <c r="AL224">
        <v>0</v>
      </c>
      <c r="AM224" s="23">
        <v>45471</v>
      </c>
      <c r="AN224" s="23">
        <v>42996</v>
      </c>
      <c r="AO224">
        <v>2017</v>
      </c>
      <c r="AP224">
        <v>3</v>
      </c>
      <c r="AQ224" s="24">
        <v>2475</v>
      </c>
      <c r="AR224" s="30">
        <v>6.7761806981519506</v>
      </c>
      <c r="AS224" s="23">
        <v>43003</v>
      </c>
      <c r="AT224" s="23">
        <v>42996</v>
      </c>
      <c r="AU224" s="21">
        <f t="shared" si="3"/>
        <v>6.7570157426420261</v>
      </c>
      <c r="AV224" s="21">
        <v>6.7761806981519506</v>
      </c>
      <c r="AW224" s="21">
        <v>5</v>
      </c>
      <c r="AX224">
        <v>1</v>
      </c>
      <c r="AY224">
        <v>60</v>
      </c>
      <c r="AZ224">
        <v>2</v>
      </c>
      <c r="BA224">
        <v>1</v>
      </c>
      <c r="BB224">
        <v>0</v>
      </c>
    </row>
    <row r="225" spans="1:54" ht="15" customHeight="1" x14ac:dyDescent="0.35">
      <c r="A225" s="39">
        <v>211112</v>
      </c>
      <c r="B225">
        <v>1</v>
      </c>
      <c r="C225">
        <v>1</v>
      </c>
      <c r="D225" s="30">
        <v>2.0616016427104724</v>
      </c>
      <c r="E225" s="30">
        <v>2.0616016427104724</v>
      </c>
      <c r="F225">
        <v>1</v>
      </c>
      <c r="G225">
        <v>67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1</v>
      </c>
      <c r="N225">
        <v>0</v>
      </c>
      <c r="O225" s="20">
        <v>0</v>
      </c>
      <c r="P225" s="20">
        <v>2</v>
      </c>
      <c r="Q225" s="22">
        <v>0</v>
      </c>
      <c r="R225" s="22">
        <v>2</v>
      </c>
      <c r="S225" s="22" t="s">
        <v>39</v>
      </c>
      <c r="T225" s="22">
        <v>1</v>
      </c>
      <c r="U225" s="22">
        <v>4</v>
      </c>
      <c r="V225" s="22">
        <v>0</v>
      </c>
      <c r="W225" s="22">
        <v>0</v>
      </c>
      <c r="X225" t="s">
        <v>41</v>
      </c>
      <c r="Y225">
        <v>1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0.27954400000000001</v>
      </c>
      <c r="AG225">
        <v>0.37680599999999997</v>
      </c>
      <c r="AH225">
        <v>0.34365000000000001</v>
      </c>
      <c r="AI225">
        <v>0</v>
      </c>
      <c r="AJ225">
        <v>1</v>
      </c>
      <c r="AK225">
        <v>1</v>
      </c>
      <c r="AM225" s="23">
        <v>43744</v>
      </c>
      <c r="AN225" s="23">
        <v>42991</v>
      </c>
      <c r="AO225">
        <v>2017</v>
      </c>
      <c r="AP225">
        <v>3</v>
      </c>
      <c r="AQ225" s="24">
        <v>753</v>
      </c>
      <c r="AR225" s="30">
        <v>2.0616016427104724</v>
      </c>
      <c r="AS225" s="23">
        <v>43010</v>
      </c>
      <c r="AT225" s="23">
        <v>42991</v>
      </c>
      <c r="AU225" s="21">
        <f t="shared" si="3"/>
        <v>2.0095824777549622</v>
      </c>
      <c r="AV225" s="21">
        <v>2.0616016427104724</v>
      </c>
      <c r="AW225" s="21">
        <v>2.010958904109589</v>
      </c>
      <c r="AX225" t="e">
        <v>#N/A</v>
      </c>
      <c r="AY225" t="e">
        <v>#N/A</v>
      </c>
      <c r="AZ225">
        <v>1</v>
      </c>
      <c r="BA225">
        <v>0</v>
      </c>
      <c r="BB225">
        <v>0</v>
      </c>
    </row>
    <row r="226" spans="1:54" ht="15" customHeight="1" x14ac:dyDescent="0.35">
      <c r="A226" s="39">
        <v>211113</v>
      </c>
      <c r="B226">
        <v>0</v>
      </c>
      <c r="C226">
        <v>0</v>
      </c>
      <c r="D226" s="30">
        <v>5</v>
      </c>
      <c r="E226" s="30">
        <v>6.7132101300479121</v>
      </c>
      <c r="F226">
        <v>1</v>
      </c>
      <c r="G226">
        <v>54</v>
      </c>
      <c r="H226">
        <v>2</v>
      </c>
      <c r="I226">
        <v>1</v>
      </c>
      <c r="J226">
        <v>1</v>
      </c>
      <c r="K226">
        <v>2</v>
      </c>
      <c r="L226">
        <v>2</v>
      </c>
      <c r="M226">
        <v>1</v>
      </c>
      <c r="N226">
        <v>1</v>
      </c>
      <c r="O226" s="20">
        <v>1</v>
      </c>
      <c r="P226" s="20">
        <v>2</v>
      </c>
      <c r="Q226" s="22">
        <v>0</v>
      </c>
      <c r="R226" s="22">
        <v>2</v>
      </c>
      <c r="S226" s="22" t="s">
        <v>39</v>
      </c>
      <c r="T226" s="22">
        <v>1</v>
      </c>
      <c r="U226" s="22">
        <v>3</v>
      </c>
      <c r="V226" s="22">
        <v>1</v>
      </c>
      <c r="W226" s="22">
        <v>0</v>
      </c>
      <c r="X226" t="s">
        <v>49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2</v>
      </c>
      <c r="AF226">
        <v>0.460312</v>
      </c>
      <c r="AG226">
        <v>0.40004600000000001</v>
      </c>
      <c r="AH226">
        <v>0.13964199999999999</v>
      </c>
      <c r="AI226">
        <v>0</v>
      </c>
      <c r="AJ226">
        <v>1</v>
      </c>
      <c r="AK226">
        <v>0</v>
      </c>
      <c r="AM226" s="23">
        <v>45471</v>
      </c>
      <c r="AN226" s="23">
        <v>43019</v>
      </c>
      <c r="AO226">
        <v>2017</v>
      </c>
      <c r="AP226">
        <v>3</v>
      </c>
      <c r="AQ226" s="24">
        <v>2452</v>
      </c>
      <c r="AR226" s="30">
        <v>6.7132101300479121</v>
      </c>
      <c r="AS226" s="23">
        <v>43019</v>
      </c>
      <c r="AT226" s="23">
        <v>43019</v>
      </c>
      <c r="AU226" s="21">
        <f t="shared" si="3"/>
        <v>6.7132101300479121</v>
      </c>
      <c r="AV226" s="21">
        <v>6.7132101300479121</v>
      </c>
      <c r="AW226" s="21">
        <v>5</v>
      </c>
      <c r="AX226" t="e">
        <v>#N/A</v>
      </c>
      <c r="AY226" t="e">
        <v>#N/A</v>
      </c>
      <c r="AZ226">
        <v>3</v>
      </c>
      <c r="BA226">
        <v>0</v>
      </c>
      <c r="BB226">
        <v>0</v>
      </c>
    </row>
    <row r="227" spans="1:54" ht="15" customHeight="1" x14ac:dyDescent="0.35">
      <c r="A227" s="39">
        <v>211127</v>
      </c>
      <c r="B227">
        <v>1</v>
      </c>
      <c r="C227">
        <v>1</v>
      </c>
      <c r="D227" s="30">
        <v>0.97741273100616022</v>
      </c>
      <c r="E227" s="30">
        <v>0.97741273100616022</v>
      </c>
      <c r="F227">
        <v>1</v>
      </c>
      <c r="G227">
        <v>69</v>
      </c>
      <c r="H227">
        <v>3</v>
      </c>
      <c r="I227">
        <v>2</v>
      </c>
      <c r="J227">
        <v>3</v>
      </c>
      <c r="K227">
        <v>1</v>
      </c>
      <c r="L227">
        <v>0</v>
      </c>
      <c r="M227">
        <v>0</v>
      </c>
      <c r="N227">
        <v>0</v>
      </c>
      <c r="O227" s="20">
        <v>1</v>
      </c>
      <c r="P227" s="20">
        <v>2</v>
      </c>
      <c r="Q227" s="22">
        <v>0</v>
      </c>
      <c r="R227" s="22">
        <v>2</v>
      </c>
      <c r="S227" s="22" t="s">
        <v>39</v>
      </c>
      <c r="T227" s="22">
        <v>1</v>
      </c>
      <c r="U227" s="22">
        <v>4</v>
      </c>
      <c r="V227" s="22">
        <v>1</v>
      </c>
      <c r="W227" s="22">
        <v>0</v>
      </c>
      <c r="X227" t="s">
        <v>41</v>
      </c>
      <c r="Y227">
        <v>1</v>
      </c>
      <c r="Z227">
        <v>2</v>
      </c>
      <c r="AA227">
        <v>1</v>
      </c>
      <c r="AB227">
        <v>0</v>
      </c>
      <c r="AC227">
        <v>0</v>
      </c>
      <c r="AD227">
        <v>1</v>
      </c>
      <c r="AE227">
        <v>1</v>
      </c>
      <c r="AF227">
        <v>0.320768</v>
      </c>
      <c r="AG227">
        <v>0.51814199999999999</v>
      </c>
      <c r="AH227">
        <v>0.16109000000000001</v>
      </c>
      <c r="AI227">
        <v>0</v>
      </c>
      <c r="AJ227">
        <v>1</v>
      </c>
      <c r="AK227">
        <v>1</v>
      </c>
      <c r="AM227" s="23">
        <v>43439</v>
      </c>
      <c r="AN227" s="23">
        <v>43082</v>
      </c>
      <c r="AO227">
        <v>2017</v>
      </c>
      <c r="AP227">
        <v>3</v>
      </c>
      <c r="AQ227" s="24">
        <v>357</v>
      </c>
      <c r="AR227" s="30">
        <v>0.97741273100616022</v>
      </c>
      <c r="AS227" s="23">
        <v>43087</v>
      </c>
      <c r="AT227" s="23">
        <v>43082</v>
      </c>
      <c r="AU227" s="21">
        <f t="shared" si="3"/>
        <v>0.96372347707049966</v>
      </c>
      <c r="AV227" s="21">
        <v>0.97741273100616022</v>
      </c>
      <c r="AW227" s="21">
        <v>0.96438356164383565</v>
      </c>
      <c r="AX227">
        <v>0</v>
      </c>
      <c r="AY227">
        <v>10</v>
      </c>
      <c r="AZ227">
        <v>1</v>
      </c>
      <c r="BA227">
        <v>1</v>
      </c>
      <c r="BB227">
        <v>0</v>
      </c>
    </row>
    <row r="228" spans="1:54" ht="15" customHeight="1" x14ac:dyDescent="0.35">
      <c r="A228" s="39">
        <v>211129</v>
      </c>
      <c r="B228">
        <v>0</v>
      </c>
      <c r="C228">
        <v>0</v>
      </c>
      <c r="D228" s="30">
        <v>5</v>
      </c>
      <c r="E228" s="30">
        <v>6.5407255304585901</v>
      </c>
      <c r="F228">
        <v>1</v>
      </c>
      <c r="G228">
        <v>46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1</v>
      </c>
      <c r="N228">
        <v>0</v>
      </c>
      <c r="O228" s="20">
        <v>1</v>
      </c>
      <c r="P228" s="20">
        <v>2</v>
      </c>
      <c r="Q228" s="22">
        <v>0</v>
      </c>
      <c r="R228" s="22">
        <v>3</v>
      </c>
      <c r="S228" s="22" t="s">
        <v>39</v>
      </c>
      <c r="T228" s="22">
        <v>2</v>
      </c>
      <c r="U228" s="22" t="s">
        <v>64</v>
      </c>
      <c r="V228" s="22">
        <v>2</v>
      </c>
      <c r="W228" s="22">
        <v>0</v>
      </c>
      <c r="X228" t="s">
        <v>41</v>
      </c>
      <c r="Y228">
        <v>1</v>
      </c>
      <c r="Z228">
        <v>2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0.28552899999999998</v>
      </c>
      <c r="AG228">
        <v>0.44222099999999998</v>
      </c>
      <c r="AH228">
        <v>0.27224999999999999</v>
      </c>
      <c r="AI228">
        <v>0</v>
      </c>
      <c r="AJ228">
        <v>1</v>
      </c>
      <c r="AK228">
        <v>1</v>
      </c>
      <c r="AL228">
        <v>0</v>
      </c>
      <c r="AM228" s="23">
        <v>45471</v>
      </c>
      <c r="AN228" s="23">
        <v>43082</v>
      </c>
      <c r="AO228">
        <v>2017</v>
      </c>
      <c r="AP228">
        <v>3</v>
      </c>
      <c r="AQ228" s="24">
        <v>2389</v>
      </c>
      <c r="AR228" s="30">
        <v>6.5407255304585901</v>
      </c>
      <c r="AS228" s="23">
        <v>43087</v>
      </c>
      <c r="AT228" s="23">
        <v>43082</v>
      </c>
      <c r="AU228" s="21">
        <f t="shared" si="3"/>
        <v>6.5270362765229297</v>
      </c>
      <c r="AV228" s="21">
        <v>6.5407255304585901</v>
      </c>
      <c r="AW228" s="21">
        <v>5</v>
      </c>
      <c r="AX228" t="e">
        <v>#N/A</v>
      </c>
      <c r="AY228" t="e">
        <v>#N/A</v>
      </c>
      <c r="AZ228">
        <v>1</v>
      </c>
      <c r="BA228">
        <v>0</v>
      </c>
      <c r="BB228">
        <v>0</v>
      </c>
    </row>
    <row r="229" spans="1:54" ht="15" customHeight="1" x14ac:dyDescent="0.35">
      <c r="A229" s="39">
        <v>211130</v>
      </c>
      <c r="B229">
        <v>0</v>
      </c>
      <c r="C229">
        <v>0</v>
      </c>
      <c r="D229" s="30">
        <v>5</v>
      </c>
      <c r="E229" s="30">
        <v>6.6310746064339492</v>
      </c>
      <c r="F229">
        <v>1</v>
      </c>
      <c r="G229">
        <v>67</v>
      </c>
      <c r="H229">
        <v>3</v>
      </c>
      <c r="I229">
        <v>2</v>
      </c>
      <c r="J229">
        <v>2</v>
      </c>
      <c r="K229">
        <v>2</v>
      </c>
      <c r="L229">
        <v>1</v>
      </c>
      <c r="M229">
        <v>0</v>
      </c>
      <c r="N229">
        <v>1</v>
      </c>
      <c r="O229" s="20">
        <v>0</v>
      </c>
      <c r="P229" s="20">
        <v>2</v>
      </c>
      <c r="Q229" s="22">
        <v>0</v>
      </c>
      <c r="R229" s="22">
        <v>2</v>
      </c>
      <c r="S229" s="22" t="s">
        <v>39</v>
      </c>
      <c r="T229" s="22">
        <v>1</v>
      </c>
      <c r="U229" s="22">
        <v>1</v>
      </c>
      <c r="V229" s="22">
        <v>0</v>
      </c>
      <c r="W229" s="22">
        <v>0</v>
      </c>
      <c r="X229" t="s">
        <v>44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0.58629600000000004</v>
      </c>
      <c r="AG229">
        <v>0.31162699999999999</v>
      </c>
      <c r="AH229">
        <v>0.102077</v>
      </c>
      <c r="AI229">
        <v>1</v>
      </c>
      <c r="AJ229">
        <v>0</v>
      </c>
      <c r="AK229">
        <v>0</v>
      </c>
      <c r="AM229" s="23">
        <v>45471</v>
      </c>
      <c r="AN229" s="23">
        <v>43049</v>
      </c>
      <c r="AO229">
        <v>2017</v>
      </c>
      <c r="AP229">
        <v>3</v>
      </c>
      <c r="AQ229" s="24">
        <v>2422</v>
      </c>
      <c r="AR229" s="30">
        <v>6.6310746064339492</v>
      </c>
      <c r="AS229" s="23">
        <v>43053</v>
      </c>
      <c r="AT229" s="23">
        <v>43049</v>
      </c>
      <c r="AU229" s="21">
        <f t="shared" si="3"/>
        <v>6.6201232032854209</v>
      </c>
      <c r="AV229" s="21">
        <v>6.6310746064339492</v>
      </c>
      <c r="AW229" s="21">
        <v>5</v>
      </c>
      <c r="AX229">
        <v>0</v>
      </c>
      <c r="AY229">
        <v>5</v>
      </c>
      <c r="AZ229">
        <v>2</v>
      </c>
      <c r="BA229">
        <v>1</v>
      </c>
      <c r="BB229">
        <v>0</v>
      </c>
    </row>
    <row r="230" spans="1:54" ht="15" customHeight="1" x14ac:dyDescent="0.35">
      <c r="A230" s="39">
        <v>211131</v>
      </c>
      <c r="B230">
        <v>1</v>
      </c>
      <c r="C230">
        <v>1</v>
      </c>
      <c r="D230" s="30">
        <v>1.6098562628336757</v>
      </c>
      <c r="E230" s="30">
        <v>1.6098562628336757</v>
      </c>
      <c r="F230">
        <v>1</v>
      </c>
      <c r="G230">
        <v>57</v>
      </c>
      <c r="H230">
        <v>2</v>
      </c>
      <c r="I230">
        <v>1</v>
      </c>
      <c r="J230">
        <v>3</v>
      </c>
      <c r="K230">
        <v>1</v>
      </c>
      <c r="L230">
        <v>2</v>
      </c>
      <c r="M230">
        <v>1</v>
      </c>
      <c r="N230">
        <v>1</v>
      </c>
      <c r="O230" s="20">
        <v>0</v>
      </c>
      <c r="P230" s="20">
        <v>3</v>
      </c>
      <c r="Q230" s="22">
        <v>1</v>
      </c>
      <c r="R230" s="22">
        <v>3</v>
      </c>
      <c r="S230" s="22" t="s">
        <v>39</v>
      </c>
      <c r="T230" s="22">
        <v>2</v>
      </c>
      <c r="U230" s="22">
        <v>4</v>
      </c>
      <c r="V230" s="22">
        <v>2</v>
      </c>
      <c r="W230" s="22" t="s">
        <v>65</v>
      </c>
      <c r="Y230">
        <v>1</v>
      </c>
      <c r="AF230">
        <v>0.39170899999999997</v>
      </c>
      <c r="AG230">
        <v>0.42040899999999998</v>
      </c>
      <c r="AH230">
        <v>0.18788099999999999</v>
      </c>
      <c r="AI230">
        <v>0</v>
      </c>
      <c r="AJ230">
        <v>1</v>
      </c>
      <c r="AK230">
        <v>1</v>
      </c>
      <c r="AM230" s="23">
        <v>43728</v>
      </c>
      <c r="AN230" s="23">
        <v>43140</v>
      </c>
      <c r="AO230">
        <v>2018</v>
      </c>
      <c r="AP230">
        <v>4</v>
      </c>
      <c r="AQ230" s="24">
        <v>588</v>
      </c>
      <c r="AR230" s="30">
        <v>1.6098562628336757</v>
      </c>
      <c r="AS230" s="23">
        <v>43140</v>
      </c>
      <c r="AT230" s="23">
        <v>43140</v>
      </c>
      <c r="AU230" s="21">
        <f t="shared" si="3"/>
        <v>1.6098562628336757</v>
      </c>
      <c r="AV230" s="21">
        <v>1.6098562628336757</v>
      </c>
      <c r="AW230" s="21">
        <v>1.6109589041095891</v>
      </c>
      <c r="AX230" t="e">
        <v>#N/A</v>
      </c>
      <c r="AY230" t="e">
        <v>#N/A</v>
      </c>
      <c r="BA230">
        <v>0</v>
      </c>
      <c r="BB230">
        <v>1</v>
      </c>
    </row>
    <row r="231" spans="1:54" ht="15" customHeight="1" x14ac:dyDescent="0.35">
      <c r="A231" s="39">
        <v>211132</v>
      </c>
      <c r="B231">
        <v>0</v>
      </c>
      <c r="C231">
        <v>0</v>
      </c>
      <c r="D231" s="30">
        <v>5</v>
      </c>
      <c r="E231" s="30">
        <v>6.5434633812457221</v>
      </c>
      <c r="F231">
        <v>1</v>
      </c>
      <c r="G231">
        <v>47</v>
      </c>
      <c r="H231">
        <v>1</v>
      </c>
      <c r="I231">
        <v>0</v>
      </c>
      <c r="J231">
        <v>4</v>
      </c>
      <c r="K231">
        <v>1</v>
      </c>
      <c r="L231">
        <v>2</v>
      </c>
      <c r="M231">
        <v>1</v>
      </c>
      <c r="N231">
        <v>0</v>
      </c>
      <c r="O231" s="20">
        <v>0</v>
      </c>
      <c r="P231" s="20">
        <v>2</v>
      </c>
      <c r="Q231" s="22">
        <v>0</v>
      </c>
      <c r="R231" s="22">
        <v>2</v>
      </c>
      <c r="S231" s="22" t="s">
        <v>39</v>
      </c>
      <c r="T231" s="22">
        <v>1</v>
      </c>
      <c r="U231" s="22">
        <v>1</v>
      </c>
      <c r="V231" s="22">
        <v>0</v>
      </c>
      <c r="W231" s="22">
        <v>0</v>
      </c>
      <c r="X231" t="s">
        <v>44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0.36783399999999999</v>
      </c>
      <c r="AG231">
        <v>0.39193800000000001</v>
      </c>
      <c r="AH231">
        <v>0.240228</v>
      </c>
      <c r="AI231">
        <v>0</v>
      </c>
      <c r="AJ231">
        <v>1</v>
      </c>
      <c r="AK231">
        <v>1</v>
      </c>
      <c r="AL231">
        <v>0</v>
      </c>
      <c r="AM231" s="23">
        <v>45471</v>
      </c>
      <c r="AN231" s="23">
        <v>43081</v>
      </c>
      <c r="AO231">
        <v>2017</v>
      </c>
      <c r="AP231">
        <v>3</v>
      </c>
      <c r="AQ231" s="24">
        <v>2390</v>
      </c>
      <c r="AR231" s="30">
        <v>6.5434633812457221</v>
      </c>
      <c r="AS231" s="23">
        <v>43097</v>
      </c>
      <c r="AT231" s="23">
        <v>43081</v>
      </c>
      <c r="AU231" s="21">
        <f t="shared" si="3"/>
        <v>6.4996577686516082</v>
      </c>
      <c r="AV231" s="21">
        <v>6.5434633812457221</v>
      </c>
      <c r="AW231" s="21">
        <v>5</v>
      </c>
      <c r="AX231" t="e">
        <v>#N/A</v>
      </c>
      <c r="AY231" t="e">
        <v>#N/A</v>
      </c>
      <c r="AZ231">
        <v>0</v>
      </c>
      <c r="BA231">
        <v>0</v>
      </c>
      <c r="BB231">
        <v>0</v>
      </c>
    </row>
    <row r="232" spans="1:54" ht="15" customHeight="1" x14ac:dyDescent="0.35">
      <c r="A232" s="39">
        <v>211133</v>
      </c>
      <c r="B232">
        <v>1</v>
      </c>
      <c r="C232">
        <v>1</v>
      </c>
      <c r="D232" s="30">
        <v>1.267624914442163</v>
      </c>
      <c r="E232" s="30">
        <v>1.267624914442163</v>
      </c>
      <c r="F232">
        <v>1</v>
      </c>
      <c r="G232">
        <v>47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0</v>
      </c>
      <c r="N232">
        <v>0</v>
      </c>
      <c r="O232" s="20">
        <v>0</v>
      </c>
      <c r="P232" s="20">
        <v>2</v>
      </c>
      <c r="Q232" s="22">
        <v>0</v>
      </c>
      <c r="R232" s="22">
        <v>3</v>
      </c>
      <c r="S232" s="22" t="s">
        <v>39</v>
      </c>
      <c r="T232" s="22">
        <v>2</v>
      </c>
      <c r="U232" s="22">
        <v>2</v>
      </c>
      <c r="V232" s="22">
        <v>2</v>
      </c>
      <c r="W232" s="22">
        <v>0</v>
      </c>
      <c r="X232" t="s">
        <v>49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2</v>
      </c>
      <c r="AF232">
        <v>0.378913</v>
      </c>
      <c r="AG232">
        <v>0.288572</v>
      </c>
      <c r="AH232">
        <v>0.33251399999999998</v>
      </c>
      <c r="AI232">
        <v>0</v>
      </c>
      <c r="AJ232">
        <v>0</v>
      </c>
      <c r="AK232">
        <v>1</v>
      </c>
      <c r="AM232" s="23" t="s">
        <v>66</v>
      </c>
      <c r="AN232" s="23">
        <v>43125</v>
      </c>
      <c r="AO232">
        <v>2018</v>
      </c>
      <c r="AP232">
        <v>4</v>
      </c>
      <c r="AQ232" s="24">
        <v>463</v>
      </c>
      <c r="AR232" s="30">
        <v>1.267624914442163</v>
      </c>
      <c r="AS232" s="23">
        <v>43135</v>
      </c>
      <c r="AT232" s="23">
        <v>43125</v>
      </c>
      <c r="AU232" s="21">
        <f t="shared" si="3"/>
        <v>1.2402464065708418</v>
      </c>
      <c r="AV232" s="21">
        <v>1.267624914442163</v>
      </c>
      <c r="AW232" s="21">
        <v>1.2410958904109588</v>
      </c>
      <c r="AX232">
        <v>0</v>
      </c>
      <c r="AY232">
        <v>40</v>
      </c>
      <c r="AZ232">
        <v>1</v>
      </c>
      <c r="BA232">
        <v>1</v>
      </c>
      <c r="BB232">
        <v>0</v>
      </c>
    </row>
    <row r="233" spans="1:54" ht="15" customHeight="1" x14ac:dyDescent="0.35">
      <c r="A233" s="39">
        <v>211138</v>
      </c>
      <c r="B233">
        <v>1</v>
      </c>
      <c r="C233">
        <v>1</v>
      </c>
      <c r="D233" s="30">
        <v>2.5927446954140998</v>
      </c>
      <c r="E233" s="30">
        <v>2.5927446954140998</v>
      </c>
      <c r="F233">
        <v>1</v>
      </c>
      <c r="G233">
        <v>59</v>
      </c>
      <c r="H233">
        <v>2</v>
      </c>
      <c r="I233">
        <v>1</v>
      </c>
      <c r="J233">
        <v>1</v>
      </c>
      <c r="K233">
        <v>2</v>
      </c>
      <c r="L233">
        <v>1</v>
      </c>
      <c r="M233">
        <v>0</v>
      </c>
      <c r="N233">
        <v>1</v>
      </c>
      <c r="O233" s="20">
        <v>0</v>
      </c>
      <c r="P233" s="20">
        <v>7</v>
      </c>
      <c r="Q233" s="22">
        <v>1</v>
      </c>
      <c r="S233" s="22" t="s">
        <v>39</v>
      </c>
      <c r="U233" s="22" t="s">
        <v>50</v>
      </c>
      <c r="V233" s="22">
        <v>0</v>
      </c>
      <c r="W233" s="22">
        <v>0</v>
      </c>
      <c r="X233" t="s">
        <v>41</v>
      </c>
      <c r="Y233">
        <v>1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0.36742999999999998</v>
      </c>
      <c r="AG233">
        <v>0.46843899999999999</v>
      </c>
      <c r="AH233">
        <v>0.164131</v>
      </c>
      <c r="AI233">
        <v>0</v>
      </c>
      <c r="AJ233">
        <v>1</v>
      </c>
      <c r="AK233">
        <v>1</v>
      </c>
      <c r="AM233" s="23" t="s">
        <v>67</v>
      </c>
      <c r="AN233" s="23">
        <v>43139</v>
      </c>
      <c r="AO233">
        <v>2018</v>
      </c>
      <c r="AP233">
        <v>4</v>
      </c>
      <c r="AQ233" s="24">
        <v>947</v>
      </c>
      <c r="AR233" s="30">
        <v>2.5927446954140998</v>
      </c>
      <c r="AS233" s="23">
        <v>43139</v>
      </c>
      <c r="AT233" s="23">
        <v>43139</v>
      </c>
      <c r="AU233" s="21">
        <f t="shared" si="3"/>
        <v>2.5927446954140998</v>
      </c>
      <c r="AV233" s="21">
        <v>2.5927446954140998</v>
      </c>
      <c r="AW233" s="21">
        <v>2.5945205479452054</v>
      </c>
      <c r="AX233" t="e">
        <v>#N/A</v>
      </c>
      <c r="AY233" t="e">
        <v>#N/A</v>
      </c>
      <c r="AZ233">
        <v>3</v>
      </c>
      <c r="BA233">
        <v>0</v>
      </c>
      <c r="BB233">
        <v>0</v>
      </c>
    </row>
    <row r="234" spans="1:54" ht="15" customHeight="1" x14ac:dyDescent="0.35">
      <c r="A234" s="39">
        <v>211139</v>
      </c>
      <c r="B234">
        <v>0</v>
      </c>
      <c r="C234">
        <v>0</v>
      </c>
      <c r="D234" s="30">
        <v>5</v>
      </c>
      <c r="E234" s="30">
        <v>6.3545516769336068</v>
      </c>
      <c r="F234">
        <v>1</v>
      </c>
      <c r="G234">
        <v>57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1</v>
      </c>
      <c r="N234">
        <v>1</v>
      </c>
      <c r="O234" s="20">
        <v>0</v>
      </c>
      <c r="P234" s="20">
        <v>1</v>
      </c>
      <c r="Q234" s="22">
        <v>0</v>
      </c>
      <c r="R234" s="22" t="s">
        <v>39</v>
      </c>
      <c r="S234" s="22">
        <v>3</v>
      </c>
      <c r="T234" s="22">
        <v>2</v>
      </c>
      <c r="U234" s="22">
        <v>2</v>
      </c>
      <c r="V234" s="22">
        <v>2</v>
      </c>
      <c r="W234" s="22">
        <v>0</v>
      </c>
      <c r="X234" t="s">
        <v>49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2</v>
      </c>
      <c r="AF234">
        <v>0.54445600000000005</v>
      </c>
      <c r="AG234">
        <v>0.27168500000000001</v>
      </c>
      <c r="AH234">
        <v>0.18385899999999999</v>
      </c>
      <c r="AI234">
        <v>1</v>
      </c>
      <c r="AJ234">
        <v>0</v>
      </c>
      <c r="AK234">
        <v>1</v>
      </c>
      <c r="AM234" s="23">
        <v>45471</v>
      </c>
      <c r="AN234" s="23">
        <v>43150</v>
      </c>
      <c r="AO234">
        <v>2018</v>
      </c>
      <c r="AP234">
        <v>4</v>
      </c>
      <c r="AQ234" s="24">
        <v>2321</v>
      </c>
      <c r="AR234" s="30">
        <v>6.3545516769336068</v>
      </c>
      <c r="AS234" s="23">
        <v>43150</v>
      </c>
      <c r="AT234" s="23">
        <v>43150</v>
      </c>
      <c r="AU234" s="21">
        <f t="shared" si="3"/>
        <v>6.3545516769336068</v>
      </c>
      <c r="AV234" s="21">
        <v>6.3545516769336068</v>
      </c>
      <c r="AW234" s="21">
        <v>5</v>
      </c>
      <c r="AX234">
        <v>0</v>
      </c>
      <c r="AY234">
        <v>50</v>
      </c>
      <c r="AZ234">
        <v>3</v>
      </c>
      <c r="BA234">
        <v>1</v>
      </c>
      <c r="BB234">
        <v>0</v>
      </c>
    </row>
    <row r="235" spans="1:54" ht="15" customHeight="1" x14ac:dyDescent="0.35">
      <c r="A235" s="39">
        <v>211142</v>
      </c>
      <c r="B235">
        <v>0</v>
      </c>
      <c r="C235">
        <v>1</v>
      </c>
      <c r="D235" s="30">
        <v>5</v>
      </c>
      <c r="E235" s="30">
        <v>5.4976043805612598</v>
      </c>
      <c r="F235">
        <v>1</v>
      </c>
      <c r="G235">
        <v>68</v>
      </c>
      <c r="H235">
        <v>3</v>
      </c>
      <c r="I235">
        <v>2</v>
      </c>
      <c r="J235">
        <v>1</v>
      </c>
      <c r="K235">
        <v>2</v>
      </c>
      <c r="L235">
        <v>0</v>
      </c>
      <c r="M235">
        <v>0</v>
      </c>
      <c r="N235">
        <v>1</v>
      </c>
      <c r="O235" s="20">
        <v>0</v>
      </c>
      <c r="P235" s="20">
        <v>2</v>
      </c>
      <c r="Q235" s="22">
        <v>0</v>
      </c>
      <c r="R235" s="22">
        <v>2</v>
      </c>
      <c r="S235" s="22" t="s">
        <v>39</v>
      </c>
      <c r="T235" s="22">
        <v>1</v>
      </c>
      <c r="U235" s="22">
        <v>2</v>
      </c>
      <c r="V235" s="22">
        <v>0</v>
      </c>
      <c r="W235" s="22" t="s">
        <v>61</v>
      </c>
      <c r="AF235">
        <v>0.52298500000000003</v>
      </c>
      <c r="AG235">
        <v>0.31140800000000002</v>
      </c>
      <c r="AH235">
        <v>0.165607</v>
      </c>
      <c r="AI235">
        <v>1</v>
      </c>
      <c r="AJ235">
        <v>0</v>
      </c>
      <c r="AK235">
        <v>1</v>
      </c>
      <c r="AM235" s="23">
        <v>45175</v>
      </c>
      <c r="AN235" s="23">
        <v>43167</v>
      </c>
      <c r="AO235">
        <v>2018</v>
      </c>
      <c r="AP235">
        <v>4</v>
      </c>
      <c r="AQ235" s="24">
        <v>2008</v>
      </c>
      <c r="AR235" s="30">
        <v>5.4976043805612598</v>
      </c>
      <c r="AS235" s="23">
        <v>43171</v>
      </c>
      <c r="AT235" s="23">
        <v>43167</v>
      </c>
      <c r="AU235" s="21">
        <f t="shared" si="3"/>
        <v>5.4866529774127306</v>
      </c>
      <c r="AV235" s="21">
        <v>5.4976043805612598</v>
      </c>
      <c r="AW235" s="21">
        <v>5</v>
      </c>
      <c r="AX235" t="e">
        <v>#N/A</v>
      </c>
      <c r="AY235" t="e">
        <v>#N/A</v>
      </c>
      <c r="BA235">
        <v>0</v>
      </c>
      <c r="BB235">
        <v>1</v>
      </c>
    </row>
    <row r="236" spans="1:54" ht="15" customHeight="1" x14ac:dyDescent="0.35">
      <c r="A236" s="39">
        <v>211143</v>
      </c>
      <c r="B236">
        <v>0</v>
      </c>
      <c r="C236">
        <v>0</v>
      </c>
      <c r="D236" s="30">
        <v>5</v>
      </c>
      <c r="E236" s="30">
        <v>6.239561943874059</v>
      </c>
      <c r="F236">
        <v>1</v>
      </c>
      <c r="G236">
        <v>57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0</v>
      </c>
      <c r="N236">
        <v>0</v>
      </c>
      <c r="O236" s="20">
        <v>0</v>
      </c>
      <c r="P236" s="20">
        <v>2</v>
      </c>
      <c r="Q236" s="22">
        <v>0</v>
      </c>
      <c r="R236" s="22">
        <v>3</v>
      </c>
      <c r="S236" s="22" t="s">
        <v>39</v>
      </c>
      <c r="T236" s="22">
        <v>2</v>
      </c>
      <c r="U236" s="22">
        <v>3</v>
      </c>
      <c r="V236" s="22">
        <v>0</v>
      </c>
      <c r="W236" s="22">
        <v>0</v>
      </c>
      <c r="X236" t="s">
        <v>48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0.82307900000000001</v>
      </c>
      <c r="AG236">
        <v>3.9966000000000002E-2</v>
      </c>
      <c r="AH236">
        <v>0.13695499999999999</v>
      </c>
      <c r="AI236">
        <v>1</v>
      </c>
      <c r="AJ236">
        <v>0</v>
      </c>
      <c r="AK236">
        <v>0</v>
      </c>
      <c r="AL236">
        <v>0</v>
      </c>
      <c r="AM236" s="23">
        <v>45471</v>
      </c>
      <c r="AN236" s="23">
        <v>43192</v>
      </c>
      <c r="AO236">
        <v>2018</v>
      </c>
      <c r="AP236">
        <v>4</v>
      </c>
      <c r="AQ236" s="24">
        <v>2279</v>
      </c>
      <c r="AR236" s="30">
        <v>6.239561943874059</v>
      </c>
      <c r="AS236" s="23">
        <v>43206</v>
      </c>
      <c r="AT236" s="23">
        <v>43192</v>
      </c>
      <c r="AU236" s="21">
        <f t="shared" si="3"/>
        <v>6.2012320328542092</v>
      </c>
      <c r="AV236" s="21">
        <v>6.239561943874059</v>
      </c>
      <c r="AW236" s="21">
        <v>5</v>
      </c>
      <c r="AX236">
        <v>0</v>
      </c>
      <c r="AY236">
        <v>30</v>
      </c>
      <c r="AZ236">
        <v>0</v>
      </c>
      <c r="BA236">
        <v>1</v>
      </c>
      <c r="BB236">
        <v>0</v>
      </c>
    </row>
    <row r="237" spans="1:54" ht="15" customHeight="1" x14ac:dyDescent="0.35">
      <c r="A237" s="40">
        <v>211144</v>
      </c>
      <c r="B237">
        <v>0</v>
      </c>
      <c r="C237">
        <v>0</v>
      </c>
      <c r="D237" s="30">
        <v>5</v>
      </c>
      <c r="E237" s="30">
        <v>6.2121834360027375</v>
      </c>
      <c r="F237">
        <v>1</v>
      </c>
      <c r="G237">
        <v>65</v>
      </c>
      <c r="H237">
        <v>3</v>
      </c>
      <c r="I237">
        <v>2</v>
      </c>
      <c r="J237">
        <v>6</v>
      </c>
      <c r="K237">
        <v>0</v>
      </c>
      <c r="L237">
        <v>2</v>
      </c>
      <c r="M237">
        <v>1</v>
      </c>
      <c r="N237">
        <v>0</v>
      </c>
      <c r="O237" s="20">
        <v>0</v>
      </c>
      <c r="P237" s="20">
        <v>2</v>
      </c>
      <c r="Q237" s="22">
        <v>0</v>
      </c>
      <c r="R237" s="22" t="s">
        <v>59</v>
      </c>
      <c r="S237" s="22" t="s">
        <v>39</v>
      </c>
      <c r="T237" s="22">
        <v>1</v>
      </c>
      <c r="U237" s="22">
        <v>2</v>
      </c>
      <c r="V237" s="22">
        <v>0</v>
      </c>
      <c r="W237" s="22">
        <v>0</v>
      </c>
      <c r="X237" t="s">
        <v>46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0.454098</v>
      </c>
      <c r="AG237">
        <v>0.41692200000000001</v>
      </c>
      <c r="AH237">
        <v>0.12898000000000001</v>
      </c>
      <c r="AI237">
        <v>0</v>
      </c>
      <c r="AJ237">
        <v>1</v>
      </c>
      <c r="AK237">
        <v>0</v>
      </c>
      <c r="AL237">
        <v>0</v>
      </c>
      <c r="AM237" s="23">
        <v>45471</v>
      </c>
      <c r="AN237" s="23">
        <v>43202</v>
      </c>
      <c r="AO237">
        <v>2018</v>
      </c>
      <c r="AP237">
        <v>4</v>
      </c>
      <c r="AQ237" s="24">
        <v>2269</v>
      </c>
      <c r="AR237" s="30">
        <v>6.2121834360027375</v>
      </c>
      <c r="AS237" s="23">
        <v>43207</v>
      </c>
      <c r="AT237" s="23">
        <v>43202</v>
      </c>
      <c r="AU237" s="21">
        <f t="shared" si="3"/>
        <v>6.1984941820670771</v>
      </c>
      <c r="AV237" s="21">
        <v>6.2121834360027375</v>
      </c>
      <c r="AW237" s="21">
        <v>5</v>
      </c>
      <c r="AX237" t="e">
        <v>#N/A</v>
      </c>
      <c r="AY237" t="e">
        <v>#N/A</v>
      </c>
      <c r="AZ237">
        <v>0</v>
      </c>
      <c r="BA237">
        <v>0</v>
      </c>
      <c r="BB237">
        <v>0</v>
      </c>
    </row>
    <row r="238" spans="1:54" ht="15" customHeight="1" x14ac:dyDescent="0.35">
      <c r="A238" s="40">
        <v>211147</v>
      </c>
      <c r="B238">
        <v>1</v>
      </c>
      <c r="C238">
        <v>1</v>
      </c>
      <c r="D238" s="30">
        <v>1.9904175222450375</v>
      </c>
      <c r="E238" s="30">
        <v>1.9904175222450375</v>
      </c>
      <c r="F238">
        <v>1</v>
      </c>
      <c r="G238">
        <v>60</v>
      </c>
      <c r="H238">
        <v>3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 s="20">
        <v>0</v>
      </c>
      <c r="P238" s="20">
        <v>2</v>
      </c>
      <c r="Q238" s="22">
        <v>0</v>
      </c>
      <c r="R238" s="22" t="s">
        <v>59</v>
      </c>
      <c r="S238" s="22" t="s">
        <v>39</v>
      </c>
      <c r="T238" s="22">
        <v>1</v>
      </c>
      <c r="U238" s="22">
        <v>3</v>
      </c>
      <c r="V238" s="22">
        <v>1</v>
      </c>
      <c r="W238" s="22">
        <v>0</v>
      </c>
      <c r="X238" t="s">
        <v>46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0.22642799999999999</v>
      </c>
      <c r="AG238">
        <v>0.232069</v>
      </c>
      <c r="AH238">
        <v>0.54150299999999996</v>
      </c>
      <c r="AI238">
        <v>0</v>
      </c>
      <c r="AJ238">
        <v>0</v>
      </c>
      <c r="AK238">
        <v>1</v>
      </c>
      <c r="AM238" s="23" t="s">
        <v>68</v>
      </c>
      <c r="AN238" s="23">
        <v>43223</v>
      </c>
      <c r="AO238">
        <v>2018</v>
      </c>
      <c r="AP238">
        <v>4</v>
      </c>
      <c r="AQ238" s="24">
        <v>727</v>
      </c>
      <c r="AR238" s="30">
        <v>1.9904175222450375</v>
      </c>
      <c r="AS238" s="23">
        <v>43235</v>
      </c>
      <c r="AT238" s="23">
        <v>43223</v>
      </c>
      <c r="AU238" s="21">
        <f t="shared" si="3"/>
        <v>1.9575633127994525</v>
      </c>
      <c r="AV238" s="21">
        <v>1.9904175222450375</v>
      </c>
      <c r="AW238" s="21">
        <v>1.9589041095890412</v>
      </c>
      <c r="AX238" t="e">
        <v>#N/A</v>
      </c>
      <c r="AY238" t="e">
        <v>#N/A</v>
      </c>
      <c r="AZ238">
        <v>2</v>
      </c>
      <c r="BA238">
        <v>0</v>
      </c>
      <c r="BB238">
        <v>0</v>
      </c>
    </row>
    <row r="239" spans="1:54" ht="15" customHeight="1" x14ac:dyDescent="0.35">
      <c r="A239" s="40">
        <v>211148</v>
      </c>
      <c r="B239">
        <v>0</v>
      </c>
      <c r="C239">
        <v>0</v>
      </c>
      <c r="D239" s="30">
        <v>5</v>
      </c>
      <c r="E239" s="30">
        <v>6.2121834360027375</v>
      </c>
      <c r="F239">
        <v>1</v>
      </c>
      <c r="G239">
        <v>48</v>
      </c>
      <c r="H239">
        <v>1</v>
      </c>
      <c r="I239">
        <v>0</v>
      </c>
      <c r="J239">
        <v>6</v>
      </c>
      <c r="K239">
        <v>0</v>
      </c>
      <c r="L239">
        <v>3</v>
      </c>
      <c r="M239">
        <v>2</v>
      </c>
      <c r="N239">
        <v>0</v>
      </c>
      <c r="O239" s="20">
        <v>0</v>
      </c>
      <c r="P239" s="20">
        <v>2</v>
      </c>
      <c r="Q239" s="22">
        <v>0</v>
      </c>
      <c r="R239" s="22" t="s">
        <v>59</v>
      </c>
      <c r="S239" s="22" t="s">
        <v>39</v>
      </c>
      <c r="T239" s="22">
        <v>1</v>
      </c>
      <c r="W239" s="22">
        <v>0</v>
      </c>
      <c r="X239" t="s">
        <v>46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0.44309300000000001</v>
      </c>
      <c r="AG239">
        <v>0.43818499999999999</v>
      </c>
      <c r="AH239">
        <v>0.11872199999999999</v>
      </c>
      <c r="AI239">
        <v>0</v>
      </c>
      <c r="AJ239">
        <v>1</v>
      </c>
      <c r="AK239">
        <v>0</v>
      </c>
      <c r="AL239">
        <v>0</v>
      </c>
      <c r="AM239" s="23">
        <v>45471</v>
      </c>
      <c r="AN239" s="23">
        <v>43202</v>
      </c>
      <c r="AO239">
        <v>2018</v>
      </c>
      <c r="AP239">
        <v>4</v>
      </c>
      <c r="AQ239" s="24">
        <v>2269</v>
      </c>
      <c r="AR239" s="30">
        <v>6.2121834360027375</v>
      </c>
      <c r="AS239" s="23">
        <v>43207</v>
      </c>
      <c r="AT239" s="23">
        <v>43202</v>
      </c>
      <c r="AU239" s="21">
        <f t="shared" si="3"/>
        <v>6.1984941820670771</v>
      </c>
      <c r="AV239" s="21">
        <v>6.2121834360027375</v>
      </c>
      <c r="AW239" s="21">
        <v>5</v>
      </c>
      <c r="AX239" t="e">
        <v>#N/A</v>
      </c>
      <c r="AY239" t="e">
        <v>#N/A</v>
      </c>
      <c r="AZ239">
        <v>0</v>
      </c>
      <c r="BA239">
        <v>0</v>
      </c>
      <c r="BB239">
        <v>0</v>
      </c>
    </row>
    <row r="240" spans="1:54" ht="15" customHeight="1" x14ac:dyDescent="0.35">
      <c r="A240" s="39">
        <v>211149</v>
      </c>
      <c r="B240">
        <v>0</v>
      </c>
      <c r="C240">
        <v>0</v>
      </c>
      <c r="D240" s="30">
        <v>5</v>
      </c>
      <c r="E240" s="30">
        <v>6.2888432580424363</v>
      </c>
      <c r="F240">
        <v>1</v>
      </c>
      <c r="G240">
        <v>60</v>
      </c>
      <c r="H240">
        <v>3</v>
      </c>
      <c r="I240">
        <v>2</v>
      </c>
      <c r="J240">
        <v>1</v>
      </c>
      <c r="K240">
        <v>2</v>
      </c>
      <c r="L240">
        <v>2</v>
      </c>
      <c r="M240">
        <v>1</v>
      </c>
      <c r="N240">
        <v>0</v>
      </c>
      <c r="O240" s="20">
        <v>1</v>
      </c>
      <c r="P240" s="20">
        <v>2</v>
      </c>
      <c r="Q240" s="22">
        <v>0</v>
      </c>
      <c r="R240" s="22">
        <v>3</v>
      </c>
      <c r="S240" s="22" t="s">
        <v>39</v>
      </c>
      <c r="T240" s="22">
        <v>2</v>
      </c>
      <c r="U240" s="22">
        <v>1</v>
      </c>
      <c r="V240" s="22">
        <v>0</v>
      </c>
      <c r="W240" s="22">
        <v>0</v>
      </c>
      <c r="X240" t="s">
        <v>44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0.46999400000000002</v>
      </c>
      <c r="AG240">
        <v>0.197462</v>
      </c>
      <c r="AH240">
        <v>0.33254400000000001</v>
      </c>
      <c r="AI240">
        <v>0</v>
      </c>
      <c r="AJ240">
        <v>0</v>
      </c>
      <c r="AK240">
        <v>1</v>
      </c>
      <c r="AM240" s="23">
        <v>45471</v>
      </c>
      <c r="AN240" s="23">
        <v>43174</v>
      </c>
      <c r="AO240">
        <v>2018</v>
      </c>
      <c r="AP240">
        <v>4</v>
      </c>
      <c r="AQ240" s="24">
        <v>2297</v>
      </c>
      <c r="AR240" s="30">
        <v>6.2888432580424363</v>
      </c>
      <c r="AS240" s="23">
        <v>43207</v>
      </c>
      <c r="AT240" s="23">
        <v>43174</v>
      </c>
      <c r="AU240" s="21">
        <f t="shared" si="3"/>
        <v>6.1984941820670771</v>
      </c>
      <c r="AV240" s="21">
        <v>6.2888432580424363</v>
      </c>
      <c r="AW240" s="21">
        <v>5</v>
      </c>
      <c r="AX240">
        <v>1</v>
      </c>
      <c r="AY240">
        <v>60</v>
      </c>
      <c r="AZ240">
        <v>0</v>
      </c>
      <c r="BA240">
        <v>1</v>
      </c>
      <c r="BB240">
        <v>0</v>
      </c>
    </row>
    <row r="241" spans="1:54" ht="15" customHeight="1" x14ac:dyDescent="0.35">
      <c r="A241" s="39">
        <v>211150</v>
      </c>
      <c r="B241">
        <v>0</v>
      </c>
      <c r="C241">
        <v>0</v>
      </c>
      <c r="D241" s="30">
        <v>5</v>
      </c>
      <c r="E241" s="30">
        <v>6.2751540041067759</v>
      </c>
      <c r="F241">
        <v>1</v>
      </c>
      <c r="G241">
        <v>68</v>
      </c>
      <c r="H241">
        <v>3</v>
      </c>
      <c r="I241">
        <v>2</v>
      </c>
      <c r="J241">
        <v>2</v>
      </c>
      <c r="K241">
        <v>2</v>
      </c>
      <c r="L241">
        <v>1</v>
      </c>
      <c r="M241">
        <v>0</v>
      </c>
      <c r="N241">
        <v>1</v>
      </c>
      <c r="O241" s="20">
        <v>1</v>
      </c>
      <c r="P241" s="20">
        <v>2</v>
      </c>
      <c r="Q241" s="22">
        <v>0</v>
      </c>
      <c r="R241" s="22">
        <v>3</v>
      </c>
      <c r="S241" s="22" t="s">
        <v>39</v>
      </c>
      <c r="T241" s="22">
        <v>2</v>
      </c>
      <c r="U241" s="22">
        <v>1</v>
      </c>
      <c r="V241" s="22">
        <v>2</v>
      </c>
      <c r="W241" s="22">
        <v>0</v>
      </c>
      <c r="X241" t="s">
        <v>49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0.41436299999999998</v>
      </c>
      <c r="AG241">
        <v>0.37469999999999998</v>
      </c>
      <c r="AH241">
        <v>0.21093700000000001</v>
      </c>
      <c r="AI241">
        <v>0</v>
      </c>
      <c r="AJ241">
        <v>1</v>
      </c>
      <c r="AK241">
        <v>1</v>
      </c>
      <c r="AL241">
        <v>0</v>
      </c>
      <c r="AM241" s="23">
        <v>45471</v>
      </c>
      <c r="AN241" s="23">
        <v>43227</v>
      </c>
      <c r="AO241">
        <v>2018</v>
      </c>
      <c r="AP241">
        <v>4</v>
      </c>
      <c r="AQ241" s="24">
        <v>2244</v>
      </c>
      <c r="AR241" s="30">
        <v>6.1437371663244349</v>
      </c>
      <c r="AS241" s="23">
        <v>43179</v>
      </c>
      <c r="AT241" s="23">
        <v>43179</v>
      </c>
      <c r="AU241" s="21">
        <f t="shared" si="3"/>
        <v>6.2751540041067759</v>
      </c>
      <c r="AV241" s="21">
        <v>6.2751540041067759</v>
      </c>
      <c r="AW241" s="21">
        <v>4.967123</v>
      </c>
      <c r="AX241" t="e">
        <v>#N/A</v>
      </c>
      <c r="AY241" t="e">
        <v>#N/A</v>
      </c>
      <c r="AZ241">
        <v>3</v>
      </c>
      <c r="BA241">
        <v>0</v>
      </c>
      <c r="BB241">
        <v>0</v>
      </c>
    </row>
    <row r="242" spans="1:54" ht="15" customHeight="1" x14ac:dyDescent="0.35">
      <c r="A242" s="39">
        <v>220001</v>
      </c>
      <c r="B242">
        <v>0</v>
      </c>
      <c r="C242">
        <v>0</v>
      </c>
      <c r="D242" s="30">
        <v>5</v>
      </c>
      <c r="E242" s="30">
        <v>8.3148528405201922</v>
      </c>
      <c r="F242">
        <v>2</v>
      </c>
      <c r="G242">
        <v>38</v>
      </c>
      <c r="H242">
        <v>0</v>
      </c>
      <c r="I242">
        <v>0</v>
      </c>
      <c r="J242">
        <v>3</v>
      </c>
      <c r="K242">
        <v>1</v>
      </c>
      <c r="L242">
        <v>2</v>
      </c>
      <c r="M242">
        <v>1</v>
      </c>
      <c r="N242">
        <v>1</v>
      </c>
      <c r="O242" s="20">
        <v>1</v>
      </c>
      <c r="P242" s="20">
        <v>2</v>
      </c>
      <c r="Q242" s="22">
        <v>0</v>
      </c>
      <c r="R242" s="22">
        <v>2</v>
      </c>
      <c r="S242" s="22" t="s">
        <v>39</v>
      </c>
      <c r="T242" s="22">
        <v>1</v>
      </c>
      <c r="U242" s="22">
        <v>2</v>
      </c>
      <c r="V242" s="22">
        <v>1</v>
      </c>
      <c r="W242" s="22">
        <v>0</v>
      </c>
      <c r="X242" t="s">
        <v>48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0.67200899999999997</v>
      </c>
      <c r="AG242">
        <v>0.243121</v>
      </c>
      <c r="AH242">
        <v>8.4870000000000001E-2</v>
      </c>
      <c r="AI242">
        <v>1</v>
      </c>
      <c r="AJ242">
        <v>0</v>
      </c>
      <c r="AK242">
        <v>0</v>
      </c>
      <c r="AL242">
        <v>0</v>
      </c>
      <c r="AM242" s="23">
        <v>45471</v>
      </c>
      <c r="AN242" s="23">
        <v>42434</v>
      </c>
      <c r="AO242">
        <v>2016</v>
      </c>
      <c r="AP242">
        <v>2</v>
      </c>
      <c r="AQ242" s="24">
        <v>3037</v>
      </c>
      <c r="AR242" s="30">
        <v>8.3148528405201922</v>
      </c>
      <c r="AS242" s="23">
        <v>42341</v>
      </c>
      <c r="AT242" s="23">
        <v>42434</v>
      </c>
      <c r="AU242" s="21">
        <f t="shared" si="3"/>
        <v>8.5694729637234772</v>
      </c>
      <c r="AV242" s="21">
        <v>8.3148528405201922</v>
      </c>
      <c r="AW242" s="21">
        <v>7</v>
      </c>
      <c r="AX242" t="e">
        <v>#N/A</v>
      </c>
      <c r="AY242" t="e">
        <v>#N/A</v>
      </c>
      <c r="AZ242">
        <v>2</v>
      </c>
      <c r="BA242">
        <v>0</v>
      </c>
      <c r="BB242">
        <v>0</v>
      </c>
    </row>
    <row r="243" spans="1:54" ht="15" customHeight="1" x14ac:dyDescent="0.35">
      <c r="A243" s="39">
        <v>220003</v>
      </c>
      <c r="B243">
        <v>0</v>
      </c>
      <c r="C243">
        <v>0</v>
      </c>
      <c r="D243" s="30">
        <v>5</v>
      </c>
      <c r="E243" s="30">
        <v>8.0355920602327178</v>
      </c>
      <c r="F243">
        <v>2</v>
      </c>
      <c r="G243">
        <v>40</v>
      </c>
      <c r="H243">
        <v>1</v>
      </c>
      <c r="I243">
        <v>0</v>
      </c>
      <c r="J243">
        <v>3</v>
      </c>
      <c r="K243">
        <v>1</v>
      </c>
      <c r="L243">
        <v>1</v>
      </c>
      <c r="M243">
        <v>0</v>
      </c>
      <c r="N243">
        <v>0</v>
      </c>
      <c r="O243" s="20">
        <v>0</v>
      </c>
      <c r="P243" s="20">
        <v>4</v>
      </c>
      <c r="Q243" s="22">
        <v>1</v>
      </c>
      <c r="S243" s="22" t="s">
        <v>39</v>
      </c>
      <c r="U243" s="22">
        <v>4</v>
      </c>
      <c r="V243" s="22">
        <v>3</v>
      </c>
      <c r="W243" s="22">
        <v>0</v>
      </c>
      <c r="X243" t="s">
        <v>51</v>
      </c>
      <c r="Y243">
        <v>1</v>
      </c>
      <c r="Z243">
        <v>2</v>
      </c>
      <c r="AA243">
        <v>1</v>
      </c>
      <c r="AB243">
        <v>0</v>
      </c>
      <c r="AC243">
        <v>0</v>
      </c>
      <c r="AD243">
        <v>0</v>
      </c>
      <c r="AE243">
        <v>2</v>
      </c>
      <c r="AF243">
        <v>0.361043</v>
      </c>
      <c r="AG243">
        <v>0.54001900000000003</v>
      </c>
      <c r="AH243">
        <v>9.8937999999999998E-2</v>
      </c>
      <c r="AI243">
        <v>0</v>
      </c>
      <c r="AJ243">
        <v>1</v>
      </c>
      <c r="AK243">
        <v>0</v>
      </c>
      <c r="AM243" s="23">
        <v>45471</v>
      </c>
      <c r="AN243" s="23">
        <v>42536</v>
      </c>
      <c r="AO243">
        <v>2016</v>
      </c>
      <c r="AP243">
        <v>2</v>
      </c>
      <c r="AQ243" s="24">
        <v>2935</v>
      </c>
      <c r="AR243" s="30">
        <v>8.0355920602327178</v>
      </c>
      <c r="AS243" s="23">
        <v>42558</v>
      </c>
      <c r="AT243" s="23">
        <v>42536</v>
      </c>
      <c r="AU243" s="21">
        <f t="shared" si="3"/>
        <v>7.9753593429158114</v>
      </c>
      <c r="AV243" s="21">
        <v>8.0355920602327178</v>
      </c>
      <c r="AW243" s="21">
        <v>6</v>
      </c>
      <c r="AX243" t="e">
        <v>#N/A</v>
      </c>
      <c r="AY243" t="e">
        <v>#N/A</v>
      </c>
      <c r="AZ243">
        <v>1</v>
      </c>
      <c r="BA243">
        <v>0</v>
      </c>
      <c r="BB243">
        <v>0</v>
      </c>
    </row>
    <row r="244" spans="1:54" ht="15" customHeight="1" x14ac:dyDescent="0.35">
      <c r="A244" s="39">
        <v>220005</v>
      </c>
      <c r="B244">
        <v>0</v>
      </c>
      <c r="C244">
        <v>0</v>
      </c>
      <c r="D244" s="30">
        <v>5</v>
      </c>
      <c r="E244" s="30">
        <v>7.8193018480492817</v>
      </c>
      <c r="F244">
        <v>2</v>
      </c>
      <c r="G244">
        <v>45</v>
      </c>
      <c r="H244">
        <v>1</v>
      </c>
      <c r="I244">
        <v>0</v>
      </c>
      <c r="J244">
        <v>3</v>
      </c>
      <c r="K244">
        <v>1</v>
      </c>
      <c r="L244">
        <v>2</v>
      </c>
      <c r="M244">
        <v>1</v>
      </c>
      <c r="N244">
        <v>0</v>
      </c>
      <c r="O244" s="20">
        <v>0</v>
      </c>
      <c r="P244" s="20">
        <v>2</v>
      </c>
      <c r="Q244" s="22">
        <v>0</v>
      </c>
      <c r="R244" s="22">
        <v>1</v>
      </c>
      <c r="S244" s="22" t="s">
        <v>39</v>
      </c>
      <c r="T244" s="22">
        <v>0</v>
      </c>
      <c r="U244" s="22">
        <v>2</v>
      </c>
      <c r="V244" s="22">
        <v>1</v>
      </c>
      <c r="W244" s="22">
        <v>0</v>
      </c>
      <c r="X244" t="s">
        <v>48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0.35514699999999999</v>
      </c>
      <c r="AG244">
        <v>0.63264799999999999</v>
      </c>
      <c r="AH244">
        <v>1.2206E-2</v>
      </c>
      <c r="AI244">
        <v>0</v>
      </c>
      <c r="AJ244">
        <v>1</v>
      </c>
      <c r="AK244">
        <v>0</v>
      </c>
      <c r="AL244">
        <v>0</v>
      </c>
      <c r="AM244" s="23">
        <v>45471</v>
      </c>
      <c r="AN244" s="23">
        <v>42615</v>
      </c>
      <c r="AO244">
        <v>2016</v>
      </c>
      <c r="AP244">
        <v>2</v>
      </c>
      <c r="AQ244" s="24">
        <v>2856</v>
      </c>
      <c r="AR244" s="30">
        <v>7.8193018480492817</v>
      </c>
      <c r="AS244" s="23">
        <v>42622</v>
      </c>
      <c r="AT244" s="23">
        <v>42615</v>
      </c>
      <c r="AU244" s="21">
        <f t="shared" si="3"/>
        <v>7.8001368925393564</v>
      </c>
      <c r="AV244" s="21">
        <v>7.8193018480492817</v>
      </c>
      <c r="AW244" s="21">
        <v>6</v>
      </c>
      <c r="AX244" t="e">
        <v>#N/A</v>
      </c>
      <c r="AY244" t="e">
        <v>#N/A</v>
      </c>
      <c r="AZ244">
        <v>0</v>
      </c>
      <c r="BA244">
        <v>0</v>
      </c>
      <c r="BB244">
        <v>0</v>
      </c>
    </row>
    <row r="245" spans="1:54" ht="15" customHeight="1" x14ac:dyDescent="0.35">
      <c r="A245" s="39">
        <v>220006</v>
      </c>
      <c r="B245">
        <v>0</v>
      </c>
      <c r="C245">
        <v>0</v>
      </c>
      <c r="D245" s="30">
        <v>5</v>
      </c>
      <c r="E245" s="30">
        <v>7.9014373716632447</v>
      </c>
      <c r="F245">
        <v>2</v>
      </c>
      <c r="G245">
        <v>41</v>
      </c>
      <c r="H245">
        <v>1</v>
      </c>
      <c r="I245">
        <v>0</v>
      </c>
      <c r="J245">
        <v>1</v>
      </c>
      <c r="K245">
        <v>2</v>
      </c>
      <c r="L245">
        <v>1</v>
      </c>
      <c r="M245">
        <v>0</v>
      </c>
      <c r="N245">
        <v>0</v>
      </c>
      <c r="O245" s="20">
        <v>0</v>
      </c>
      <c r="P245" s="20">
        <v>2</v>
      </c>
      <c r="Q245" s="22">
        <v>0</v>
      </c>
      <c r="R245" s="22">
        <v>2</v>
      </c>
      <c r="S245" s="22" t="s">
        <v>39</v>
      </c>
      <c r="T245" s="22">
        <v>1</v>
      </c>
      <c r="U245" s="22">
        <v>2</v>
      </c>
      <c r="V245" s="22">
        <v>0</v>
      </c>
      <c r="W245" s="22">
        <v>0</v>
      </c>
      <c r="X245" t="s">
        <v>46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4.1896000000000003E-2</v>
      </c>
      <c r="AG245">
        <v>0.16062699999999999</v>
      </c>
      <c r="AH245">
        <v>0.79747699999999999</v>
      </c>
      <c r="AI245">
        <v>0</v>
      </c>
      <c r="AJ245">
        <v>0</v>
      </c>
      <c r="AK245">
        <v>1</v>
      </c>
      <c r="AM245" s="23">
        <v>45471</v>
      </c>
      <c r="AN245" s="23">
        <v>42585</v>
      </c>
      <c r="AO245">
        <v>2016</v>
      </c>
      <c r="AP245">
        <v>2</v>
      </c>
      <c r="AQ245" s="24">
        <v>2886</v>
      </c>
      <c r="AR245" s="30">
        <v>7.9014373716632447</v>
      </c>
      <c r="AS245" s="23">
        <v>42598</v>
      </c>
      <c r="AT245" s="23">
        <v>42585</v>
      </c>
      <c r="AU245" s="21">
        <f t="shared" si="3"/>
        <v>7.8658453114305269</v>
      </c>
      <c r="AV245" s="21">
        <v>7.9014373716632447</v>
      </c>
      <c r="AW245" s="21">
        <v>6</v>
      </c>
      <c r="AX245" t="e">
        <v>#N/A</v>
      </c>
      <c r="AY245" t="e">
        <v>#N/A</v>
      </c>
      <c r="AZ245">
        <v>0</v>
      </c>
      <c r="BA245">
        <v>0</v>
      </c>
      <c r="BB245">
        <v>0</v>
      </c>
    </row>
    <row r="246" spans="1:54" ht="15" customHeight="1" x14ac:dyDescent="0.35">
      <c r="A246" s="39">
        <v>220009</v>
      </c>
      <c r="B246">
        <v>0</v>
      </c>
      <c r="C246">
        <v>0</v>
      </c>
      <c r="D246" s="30">
        <v>5</v>
      </c>
      <c r="E246" s="30">
        <v>7.4195756331279945</v>
      </c>
      <c r="F246">
        <v>2</v>
      </c>
      <c r="G246">
        <v>37</v>
      </c>
      <c r="H246">
        <v>0</v>
      </c>
      <c r="I246">
        <v>0</v>
      </c>
      <c r="J246">
        <v>3</v>
      </c>
      <c r="K246">
        <v>1</v>
      </c>
      <c r="L246">
        <v>3</v>
      </c>
      <c r="M246">
        <v>2</v>
      </c>
      <c r="N246">
        <v>0</v>
      </c>
      <c r="O246" s="20">
        <v>0</v>
      </c>
      <c r="P246" s="20">
        <v>2</v>
      </c>
      <c r="Q246" s="22">
        <v>0</v>
      </c>
      <c r="R246" s="22">
        <v>2</v>
      </c>
      <c r="S246" s="22" t="s">
        <v>39</v>
      </c>
      <c r="T246" s="22">
        <v>1</v>
      </c>
      <c r="U246" s="22">
        <v>2</v>
      </c>
      <c r="V246" s="22">
        <v>0</v>
      </c>
      <c r="W246" s="22">
        <v>0</v>
      </c>
      <c r="X246" t="s">
        <v>46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0.564944</v>
      </c>
      <c r="AG246">
        <v>0.27236700000000003</v>
      </c>
      <c r="AH246">
        <v>0.162688</v>
      </c>
      <c r="AI246">
        <v>1</v>
      </c>
      <c r="AJ246">
        <v>0</v>
      </c>
      <c r="AK246">
        <v>1</v>
      </c>
      <c r="AL246">
        <v>1</v>
      </c>
      <c r="AM246" s="23">
        <v>45471</v>
      </c>
      <c r="AN246" s="23">
        <v>42761</v>
      </c>
      <c r="AO246">
        <v>2017</v>
      </c>
      <c r="AP246">
        <v>3</v>
      </c>
      <c r="AQ246" s="24">
        <v>2710</v>
      </c>
      <c r="AR246" s="30">
        <v>7.4195756331279945</v>
      </c>
      <c r="AS246" s="23">
        <v>42774</v>
      </c>
      <c r="AT246" s="23">
        <v>42761</v>
      </c>
      <c r="AU246" s="21">
        <f t="shared" si="3"/>
        <v>7.3839835728952776</v>
      </c>
      <c r="AV246" s="21">
        <v>7.4195756331279945</v>
      </c>
      <c r="AW246" s="21">
        <v>6</v>
      </c>
      <c r="AX246">
        <v>0</v>
      </c>
      <c r="AY246">
        <v>1</v>
      </c>
      <c r="AZ246">
        <v>0</v>
      </c>
      <c r="BA246">
        <v>1</v>
      </c>
      <c r="BB246">
        <v>0</v>
      </c>
    </row>
    <row r="247" spans="1:54" ht="15" customHeight="1" x14ac:dyDescent="0.35">
      <c r="A247" s="39">
        <v>220010</v>
      </c>
      <c r="B247">
        <v>1</v>
      </c>
      <c r="C247">
        <v>1</v>
      </c>
      <c r="D247" s="30">
        <v>1.7686516084873374</v>
      </c>
      <c r="E247" s="30">
        <v>1.7686516084873374</v>
      </c>
      <c r="F247">
        <v>2</v>
      </c>
      <c r="G247">
        <v>45</v>
      </c>
      <c r="H247">
        <v>1</v>
      </c>
      <c r="I247">
        <v>0</v>
      </c>
      <c r="J247">
        <v>4</v>
      </c>
      <c r="K247">
        <v>1</v>
      </c>
      <c r="L247">
        <v>3</v>
      </c>
      <c r="M247">
        <v>2</v>
      </c>
      <c r="N247">
        <v>0</v>
      </c>
      <c r="O247" s="20">
        <v>1</v>
      </c>
      <c r="P247" s="20">
        <v>1</v>
      </c>
      <c r="Q247" s="22">
        <v>0</v>
      </c>
      <c r="R247" s="22" t="s">
        <v>39</v>
      </c>
      <c r="S247" s="22">
        <v>2</v>
      </c>
      <c r="T247" s="22">
        <v>1</v>
      </c>
      <c r="U247" s="22">
        <v>3</v>
      </c>
      <c r="V247" s="22" t="s">
        <v>61</v>
      </c>
      <c r="W247" s="22">
        <v>0</v>
      </c>
      <c r="X247" t="s">
        <v>48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0.47708400000000001</v>
      </c>
      <c r="AG247">
        <v>0.45833000000000002</v>
      </c>
      <c r="AH247">
        <v>6.4585000000000004E-2</v>
      </c>
      <c r="AI247">
        <v>0</v>
      </c>
      <c r="AJ247">
        <v>1</v>
      </c>
      <c r="AK247">
        <v>0</v>
      </c>
      <c r="AM247" s="23">
        <v>43412</v>
      </c>
      <c r="AN247" s="23">
        <v>42766</v>
      </c>
      <c r="AO247">
        <v>2017</v>
      </c>
      <c r="AP247">
        <v>3</v>
      </c>
      <c r="AQ247" s="24">
        <v>646</v>
      </c>
      <c r="AR247" s="30">
        <v>1.7686516084873374</v>
      </c>
      <c r="AS247" s="23">
        <v>42772</v>
      </c>
      <c r="AT247" s="23">
        <v>42766</v>
      </c>
      <c r="AU247" s="21">
        <f t="shared" si="3"/>
        <v>1.7522245037645447</v>
      </c>
      <c r="AV247" s="21">
        <v>1.7686516084873374</v>
      </c>
      <c r="AW247" s="21">
        <v>1.7534246575342465</v>
      </c>
      <c r="AX247" t="e">
        <v>#N/A</v>
      </c>
      <c r="AY247" t="s">
        <v>39</v>
      </c>
      <c r="AZ247">
        <v>0</v>
      </c>
      <c r="BA247">
        <v>0</v>
      </c>
      <c r="BB247">
        <v>0</v>
      </c>
    </row>
    <row r="248" spans="1:54" ht="15" customHeight="1" x14ac:dyDescent="0.35">
      <c r="A248" s="39">
        <v>220011</v>
      </c>
      <c r="B248">
        <v>0</v>
      </c>
      <c r="C248">
        <v>0</v>
      </c>
      <c r="D248" s="30">
        <v>5</v>
      </c>
      <c r="E248" s="30">
        <v>7.4113620807665983</v>
      </c>
      <c r="F248">
        <v>2</v>
      </c>
      <c r="G248">
        <v>36</v>
      </c>
      <c r="H248">
        <v>0</v>
      </c>
      <c r="I248">
        <v>0</v>
      </c>
      <c r="J248">
        <v>2</v>
      </c>
      <c r="K248">
        <v>2</v>
      </c>
      <c r="L248">
        <v>2</v>
      </c>
      <c r="M248">
        <v>1</v>
      </c>
      <c r="N248">
        <v>1</v>
      </c>
      <c r="O248" s="20">
        <v>0</v>
      </c>
      <c r="P248" s="20">
        <v>2</v>
      </c>
      <c r="Q248" s="22">
        <v>0</v>
      </c>
      <c r="R248" s="22">
        <v>3</v>
      </c>
      <c r="S248" s="22" t="s">
        <v>39</v>
      </c>
      <c r="T248" s="22">
        <v>2</v>
      </c>
      <c r="U248" s="22">
        <v>4</v>
      </c>
      <c r="V248" s="22">
        <v>2</v>
      </c>
      <c r="W248" s="22">
        <v>0</v>
      </c>
      <c r="X248" t="s">
        <v>41</v>
      </c>
      <c r="Y248">
        <v>1</v>
      </c>
      <c r="Z248">
        <v>2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0.12696299999999999</v>
      </c>
      <c r="AG248">
        <v>1.0000000000000001E-5</v>
      </c>
      <c r="AH248">
        <v>0.873027</v>
      </c>
      <c r="AI248">
        <v>0</v>
      </c>
      <c r="AJ248">
        <v>0</v>
      </c>
      <c r="AK248">
        <v>1</v>
      </c>
      <c r="AL248">
        <v>0</v>
      </c>
      <c r="AM248" s="23">
        <v>45471</v>
      </c>
      <c r="AN248" s="23">
        <v>42764</v>
      </c>
      <c r="AO248">
        <v>2017</v>
      </c>
      <c r="AP248">
        <v>3</v>
      </c>
      <c r="AQ248" s="24">
        <v>2707</v>
      </c>
      <c r="AR248" s="30">
        <v>7.4113620807665983</v>
      </c>
      <c r="AS248" s="23">
        <v>42793</v>
      </c>
      <c r="AT248" s="23">
        <v>42764</v>
      </c>
      <c r="AU248" s="21">
        <f t="shared" si="3"/>
        <v>7.3319644079397674</v>
      </c>
      <c r="AV248" s="21">
        <v>7.4113620807665983</v>
      </c>
      <c r="AW248" s="21">
        <v>6</v>
      </c>
      <c r="AX248" t="e">
        <v>#N/A</v>
      </c>
      <c r="AY248" t="e">
        <v>#N/A</v>
      </c>
      <c r="AZ248">
        <v>3</v>
      </c>
      <c r="BA248">
        <v>0</v>
      </c>
      <c r="BB248">
        <v>0</v>
      </c>
    </row>
    <row r="249" spans="1:54" ht="15" customHeight="1" x14ac:dyDescent="0.35">
      <c r="A249" s="39">
        <v>220012</v>
      </c>
      <c r="B249">
        <v>0</v>
      </c>
      <c r="C249">
        <v>1</v>
      </c>
      <c r="D249" s="30">
        <v>5</v>
      </c>
      <c r="E249" s="30">
        <v>5.7796030116358654</v>
      </c>
      <c r="F249">
        <v>2</v>
      </c>
      <c r="G249">
        <v>44</v>
      </c>
      <c r="H249">
        <v>1</v>
      </c>
      <c r="I249">
        <v>0</v>
      </c>
      <c r="J249">
        <v>4</v>
      </c>
      <c r="K249">
        <v>1</v>
      </c>
      <c r="L249">
        <v>3</v>
      </c>
      <c r="M249">
        <v>2</v>
      </c>
      <c r="N249">
        <v>1</v>
      </c>
      <c r="O249" s="20">
        <v>1</v>
      </c>
      <c r="P249" s="20">
        <v>2</v>
      </c>
      <c r="Q249" s="22">
        <v>0</v>
      </c>
      <c r="R249" s="22">
        <v>2</v>
      </c>
      <c r="S249" s="22" t="s">
        <v>39</v>
      </c>
      <c r="T249" s="22">
        <v>1</v>
      </c>
      <c r="U249" s="22">
        <v>4</v>
      </c>
      <c r="V249" s="22">
        <v>2</v>
      </c>
      <c r="W249" s="22">
        <v>0</v>
      </c>
      <c r="X249" t="s">
        <v>41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1.0000000000000001E-5</v>
      </c>
      <c r="AG249">
        <v>0.17408699999999999</v>
      </c>
      <c r="AH249">
        <v>0.82590300000000005</v>
      </c>
      <c r="AI249">
        <v>0</v>
      </c>
      <c r="AJ249">
        <v>0</v>
      </c>
      <c r="AK249">
        <v>1</v>
      </c>
      <c r="AL249">
        <v>0</v>
      </c>
      <c r="AM249" s="23">
        <v>44895</v>
      </c>
      <c r="AN249" s="23">
        <v>42784</v>
      </c>
      <c r="AO249">
        <v>2017</v>
      </c>
      <c r="AP249">
        <v>3</v>
      </c>
      <c r="AQ249" s="24">
        <v>2111</v>
      </c>
      <c r="AR249" s="30">
        <v>5.7796030116358654</v>
      </c>
      <c r="AS249" s="23">
        <v>42815</v>
      </c>
      <c r="AT249" s="23">
        <v>42784</v>
      </c>
      <c r="AU249" s="21">
        <f t="shared" si="3"/>
        <v>5.6947296372347704</v>
      </c>
      <c r="AV249" s="21">
        <v>5.7796030116358654</v>
      </c>
      <c r="AW249" s="21">
        <v>5</v>
      </c>
      <c r="AX249" t="e">
        <v>#N/A</v>
      </c>
      <c r="AY249" t="e">
        <v>#N/A</v>
      </c>
      <c r="AZ249">
        <v>3</v>
      </c>
      <c r="BA249">
        <v>0</v>
      </c>
      <c r="BB249">
        <v>0</v>
      </c>
    </row>
    <row r="250" spans="1:54" ht="15" customHeight="1" x14ac:dyDescent="0.35">
      <c r="A250" s="39">
        <v>220013</v>
      </c>
      <c r="B250">
        <v>0</v>
      </c>
      <c r="C250">
        <v>0</v>
      </c>
      <c r="D250" s="30">
        <v>5</v>
      </c>
      <c r="E250" s="30">
        <v>7.8329911019849421</v>
      </c>
      <c r="F250">
        <v>2</v>
      </c>
      <c r="G250">
        <v>43</v>
      </c>
      <c r="H250">
        <v>1</v>
      </c>
      <c r="I250">
        <v>0</v>
      </c>
      <c r="J250">
        <v>5</v>
      </c>
      <c r="K250">
        <v>0</v>
      </c>
      <c r="L250">
        <v>2</v>
      </c>
      <c r="M250">
        <v>1</v>
      </c>
      <c r="N250">
        <v>0</v>
      </c>
      <c r="O250" s="20">
        <v>0</v>
      </c>
      <c r="P250" s="20">
        <v>2</v>
      </c>
      <c r="Q250" s="22">
        <v>0</v>
      </c>
      <c r="R250" s="22">
        <v>2</v>
      </c>
      <c r="S250" s="22" t="s">
        <v>39</v>
      </c>
      <c r="T250" s="22">
        <v>1</v>
      </c>
      <c r="U250" s="22" t="s">
        <v>43</v>
      </c>
      <c r="V250" s="22">
        <v>0</v>
      </c>
      <c r="W250" s="22">
        <v>0</v>
      </c>
      <c r="X250" t="s">
        <v>44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0.53693999999999997</v>
      </c>
      <c r="AG250">
        <v>0.43913799999999997</v>
      </c>
      <c r="AH250">
        <v>2.3921999999999999E-2</v>
      </c>
      <c r="AI250">
        <v>1</v>
      </c>
      <c r="AJ250">
        <v>1</v>
      </c>
      <c r="AK250">
        <v>0</v>
      </c>
      <c r="AM250" s="23">
        <v>45471</v>
      </c>
      <c r="AN250" s="23">
        <v>42610</v>
      </c>
      <c r="AO250">
        <v>2016</v>
      </c>
      <c r="AP250">
        <v>2</v>
      </c>
      <c r="AQ250" s="24">
        <v>2861</v>
      </c>
      <c r="AR250" s="30">
        <v>7.8329911019849421</v>
      </c>
      <c r="AS250" s="23">
        <v>42611</v>
      </c>
      <c r="AT250" s="23">
        <v>42610</v>
      </c>
      <c r="AU250" s="21">
        <f t="shared" si="3"/>
        <v>7.83025325119781</v>
      </c>
      <c r="AV250" s="21">
        <v>7.8329911019849421</v>
      </c>
      <c r="AW250" s="21">
        <v>6</v>
      </c>
      <c r="AX250" t="e">
        <v>#N/A</v>
      </c>
      <c r="AY250" t="e">
        <v>#N/A</v>
      </c>
      <c r="AZ250">
        <v>0</v>
      </c>
      <c r="BA250">
        <v>0</v>
      </c>
      <c r="BB250">
        <v>0</v>
      </c>
    </row>
    <row r="251" spans="1:54" ht="15" customHeight="1" x14ac:dyDescent="0.35">
      <c r="A251" s="39">
        <v>220014</v>
      </c>
      <c r="B251">
        <v>1</v>
      </c>
      <c r="C251">
        <v>1</v>
      </c>
      <c r="D251" s="30">
        <v>4.9801505817932918</v>
      </c>
      <c r="E251" s="30">
        <v>4.9801505817932918</v>
      </c>
      <c r="F251">
        <v>2</v>
      </c>
      <c r="G251">
        <v>44</v>
      </c>
      <c r="H251">
        <v>1</v>
      </c>
      <c r="I251">
        <v>0</v>
      </c>
      <c r="J251">
        <v>3</v>
      </c>
      <c r="K251">
        <v>1</v>
      </c>
      <c r="L251">
        <v>3</v>
      </c>
      <c r="M251">
        <v>2</v>
      </c>
      <c r="N251">
        <v>0</v>
      </c>
      <c r="O251" s="20">
        <v>1</v>
      </c>
      <c r="P251" s="20">
        <v>2</v>
      </c>
      <c r="Q251" s="22">
        <v>0</v>
      </c>
      <c r="R251" s="22">
        <v>2</v>
      </c>
      <c r="S251" s="22" t="s">
        <v>39</v>
      </c>
      <c r="T251" s="22">
        <v>1</v>
      </c>
      <c r="U251" s="22">
        <v>4</v>
      </c>
      <c r="V251" s="22" t="s">
        <v>61</v>
      </c>
      <c r="W251" s="22">
        <v>0</v>
      </c>
      <c r="X251" t="s">
        <v>41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0.56072900000000003</v>
      </c>
      <c r="AG251">
        <v>0.18168300000000001</v>
      </c>
      <c r="AH251">
        <v>0.25758799999999998</v>
      </c>
      <c r="AI251">
        <v>1</v>
      </c>
      <c r="AJ251">
        <v>0</v>
      </c>
      <c r="AK251">
        <v>1</v>
      </c>
      <c r="AL251">
        <v>0</v>
      </c>
      <c r="AM251" s="23">
        <v>44692</v>
      </c>
      <c r="AN251" s="23">
        <v>42873</v>
      </c>
      <c r="AO251">
        <v>2017</v>
      </c>
      <c r="AP251">
        <v>3</v>
      </c>
      <c r="AQ251" s="24">
        <v>1819</v>
      </c>
      <c r="AR251" s="30">
        <v>4.9801505817932918</v>
      </c>
      <c r="AS251" s="23">
        <v>42880</v>
      </c>
      <c r="AT251" s="23">
        <v>42873</v>
      </c>
      <c r="AU251" s="21">
        <f t="shared" si="3"/>
        <v>4.9609856262833674</v>
      </c>
      <c r="AV251" s="21">
        <v>4.9801505817932918</v>
      </c>
      <c r="AW251" s="21">
        <v>4.983562</v>
      </c>
      <c r="AX251">
        <v>0</v>
      </c>
      <c r="AY251">
        <v>10</v>
      </c>
      <c r="AZ251">
        <v>1</v>
      </c>
      <c r="BA251">
        <v>1</v>
      </c>
      <c r="BB251">
        <v>0</v>
      </c>
    </row>
    <row r="252" spans="1:54" ht="15" customHeight="1" x14ac:dyDescent="0.35">
      <c r="A252" s="39">
        <v>220016</v>
      </c>
      <c r="B252">
        <v>0</v>
      </c>
      <c r="C252">
        <v>0</v>
      </c>
      <c r="D252" s="30">
        <v>5</v>
      </c>
      <c r="E252" s="30">
        <v>6.967830253251198</v>
      </c>
      <c r="F252">
        <v>2</v>
      </c>
      <c r="G252">
        <v>41</v>
      </c>
      <c r="H252">
        <v>1</v>
      </c>
      <c r="I252">
        <v>0</v>
      </c>
      <c r="J252">
        <v>4</v>
      </c>
      <c r="K252">
        <v>1</v>
      </c>
      <c r="L252">
        <v>2</v>
      </c>
      <c r="M252">
        <v>1</v>
      </c>
      <c r="N252">
        <v>0</v>
      </c>
      <c r="O252" s="20">
        <v>1</v>
      </c>
      <c r="P252" s="20">
        <v>2</v>
      </c>
      <c r="Q252" s="22">
        <v>0</v>
      </c>
      <c r="R252" s="22">
        <v>2</v>
      </c>
      <c r="S252" s="22" t="s">
        <v>39</v>
      </c>
      <c r="T252" s="22">
        <v>1</v>
      </c>
      <c r="U252" s="22">
        <v>1</v>
      </c>
      <c r="V252" s="22">
        <v>0</v>
      </c>
      <c r="W252" s="22">
        <v>0</v>
      </c>
      <c r="X252" t="s">
        <v>44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0.52244000000000002</v>
      </c>
      <c r="AG252">
        <v>0.47754999999999997</v>
      </c>
      <c r="AH252">
        <v>1.0000000000000001E-5</v>
      </c>
      <c r="AI252">
        <v>1</v>
      </c>
      <c r="AJ252">
        <v>1</v>
      </c>
      <c r="AK252">
        <v>0</v>
      </c>
      <c r="AL252">
        <v>0</v>
      </c>
      <c r="AM252" s="23">
        <v>45471</v>
      </c>
      <c r="AN252" s="23">
        <v>42926</v>
      </c>
      <c r="AO252">
        <v>2017</v>
      </c>
      <c r="AP252">
        <v>3</v>
      </c>
      <c r="AQ252" s="24">
        <v>2545</v>
      </c>
      <c r="AR252" s="30">
        <v>6.967830253251198</v>
      </c>
      <c r="AS252" s="23">
        <v>42913</v>
      </c>
      <c r="AT252" s="23">
        <v>42926</v>
      </c>
      <c r="AU252" s="21">
        <f t="shared" si="3"/>
        <v>7.0034223134839149</v>
      </c>
      <c r="AV252" s="21">
        <v>6.967830253251198</v>
      </c>
      <c r="AW252" s="21">
        <v>5</v>
      </c>
      <c r="AX252">
        <v>0</v>
      </c>
      <c r="AY252">
        <v>1</v>
      </c>
      <c r="AZ252">
        <v>0</v>
      </c>
      <c r="BA252">
        <v>1</v>
      </c>
      <c r="BB252">
        <v>0</v>
      </c>
    </row>
    <row r="253" spans="1:54" ht="15" customHeight="1" x14ac:dyDescent="0.35">
      <c r="A253" s="39">
        <v>220017</v>
      </c>
      <c r="B253">
        <v>1</v>
      </c>
      <c r="C253">
        <v>1</v>
      </c>
      <c r="D253" s="30">
        <v>2.2067077344284738</v>
      </c>
      <c r="E253" s="30">
        <v>2.2067077344284738</v>
      </c>
      <c r="F253">
        <v>2</v>
      </c>
      <c r="G253">
        <v>40</v>
      </c>
      <c r="H253">
        <v>1</v>
      </c>
      <c r="I253">
        <v>0</v>
      </c>
      <c r="J253">
        <v>3</v>
      </c>
      <c r="K253">
        <v>1</v>
      </c>
      <c r="L253">
        <v>2</v>
      </c>
      <c r="M253">
        <v>1</v>
      </c>
      <c r="N253">
        <v>0</v>
      </c>
      <c r="O253" s="20">
        <v>0</v>
      </c>
      <c r="P253" s="20">
        <v>2</v>
      </c>
      <c r="Q253" s="22">
        <v>0</v>
      </c>
      <c r="R253" s="22">
        <v>2</v>
      </c>
      <c r="S253" s="22" t="s">
        <v>39</v>
      </c>
      <c r="T253" s="22">
        <v>1</v>
      </c>
      <c r="U253" s="22">
        <v>3</v>
      </c>
      <c r="V253" s="22">
        <v>2</v>
      </c>
      <c r="W253" s="22">
        <v>1</v>
      </c>
      <c r="X253" t="s">
        <v>52</v>
      </c>
      <c r="Y253">
        <v>1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0.348167</v>
      </c>
      <c r="AG253">
        <v>0.44264999999999999</v>
      </c>
      <c r="AH253">
        <v>0.20918300000000001</v>
      </c>
      <c r="AI253">
        <v>0</v>
      </c>
      <c r="AJ253">
        <v>1</v>
      </c>
      <c r="AK253">
        <v>1</v>
      </c>
      <c r="AM253" s="23">
        <v>43733</v>
      </c>
      <c r="AN253" s="23">
        <v>42927</v>
      </c>
      <c r="AO253">
        <v>2017</v>
      </c>
      <c r="AP253">
        <v>3</v>
      </c>
      <c r="AQ253" s="24">
        <v>806</v>
      </c>
      <c r="AR253" s="30">
        <v>2.2067077344284738</v>
      </c>
      <c r="AS253" s="23">
        <v>42929</v>
      </c>
      <c r="AT253" s="23">
        <v>42927</v>
      </c>
      <c r="AU253" s="21">
        <f t="shared" si="3"/>
        <v>2.2012320328542097</v>
      </c>
      <c r="AV253" s="21">
        <v>2.2067077344284738</v>
      </c>
      <c r="AW253" s="21">
        <v>2.2027397260273971</v>
      </c>
      <c r="AX253" t="e">
        <v>#N/A</v>
      </c>
      <c r="AY253" t="e">
        <v>#N/A</v>
      </c>
      <c r="AZ253">
        <v>1</v>
      </c>
      <c r="BA253">
        <v>0</v>
      </c>
      <c r="BB253">
        <v>0</v>
      </c>
    </row>
    <row r="254" spans="1:54" ht="15" customHeight="1" x14ac:dyDescent="0.35">
      <c r="A254" s="39">
        <v>220024</v>
      </c>
      <c r="B254">
        <v>1</v>
      </c>
      <c r="C254">
        <v>1</v>
      </c>
      <c r="D254" s="30">
        <v>3.4907597535934292</v>
      </c>
      <c r="E254" s="30">
        <v>3.4907597535934292</v>
      </c>
      <c r="F254">
        <v>2</v>
      </c>
      <c r="G254">
        <v>35</v>
      </c>
      <c r="H254">
        <v>0</v>
      </c>
      <c r="I254">
        <v>0</v>
      </c>
      <c r="J254">
        <v>6</v>
      </c>
      <c r="K254">
        <v>0</v>
      </c>
      <c r="L254">
        <v>4</v>
      </c>
      <c r="M254">
        <v>2</v>
      </c>
      <c r="N254">
        <v>0</v>
      </c>
      <c r="O254" s="20">
        <v>0</v>
      </c>
      <c r="P254" s="20">
        <v>2</v>
      </c>
      <c r="Q254" s="22">
        <v>0</v>
      </c>
      <c r="R254" s="22">
        <v>2</v>
      </c>
      <c r="S254" s="22" t="s">
        <v>39</v>
      </c>
      <c r="T254" s="22">
        <v>1</v>
      </c>
      <c r="U254" s="22">
        <v>2</v>
      </c>
      <c r="V254" s="22">
        <v>3</v>
      </c>
      <c r="W254" s="22">
        <v>0</v>
      </c>
      <c r="X254" t="s">
        <v>51</v>
      </c>
      <c r="Y254">
        <v>1</v>
      </c>
      <c r="Z254">
        <v>2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0.46073700000000001</v>
      </c>
      <c r="AG254">
        <v>0.37745499999999998</v>
      </c>
      <c r="AH254">
        <v>0.16180800000000001</v>
      </c>
      <c r="AI254">
        <v>0</v>
      </c>
      <c r="AJ254">
        <v>1</v>
      </c>
      <c r="AK254">
        <v>1</v>
      </c>
      <c r="AL254">
        <v>1</v>
      </c>
      <c r="AM254" s="23">
        <v>44414</v>
      </c>
      <c r="AN254" s="23">
        <v>43139</v>
      </c>
      <c r="AO254">
        <v>2018</v>
      </c>
      <c r="AP254">
        <v>4</v>
      </c>
      <c r="AQ254" s="24">
        <v>1275</v>
      </c>
      <c r="AR254" s="30">
        <v>3.4907597535934292</v>
      </c>
      <c r="AS254" s="23">
        <v>43150</v>
      </c>
      <c r="AT254" s="23">
        <v>43139</v>
      </c>
      <c r="AU254" s="21">
        <f t="shared" si="3"/>
        <v>3.460643394934976</v>
      </c>
      <c r="AV254" s="21">
        <v>3.4907597535934292</v>
      </c>
      <c r="AW254" s="21">
        <v>3</v>
      </c>
      <c r="AX254" t="e">
        <v>#N/A</v>
      </c>
      <c r="AY254" t="s">
        <v>39</v>
      </c>
      <c r="AZ254">
        <v>1</v>
      </c>
      <c r="BA254">
        <v>0</v>
      </c>
      <c r="BB254">
        <v>0</v>
      </c>
    </row>
    <row r="255" spans="1:54" ht="15" customHeight="1" x14ac:dyDescent="0.35">
      <c r="A255" s="39">
        <v>220026</v>
      </c>
      <c r="B255">
        <v>0</v>
      </c>
      <c r="C255">
        <v>0</v>
      </c>
      <c r="D255" s="30">
        <v>5</v>
      </c>
      <c r="E255" s="30">
        <v>6.4010951403148528</v>
      </c>
      <c r="F255">
        <v>2</v>
      </c>
      <c r="G255">
        <v>35</v>
      </c>
      <c r="H255">
        <v>0</v>
      </c>
      <c r="I255">
        <v>0</v>
      </c>
      <c r="J255">
        <v>3</v>
      </c>
      <c r="K255">
        <v>1</v>
      </c>
      <c r="L255">
        <v>2</v>
      </c>
      <c r="M255">
        <v>1</v>
      </c>
      <c r="N255">
        <v>0</v>
      </c>
      <c r="O255" s="20">
        <v>1</v>
      </c>
      <c r="P255" s="20">
        <v>2</v>
      </c>
      <c r="Q255" s="22">
        <v>0</v>
      </c>
      <c r="R255" s="22">
        <v>2</v>
      </c>
      <c r="S255" s="22" t="s">
        <v>39</v>
      </c>
      <c r="T255" s="22">
        <v>1</v>
      </c>
      <c r="U255" s="22">
        <v>3</v>
      </c>
      <c r="V255" s="22">
        <v>1</v>
      </c>
      <c r="W255" s="22">
        <v>0</v>
      </c>
      <c r="X255" t="s">
        <v>49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0.17374000000000001</v>
      </c>
      <c r="AG255">
        <v>9.9608000000000002E-2</v>
      </c>
      <c r="AH255">
        <v>0.72665199999999996</v>
      </c>
      <c r="AI255">
        <v>0</v>
      </c>
      <c r="AJ255">
        <v>0</v>
      </c>
      <c r="AK255">
        <v>1</v>
      </c>
      <c r="AM255" s="23">
        <v>45471</v>
      </c>
      <c r="AN255" s="23">
        <v>43133</v>
      </c>
      <c r="AO255">
        <v>2018</v>
      </c>
      <c r="AP255">
        <v>4</v>
      </c>
      <c r="AQ255" s="24">
        <v>2338</v>
      </c>
      <c r="AR255" s="30">
        <v>6.4010951403148528</v>
      </c>
      <c r="AS255" s="23">
        <v>43160</v>
      </c>
      <c r="AT255" s="23">
        <v>43133</v>
      </c>
      <c r="AU255" s="21">
        <f t="shared" si="3"/>
        <v>6.3271731690622861</v>
      </c>
      <c r="AV255" s="21">
        <v>6.4010951403148528</v>
      </c>
      <c r="AW255" s="21">
        <v>5</v>
      </c>
      <c r="AX255">
        <v>1</v>
      </c>
      <c r="AY255">
        <v>70</v>
      </c>
      <c r="AZ255">
        <v>1</v>
      </c>
      <c r="BA255">
        <v>1</v>
      </c>
      <c r="BB255">
        <v>0</v>
      </c>
    </row>
    <row r="256" spans="1:54" ht="15" customHeight="1" x14ac:dyDescent="0.35">
      <c r="A256" s="39">
        <v>220027</v>
      </c>
      <c r="B256">
        <v>0</v>
      </c>
      <c r="C256">
        <v>0</v>
      </c>
      <c r="D256" s="30">
        <v>5</v>
      </c>
      <c r="E256" s="30">
        <v>6.2669404517453797</v>
      </c>
      <c r="F256">
        <v>2</v>
      </c>
      <c r="G256">
        <v>37</v>
      </c>
      <c r="H256">
        <v>0</v>
      </c>
      <c r="I256">
        <v>0</v>
      </c>
      <c r="J256">
        <v>3</v>
      </c>
      <c r="K256">
        <v>1</v>
      </c>
      <c r="L256">
        <v>2</v>
      </c>
      <c r="M256">
        <v>1</v>
      </c>
      <c r="N256">
        <v>0</v>
      </c>
      <c r="O256" s="20">
        <v>1</v>
      </c>
      <c r="P256" s="20">
        <v>2</v>
      </c>
      <c r="Q256" s="22">
        <v>0</v>
      </c>
      <c r="R256" s="22">
        <v>2</v>
      </c>
      <c r="S256" s="22" t="s">
        <v>39</v>
      </c>
      <c r="T256" s="22">
        <v>1</v>
      </c>
      <c r="U256" s="22">
        <v>2</v>
      </c>
      <c r="V256" s="22">
        <v>1</v>
      </c>
      <c r="W256" s="22">
        <v>0</v>
      </c>
      <c r="X256" t="s">
        <v>48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0.526115</v>
      </c>
      <c r="AG256">
        <v>0.45327200000000001</v>
      </c>
      <c r="AH256">
        <v>2.0612999999999999E-2</v>
      </c>
      <c r="AI256">
        <v>1</v>
      </c>
      <c r="AJ256">
        <v>1</v>
      </c>
      <c r="AK256">
        <v>0</v>
      </c>
      <c r="AL256">
        <v>0</v>
      </c>
      <c r="AM256" s="23">
        <v>45471</v>
      </c>
      <c r="AN256" s="23">
        <v>43182</v>
      </c>
      <c r="AO256">
        <v>2018</v>
      </c>
      <c r="AP256">
        <v>4</v>
      </c>
      <c r="AQ256" s="24">
        <v>2289</v>
      </c>
      <c r="AR256" s="30">
        <v>6.2669404517453797</v>
      </c>
      <c r="AS256" s="23">
        <v>43201</v>
      </c>
      <c r="AT256" s="23">
        <v>43182</v>
      </c>
      <c r="AU256" s="21">
        <f t="shared" si="3"/>
        <v>6.2149212867898695</v>
      </c>
      <c r="AV256" s="21">
        <v>6.2669404517453797</v>
      </c>
      <c r="AW256" s="21">
        <v>5</v>
      </c>
      <c r="AX256">
        <v>0</v>
      </c>
      <c r="AY256">
        <v>5</v>
      </c>
      <c r="AZ256">
        <v>0</v>
      </c>
      <c r="BA256">
        <v>1</v>
      </c>
      <c r="BB256">
        <v>0</v>
      </c>
    </row>
    <row r="257" spans="1:54" ht="15" customHeight="1" x14ac:dyDescent="0.35">
      <c r="A257" s="39">
        <v>220029</v>
      </c>
      <c r="B257">
        <v>0</v>
      </c>
      <c r="C257">
        <v>0</v>
      </c>
      <c r="D257" s="30">
        <v>5</v>
      </c>
      <c r="E257" s="30">
        <v>6.0260095824777551</v>
      </c>
      <c r="F257">
        <v>2</v>
      </c>
      <c r="G257">
        <v>39</v>
      </c>
      <c r="H257">
        <v>0</v>
      </c>
      <c r="I257">
        <v>0</v>
      </c>
      <c r="J257">
        <v>2</v>
      </c>
      <c r="K257">
        <v>2</v>
      </c>
      <c r="L257">
        <v>3</v>
      </c>
      <c r="M257">
        <v>2</v>
      </c>
      <c r="N257">
        <v>0</v>
      </c>
      <c r="O257" s="20">
        <v>0</v>
      </c>
      <c r="P257" s="20">
        <v>2</v>
      </c>
      <c r="Q257" s="22">
        <v>0</v>
      </c>
      <c r="R257" s="22">
        <v>2</v>
      </c>
      <c r="S257" s="22" t="s">
        <v>39</v>
      </c>
      <c r="T257" s="22">
        <v>1</v>
      </c>
      <c r="U257" s="22">
        <v>3</v>
      </c>
      <c r="V257" s="22">
        <v>1</v>
      </c>
      <c r="W257" s="22">
        <v>0</v>
      </c>
      <c r="X257" t="s">
        <v>49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0.62048000000000003</v>
      </c>
      <c r="AG257">
        <v>0.36152600000000001</v>
      </c>
      <c r="AH257">
        <v>1.7992999999999999E-2</v>
      </c>
      <c r="AI257">
        <v>1</v>
      </c>
      <c r="AJ257">
        <v>1</v>
      </c>
      <c r="AK257">
        <v>0</v>
      </c>
      <c r="AL257">
        <v>1</v>
      </c>
      <c r="AM257" s="23">
        <v>45471</v>
      </c>
      <c r="AN257" s="23">
        <v>43270</v>
      </c>
      <c r="AO257">
        <v>2018</v>
      </c>
      <c r="AP257">
        <v>4</v>
      </c>
      <c r="AQ257" s="24">
        <v>2201</v>
      </c>
      <c r="AR257" s="30">
        <v>6.0260095824777551</v>
      </c>
      <c r="AS257" s="23">
        <v>43280</v>
      </c>
      <c r="AT257" s="23">
        <v>43270</v>
      </c>
      <c r="AU257" s="21">
        <f t="shared" si="3"/>
        <v>5.9986310746064335</v>
      </c>
      <c r="AV257" s="21">
        <v>6.0260095824777551</v>
      </c>
      <c r="AW257" s="21">
        <v>4.8493149999999998</v>
      </c>
      <c r="AX257">
        <v>0</v>
      </c>
      <c r="AY257">
        <v>20</v>
      </c>
      <c r="AZ257">
        <v>1</v>
      </c>
      <c r="BA257">
        <v>1</v>
      </c>
      <c r="BB257">
        <v>0</v>
      </c>
    </row>
    <row r="258" spans="1:54" ht="15" customHeight="1" x14ac:dyDescent="0.35">
      <c r="A258" s="39">
        <v>220030</v>
      </c>
      <c r="B258">
        <v>0</v>
      </c>
      <c r="C258">
        <v>0</v>
      </c>
      <c r="D258" s="30">
        <v>5</v>
      </c>
      <c r="E258" s="30">
        <v>5.8699520876112254</v>
      </c>
      <c r="F258">
        <v>2</v>
      </c>
      <c r="G258">
        <v>40</v>
      </c>
      <c r="H258">
        <v>1</v>
      </c>
      <c r="I258">
        <v>0</v>
      </c>
      <c r="J258">
        <v>4</v>
      </c>
      <c r="K258">
        <v>1</v>
      </c>
      <c r="L258">
        <v>3</v>
      </c>
      <c r="M258">
        <v>2</v>
      </c>
      <c r="N258">
        <v>0</v>
      </c>
      <c r="O258" s="20">
        <v>1</v>
      </c>
      <c r="P258" s="20">
        <v>2</v>
      </c>
      <c r="Q258" s="22">
        <v>0</v>
      </c>
      <c r="R258" s="22">
        <v>3</v>
      </c>
      <c r="S258" s="22" t="s">
        <v>39</v>
      </c>
      <c r="T258" s="22">
        <v>2</v>
      </c>
      <c r="U258" s="22">
        <v>3</v>
      </c>
      <c r="V258" s="22">
        <v>1</v>
      </c>
      <c r="W258" s="22">
        <v>0</v>
      </c>
      <c r="X258" t="s">
        <v>49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0.70005300000000004</v>
      </c>
      <c r="AG258">
        <v>0.24285100000000001</v>
      </c>
      <c r="AH258">
        <v>5.7095E-2</v>
      </c>
      <c r="AI258">
        <v>1</v>
      </c>
      <c r="AJ258">
        <v>0</v>
      </c>
      <c r="AK258">
        <v>0</v>
      </c>
      <c r="AL258">
        <v>0</v>
      </c>
      <c r="AM258" s="23">
        <v>45471</v>
      </c>
      <c r="AN258" s="23">
        <v>43327</v>
      </c>
      <c r="AO258">
        <v>2018</v>
      </c>
      <c r="AP258">
        <v>4</v>
      </c>
      <c r="AQ258" s="24">
        <v>2144</v>
      </c>
      <c r="AR258" s="30">
        <v>5.8699520876112254</v>
      </c>
      <c r="AS258" s="23">
        <v>43313</v>
      </c>
      <c r="AT258" s="23">
        <v>43327</v>
      </c>
      <c r="AU258" s="21">
        <f t="shared" ref="AU258:AU321" si="4">(AM258-AS258)/365.25</f>
        <v>5.9082819986310744</v>
      </c>
      <c r="AV258" s="21">
        <v>5.8699520876112254</v>
      </c>
      <c r="AW258" s="21">
        <v>4.6931510000000003</v>
      </c>
      <c r="AX258">
        <v>1</v>
      </c>
      <c r="AY258">
        <v>20</v>
      </c>
      <c r="AZ258">
        <v>1</v>
      </c>
      <c r="BA258">
        <v>1</v>
      </c>
      <c r="BB258">
        <v>0</v>
      </c>
    </row>
    <row r="259" spans="1:54" ht="15" customHeight="1" x14ac:dyDescent="0.35">
      <c r="A259" s="39">
        <v>220031</v>
      </c>
      <c r="B259">
        <v>1</v>
      </c>
      <c r="C259">
        <v>1</v>
      </c>
      <c r="D259" s="30">
        <v>0.99931553730321698</v>
      </c>
      <c r="E259" s="30">
        <v>0.99931553730321698</v>
      </c>
      <c r="F259">
        <v>2</v>
      </c>
      <c r="G259">
        <v>45</v>
      </c>
      <c r="H259">
        <v>1</v>
      </c>
      <c r="I259">
        <v>0</v>
      </c>
      <c r="J259">
        <v>3</v>
      </c>
      <c r="K259">
        <v>1</v>
      </c>
      <c r="L259">
        <v>2</v>
      </c>
      <c r="M259">
        <v>1</v>
      </c>
      <c r="N259">
        <v>0</v>
      </c>
      <c r="O259" s="20">
        <v>1</v>
      </c>
      <c r="P259" s="20">
        <v>2</v>
      </c>
      <c r="Q259" s="22">
        <v>0</v>
      </c>
      <c r="R259" s="22">
        <v>3</v>
      </c>
      <c r="S259" s="22" t="s">
        <v>39</v>
      </c>
      <c r="T259" s="22">
        <v>2</v>
      </c>
      <c r="U259" s="22">
        <v>4</v>
      </c>
      <c r="V259" s="22">
        <v>3</v>
      </c>
      <c r="W259" s="22">
        <v>0</v>
      </c>
      <c r="X259" t="s">
        <v>51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2</v>
      </c>
      <c r="AF259">
        <v>0.44200099999999998</v>
      </c>
      <c r="AG259">
        <v>0.50006700000000004</v>
      </c>
      <c r="AH259">
        <v>5.7931999999999997E-2</v>
      </c>
      <c r="AI259">
        <v>0</v>
      </c>
      <c r="AJ259">
        <v>1</v>
      </c>
      <c r="AK259">
        <v>0</v>
      </c>
      <c r="AM259" s="23">
        <v>43673</v>
      </c>
      <c r="AN259" s="23">
        <v>43308</v>
      </c>
      <c r="AO259">
        <v>2018</v>
      </c>
      <c r="AP259">
        <v>4</v>
      </c>
      <c r="AQ259" s="24">
        <v>365</v>
      </c>
      <c r="AR259" s="30">
        <v>0.99931553730321698</v>
      </c>
      <c r="AS259" s="23">
        <v>43340</v>
      </c>
      <c r="AT259" s="23">
        <v>43308</v>
      </c>
      <c r="AU259" s="21">
        <f t="shared" si="4"/>
        <v>0.9117043121149897</v>
      </c>
      <c r="AV259" s="21">
        <v>0.99931553730321698</v>
      </c>
      <c r="AW259" s="21">
        <v>0.9123287671232877</v>
      </c>
      <c r="AX259" t="e">
        <v>#N/A</v>
      </c>
      <c r="AY259" t="e">
        <v>#N/A</v>
      </c>
      <c r="AZ259">
        <v>1</v>
      </c>
      <c r="BA259">
        <v>0</v>
      </c>
      <c r="BB259">
        <v>0</v>
      </c>
    </row>
    <row r="260" spans="1:54" ht="15" customHeight="1" x14ac:dyDescent="0.35">
      <c r="A260" s="39">
        <v>220034</v>
      </c>
      <c r="B260">
        <v>1</v>
      </c>
      <c r="C260">
        <v>1</v>
      </c>
      <c r="D260" s="30">
        <v>2.6995208761122518</v>
      </c>
      <c r="E260" s="30">
        <v>2.6995208761122518</v>
      </c>
      <c r="F260">
        <v>2</v>
      </c>
      <c r="G260">
        <v>30</v>
      </c>
      <c r="H260">
        <v>0</v>
      </c>
      <c r="I260">
        <v>0</v>
      </c>
      <c r="J260">
        <v>3</v>
      </c>
      <c r="K260">
        <v>1</v>
      </c>
      <c r="L260">
        <v>3</v>
      </c>
      <c r="M260">
        <v>2</v>
      </c>
      <c r="N260">
        <v>0</v>
      </c>
      <c r="O260" s="20">
        <v>1</v>
      </c>
      <c r="P260" s="20">
        <v>2</v>
      </c>
      <c r="Q260" s="22">
        <v>0</v>
      </c>
      <c r="R260" s="22">
        <v>3</v>
      </c>
      <c r="S260" s="22" t="s">
        <v>39</v>
      </c>
      <c r="T260" s="22">
        <v>2</v>
      </c>
      <c r="U260" s="22" t="s">
        <v>69</v>
      </c>
      <c r="V260" s="22">
        <v>1</v>
      </c>
      <c r="W260" s="22">
        <v>0</v>
      </c>
      <c r="X260" t="s">
        <v>41</v>
      </c>
      <c r="Y260">
        <v>1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0.66181299999999998</v>
      </c>
      <c r="AG260">
        <v>0.27197199999999999</v>
      </c>
      <c r="AH260">
        <v>6.6214999999999996E-2</v>
      </c>
      <c r="AI260">
        <v>1</v>
      </c>
      <c r="AJ260">
        <v>0</v>
      </c>
      <c r="AK260">
        <v>0</v>
      </c>
      <c r="AM260" s="23">
        <v>44397</v>
      </c>
      <c r="AN260" s="23">
        <v>43411</v>
      </c>
      <c r="AO260">
        <v>2018</v>
      </c>
      <c r="AP260">
        <v>4</v>
      </c>
      <c r="AQ260" s="24">
        <v>986</v>
      </c>
      <c r="AR260" s="30">
        <v>2.6995208761122518</v>
      </c>
      <c r="AS260" s="23">
        <v>43413</v>
      </c>
      <c r="AT260" s="23">
        <v>43411</v>
      </c>
      <c r="AU260" s="21">
        <f t="shared" si="4"/>
        <v>2.6940451745379876</v>
      </c>
      <c r="AV260" s="21">
        <v>2.6995208761122518</v>
      </c>
      <c r="AW260" s="21">
        <v>2</v>
      </c>
      <c r="AX260">
        <v>1</v>
      </c>
      <c r="AY260">
        <v>2</v>
      </c>
      <c r="AZ260">
        <v>1</v>
      </c>
      <c r="BA260">
        <v>1</v>
      </c>
      <c r="BB260">
        <v>0</v>
      </c>
    </row>
    <row r="261" spans="1:54" ht="15" customHeight="1" x14ac:dyDescent="0.35">
      <c r="A261" s="39">
        <v>221001</v>
      </c>
      <c r="B261">
        <v>1</v>
      </c>
      <c r="C261">
        <v>1</v>
      </c>
      <c r="D261" s="30">
        <v>2.6748802190280632</v>
      </c>
      <c r="E261" s="30">
        <v>2.6748802190280632</v>
      </c>
      <c r="F261">
        <v>2</v>
      </c>
      <c r="G261">
        <v>68</v>
      </c>
      <c r="H261">
        <v>3</v>
      </c>
      <c r="I261">
        <v>2</v>
      </c>
      <c r="J261">
        <v>2</v>
      </c>
      <c r="K261">
        <v>2</v>
      </c>
      <c r="L261">
        <v>1</v>
      </c>
      <c r="M261">
        <v>0</v>
      </c>
      <c r="N261">
        <v>0</v>
      </c>
      <c r="O261" s="20">
        <v>0</v>
      </c>
      <c r="P261" s="20">
        <v>2</v>
      </c>
      <c r="Q261" s="22">
        <v>0</v>
      </c>
      <c r="R261" s="22">
        <v>2</v>
      </c>
      <c r="S261" s="22" t="s">
        <v>39</v>
      </c>
      <c r="T261" s="22">
        <v>1</v>
      </c>
      <c r="U261" s="22">
        <v>3</v>
      </c>
      <c r="V261" s="22">
        <v>0</v>
      </c>
      <c r="W261" s="22">
        <v>0</v>
      </c>
      <c r="X261" t="s">
        <v>48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0.37596400000000002</v>
      </c>
      <c r="AG261">
        <v>0.32949000000000001</v>
      </c>
      <c r="AH261">
        <v>0.29454599999999997</v>
      </c>
      <c r="AI261">
        <v>0</v>
      </c>
      <c r="AJ261">
        <v>1</v>
      </c>
      <c r="AK261">
        <v>1</v>
      </c>
      <c r="AM261" s="23">
        <v>43331</v>
      </c>
      <c r="AN261" s="23">
        <v>42354</v>
      </c>
      <c r="AO261">
        <v>2015</v>
      </c>
      <c r="AP261">
        <v>1</v>
      </c>
      <c r="AQ261" s="24">
        <v>977</v>
      </c>
      <c r="AR261" s="30">
        <v>2.6748802190280632</v>
      </c>
      <c r="AS261" s="23">
        <v>42383</v>
      </c>
      <c r="AT261" s="23">
        <v>42354</v>
      </c>
      <c r="AU261" s="21">
        <f t="shared" si="4"/>
        <v>2.5954825462012319</v>
      </c>
      <c r="AV261" s="21">
        <v>2.6748802190280632</v>
      </c>
      <c r="AW261" s="21">
        <v>2.5972602739726027</v>
      </c>
      <c r="AX261" t="e">
        <v>#N/A</v>
      </c>
      <c r="AY261" t="e">
        <v>#N/A</v>
      </c>
      <c r="AZ261">
        <v>0</v>
      </c>
      <c r="BA261">
        <v>0</v>
      </c>
      <c r="BB261">
        <v>0</v>
      </c>
    </row>
    <row r="262" spans="1:54" ht="15" customHeight="1" x14ac:dyDescent="0.35">
      <c r="A262" s="39">
        <v>221002</v>
      </c>
      <c r="B262">
        <v>0</v>
      </c>
      <c r="C262">
        <v>0</v>
      </c>
      <c r="D262" s="30">
        <v>5</v>
      </c>
      <c r="E262" s="30">
        <v>8.4325804243668721</v>
      </c>
      <c r="F262">
        <v>2</v>
      </c>
      <c r="G262">
        <v>65</v>
      </c>
      <c r="H262">
        <v>3</v>
      </c>
      <c r="I262">
        <v>2</v>
      </c>
      <c r="J262">
        <v>4</v>
      </c>
      <c r="K262">
        <v>1</v>
      </c>
      <c r="L262">
        <v>2</v>
      </c>
      <c r="M262">
        <v>1</v>
      </c>
      <c r="N262">
        <v>0</v>
      </c>
      <c r="O262" s="20">
        <v>1</v>
      </c>
      <c r="P262" s="20">
        <v>2</v>
      </c>
      <c r="Q262" s="22">
        <v>0</v>
      </c>
      <c r="R262" s="22">
        <v>1</v>
      </c>
      <c r="S262" s="22" t="s">
        <v>39</v>
      </c>
      <c r="T262" s="22">
        <v>0</v>
      </c>
      <c r="U262" s="22">
        <v>1</v>
      </c>
      <c r="V262" s="22">
        <v>0</v>
      </c>
      <c r="W262" s="22">
        <v>0</v>
      </c>
      <c r="X262" t="s">
        <v>44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0.59390399999999999</v>
      </c>
      <c r="AG262">
        <v>0.29505900000000002</v>
      </c>
      <c r="AH262">
        <v>0.111037</v>
      </c>
      <c r="AI262">
        <v>1</v>
      </c>
      <c r="AJ262">
        <v>0</v>
      </c>
      <c r="AK262">
        <v>0</v>
      </c>
      <c r="AL262">
        <v>0</v>
      </c>
      <c r="AM262" s="23">
        <v>45471</v>
      </c>
      <c r="AN262" s="23">
        <v>42391</v>
      </c>
      <c r="AO262">
        <v>2016</v>
      </c>
      <c r="AP262">
        <v>2</v>
      </c>
      <c r="AQ262" s="24">
        <v>3080</v>
      </c>
      <c r="AR262" s="30">
        <v>8.4325804243668721</v>
      </c>
      <c r="AS262" s="23">
        <v>42383</v>
      </c>
      <c r="AT262" s="23">
        <v>42391</v>
      </c>
      <c r="AU262" s="21">
        <f t="shared" si="4"/>
        <v>8.4544832306639286</v>
      </c>
      <c r="AV262" s="21">
        <v>8.4325804243668721</v>
      </c>
      <c r="AW262" s="21">
        <v>7</v>
      </c>
      <c r="AX262">
        <v>0</v>
      </c>
      <c r="AY262">
        <v>1</v>
      </c>
      <c r="AZ262">
        <v>0</v>
      </c>
      <c r="BA262">
        <v>1</v>
      </c>
      <c r="BB262">
        <v>0</v>
      </c>
    </row>
    <row r="263" spans="1:54" ht="15" customHeight="1" x14ac:dyDescent="0.35">
      <c r="A263" s="39">
        <v>221003</v>
      </c>
      <c r="B263">
        <v>0</v>
      </c>
      <c r="C263">
        <v>0</v>
      </c>
      <c r="D263" s="30">
        <v>5</v>
      </c>
      <c r="E263" s="30">
        <v>8.424366872005475</v>
      </c>
      <c r="F263">
        <v>2</v>
      </c>
      <c r="G263">
        <v>66</v>
      </c>
      <c r="H263">
        <v>3</v>
      </c>
      <c r="I263">
        <v>2</v>
      </c>
      <c r="J263">
        <v>3</v>
      </c>
      <c r="K263">
        <v>1</v>
      </c>
      <c r="L263">
        <v>1</v>
      </c>
      <c r="M263">
        <v>0</v>
      </c>
      <c r="N263">
        <v>0</v>
      </c>
      <c r="O263" s="20">
        <v>1</v>
      </c>
      <c r="P263" s="20">
        <v>2</v>
      </c>
      <c r="Q263" s="22">
        <v>0</v>
      </c>
      <c r="R263" s="22">
        <v>2</v>
      </c>
      <c r="S263" s="22" t="s">
        <v>39</v>
      </c>
      <c r="T263" s="22">
        <v>1</v>
      </c>
      <c r="U263" s="22">
        <v>2</v>
      </c>
      <c r="V263" s="22">
        <v>0</v>
      </c>
      <c r="W263" s="22">
        <v>0</v>
      </c>
      <c r="X263" t="s">
        <v>46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0.43302200000000002</v>
      </c>
      <c r="AG263">
        <v>0.34889999999999999</v>
      </c>
      <c r="AH263">
        <v>0.21807799999999999</v>
      </c>
      <c r="AI263">
        <v>0</v>
      </c>
      <c r="AJ263">
        <v>1</v>
      </c>
      <c r="AK263">
        <v>1</v>
      </c>
      <c r="AL263">
        <v>0</v>
      </c>
      <c r="AM263" s="23">
        <v>45471</v>
      </c>
      <c r="AN263" s="23">
        <v>42394</v>
      </c>
      <c r="AO263">
        <v>2016</v>
      </c>
      <c r="AP263">
        <v>2</v>
      </c>
      <c r="AQ263" s="24">
        <v>3077</v>
      </c>
      <c r="AR263" s="30">
        <v>8.424366872005475</v>
      </c>
      <c r="AS263" s="23">
        <v>42403</v>
      </c>
      <c r="AT263" s="23">
        <v>42394</v>
      </c>
      <c r="AU263" s="21">
        <f t="shared" si="4"/>
        <v>8.3997262149212872</v>
      </c>
      <c r="AV263" s="21">
        <v>8.424366872005475</v>
      </c>
      <c r="AW263" s="21">
        <v>7</v>
      </c>
      <c r="AX263">
        <v>0</v>
      </c>
      <c r="AY263">
        <v>10</v>
      </c>
      <c r="AZ263">
        <v>0</v>
      </c>
      <c r="BA263">
        <v>1</v>
      </c>
      <c r="BB263">
        <v>0</v>
      </c>
    </row>
    <row r="264" spans="1:54" ht="15" customHeight="1" x14ac:dyDescent="0.35">
      <c r="A264" s="39">
        <v>221004</v>
      </c>
      <c r="B264">
        <v>0</v>
      </c>
      <c r="C264">
        <v>0</v>
      </c>
      <c r="D264" s="30">
        <v>5</v>
      </c>
      <c r="E264" s="30">
        <v>8.4134154688569467</v>
      </c>
      <c r="F264">
        <v>2</v>
      </c>
      <c r="G264">
        <v>76</v>
      </c>
      <c r="H264">
        <v>3</v>
      </c>
      <c r="I264">
        <v>2</v>
      </c>
      <c r="J264">
        <v>5</v>
      </c>
      <c r="K264">
        <v>0</v>
      </c>
      <c r="L264">
        <v>1</v>
      </c>
      <c r="M264">
        <v>0</v>
      </c>
      <c r="N264">
        <v>0</v>
      </c>
      <c r="O264" s="20">
        <v>0</v>
      </c>
      <c r="P264" s="20">
        <v>2</v>
      </c>
      <c r="Q264" s="22">
        <v>0</v>
      </c>
      <c r="R264" s="22">
        <v>2</v>
      </c>
      <c r="S264" s="22" t="s">
        <v>39</v>
      </c>
      <c r="T264" s="22">
        <v>1</v>
      </c>
      <c r="U264" s="22" t="s">
        <v>58</v>
      </c>
      <c r="V264" s="22">
        <v>0</v>
      </c>
      <c r="W264" s="22">
        <v>0</v>
      </c>
      <c r="X264" t="s">
        <v>44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0.65686800000000001</v>
      </c>
      <c r="AG264">
        <v>0.16109799999999999</v>
      </c>
      <c r="AH264">
        <v>0.182035</v>
      </c>
      <c r="AI264">
        <v>1</v>
      </c>
      <c r="AJ264">
        <v>0</v>
      </c>
      <c r="AK264">
        <v>1</v>
      </c>
      <c r="AL264">
        <v>0</v>
      </c>
      <c r="AM264" s="23">
        <v>45471</v>
      </c>
      <c r="AN264" s="23">
        <v>42398</v>
      </c>
      <c r="AO264">
        <v>2016</v>
      </c>
      <c r="AP264">
        <v>2</v>
      </c>
      <c r="AQ264" s="24">
        <v>3073</v>
      </c>
      <c r="AR264" s="30">
        <v>8.4134154688569467</v>
      </c>
      <c r="AS264" s="23">
        <v>42405</v>
      </c>
      <c r="AT264" s="23">
        <v>42398</v>
      </c>
      <c r="AU264" s="21">
        <f t="shared" si="4"/>
        <v>8.3942505133470231</v>
      </c>
      <c r="AV264" s="21">
        <v>8.4134154688569467</v>
      </c>
      <c r="AW264" s="21">
        <v>7</v>
      </c>
      <c r="AX264">
        <v>0</v>
      </c>
      <c r="AY264">
        <v>30</v>
      </c>
      <c r="AZ264">
        <v>0</v>
      </c>
      <c r="BA264">
        <v>1</v>
      </c>
      <c r="BB264">
        <v>0</v>
      </c>
    </row>
    <row r="265" spans="1:54" ht="15" customHeight="1" x14ac:dyDescent="0.35">
      <c r="A265" s="39">
        <v>221005</v>
      </c>
      <c r="B265">
        <v>0</v>
      </c>
      <c r="C265">
        <v>0</v>
      </c>
      <c r="D265" s="30">
        <v>5</v>
      </c>
      <c r="E265" s="30">
        <v>8.4216290212183438</v>
      </c>
      <c r="F265">
        <v>2</v>
      </c>
      <c r="G265">
        <v>66</v>
      </c>
      <c r="H265">
        <v>3</v>
      </c>
      <c r="I265">
        <v>2</v>
      </c>
      <c r="J265">
        <v>4</v>
      </c>
      <c r="K265">
        <v>1</v>
      </c>
      <c r="L265">
        <v>2</v>
      </c>
      <c r="M265">
        <v>1</v>
      </c>
      <c r="N265">
        <v>0</v>
      </c>
      <c r="O265" s="20">
        <v>1</v>
      </c>
      <c r="P265" s="20">
        <v>2</v>
      </c>
      <c r="Q265" s="22">
        <v>0</v>
      </c>
      <c r="R265" s="22">
        <v>3</v>
      </c>
      <c r="S265" s="22" t="s">
        <v>39</v>
      </c>
      <c r="T265" s="22">
        <v>2</v>
      </c>
      <c r="U265" s="22">
        <v>2</v>
      </c>
      <c r="V265" s="22">
        <v>1</v>
      </c>
      <c r="W265" s="22">
        <v>0</v>
      </c>
      <c r="X265" t="s">
        <v>48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0.83148200000000005</v>
      </c>
      <c r="AG265">
        <v>0.16850799999999999</v>
      </c>
      <c r="AH265">
        <v>1.0000000000000001E-5</v>
      </c>
      <c r="AI265">
        <v>1</v>
      </c>
      <c r="AJ265">
        <v>0</v>
      </c>
      <c r="AK265">
        <v>0</v>
      </c>
      <c r="AL265">
        <v>0</v>
      </c>
      <c r="AM265" s="23">
        <v>45471</v>
      </c>
      <c r="AN265" s="23">
        <v>42395</v>
      </c>
      <c r="AO265">
        <v>2016</v>
      </c>
      <c r="AP265">
        <v>2</v>
      </c>
      <c r="AQ265" s="24">
        <v>3076</v>
      </c>
      <c r="AR265" s="30">
        <v>8.4216290212183438</v>
      </c>
      <c r="AS265" s="23">
        <v>42408</v>
      </c>
      <c r="AT265" s="23">
        <v>42395</v>
      </c>
      <c r="AU265" s="21">
        <f t="shared" si="4"/>
        <v>8.386036960985626</v>
      </c>
      <c r="AV265" s="21">
        <v>8.4216290212183438</v>
      </c>
      <c r="AW265" s="21">
        <v>7</v>
      </c>
      <c r="AX265">
        <v>0</v>
      </c>
      <c r="AY265">
        <v>30</v>
      </c>
      <c r="AZ265">
        <v>0</v>
      </c>
      <c r="BA265">
        <v>1</v>
      </c>
      <c r="BB265">
        <v>0</v>
      </c>
    </row>
    <row r="266" spans="1:54" ht="15" customHeight="1" x14ac:dyDescent="0.35">
      <c r="A266" s="39">
        <v>221006</v>
      </c>
      <c r="B266">
        <v>0</v>
      </c>
      <c r="C266">
        <v>0</v>
      </c>
      <c r="D266" s="30">
        <v>5</v>
      </c>
      <c r="E266" s="30">
        <v>8.4216290212183438</v>
      </c>
      <c r="F266">
        <v>2</v>
      </c>
      <c r="G266">
        <v>53</v>
      </c>
      <c r="H266">
        <v>2</v>
      </c>
      <c r="I266">
        <v>1</v>
      </c>
      <c r="J266">
        <v>5</v>
      </c>
      <c r="K266">
        <v>0</v>
      </c>
      <c r="L266">
        <v>2</v>
      </c>
      <c r="M266">
        <v>1</v>
      </c>
      <c r="N266">
        <v>0</v>
      </c>
      <c r="O266" s="20">
        <v>1</v>
      </c>
      <c r="P266" s="20">
        <v>2</v>
      </c>
      <c r="Q266" s="22">
        <v>0</v>
      </c>
      <c r="R266" s="22">
        <v>2</v>
      </c>
      <c r="S266" s="22" t="s">
        <v>39</v>
      </c>
      <c r="T266" s="22">
        <v>1</v>
      </c>
      <c r="U266" s="22">
        <v>1</v>
      </c>
      <c r="V266" s="22">
        <v>0</v>
      </c>
      <c r="W266" s="22">
        <v>0</v>
      </c>
      <c r="X266" t="s">
        <v>44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0.219446</v>
      </c>
      <c r="AG266">
        <v>0.36637999999999998</v>
      </c>
      <c r="AH266">
        <v>0.41417399999999999</v>
      </c>
      <c r="AI266">
        <v>0</v>
      </c>
      <c r="AJ266">
        <v>1</v>
      </c>
      <c r="AK266">
        <v>1</v>
      </c>
      <c r="AL266">
        <v>0</v>
      </c>
      <c r="AM266" s="23">
        <v>45471</v>
      </c>
      <c r="AN266" s="23">
        <v>42395</v>
      </c>
      <c r="AO266">
        <v>2016</v>
      </c>
      <c r="AP266">
        <v>2</v>
      </c>
      <c r="AQ266" s="24">
        <v>3076</v>
      </c>
      <c r="AR266" s="30">
        <v>8.4216290212183438</v>
      </c>
      <c r="AS266" s="23">
        <v>42381</v>
      </c>
      <c r="AT266" s="23">
        <v>42395</v>
      </c>
      <c r="AU266" s="21">
        <f t="shared" si="4"/>
        <v>8.4599589322381927</v>
      </c>
      <c r="AV266" s="21">
        <v>8.4216290212183438</v>
      </c>
      <c r="AW266" s="21">
        <v>7</v>
      </c>
      <c r="AX266">
        <v>0</v>
      </c>
      <c r="AY266" t="s">
        <v>238</v>
      </c>
      <c r="AZ266">
        <v>0</v>
      </c>
      <c r="BA266">
        <v>1</v>
      </c>
      <c r="BB266">
        <v>0</v>
      </c>
    </row>
    <row r="267" spans="1:54" ht="15" customHeight="1" x14ac:dyDescent="0.35">
      <c r="A267" s="39">
        <v>221007</v>
      </c>
      <c r="B267">
        <v>0</v>
      </c>
      <c r="C267">
        <v>0</v>
      </c>
      <c r="D267" s="30">
        <v>5</v>
      </c>
      <c r="E267" s="30">
        <v>8.4052019164955514</v>
      </c>
      <c r="F267">
        <v>2</v>
      </c>
      <c r="G267">
        <v>53</v>
      </c>
      <c r="H267">
        <v>2</v>
      </c>
      <c r="I267">
        <v>1</v>
      </c>
      <c r="J267">
        <v>1</v>
      </c>
      <c r="K267">
        <v>2</v>
      </c>
      <c r="L267">
        <v>2</v>
      </c>
      <c r="M267">
        <v>1</v>
      </c>
      <c r="N267">
        <v>0</v>
      </c>
      <c r="O267" s="20">
        <v>0</v>
      </c>
      <c r="P267" s="20">
        <v>7</v>
      </c>
      <c r="Q267" s="22">
        <v>1</v>
      </c>
      <c r="R267" s="22">
        <v>1</v>
      </c>
      <c r="S267" s="22" t="s">
        <v>39</v>
      </c>
      <c r="T267" s="22">
        <v>0</v>
      </c>
      <c r="U267" s="22">
        <v>2</v>
      </c>
      <c r="V267" s="22">
        <v>1</v>
      </c>
      <c r="W267" s="22">
        <v>0</v>
      </c>
      <c r="X267" t="s">
        <v>48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0.18623999999999999</v>
      </c>
      <c r="AG267">
        <v>0.111511</v>
      </c>
      <c r="AH267">
        <v>0.70224900000000001</v>
      </c>
      <c r="AI267">
        <v>0</v>
      </c>
      <c r="AJ267">
        <v>0</v>
      </c>
      <c r="AK267">
        <v>1</v>
      </c>
      <c r="AL267">
        <v>0</v>
      </c>
      <c r="AM267" s="23">
        <v>45471</v>
      </c>
      <c r="AN267" s="23">
        <v>42401</v>
      </c>
      <c r="AO267">
        <v>2016</v>
      </c>
      <c r="AP267">
        <v>2</v>
      </c>
      <c r="AQ267" s="24">
        <v>3070</v>
      </c>
      <c r="AR267" s="30">
        <v>8.4052019164955514</v>
      </c>
      <c r="AS267" s="23">
        <v>42410</v>
      </c>
      <c r="AT267" s="23">
        <v>42401</v>
      </c>
      <c r="AU267" s="21">
        <f t="shared" si="4"/>
        <v>8.3805612594113619</v>
      </c>
      <c r="AV267" s="21">
        <v>8.4052019164955514</v>
      </c>
      <c r="AW267" s="21">
        <v>7</v>
      </c>
      <c r="AX267">
        <v>0</v>
      </c>
      <c r="AY267">
        <v>2</v>
      </c>
      <c r="AZ267">
        <v>0</v>
      </c>
      <c r="BA267">
        <v>1</v>
      </c>
      <c r="BB267">
        <v>0</v>
      </c>
    </row>
    <row r="268" spans="1:54" ht="15" customHeight="1" x14ac:dyDescent="0.35">
      <c r="A268" s="39">
        <v>221008</v>
      </c>
      <c r="B268">
        <v>1</v>
      </c>
      <c r="C268">
        <v>1</v>
      </c>
      <c r="D268" s="30">
        <v>3.0143737166324436</v>
      </c>
      <c r="E268" s="30">
        <v>3.0143737166324436</v>
      </c>
      <c r="F268">
        <v>2</v>
      </c>
      <c r="G268">
        <v>47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 s="20">
        <v>0</v>
      </c>
      <c r="P268" s="20">
        <v>2</v>
      </c>
      <c r="Q268" s="22">
        <v>0</v>
      </c>
      <c r="R268" s="22">
        <v>3</v>
      </c>
      <c r="S268" s="22" t="s">
        <v>39</v>
      </c>
      <c r="T268" s="22">
        <v>2</v>
      </c>
      <c r="U268" s="22" t="s">
        <v>50</v>
      </c>
      <c r="V268" s="22">
        <v>3</v>
      </c>
      <c r="W268" s="22">
        <v>1</v>
      </c>
      <c r="X268" t="s">
        <v>52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0.21257899999999999</v>
      </c>
      <c r="AG268">
        <v>0.67783800000000005</v>
      </c>
      <c r="AH268">
        <v>0.109583</v>
      </c>
      <c r="AI268">
        <v>0</v>
      </c>
      <c r="AJ268">
        <v>1</v>
      </c>
      <c r="AK268">
        <v>0</v>
      </c>
      <c r="AM268" s="23">
        <v>43443</v>
      </c>
      <c r="AN268" s="23">
        <v>42342</v>
      </c>
      <c r="AO268">
        <v>2015</v>
      </c>
      <c r="AP268">
        <v>1</v>
      </c>
      <c r="AQ268" s="24">
        <v>1101</v>
      </c>
      <c r="AR268" s="30">
        <v>3.0143737166324436</v>
      </c>
      <c r="AS268" s="23">
        <v>42357</v>
      </c>
      <c r="AT268" s="23">
        <v>42342</v>
      </c>
      <c r="AU268" s="21">
        <f t="shared" si="4"/>
        <v>2.9733059548254621</v>
      </c>
      <c r="AV268" s="21">
        <v>3.0143737166324436</v>
      </c>
      <c r="AW268" s="21">
        <v>2.9753424657534246</v>
      </c>
      <c r="AX268">
        <v>0</v>
      </c>
      <c r="AY268">
        <v>10</v>
      </c>
      <c r="AZ268">
        <v>1</v>
      </c>
      <c r="BA268">
        <v>1</v>
      </c>
      <c r="BB268">
        <v>0</v>
      </c>
    </row>
    <row r="269" spans="1:54" ht="15" customHeight="1" x14ac:dyDescent="0.35">
      <c r="A269" s="39">
        <v>221009</v>
      </c>
      <c r="B269">
        <v>0</v>
      </c>
      <c r="C269">
        <v>0</v>
      </c>
      <c r="D269" s="30">
        <v>5</v>
      </c>
      <c r="E269" s="30">
        <v>8.4599589322381927</v>
      </c>
      <c r="F269">
        <v>2</v>
      </c>
      <c r="G269">
        <v>72</v>
      </c>
      <c r="H269">
        <v>3</v>
      </c>
      <c r="I269">
        <v>2</v>
      </c>
      <c r="J269">
        <v>2</v>
      </c>
      <c r="K269">
        <v>2</v>
      </c>
      <c r="L269">
        <v>0</v>
      </c>
      <c r="M269">
        <v>0</v>
      </c>
      <c r="N269">
        <v>0</v>
      </c>
      <c r="O269" s="20">
        <v>0</v>
      </c>
      <c r="P269" s="20">
        <v>0</v>
      </c>
      <c r="Q269" s="22">
        <v>0</v>
      </c>
      <c r="U269" s="22">
        <v>1</v>
      </c>
      <c r="V269" s="22">
        <v>1</v>
      </c>
      <c r="W269" s="22">
        <v>0</v>
      </c>
      <c r="X269" t="s">
        <v>46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0.517239</v>
      </c>
      <c r="AG269">
        <v>0.32633299999999998</v>
      </c>
      <c r="AH269">
        <v>0.15642800000000001</v>
      </c>
      <c r="AI269">
        <v>1</v>
      </c>
      <c r="AJ269">
        <v>1</v>
      </c>
      <c r="AK269">
        <v>1</v>
      </c>
      <c r="AL269">
        <v>0</v>
      </c>
      <c r="AM269" s="23">
        <v>45471</v>
      </c>
      <c r="AN269" s="23">
        <v>42381</v>
      </c>
      <c r="AO269">
        <v>2016</v>
      </c>
      <c r="AP269">
        <v>2</v>
      </c>
      <c r="AQ269" s="24">
        <v>3090</v>
      </c>
      <c r="AR269" s="30">
        <v>8.4599589322381927</v>
      </c>
      <c r="AS269" s="23">
        <v>42381</v>
      </c>
      <c r="AT269" s="23">
        <v>42381</v>
      </c>
      <c r="AU269" s="21">
        <f t="shared" si="4"/>
        <v>8.4599589322381927</v>
      </c>
      <c r="AV269" s="21">
        <v>8.4599589322381927</v>
      </c>
      <c r="AW269" s="21">
        <v>7</v>
      </c>
      <c r="AX269" t="e">
        <v>#N/A</v>
      </c>
      <c r="AY269" t="e">
        <v>#N/A</v>
      </c>
      <c r="AZ269">
        <v>0</v>
      </c>
      <c r="BA269">
        <v>0</v>
      </c>
      <c r="BB269">
        <v>0</v>
      </c>
    </row>
    <row r="270" spans="1:54" ht="15" customHeight="1" x14ac:dyDescent="0.35">
      <c r="A270" s="39">
        <v>221012</v>
      </c>
      <c r="B270">
        <v>0</v>
      </c>
      <c r="C270">
        <v>0</v>
      </c>
      <c r="D270" s="30">
        <v>5</v>
      </c>
      <c r="E270" s="30">
        <v>8.4134154688569467</v>
      </c>
      <c r="F270">
        <v>2</v>
      </c>
      <c r="G270">
        <v>52</v>
      </c>
      <c r="H270">
        <v>2</v>
      </c>
      <c r="I270">
        <v>1</v>
      </c>
      <c r="J270">
        <v>3</v>
      </c>
      <c r="K270">
        <v>1</v>
      </c>
      <c r="L270">
        <v>1</v>
      </c>
      <c r="M270">
        <v>0</v>
      </c>
      <c r="N270">
        <v>0</v>
      </c>
      <c r="O270" s="20">
        <v>0</v>
      </c>
      <c r="P270" s="20">
        <v>2</v>
      </c>
      <c r="Q270" s="22">
        <v>0</v>
      </c>
      <c r="R270" s="22">
        <v>3</v>
      </c>
      <c r="S270" s="22" t="s">
        <v>39</v>
      </c>
      <c r="T270" s="22">
        <v>2</v>
      </c>
      <c r="U270" s="22">
        <v>3</v>
      </c>
      <c r="V270" s="22">
        <v>2</v>
      </c>
      <c r="W270" s="22">
        <v>0</v>
      </c>
      <c r="X270" t="s">
        <v>49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0.17127300000000001</v>
      </c>
      <c r="AG270">
        <v>0.44081199999999998</v>
      </c>
      <c r="AH270">
        <v>0.38791500000000001</v>
      </c>
      <c r="AI270">
        <v>0</v>
      </c>
      <c r="AJ270">
        <v>1</v>
      </c>
      <c r="AK270">
        <v>1</v>
      </c>
      <c r="AL270">
        <v>0</v>
      </c>
      <c r="AM270" s="23">
        <v>45471</v>
      </c>
      <c r="AN270" s="23">
        <v>42398</v>
      </c>
      <c r="AO270">
        <v>2016</v>
      </c>
      <c r="AP270">
        <v>2</v>
      </c>
      <c r="AQ270" s="24">
        <v>3073</v>
      </c>
      <c r="AR270" s="30">
        <v>8.4134154688569467</v>
      </c>
      <c r="AS270" s="23">
        <v>42397</v>
      </c>
      <c r="AT270" s="23">
        <v>42398</v>
      </c>
      <c r="AU270" s="21">
        <f t="shared" si="4"/>
        <v>8.4161533196440796</v>
      </c>
      <c r="AV270" s="21">
        <v>8.4134154688569467</v>
      </c>
      <c r="AW270" s="21">
        <v>7</v>
      </c>
      <c r="AX270">
        <v>1</v>
      </c>
      <c r="AY270">
        <v>30</v>
      </c>
      <c r="AZ270">
        <v>1</v>
      </c>
      <c r="BA270">
        <v>1</v>
      </c>
      <c r="BB270">
        <v>0</v>
      </c>
    </row>
    <row r="271" spans="1:54" ht="15" customHeight="1" x14ac:dyDescent="0.35">
      <c r="A271" s="39">
        <v>221014</v>
      </c>
      <c r="B271">
        <v>0</v>
      </c>
      <c r="C271">
        <v>0</v>
      </c>
      <c r="D271" s="30">
        <v>5</v>
      </c>
      <c r="E271" s="30">
        <v>8.4134154688569467</v>
      </c>
      <c r="F271">
        <v>2</v>
      </c>
      <c r="G271">
        <v>68</v>
      </c>
      <c r="H271">
        <v>3</v>
      </c>
      <c r="I271">
        <v>2</v>
      </c>
      <c r="J271">
        <v>3</v>
      </c>
      <c r="K271">
        <v>1</v>
      </c>
      <c r="L271">
        <v>2</v>
      </c>
      <c r="M271">
        <v>1</v>
      </c>
      <c r="N271">
        <v>0</v>
      </c>
      <c r="O271" s="20">
        <v>0</v>
      </c>
      <c r="P271" s="20">
        <v>2</v>
      </c>
      <c r="Q271" s="22">
        <v>0</v>
      </c>
      <c r="S271" s="22" t="s">
        <v>39</v>
      </c>
      <c r="U271" s="22">
        <v>2</v>
      </c>
      <c r="V271" s="22">
        <v>0</v>
      </c>
      <c r="W271" s="22">
        <v>0</v>
      </c>
      <c r="X271" t="s">
        <v>46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0.375473</v>
      </c>
      <c r="AG271">
        <v>0.43382399999999999</v>
      </c>
      <c r="AH271">
        <v>0.19070300000000001</v>
      </c>
      <c r="AI271">
        <v>0</v>
      </c>
      <c r="AJ271">
        <v>1</v>
      </c>
      <c r="AK271">
        <v>1</v>
      </c>
      <c r="AL271">
        <v>0</v>
      </c>
      <c r="AM271" s="23">
        <v>45471</v>
      </c>
      <c r="AN271" s="23">
        <v>42398</v>
      </c>
      <c r="AO271">
        <v>2016</v>
      </c>
      <c r="AP271">
        <v>2</v>
      </c>
      <c r="AQ271" s="24">
        <v>3073</v>
      </c>
      <c r="AR271" s="30">
        <v>8.4134154688569467</v>
      </c>
      <c r="AS271" s="23">
        <v>42422</v>
      </c>
      <c r="AT271" s="23">
        <v>42398</v>
      </c>
      <c r="AU271" s="21">
        <f t="shared" si="4"/>
        <v>8.3477070499657771</v>
      </c>
      <c r="AV271" s="21">
        <v>8.4134154688569467</v>
      </c>
      <c r="AW271" s="21">
        <v>7</v>
      </c>
      <c r="AX271">
        <v>0</v>
      </c>
      <c r="AY271">
        <v>5</v>
      </c>
      <c r="AZ271">
        <v>0</v>
      </c>
      <c r="BA271">
        <v>1</v>
      </c>
      <c r="BB271">
        <v>0</v>
      </c>
    </row>
    <row r="272" spans="1:54" ht="15" customHeight="1" x14ac:dyDescent="0.35">
      <c r="A272" s="39">
        <v>221017</v>
      </c>
      <c r="B272">
        <v>1</v>
      </c>
      <c r="C272">
        <v>1</v>
      </c>
      <c r="D272" s="30">
        <v>3.6550308008213555</v>
      </c>
      <c r="E272" s="30">
        <v>3.6550308008213555</v>
      </c>
      <c r="F272">
        <v>2</v>
      </c>
      <c r="G272">
        <v>60</v>
      </c>
      <c r="H272">
        <v>3</v>
      </c>
      <c r="I272">
        <v>2</v>
      </c>
      <c r="J272">
        <v>1</v>
      </c>
      <c r="K272">
        <v>2</v>
      </c>
      <c r="L272">
        <v>0</v>
      </c>
      <c r="M272">
        <v>0</v>
      </c>
      <c r="N272">
        <v>1</v>
      </c>
      <c r="O272" s="20">
        <v>0</v>
      </c>
      <c r="P272" s="20">
        <v>2</v>
      </c>
      <c r="Q272" s="22">
        <v>0</v>
      </c>
      <c r="R272" s="22">
        <v>2</v>
      </c>
      <c r="S272" s="22" t="s">
        <v>39</v>
      </c>
      <c r="T272" s="22">
        <v>1</v>
      </c>
      <c r="U272" s="22">
        <v>3</v>
      </c>
      <c r="V272" s="22">
        <v>1</v>
      </c>
      <c r="W272" s="22">
        <v>0</v>
      </c>
      <c r="X272" t="s">
        <v>49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0.361987</v>
      </c>
      <c r="AG272">
        <v>0.37518200000000002</v>
      </c>
      <c r="AH272">
        <v>0.26283099999999998</v>
      </c>
      <c r="AI272">
        <v>0</v>
      </c>
      <c r="AJ272">
        <v>1</v>
      </c>
      <c r="AK272">
        <v>1</v>
      </c>
      <c r="AM272" s="23" t="s">
        <v>70</v>
      </c>
      <c r="AN272" s="23">
        <v>42418</v>
      </c>
      <c r="AO272">
        <v>2016</v>
      </c>
      <c r="AP272">
        <v>2</v>
      </c>
      <c r="AQ272" s="24">
        <v>1335</v>
      </c>
      <c r="AR272" s="30">
        <v>3.6550308008213555</v>
      </c>
      <c r="AS272" s="23">
        <v>42353</v>
      </c>
      <c r="AT272" s="23">
        <v>42418</v>
      </c>
      <c r="AU272" s="21">
        <f t="shared" si="4"/>
        <v>3.8329911019849416</v>
      </c>
      <c r="AV272" s="21">
        <v>3.6550308008213555</v>
      </c>
      <c r="AW272" s="21">
        <v>3.8356164383561642</v>
      </c>
      <c r="AX272">
        <v>0</v>
      </c>
      <c r="AY272">
        <v>5</v>
      </c>
      <c r="AZ272">
        <v>3</v>
      </c>
      <c r="BA272">
        <v>1</v>
      </c>
      <c r="BB272">
        <v>0</v>
      </c>
    </row>
    <row r="273" spans="1:54" ht="15" customHeight="1" x14ac:dyDescent="0.35">
      <c r="A273" s="39">
        <v>221019</v>
      </c>
      <c r="B273">
        <v>1</v>
      </c>
      <c r="C273">
        <v>1</v>
      </c>
      <c r="D273" s="30">
        <v>2.1382614647501712</v>
      </c>
      <c r="E273" s="30">
        <v>2.1382614647501712</v>
      </c>
      <c r="F273">
        <v>2</v>
      </c>
      <c r="G273">
        <v>47</v>
      </c>
      <c r="H273">
        <v>1</v>
      </c>
      <c r="I273">
        <v>0</v>
      </c>
      <c r="J273">
        <v>3</v>
      </c>
      <c r="K273">
        <v>1</v>
      </c>
      <c r="L273">
        <v>2</v>
      </c>
      <c r="M273">
        <v>1</v>
      </c>
      <c r="N273">
        <v>0</v>
      </c>
      <c r="O273" s="20">
        <v>1</v>
      </c>
      <c r="P273" s="20">
        <v>2</v>
      </c>
      <c r="Q273" s="22">
        <v>0</v>
      </c>
      <c r="S273" s="22" t="s">
        <v>39</v>
      </c>
      <c r="U273" s="22">
        <v>2</v>
      </c>
      <c r="V273" s="22" t="s">
        <v>61</v>
      </c>
      <c r="W273" s="22">
        <v>0</v>
      </c>
      <c r="X273" t="s">
        <v>48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0.29605500000000001</v>
      </c>
      <c r="AG273">
        <v>0.20152600000000001</v>
      </c>
      <c r="AH273">
        <v>0.50241899999999995</v>
      </c>
      <c r="AI273">
        <v>0</v>
      </c>
      <c r="AJ273">
        <v>0</v>
      </c>
      <c r="AK273">
        <v>1</v>
      </c>
      <c r="AM273" s="23" t="s">
        <v>71</v>
      </c>
      <c r="AN273" s="23">
        <v>42468</v>
      </c>
      <c r="AO273">
        <v>2016</v>
      </c>
      <c r="AP273">
        <v>2</v>
      </c>
      <c r="AQ273" s="24">
        <v>781</v>
      </c>
      <c r="AR273" s="30">
        <v>2.1382614647501712</v>
      </c>
      <c r="AS273" s="23">
        <v>42483</v>
      </c>
      <c r="AT273" s="23">
        <v>42468</v>
      </c>
      <c r="AU273" s="21">
        <f t="shared" si="4"/>
        <v>2.0971937029431897</v>
      </c>
      <c r="AV273" s="21">
        <v>2.1382614647501712</v>
      </c>
      <c r="AW273" s="21">
        <v>2.0986301369863014</v>
      </c>
      <c r="AX273" t="e">
        <v>#N/A</v>
      </c>
      <c r="AY273" t="e">
        <v>#N/A</v>
      </c>
      <c r="AZ273">
        <v>0</v>
      </c>
      <c r="BA273">
        <v>0</v>
      </c>
      <c r="BB273">
        <v>0</v>
      </c>
    </row>
    <row r="274" spans="1:54" ht="15" customHeight="1" x14ac:dyDescent="0.35">
      <c r="A274" s="39">
        <v>221020</v>
      </c>
      <c r="B274">
        <v>0</v>
      </c>
      <c r="C274">
        <v>0</v>
      </c>
      <c r="D274" s="30">
        <v>5</v>
      </c>
      <c r="E274" s="30">
        <v>8.1806981519507183</v>
      </c>
      <c r="F274">
        <v>2</v>
      </c>
      <c r="G274">
        <v>57</v>
      </c>
      <c r="H274">
        <v>2</v>
      </c>
      <c r="I274">
        <v>1</v>
      </c>
      <c r="J274">
        <v>4</v>
      </c>
      <c r="K274">
        <v>1</v>
      </c>
      <c r="L274">
        <v>4</v>
      </c>
      <c r="M274">
        <v>2</v>
      </c>
      <c r="N274">
        <v>0</v>
      </c>
      <c r="O274" s="20">
        <v>0</v>
      </c>
      <c r="P274" s="20">
        <v>2</v>
      </c>
      <c r="Q274" s="22">
        <v>0</v>
      </c>
      <c r="R274" s="22">
        <v>2</v>
      </c>
      <c r="S274" s="22" t="s">
        <v>39</v>
      </c>
      <c r="T274" s="22">
        <v>1</v>
      </c>
      <c r="U274" s="22">
        <v>2</v>
      </c>
      <c r="V274" s="22">
        <v>1</v>
      </c>
      <c r="W274" s="22">
        <v>0</v>
      </c>
      <c r="X274" t="s">
        <v>48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0.58825700000000003</v>
      </c>
      <c r="AG274">
        <v>0.38766499999999998</v>
      </c>
      <c r="AH274">
        <v>2.4077999999999999E-2</v>
      </c>
      <c r="AI274">
        <v>1</v>
      </c>
      <c r="AJ274">
        <v>1</v>
      </c>
      <c r="AK274">
        <v>0</v>
      </c>
      <c r="AL274">
        <v>0</v>
      </c>
      <c r="AM274" s="23">
        <v>45471</v>
      </c>
      <c r="AN274" s="23">
        <v>42483</v>
      </c>
      <c r="AO274">
        <v>2016</v>
      </c>
      <c r="AP274">
        <v>2</v>
      </c>
      <c r="AQ274" s="24">
        <v>2988</v>
      </c>
      <c r="AR274" s="30">
        <v>8.1806981519507183</v>
      </c>
      <c r="AS274" s="23">
        <v>42480</v>
      </c>
      <c r="AT274" s="23">
        <v>42483</v>
      </c>
      <c r="AU274" s="21">
        <f t="shared" si="4"/>
        <v>8.1889117043121153</v>
      </c>
      <c r="AV274" s="21">
        <v>8.1806981519507183</v>
      </c>
      <c r="AW274" s="21">
        <v>7</v>
      </c>
      <c r="AX274">
        <v>0</v>
      </c>
      <c r="AY274">
        <v>30</v>
      </c>
      <c r="AZ274">
        <v>0</v>
      </c>
      <c r="BA274">
        <v>1</v>
      </c>
      <c r="BB274">
        <v>0</v>
      </c>
    </row>
    <row r="275" spans="1:54" ht="15" customHeight="1" x14ac:dyDescent="0.35">
      <c r="A275" s="39">
        <v>221021</v>
      </c>
      <c r="B275">
        <v>0</v>
      </c>
      <c r="C275">
        <v>1</v>
      </c>
      <c r="D275" s="30">
        <v>5</v>
      </c>
      <c r="E275" s="30">
        <v>5.3059548254620124</v>
      </c>
      <c r="F275">
        <v>2</v>
      </c>
      <c r="G275">
        <v>67</v>
      </c>
      <c r="H275">
        <v>3</v>
      </c>
      <c r="I275">
        <v>2</v>
      </c>
      <c r="J275">
        <v>2</v>
      </c>
      <c r="K275">
        <v>2</v>
      </c>
      <c r="L275">
        <v>0</v>
      </c>
      <c r="M275">
        <v>0</v>
      </c>
      <c r="N275">
        <v>0</v>
      </c>
      <c r="O275" s="20">
        <v>0</v>
      </c>
      <c r="P275" s="20">
        <v>2</v>
      </c>
      <c r="Q275" s="22">
        <v>0</v>
      </c>
      <c r="R275" s="22">
        <v>3</v>
      </c>
      <c r="S275" s="22" t="s">
        <v>39</v>
      </c>
      <c r="T275" s="22">
        <v>2</v>
      </c>
      <c r="U275" s="22">
        <v>3</v>
      </c>
      <c r="V275" s="22">
        <v>1</v>
      </c>
      <c r="W275" s="22">
        <v>0</v>
      </c>
      <c r="X275" t="s">
        <v>49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2</v>
      </c>
      <c r="AF275">
        <v>0.58856600000000003</v>
      </c>
      <c r="AG275">
        <v>0.41142400000000001</v>
      </c>
      <c r="AH275">
        <v>1.0000000000000001E-5</v>
      </c>
      <c r="AI275">
        <v>1</v>
      </c>
      <c r="AJ275">
        <v>1</v>
      </c>
      <c r="AK275">
        <v>0</v>
      </c>
      <c r="AL275">
        <v>0</v>
      </c>
      <c r="AM275" s="23">
        <v>44416</v>
      </c>
      <c r="AN275" s="23">
        <v>42478</v>
      </c>
      <c r="AO275">
        <v>2016</v>
      </c>
      <c r="AP275">
        <v>2</v>
      </c>
      <c r="AQ275" s="24">
        <v>1938</v>
      </c>
      <c r="AR275" s="30">
        <v>5.3059548254620124</v>
      </c>
      <c r="AS275" s="23">
        <v>42496</v>
      </c>
      <c r="AT275" s="23">
        <v>42478</v>
      </c>
      <c r="AU275" s="21">
        <f t="shared" si="4"/>
        <v>5.2566735112936342</v>
      </c>
      <c r="AV275" s="21">
        <v>5.3059548254620124</v>
      </c>
      <c r="AW275" s="21">
        <v>5</v>
      </c>
      <c r="AX275">
        <v>0</v>
      </c>
      <c r="AY275">
        <v>30</v>
      </c>
      <c r="AZ275">
        <v>1</v>
      </c>
      <c r="BA275">
        <v>1</v>
      </c>
      <c r="BB275">
        <v>0</v>
      </c>
    </row>
    <row r="276" spans="1:54" ht="15" customHeight="1" x14ac:dyDescent="0.35">
      <c r="A276" s="39">
        <v>221022</v>
      </c>
      <c r="B276">
        <v>0</v>
      </c>
      <c r="C276">
        <v>0</v>
      </c>
      <c r="D276" s="30">
        <v>5</v>
      </c>
      <c r="E276" s="30">
        <v>8.2327173169062284</v>
      </c>
      <c r="F276">
        <v>2</v>
      </c>
      <c r="G276">
        <v>75</v>
      </c>
      <c r="H276">
        <v>3</v>
      </c>
      <c r="I276">
        <v>2</v>
      </c>
      <c r="J276">
        <v>4</v>
      </c>
      <c r="K276">
        <v>1</v>
      </c>
      <c r="L276">
        <v>1</v>
      </c>
      <c r="M276">
        <v>0</v>
      </c>
      <c r="N276">
        <v>0</v>
      </c>
      <c r="O276" s="20">
        <v>1</v>
      </c>
      <c r="P276" s="20">
        <v>2</v>
      </c>
      <c r="Q276" s="22">
        <v>0</v>
      </c>
      <c r="R276" s="22">
        <v>3</v>
      </c>
      <c r="S276" s="22" t="s">
        <v>39</v>
      </c>
      <c r="T276" s="22">
        <v>2</v>
      </c>
      <c r="U276" s="22">
        <v>2</v>
      </c>
      <c r="V276" s="22">
        <v>2</v>
      </c>
      <c r="W276" s="22">
        <v>0</v>
      </c>
      <c r="X276" t="s">
        <v>49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0.41526099999999999</v>
      </c>
      <c r="AG276">
        <v>0.56179299999999999</v>
      </c>
      <c r="AH276">
        <v>2.2946000000000001E-2</v>
      </c>
      <c r="AI276">
        <v>0</v>
      </c>
      <c r="AJ276">
        <v>1</v>
      </c>
      <c r="AK276">
        <v>0</v>
      </c>
      <c r="AM276" s="23">
        <v>45471</v>
      </c>
      <c r="AN276" s="23">
        <v>42464</v>
      </c>
      <c r="AO276">
        <v>2016</v>
      </c>
      <c r="AP276">
        <v>2</v>
      </c>
      <c r="AQ276" s="24">
        <v>3007</v>
      </c>
      <c r="AR276" s="30">
        <v>8.2327173169062284</v>
      </c>
      <c r="AS276" s="23">
        <v>42468</v>
      </c>
      <c r="AT276" s="23">
        <v>42464</v>
      </c>
      <c r="AU276" s="21">
        <f t="shared" si="4"/>
        <v>8.2217659137577002</v>
      </c>
      <c r="AV276" s="21">
        <v>8.2327173169062284</v>
      </c>
      <c r="AW276" s="21">
        <v>7</v>
      </c>
      <c r="AX276">
        <v>0</v>
      </c>
      <c r="AY276">
        <v>15</v>
      </c>
      <c r="AZ276">
        <v>1</v>
      </c>
      <c r="BA276">
        <v>1</v>
      </c>
      <c r="BB276">
        <v>0</v>
      </c>
    </row>
    <row r="277" spans="1:54" ht="15" customHeight="1" x14ac:dyDescent="0.35">
      <c r="A277" s="39">
        <v>221027</v>
      </c>
      <c r="B277">
        <v>0</v>
      </c>
      <c r="C277">
        <v>0</v>
      </c>
      <c r="D277" s="30">
        <v>5</v>
      </c>
      <c r="E277" s="30">
        <v>8.3093771389459281</v>
      </c>
      <c r="F277">
        <v>2</v>
      </c>
      <c r="G277">
        <v>69</v>
      </c>
      <c r="H277">
        <v>3</v>
      </c>
      <c r="I277">
        <v>2</v>
      </c>
      <c r="J277">
        <v>3</v>
      </c>
      <c r="K277">
        <v>1</v>
      </c>
      <c r="L277">
        <v>0</v>
      </c>
      <c r="M277">
        <v>0</v>
      </c>
      <c r="N277">
        <v>1</v>
      </c>
      <c r="O277" s="20">
        <v>0</v>
      </c>
      <c r="P277" s="20">
        <v>2</v>
      </c>
      <c r="Q277" s="22">
        <v>0</v>
      </c>
      <c r="R277" s="22">
        <v>2</v>
      </c>
      <c r="S277" s="22" t="s">
        <v>39</v>
      </c>
      <c r="T277" s="22">
        <v>1</v>
      </c>
      <c r="U277" s="22">
        <v>2</v>
      </c>
      <c r="V277" s="22">
        <v>0</v>
      </c>
      <c r="W277" s="22">
        <v>0</v>
      </c>
      <c r="X277" t="s">
        <v>46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0.70235099999999995</v>
      </c>
      <c r="AG277">
        <v>0.29763899999999999</v>
      </c>
      <c r="AH277">
        <v>1.0000000000000001E-5</v>
      </c>
      <c r="AI277">
        <v>1</v>
      </c>
      <c r="AJ277">
        <v>0</v>
      </c>
      <c r="AK277">
        <v>0</v>
      </c>
      <c r="AL277">
        <v>0</v>
      </c>
      <c r="AM277" s="23">
        <v>45471</v>
      </c>
      <c r="AN277" s="23">
        <v>42436</v>
      </c>
      <c r="AO277">
        <v>2016</v>
      </c>
      <c r="AP277">
        <v>2</v>
      </c>
      <c r="AQ277" s="24">
        <v>3035</v>
      </c>
      <c r="AR277" s="30">
        <v>8.3093771389459281</v>
      </c>
      <c r="AS277" s="23">
        <v>42529</v>
      </c>
      <c r="AT277" s="23">
        <v>42436</v>
      </c>
      <c r="AU277" s="21">
        <f t="shared" si="4"/>
        <v>8.0547570157426414</v>
      </c>
      <c r="AV277" s="21">
        <v>8.3093771389459281</v>
      </c>
      <c r="AW277" s="21">
        <v>7</v>
      </c>
      <c r="AX277">
        <v>0</v>
      </c>
      <c r="AY277">
        <v>1</v>
      </c>
      <c r="AZ277">
        <v>2</v>
      </c>
      <c r="BA277">
        <v>1</v>
      </c>
      <c r="BB277">
        <v>0</v>
      </c>
    </row>
    <row r="278" spans="1:54" ht="15" customHeight="1" x14ac:dyDescent="0.35">
      <c r="A278" s="39">
        <v>221028</v>
      </c>
      <c r="B278">
        <v>1</v>
      </c>
      <c r="C278">
        <v>1</v>
      </c>
      <c r="D278" s="30">
        <v>2.2915811088295688</v>
      </c>
      <c r="E278" s="30">
        <v>2.2915811088295688</v>
      </c>
      <c r="F278">
        <v>2</v>
      </c>
      <c r="G278">
        <v>77</v>
      </c>
      <c r="H278">
        <v>3</v>
      </c>
      <c r="I278">
        <v>2</v>
      </c>
      <c r="J278">
        <v>3</v>
      </c>
      <c r="K278">
        <v>1</v>
      </c>
      <c r="L278">
        <v>1</v>
      </c>
      <c r="M278">
        <v>0</v>
      </c>
      <c r="N278">
        <v>0</v>
      </c>
      <c r="O278" s="20">
        <v>0</v>
      </c>
      <c r="P278" s="20"/>
      <c r="Q278" s="20"/>
      <c r="S278" s="22">
        <v>3</v>
      </c>
      <c r="T278" s="22">
        <v>2</v>
      </c>
      <c r="U278" s="22">
        <v>3</v>
      </c>
      <c r="W278" s="22">
        <v>0</v>
      </c>
      <c r="X278" t="s">
        <v>48</v>
      </c>
      <c r="Y278">
        <v>1</v>
      </c>
      <c r="Z278">
        <v>1</v>
      </c>
      <c r="AA278">
        <v>0</v>
      </c>
      <c r="AF278">
        <v>0.31175700000000001</v>
      </c>
      <c r="AG278">
        <v>0.429145</v>
      </c>
      <c r="AH278">
        <v>0.25909799999999999</v>
      </c>
      <c r="AI278">
        <v>0</v>
      </c>
      <c r="AJ278">
        <v>1</v>
      </c>
      <c r="AK278">
        <v>1</v>
      </c>
      <c r="AM278" s="23" t="s">
        <v>72</v>
      </c>
      <c r="AN278" s="23">
        <v>42535</v>
      </c>
      <c r="AO278">
        <v>2016</v>
      </c>
      <c r="AP278">
        <v>2</v>
      </c>
      <c r="AQ278" s="24">
        <v>837</v>
      </c>
      <c r="AR278" s="30">
        <v>2.2915811088295688</v>
      </c>
      <c r="AS278" s="23">
        <v>42543</v>
      </c>
      <c r="AT278" s="23">
        <v>42535</v>
      </c>
      <c r="AU278" s="21">
        <f t="shared" si="4"/>
        <v>2.2696783025325118</v>
      </c>
      <c r="AV278" s="21">
        <v>2.2915811088295688</v>
      </c>
      <c r="AW278" s="21">
        <v>2.2712328767123289</v>
      </c>
      <c r="AX278" t="e">
        <v>#N/A</v>
      </c>
      <c r="AY278" t="s">
        <v>39</v>
      </c>
      <c r="AZ278">
        <v>0</v>
      </c>
      <c r="BA278">
        <v>0</v>
      </c>
      <c r="BB278">
        <v>1</v>
      </c>
    </row>
    <row r="279" spans="1:54" ht="15" customHeight="1" x14ac:dyDescent="0.35">
      <c r="A279" s="39">
        <v>221030</v>
      </c>
      <c r="B279">
        <v>1</v>
      </c>
      <c r="C279">
        <v>1</v>
      </c>
      <c r="D279" s="30">
        <v>3.9644079397672827</v>
      </c>
      <c r="E279" s="30">
        <v>3.9644079397672827</v>
      </c>
      <c r="F279">
        <v>2</v>
      </c>
      <c r="G279">
        <v>50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0</v>
      </c>
      <c r="N279">
        <v>1</v>
      </c>
      <c r="O279" s="20">
        <v>1</v>
      </c>
      <c r="P279" s="20">
        <v>2</v>
      </c>
      <c r="Q279" s="22">
        <v>0</v>
      </c>
      <c r="R279" s="22">
        <v>3</v>
      </c>
      <c r="S279" s="22" t="s">
        <v>39</v>
      </c>
      <c r="T279" s="22">
        <v>2</v>
      </c>
      <c r="U279" s="22">
        <v>4</v>
      </c>
      <c r="V279" s="22">
        <v>3</v>
      </c>
      <c r="W279" s="22">
        <v>0</v>
      </c>
      <c r="X279" t="s">
        <v>51</v>
      </c>
      <c r="Y279">
        <v>1</v>
      </c>
      <c r="Z279">
        <v>2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0.52206200000000003</v>
      </c>
      <c r="AG279">
        <v>0.33974599999999999</v>
      </c>
      <c r="AH279">
        <v>0.13819200000000001</v>
      </c>
      <c r="AI279">
        <v>1</v>
      </c>
      <c r="AJ279">
        <v>1</v>
      </c>
      <c r="AK279">
        <v>0</v>
      </c>
      <c r="AM279" s="23" t="s">
        <v>73</v>
      </c>
      <c r="AN279" s="23">
        <v>42501</v>
      </c>
      <c r="AO279">
        <v>2016</v>
      </c>
      <c r="AP279">
        <v>2</v>
      </c>
      <c r="AQ279" s="24">
        <v>1448</v>
      </c>
      <c r="AR279" s="30">
        <v>3.9644079397672827</v>
      </c>
      <c r="AS279" s="23">
        <v>42528</v>
      </c>
      <c r="AT279" s="23">
        <v>42501</v>
      </c>
      <c r="AU279" s="21">
        <f t="shared" si="4"/>
        <v>3.890485968514716</v>
      </c>
      <c r="AV279" s="21">
        <v>3.9644079397672827</v>
      </c>
      <c r="AW279" s="21">
        <v>3.893150684931507</v>
      </c>
      <c r="AX279">
        <v>0</v>
      </c>
      <c r="AY279">
        <v>15</v>
      </c>
      <c r="AZ279">
        <v>3</v>
      </c>
      <c r="BA279">
        <v>1</v>
      </c>
      <c r="BB279">
        <v>0</v>
      </c>
    </row>
    <row r="280" spans="1:54" ht="15" customHeight="1" x14ac:dyDescent="0.35">
      <c r="A280" s="39">
        <v>221031</v>
      </c>
      <c r="B280">
        <v>0</v>
      </c>
      <c r="C280">
        <v>0</v>
      </c>
      <c r="D280" s="30">
        <v>5</v>
      </c>
      <c r="E280" s="30">
        <v>8.0164271047227924</v>
      </c>
      <c r="F280">
        <v>2</v>
      </c>
      <c r="G280">
        <v>46</v>
      </c>
      <c r="H280">
        <v>1</v>
      </c>
      <c r="I280">
        <v>0</v>
      </c>
      <c r="J280">
        <v>3</v>
      </c>
      <c r="K280">
        <v>1</v>
      </c>
      <c r="L280">
        <v>2</v>
      </c>
      <c r="M280">
        <v>1</v>
      </c>
      <c r="N280">
        <v>0</v>
      </c>
      <c r="O280" s="20">
        <v>0</v>
      </c>
      <c r="P280" s="20">
        <v>6</v>
      </c>
      <c r="Q280" s="22">
        <v>1</v>
      </c>
      <c r="R280" s="22" t="s">
        <v>39</v>
      </c>
      <c r="S280" s="22">
        <v>1</v>
      </c>
      <c r="T280" s="22">
        <v>0</v>
      </c>
      <c r="U280" s="22" t="s">
        <v>58</v>
      </c>
      <c r="V280" s="22">
        <v>0</v>
      </c>
      <c r="W280" s="22">
        <v>0</v>
      </c>
      <c r="X280" t="s">
        <v>44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0.70553500000000002</v>
      </c>
      <c r="AG280">
        <v>0.29445500000000002</v>
      </c>
      <c r="AH280">
        <v>1.0000000000000001E-5</v>
      </c>
      <c r="AI280">
        <v>1</v>
      </c>
      <c r="AJ280">
        <v>0</v>
      </c>
      <c r="AK280">
        <v>0</v>
      </c>
      <c r="AL280">
        <v>0</v>
      </c>
      <c r="AM280" s="23">
        <v>45471</v>
      </c>
      <c r="AN280" s="23">
        <v>42543</v>
      </c>
      <c r="AO280">
        <v>2016</v>
      </c>
      <c r="AP280">
        <v>2</v>
      </c>
      <c r="AQ280" s="24">
        <v>2928</v>
      </c>
      <c r="AR280" s="30">
        <v>8.0164271047227924</v>
      </c>
      <c r="AS280" s="23">
        <v>42558</v>
      </c>
      <c r="AT280" s="23">
        <v>42543</v>
      </c>
      <c r="AU280" s="21">
        <f t="shared" si="4"/>
        <v>7.9753593429158114</v>
      </c>
      <c r="AV280" s="21">
        <v>8.0164271047227924</v>
      </c>
      <c r="AW280" s="21">
        <v>6</v>
      </c>
      <c r="AX280" t="e">
        <v>#N/A</v>
      </c>
      <c r="AY280" t="s">
        <v>39</v>
      </c>
      <c r="AZ280">
        <v>0</v>
      </c>
      <c r="BA280">
        <v>0</v>
      </c>
      <c r="BB280">
        <v>0</v>
      </c>
    </row>
    <row r="281" spans="1:54" ht="15" customHeight="1" x14ac:dyDescent="0.35">
      <c r="A281" s="39">
        <v>221032</v>
      </c>
      <c r="B281">
        <v>0</v>
      </c>
      <c r="C281">
        <v>0</v>
      </c>
      <c r="D281" s="30">
        <v>5</v>
      </c>
      <c r="E281" s="30">
        <v>8.1478439425051334</v>
      </c>
      <c r="F281">
        <v>2</v>
      </c>
      <c r="G281">
        <v>52</v>
      </c>
      <c r="H281">
        <v>2</v>
      </c>
      <c r="I281">
        <v>1</v>
      </c>
      <c r="J281">
        <v>3</v>
      </c>
      <c r="K281">
        <v>1</v>
      </c>
      <c r="L281">
        <v>2</v>
      </c>
      <c r="M281">
        <v>1</v>
      </c>
      <c r="N281">
        <v>0</v>
      </c>
      <c r="O281" s="20">
        <v>1</v>
      </c>
      <c r="P281" s="20">
        <v>2</v>
      </c>
      <c r="Q281" s="22">
        <v>0</v>
      </c>
      <c r="R281" s="22">
        <v>2</v>
      </c>
      <c r="S281" s="22" t="s">
        <v>39</v>
      </c>
      <c r="T281" s="22">
        <v>1</v>
      </c>
      <c r="U281" s="22">
        <v>3</v>
      </c>
      <c r="V281" s="22">
        <v>0</v>
      </c>
      <c r="W281" s="22">
        <v>0</v>
      </c>
      <c r="X281" t="s">
        <v>48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0.80889299999999997</v>
      </c>
      <c r="AG281">
        <v>0.19109699999999999</v>
      </c>
      <c r="AH281">
        <v>1.0000000000000001E-5</v>
      </c>
      <c r="AI281">
        <v>1</v>
      </c>
      <c r="AJ281">
        <v>0</v>
      </c>
      <c r="AK281">
        <v>0</v>
      </c>
      <c r="AL281">
        <v>0</v>
      </c>
      <c r="AM281" s="23">
        <v>45471</v>
      </c>
      <c r="AN281" s="23">
        <v>42495</v>
      </c>
      <c r="AO281">
        <v>2016</v>
      </c>
      <c r="AP281">
        <v>2</v>
      </c>
      <c r="AQ281" s="24">
        <v>2976</v>
      </c>
      <c r="AR281" s="30">
        <v>8.1478439425051334</v>
      </c>
      <c r="AS281" s="23">
        <v>42486</v>
      </c>
      <c r="AT281" s="23">
        <v>42495</v>
      </c>
      <c r="AU281" s="21">
        <f t="shared" si="4"/>
        <v>8.1724845995893229</v>
      </c>
      <c r="AV281" s="21">
        <v>8.1478439425051334</v>
      </c>
      <c r="AW281" s="21">
        <v>6</v>
      </c>
      <c r="AX281">
        <v>0</v>
      </c>
      <c r="AY281">
        <v>20</v>
      </c>
      <c r="AZ281">
        <v>0</v>
      </c>
      <c r="BA281">
        <v>1</v>
      </c>
      <c r="BB281">
        <v>0</v>
      </c>
    </row>
    <row r="282" spans="1:54" ht="15" customHeight="1" x14ac:dyDescent="0.35">
      <c r="A282" s="39">
        <v>221033</v>
      </c>
      <c r="B282">
        <v>0</v>
      </c>
      <c r="C282">
        <v>0</v>
      </c>
      <c r="D282" s="30">
        <v>5</v>
      </c>
      <c r="E282" s="30">
        <v>8.0164271047227924</v>
      </c>
      <c r="F282">
        <v>2</v>
      </c>
      <c r="G282">
        <v>57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0</v>
      </c>
      <c r="N282">
        <v>0</v>
      </c>
      <c r="O282" s="20">
        <v>0</v>
      </c>
      <c r="P282" s="20">
        <v>2</v>
      </c>
      <c r="Q282" s="22">
        <v>0</v>
      </c>
      <c r="R282" s="22">
        <v>2</v>
      </c>
      <c r="S282" s="22" t="s">
        <v>39</v>
      </c>
      <c r="T282" s="22">
        <v>1</v>
      </c>
      <c r="U282" s="22">
        <v>3</v>
      </c>
      <c r="V282" s="22">
        <v>1</v>
      </c>
      <c r="W282" s="22">
        <v>0</v>
      </c>
      <c r="X282" t="s">
        <v>49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0.735927</v>
      </c>
      <c r="AG282">
        <v>0.26406299999999999</v>
      </c>
      <c r="AH282">
        <v>1.0000000000000001E-5</v>
      </c>
      <c r="AI282">
        <v>1</v>
      </c>
      <c r="AJ282">
        <v>0</v>
      </c>
      <c r="AK282">
        <v>0</v>
      </c>
      <c r="AL282">
        <v>0</v>
      </c>
      <c r="AM282" s="23">
        <v>45471</v>
      </c>
      <c r="AN282" s="23">
        <v>42543</v>
      </c>
      <c r="AO282">
        <v>2016</v>
      </c>
      <c r="AP282">
        <v>2</v>
      </c>
      <c r="AQ282" s="24">
        <v>2928</v>
      </c>
      <c r="AR282" s="30">
        <v>8.0164271047227924</v>
      </c>
      <c r="AS282" s="23">
        <v>42543</v>
      </c>
      <c r="AT282" s="23">
        <v>42543</v>
      </c>
      <c r="AU282" s="21">
        <f t="shared" si="4"/>
        <v>8.0164271047227924</v>
      </c>
      <c r="AV282" s="21">
        <v>8.0164271047227924</v>
      </c>
      <c r="AW282" s="21">
        <v>6</v>
      </c>
      <c r="AX282">
        <v>0</v>
      </c>
      <c r="AY282">
        <v>5</v>
      </c>
      <c r="AZ282">
        <v>1</v>
      </c>
      <c r="BA282">
        <v>1</v>
      </c>
      <c r="BB282">
        <v>0</v>
      </c>
    </row>
    <row r="283" spans="1:54" ht="15" customHeight="1" x14ac:dyDescent="0.35">
      <c r="A283" s="39">
        <v>221034</v>
      </c>
      <c r="B283">
        <v>0</v>
      </c>
      <c r="C283">
        <v>0</v>
      </c>
      <c r="D283" s="30">
        <v>5</v>
      </c>
      <c r="E283" s="30">
        <v>8.0930869267624921</v>
      </c>
      <c r="F283">
        <v>2</v>
      </c>
      <c r="G283">
        <v>51</v>
      </c>
      <c r="H283">
        <v>2</v>
      </c>
      <c r="I283">
        <v>1</v>
      </c>
      <c r="J283">
        <v>3</v>
      </c>
      <c r="K283">
        <v>1</v>
      </c>
      <c r="L283">
        <v>2</v>
      </c>
      <c r="M283">
        <v>1</v>
      </c>
      <c r="N283">
        <v>0</v>
      </c>
      <c r="O283" s="20">
        <v>0</v>
      </c>
      <c r="P283" s="20">
        <v>2</v>
      </c>
      <c r="Q283" s="22">
        <v>0</v>
      </c>
      <c r="R283" s="22">
        <v>3</v>
      </c>
      <c r="S283" s="22" t="s">
        <v>39</v>
      </c>
      <c r="T283" s="22">
        <v>2</v>
      </c>
      <c r="U283" s="22">
        <v>1</v>
      </c>
      <c r="V283" s="22">
        <v>0</v>
      </c>
      <c r="W283" s="22">
        <v>0</v>
      </c>
      <c r="X283" t="s">
        <v>44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0.51322599999999996</v>
      </c>
      <c r="AG283">
        <v>0.40440999999999999</v>
      </c>
      <c r="AH283">
        <v>8.2364000000000007E-2</v>
      </c>
      <c r="AI283">
        <v>1</v>
      </c>
      <c r="AJ283">
        <v>1</v>
      </c>
      <c r="AK283">
        <v>0</v>
      </c>
      <c r="AM283" s="23">
        <v>45471</v>
      </c>
      <c r="AN283" s="23">
        <v>42515</v>
      </c>
      <c r="AO283">
        <v>2016</v>
      </c>
      <c r="AP283">
        <v>2</v>
      </c>
      <c r="AQ283" s="24">
        <v>2956</v>
      </c>
      <c r="AR283" s="30">
        <v>8.0930869267624921</v>
      </c>
      <c r="AS283" s="23">
        <v>42564</v>
      </c>
      <c r="AT283" s="23">
        <v>42515</v>
      </c>
      <c r="AU283" s="21">
        <f t="shared" si="4"/>
        <v>7.9589322381930181</v>
      </c>
      <c r="AV283" s="21">
        <v>8.0930869267624921</v>
      </c>
      <c r="AW283" s="21">
        <v>6</v>
      </c>
      <c r="AX283">
        <v>0</v>
      </c>
      <c r="AY283">
        <v>20</v>
      </c>
      <c r="AZ283">
        <v>0</v>
      </c>
      <c r="BA283">
        <v>1</v>
      </c>
      <c r="BB283">
        <v>0</v>
      </c>
    </row>
    <row r="284" spans="1:54" ht="15" customHeight="1" x14ac:dyDescent="0.35">
      <c r="A284" s="39">
        <v>221035</v>
      </c>
      <c r="B284">
        <v>0</v>
      </c>
      <c r="C284">
        <v>1</v>
      </c>
      <c r="D284" s="30">
        <v>5</v>
      </c>
      <c r="E284" s="30">
        <v>5.6892539356605063</v>
      </c>
      <c r="F284">
        <v>2</v>
      </c>
      <c r="G284">
        <v>63</v>
      </c>
      <c r="H284">
        <v>3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 s="20">
        <v>0</v>
      </c>
      <c r="P284" s="20">
        <v>2</v>
      </c>
      <c r="Q284" s="22">
        <v>0</v>
      </c>
      <c r="R284" s="22">
        <v>3</v>
      </c>
      <c r="S284" s="22" t="s">
        <v>39</v>
      </c>
      <c r="T284" s="22">
        <v>2</v>
      </c>
      <c r="U284" s="22">
        <v>2</v>
      </c>
      <c r="V284" s="22">
        <v>0</v>
      </c>
      <c r="W284" s="22">
        <v>0</v>
      </c>
      <c r="X284" t="s">
        <v>46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0.74440899999999999</v>
      </c>
      <c r="AG284">
        <v>0.255581</v>
      </c>
      <c r="AH284">
        <v>1.0000000000000001E-5</v>
      </c>
      <c r="AI284">
        <v>1</v>
      </c>
      <c r="AJ284">
        <v>0</v>
      </c>
      <c r="AK284">
        <v>0</v>
      </c>
      <c r="AL284">
        <v>0</v>
      </c>
      <c r="AM284" s="23">
        <v>44630</v>
      </c>
      <c r="AN284" s="23">
        <v>42552</v>
      </c>
      <c r="AO284">
        <v>2016</v>
      </c>
      <c r="AP284">
        <v>2</v>
      </c>
      <c r="AQ284" s="24">
        <v>2078</v>
      </c>
      <c r="AR284" s="30">
        <v>5.6892539356605063</v>
      </c>
      <c r="AS284" s="23">
        <v>42570</v>
      </c>
      <c r="AT284" s="23">
        <v>42552</v>
      </c>
      <c r="AU284" s="21">
        <f t="shared" si="4"/>
        <v>5.6399726214921291</v>
      </c>
      <c r="AV284" s="21">
        <v>5.6892539356605063</v>
      </c>
      <c r="AW284" s="21">
        <v>5</v>
      </c>
      <c r="AX284">
        <v>0</v>
      </c>
      <c r="AY284">
        <v>10</v>
      </c>
      <c r="AZ284">
        <v>0</v>
      </c>
      <c r="BA284">
        <v>1</v>
      </c>
      <c r="BB284">
        <v>0</v>
      </c>
    </row>
    <row r="285" spans="1:54" ht="15" customHeight="1" x14ac:dyDescent="0.35">
      <c r="A285" s="39">
        <v>221038</v>
      </c>
      <c r="B285">
        <v>0</v>
      </c>
      <c r="C285">
        <v>0</v>
      </c>
      <c r="D285" s="30">
        <v>5</v>
      </c>
      <c r="E285" s="30">
        <v>8.0109514031485283</v>
      </c>
      <c r="F285">
        <v>2</v>
      </c>
      <c r="G285">
        <v>67</v>
      </c>
      <c r="H285">
        <v>3</v>
      </c>
      <c r="I285">
        <v>2</v>
      </c>
      <c r="J285">
        <v>4</v>
      </c>
      <c r="K285">
        <v>1</v>
      </c>
      <c r="L285">
        <v>2</v>
      </c>
      <c r="M285">
        <v>1</v>
      </c>
      <c r="N285">
        <v>0</v>
      </c>
      <c r="O285" s="20">
        <v>0</v>
      </c>
      <c r="P285" s="20">
        <v>2</v>
      </c>
      <c r="Q285" s="22">
        <v>0</v>
      </c>
      <c r="R285" s="22">
        <v>2</v>
      </c>
      <c r="S285" s="22" t="s">
        <v>39</v>
      </c>
      <c r="T285" s="22">
        <v>1</v>
      </c>
      <c r="U285" s="22">
        <v>2</v>
      </c>
      <c r="V285" s="22">
        <v>0</v>
      </c>
      <c r="W285" s="22">
        <v>0</v>
      </c>
      <c r="X285" t="s">
        <v>46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0</v>
      </c>
      <c r="AF285">
        <v>0.70475100000000002</v>
      </c>
      <c r="AG285">
        <v>0.13879900000000001</v>
      </c>
      <c r="AH285">
        <v>0.15645000000000001</v>
      </c>
      <c r="AI285">
        <v>1</v>
      </c>
      <c r="AJ285">
        <v>0</v>
      </c>
      <c r="AK285">
        <v>1</v>
      </c>
      <c r="AL285">
        <v>0</v>
      </c>
      <c r="AM285" s="23">
        <v>45471</v>
      </c>
      <c r="AN285" s="23">
        <v>42545</v>
      </c>
      <c r="AO285">
        <v>2016</v>
      </c>
      <c r="AP285">
        <v>2</v>
      </c>
      <c r="AQ285" s="24">
        <v>2926</v>
      </c>
      <c r="AR285" s="30">
        <v>8.0109514031485283</v>
      </c>
      <c r="AS285" s="23">
        <v>42545</v>
      </c>
      <c r="AT285" s="23">
        <v>42545</v>
      </c>
      <c r="AU285" s="21">
        <f t="shared" si="4"/>
        <v>8.0109514031485283</v>
      </c>
      <c r="AV285" s="21">
        <v>8.0109514031485283</v>
      </c>
      <c r="AW285" s="21">
        <v>6</v>
      </c>
      <c r="AX285">
        <v>0</v>
      </c>
      <c r="AY285">
        <v>25</v>
      </c>
      <c r="AZ285">
        <v>0</v>
      </c>
      <c r="BA285">
        <v>1</v>
      </c>
      <c r="BB285">
        <v>0</v>
      </c>
    </row>
    <row r="286" spans="1:54" ht="15" customHeight="1" x14ac:dyDescent="0.35">
      <c r="A286" s="39">
        <v>221042</v>
      </c>
      <c r="B286">
        <v>0</v>
      </c>
      <c r="C286">
        <v>0</v>
      </c>
      <c r="D286" s="30">
        <v>5</v>
      </c>
      <c r="E286" s="30">
        <v>7.9342915811088295</v>
      </c>
      <c r="F286">
        <v>2</v>
      </c>
      <c r="G286">
        <v>61</v>
      </c>
      <c r="H286">
        <v>3</v>
      </c>
      <c r="I286">
        <v>2</v>
      </c>
      <c r="J286">
        <v>3</v>
      </c>
      <c r="K286">
        <v>1</v>
      </c>
      <c r="L286">
        <v>1</v>
      </c>
      <c r="M286">
        <v>0</v>
      </c>
      <c r="N286">
        <v>0</v>
      </c>
      <c r="O286" s="20">
        <v>1</v>
      </c>
      <c r="P286" s="20">
        <v>4</v>
      </c>
      <c r="Q286" s="22">
        <v>1</v>
      </c>
      <c r="R286" s="22">
        <v>2</v>
      </c>
      <c r="S286" s="22" t="s">
        <v>39</v>
      </c>
      <c r="T286" s="22">
        <v>1</v>
      </c>
      <c r="U286" s="22" t="s">
        <v>47</v>
      </c>
      <c r="V286" s="22">
        <v>0</v>
      </c>
      <c r="W286" s="22">
        <v>0</v>
      </c>
      <c r="X286" t="s">
        <v>44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0.53523799999999999</v>
      </c>
      <c r="AG286">
        <v>0.42936999999999997</v>
      </c>
      <c r="AH286">
        <v>3.5392E-2</v>
      </c>
      <c r="AI286">
        <v>1</v>
      </c>
      <c r="AJ286">
        <v>1</v>
      </c>
      <c r="AK286">
        <v>0</v>
      </c>
      <c r="AL286">
        <v>0</v>
      </c>
      <c r="AM286" s="23">
        <v>45471</v>
      </c>
      <c r="AN286" s="23">
        <v>42573</v>
      </c>
      <c r="AO286">
        <v>2016</v>
      </c>
      <c r="AP286">
        <v>2</v>
      </c>
      <c r="AQ286" s="24">
        <v>2898</v>
      </c>
      <c r="AR286" s="30">
        <v>7.9342915811088295</v>
      </c>
      <c r="AS286" s="23">
        <v>42591</v>
      </c>
      <c r="AT286" s="23">
        <v>42573</v>
      </c>
      <c r="AU286" s="21">
        <f t="shared" si="4"/>
        <v>7.8850102669404514</v>
      </c>
      <c r="AV286" s="21">
        <v>7.9342915811088295</v>
      </c>
      <c r="AW286" s="21">
        <v>6</v>
      </c>
      <c r="AX286">
        <v>0</v>
      </c>
      <c r="AY286">
        <v>1</v>
      </c>
      <c r="AZ286">
        <v>0</v>
      </c>
      <c r="BA286">
        <v>1</v>
      </c>
      <c r="BB286">
        <v>0</v>
      </c>
    </row>
    <row r="287" spans="1:54" ht="15" customHeight="1" x14ac:dyDescent="0.35">
      <c r="A287" s="39">
        <v>221043</v>
      </c>
      <c r="B287">
        <v>0</v>
      </c>
      <c r="C287">
        <v>0</v>
      </c>
      <c r="D287" s="30">
        <v>5</v>
      </c>
      <c r="E287" s="30">
        <v>7.8247775496235459</v>
      </c>
      <c r="F287">
        <v>2</v>
      </c>
      <c r="G287">
        <v>60</v>
      </c>
      <c r="H287">
        <v>3</v>
      </c>
      <c r="I287">
        <v>2</v>
      </c>
      <c r="J287">
        <v>2</v>
      </c>
      <c r="K287">
        <v>2</v>
      </c>
      <c r="L287">
        <v>1</v>
      </c>
      <c r="M287">
        <v>0</v>
      </c>
      <c r="N287">
        <v>0</v>
      </c>
      <c r="O287" s="20">
        <v>1</v>
      </c>
      <c r="P287" s="20">
        <v>2</v>
      </c>
      <c r="Q287" s="22">
        <v>0</v>
      </c>
      <c r="R287" s="22">
        <v>2</v>
      </c>
      <c r="S287" s="22" t="s">
        <v>39</v>
      </c>
      <c r="T287" s="22">
        <v>1</v>
      </c>
      <c r="U287" s="22">
        <v>2</v>
      </c>
      <c r="V287" s="22">
        <v>0</v>
      </c>
      <c r="W287" s="22">
        <v>0</v>
      </c>
      <c r="X287" t="s">
        <v>46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0.35774600000000001</v>
      </c>
      <c r="AG287">
        <v>0.63827699999999998</v>
      </c>
      <c r="AH287">
        <v>3.9760000000000004E-3</v>
      </c>
      <c r="AI287">
        <v>0</v>
      </c>
      <c r="AJ287">
        <v>1</v>
      </c>
      <c r="AK287">
        <v>0</v>
      </c>
      <c r="AL287">
        <v>0</v>
      </c>
      <c r="AM287" s="23">
        <v>45471</v>
      </c>
      <c r="AN287" s="23">
        <v>42613</v>
      </c>
      <c r="AO287">
        <v>2016</v>
      </c>
      <c r="AP287">
        <v>2</v>
      </c>
      <c r="AQ287" s="24">
        <v>2858</v>
      </c>
      <c r="AR287" s="30">
        <v>7.8247775496235459</v>
      </c>
      <c r="AS287" s="23">
        <v>42625</v>
      </c>
      <c r="AT287" s="23">
        <v>42613</v>
      </c>
      <c r="AU287" s="21">
        <f t="shared" si="4"/>
        <v>7.7919233401779602</v>
      </c>
      <c r="AV287" s="21">
        <v>7.8247775496235459</v>
      </c>
      <c r="AW287" s="21">
        <v>6</v>
      </c>
      <c r="AX287">
        <v>0</v>
      </c>
      <c r="AY287">
        <v>5</v>
      </c>
      <c r="AZ287">
        <v>0</v>
      </c>
      <c r="BA287">
        <v>1</v>
      </c>
      <c r="BB287">
        <v>0</v>
      </c>
    </row>
    <row r="288" spans="1:54" ht="15" customHeight="1" x14ac:dyDescent="0.35">
      <c r="A288" s="39">
        <v>221044</v>
      </c>
      <c r="B288">
        <v>1</v>
      </c>
      <c r="C288">
        <v>1</v>
      </c>
      <c r="D288" s="30">
        <v>1.0951403148528405</v>
      </c>
      <c r="E288" s="30">
        <v>1.0951403148528405</v>
      </c>
      <c r="F288">
        <v>2</v>
      </c>
      <c r="G288">
        <v>63</v>
      </c>
      <c r="H288">
        <v>3</v>
      </c>
      <c r="I288">
        <v>2</v>
      </c>
      <c r="J288">
        <v>1</v>
      </c>
      <c r="K288">
        <v>2</v>
      </c>
      <c r="L288">
        <v>0</v>
      </c>
      <c r="M288">
        <v>0</v>
      </c>
      <c r="N288">
        <v>0</v>
      </c>
      <c r="O288" s="20">
        <v>0</v>
      </c>
      <c r="P288" s="20">
        <v>2</v>
      </c>
      <c r="Q288" s="22">
        <v>0</v>
      </c>
      <c r="R288" s="22">
        <v>3</v>
      </c>
      <c r="S288" s="22" t="s">
        <v>39</v>
      </c>
      <c r="T288" s="22">
        <v>2</v>
      </c>
      <c r="U288" s="22">
        <v>3</v>
      </c>
      <c r="V288" s="22">
        <v>2</v>
      </c>
      <c r="W288" s="22">
        <v>0</v>
      </c>
      <c r="X288" t="s">
        <v>49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2</v>
      </c>
      <c r="AF288">
        <v>1.0000000000000001E-5</v>
      </c>
      <c r="AG288">
        <v>0.13006999999999999</v>
      </c>
      <c r="AH288">
        <v>0.86992000000000003</v>
      </c>
      <c r="AI288">
        <v>0</v>
      </c>
      <c r="AJ288">
        <v>0</v>
      </c>
      <c r="AK288">
        <v>1</v>
      </c>
      <c r="AM288" s="23" t="s">
        <v>74</v>
      </c>
      <c r="AN288" s="23">
        <v>42607</v>
      </c>
      <c r="AO288">
        <v>2016</v>
      </c>
      <c r="AP288">
        <v>2</v>
      </c>
      <c r="AQ288" s="24">
        <v>400</v>
      </c>
      <c r="AR288" s="30">
        <v>1.0951403148528405</v>
      </c>
      <c r="AS288" s="23">
        <v>42622</v>
      </c>
      <c r="AT288" s="23">
        <v>42607</v>
      </c>
      <c r="AU288" s="21">
        <f t="shared" si="4"/>
        <v>1.054072553045859</v>
      </c>
      <c r="AV288" s="21">
        <v>1.0951403148528405</v>
      </c>
      <c r="AW288" s="21">
        <v>1.0547945205479452</v>
      </c>
      <c r="AX288">
        <v>0</v>
      </c>
      <c r="AY288">
        <v>30</v>
      </c>
      <c r="AZ288">
        <v>1</v>
      </c>
      <c r="BA288">
        <v>1</v>
      </c>
      <c r="BB288">
        <v>0</v>
      </c>
    </row>
    <row r="289" spans="1:54" ht="15" customHeight="1" x14ac:dyDescent="0.35">
      <c r="A289" s="39">
        <v>221045</v>
      </c>
      <c r="B289">
        <v>0</v>
      </c>
      <c r="C289">
        <v>0</v>
      </c>
      <c r="D289" s="30">
        <v>5</v>
      </c>
      <c r="E289" s="30">
        <v>7.8001368925393564</v>
      </c>
      <c r="F289">
        <v>2</v>
      </c>
      <c r="G289">
        <v>57</v>
      </c>
      <c r="H289">
        <v>2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0</v>
      </c>
      <c r="O289" s="20">
        <v>1</v>
      </c>
      <c r="P289" s="20">
        <v>1</v>
      </c>
      <c r="Q289" s="22">
        <v>0</v>
      </c>
      <c r="R289" s="22" t="s">
        <v>39</v>
      </c>
      <c r="U289" s="22" t="s">
        <v>42</v>
      </c>
      <c r="V289" s="22">
        <v>0</v>
      </c>
      <c r="W289" s="22">
        <v>0</v>
      </c>
      <c r="X289">
        <v>0</v>
      </c>
      <c r="Y289">
        <v>0</v>
      </c>
      <c r="Z289">
        <v>0</v>
      </c>
      <c r="AA289">
        <v>0</v>
      </c>
      <c r="AF289">
        <v>0.52322599999999997</v>
      </c>
      <c r="AG289">
        <v>0.38927499999999998</v>
      </c>
      <c r="AH289">
        <v>8.7498999999999993E-2</v>
      </c>
      <c r="AI289">
        <v>1</v>
      </c>
      <c r="AJ289">
        <v>1</v>
      </c>
      <c r="AK289">
        <v>0</v>
      </c>
      <c r="AL289">
        <v>0</v>
      </c>
      <c r="AM289" s="23">
        <v>45471</v>
      </c>
      <c r="AN289" s="23">
        <v>42622</v>
      </c>
      <c r="AO289">
        <v>2016</v>
      </c>
      <c r="AP289">
        <v>2</v>
      </c>
      <c r="AQ289" s="24">
        <v>2849</v>
      </c>
      <c r="AR289" s="30">
        <v>7.8001368925393564</v>
      </c>
      <c r="AS289" s="23">
        <v>42632</v>
      </c>
      <c r="AT289" s="23">
        <v>42622</v>
      </c>
      <c r="AU289" s="21">
        <f t="shared" si="4"/>
        <v>7.7727583846680357</v>
      </c>
      <c r="AV289" s="21">
        <v>7.8001368925393564</v>
      </c>
      <c r="AW289" s="21">
        <v>6</v>
      </c>
      <c r="AX289" t="e">
        <v>#N/A</v>
      </c>
      <c r="AY289">
        <v>15</v>
      </c>
      <c r="AZ289">
        <v>0</v>
      </c>
      <c r="BA289">
        <v>0</v>
      </c>
      <c r="BB289">
        <v>1</v>
      </c>
    </row>
    <row r="290" spans="1:54" ht="15" customHeight="1" x14ac:dyDescent="0.35">
      <c r="A290" s="39">
        <v>221049</v>
      </c>
      <c r="B290">
        <v>0</v>
      </c>
      <c r="C290">
        <v>0</v>
      </c>
      <c r="D290" s="30">
        <v>5</v>
      </c>
      <c r="E290" s="30">
        <v>7.7919233401779602</v>
      </c>
      <c r="F290">
        <v>2</v>
      </c>
      <c r="G290">
        <v>54</v>
      </c>
      <c r="H290">
        <v>2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0</v>
      </c>
      <c r="O290" s="20">
        <v>1</v>
      </c>
      <c r="P290" s="20">
        <v>4</v>
      </c>
      <c r="Q290" s="22">
        <v>1</v>
      </c>
      <c r="S290" s="22" t="s">
        <v>39</v>
      </c>
      <c r="U290" s="22">
        <v>3</v>
      </c>
      <c r="V290" s="22">
        <v>0</v>
      </c>
      <c r="W290" s="22">
        <v>0</v>
      </c>
      <c r="X290" t="s">
        <v>48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0.32959699999999997</v>
      </c>
      <c r="AG290">
        <v>0.57197500000000001</v>
      </c>
      <c r="AH290">
        <v>9.8429000000000003E-2</v>
      </c>
      <c r="AI290">
        <v>0</v>
      </c>
      <c r="AJ290">
        <v>1</v>
      </c>
      <c r="AK290">
        <v>0</v>
      </c>
      <c r="AL290">
        <v>0</v>
      </c>
      <c r="AM290" s="23">
        <v>45471</v>
      </c>
      <c r="AN290" s="23">
        <v>42625</v>
      </c>
      <c r="AO290">
        <v>2016</v>
      </c>
      <c r="AP290">
        <v>2</v>
      </c>
      <c r="AQ290" s="24">
        <v>2846</v>
      </c>
      <c r="AR290" s="30">
        <v>7.7919233401779602</v>
      </c>
      <c r="AS290" s="23">
        <v>42639</v>
      </c>
      <c r="AT290" s="23">
        <v>42625</v>
      </c>
      <c r="AU290" s="21">
        <f t="shared" si="4"/>
        <v>7.7535934291581112</v>
      </c>
      <c r="AV290" s="21">
        <v>7.7919233401779602</v>
      </c>
      <c r="AW290" s="21">
        <v>6</v>
      </c>
      <c r="AX290" t="e">
        <v>#N/A</v>
      </c>
      <c r="AY290" t="e">
        <v>#N/A</v>
      </c>
      <c r="AZ290">
        <v>0</v>
      </c>
      <c r="BA290">
        <v>0</v>
      </c>
      <c r="BB290">
        <v>0</v>
      </c>
    </row>
    <row r="291" spans="1:54" ht="15" customHeight="1" x14ac:dyDescent="0.35">
      <c r="A291" s="39">
        <v>221050</v>
      </c>
      <c r="B291">
        <v>0</v>
      </c>
      <c r="C291">
        <v>0</v>
      </c>
      <c r="D291" s="30">
        <v>5</v>
      </c>
      <c r="E291" s="30">
        <v>7.8631074606433948</v>
      </c>
      <c r="F291">
        <v>2</v>
      </c>
      <c r="G291">
        <v>66</v>
      </c>
      <c r="H291">
        <v>3</v>
      </c>
      <c r="I291">
        <v>2</v>
      </c>
      <c r="J291">
        <v>4</v>
      </c>
      <c r="K291">
        <v>1</v>
      </c>
      <c r="L291">
        <v>2</v>
      </c>
      <c r="M291">
        <v>1</v>
      </c>
      <c r="N291">
        <v>0</v>
      </c>
      <c r="O291" s="20">
        <v>1</v>
      </c>
      <c r="P291" s="20">
        <v>4</v>
      </c>
      <c r="Q291" s="22">
        <v>1</v>
      </c>
      <c r="R291" s="22">
        <v>3</v>
      </c>
      <c r="S291" s="22" t="s">
        <v>39</v>
      </c>
      <c r="T291" s="22">
        <v>2</v>
      </c>
      <c r="U291" s="22">
        <v>1</v>
      </c>
      <c r="V291" s="22">
        <v>0</v>
      </c>
      <c r="W291" s="22">
        <v>0</v>
      </c>
      <c r="X291" t="s">
        <v>44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0.44411400000000001</v>
      </c>
      <c r="AG291">
        <v>0.35899199999999998</v>
      </c>
      <c r="AH291">
        <v>0.19689400000000001</v>
      </c>
      <c r="AI291">
        <v>0</v>
      </c>
      <c r="AJ291">
        <v>1</v>
      </c>
      <c r="AK291">
        <v>1</v>
      </c>
      <c r="AL291">
        <v>0</v>
      </c>
      <c r="AM291" s="23">
        <v>45471</v>
      </c>
      <c r="AN291" s="23">
        <v>42599</v>
      </c>
      <c r="AO291">
        <v>2016</v>
      </c>
      <c r="AP291">
        <v>2</v>
      </c>
      <c r="AQ291" s="24">
        <v>2872</v>
      </c>
      <c r="AR291" s="30">
        <v>7.8631074606433948</v>
      </c>
      <c r="AS291" s="23">
        <v>42611</v>
      </c>
      <c r="AT291" s="23">
        <v>42599</v>
      </c>
      <c r="AU291" s="21">
        <f t="shared" si="4"/>
        <v>7.83025325119781</v>
      </c>
      <c r="AV291" s="21">
        <v>7.8631074606433948</v>
      </c>
      <c r="AW291" s="21">
        <v>6</v>
      </c>
      <c r="AX291">
        <v>0</v>
      </c>
      <c r="AY291">
        <v>1</v>
      </c>
      <c r="AZ291">
        <v>0</v>
      </c>
      <c r="BA291">
        <v>1</v>
      </c>
      <c r="BB291">
        <v>0</v>
      </c>
    </row>
    <row r="292" spans="1:54" ht="15" customHeight="1" x14ac:dyDescent="0.35">
      <c r="A292" s="39">
        <v>221063</v>
      </c>
      <c r="B292">
        <v>0</v>
      </c>
      <c r="C292">
        <v>0</v>
      </c>
      <c r="D292" s="30">
        <v>5</v>
      </c>
      <c r="E292" s="30">
        <v>7.57015742642026</v>
      </c>
      <c r="F292">
        <v>2</v>
      </c>
      <c r="G292">
        <v>57</v>
      </c>
      <c r="H292">
        <v>2</v>
      </c>
      <c r="I292">
        <v>1</v>
      </c>
      <c r="J292">
        <v>5</v>
      </c>
      <c r="K292">
        <v>0</v>
      </c>
      <c r="L292">
        <v>2</v>
      </c>
      <c r="M292">
        <v>1</v>
      </c>
      <c r="N292">
        <v>0</v>
      </c>
      <c r="O292" s="20">
        <v>0</v>
      </c>
      <c r="P292" s="20">
        <v>2</v>
      </c>
      <c r="Q292" s="22">
        <v>0</v>
      </c>
      <c r="R292" s="22">
        <v>3</v>
      </c>
      <c r="S292" s="22" t="s">
        <v>39</v>
      </c>
      <c r="T292" s="22">
        <v>2</v>
      </c>
      <c r="U292" s="22">
        <v>2</v>
      </c>
      <c r="V292" s="22">
        <v>0</v>
      </c>
      <c r="W292" s="22">
        <v>0</v>
      </c>
      <c r="X292" t="s">
        <v>46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0.50791799999999998</v>
      </c>
      <c r="AG292">
        <v>0.41139399999999998</v>
      </c>
      <c r="AH292">
        <v>8.0687999999999996E-2</v>
      </c>
      <c r="AI292">
        <v>1</v>
      </c>
      <c r="AJ292">
        <v>1</v>
      </c>
      <c r="AK292">
        <v>0</v>
      </c>
      <c r="AL292">
        <v>0</v>
      </c>
      <c r="AM292" s="23">
        <v>45471</v>
      </c>
      <c r="AN292" s="23">
        <v>42706</v>
      </c>
      <c r="AO292">
        <v>2016</v>
      </c>
      <c r="AP292">
        <v>2</v>
      </c>
      <c r="AQ292" s="24">
        <v>2765</v>
      </c>
      <c r="AR292" s="30">
        <v>7.57015742642026</v>
      </c>
      <c r="AS292" s="23">
        <v>42719</v>
      </c>
      <c r="AT292" s="23">
        <v>42706</v>
      </c>
      <c r="AU292" s="21">
        <f t="shared" si="4"/>
        <v>7.5345653661875431</v>
      </c>
      <c r="AV292" s="21">
        <v>7.57015742642026</v>
      </c>
      <c r="AW292" s="21">
        <v>6</v>
      </c>
      <c r="AX292">
        <v>0</v>
      </c>
      <c r="AY292">
        <v>10</v>
      </c>
      <c r="AZ292">
        <v>0</v>
      </c>
      <c r="BA292">
        <v>1</v>
      </c>
      <c r="BB292">
        <v>0</v>
      </c>
    </row>
    <row r="293" spans="1:54" ht="15" customHeight="1" x14ac:dyDescent="0.35">
      <c r="A293" s="39">
        <v>221065</v>
      </c>
      <c r="B293">
        <v>1</v>
      </c>
      <c r="C293">
        <v>1</v>
      </c>
      <c r="D293" s="30">
        <v>1.6290212183436004</v>
      </c>
      <c r="E293" s="30">
        <v>1.6290212183436004</v>
      </c>
      <c r="F293">
        <v>2</v>
      </c>
      <c r="G293">
        <v>51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0</v>
      </c>
      <c r="N293">
        <v>1</v>
      </c>
      <c r="O293" s="20">
        <v>1</v>
      </c>
      <c r="P293" s="20">
        <v>2</v>
      </c>
      <c r="Q293" s="22">
        <v>0</v>
      </c>
      <c r="R293" s="22">
        <v>2</v>
      </c>
      <c r="S293" s="22" t="s">
        <v>39</v>
      </c>
      <c r="T293" s="22">
        <v>1</v>
      </c>
      <c r="U293" s="22">
        <v>4</v>
      </c>
      <c r="V293" s="22" t="s">
        <v>61</v>
      </c>
      <c r="W293" s="22">
        <v>0</v>
      </c>
      <c r="X293" t="s">
        <v>41</v>
      </c>
      <c r="Y293">
        <v>1</v>
      </c>
      <c r="Z293">
        <v>2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7.4565000000000006E-2</v>
      </c>
      <c r="AG293">
        <v>0.19608200000000001</v>
      </c>
      <c r="AH293">
        <v>0.72935399999999995</v>
      </c>
      <c r="AI293">
        <v>0</v>
      </c>
      <c r="AJ293">
        <v>0</v>
      </c>
      <c r="AK293">
        <v>1</v>
      </c>
      <c r="AM293" s="23" t="s">
        <v>75</v>
      </c>
      <c r="AN293" s="23">
        <v>42709</v>
      </c>
      <c r="AO293">
        <v>2016</v>
      </c>
      <c r="AP293">
        <v>2</v>
      </c>
      <c r="AQ293" s="24">
        <v>595</v>
      </c>
      <c r="AR293" s="30">
        <v>1.6290212183436004</v>
      </c>
      <c r="AS293" s="23">
        <v>42754</v>
      </c>
      <c r="AT293" s="23">
        <v>42709</v>
      </c>
      <c r="AU293" s="21">
        <f t="shared" si="4"/>
        <v>1.5058179329226558</v>
      </c>
      <c r="AV293" s="21">
        <v>1.6290212183436004</v>
      </c>
      <c r="AW293" s="21">
        <v>1.5068493150684932</v>
      </c>
      <c r="AX293" t="e">
        <v>#N/A</v>
      </c>
      <c r="AY293" t="e">
        <v>#N/A</v>
      </c>
      <c r="AZ293">
        <v>3</v>
      </c>
      <c r="BA293">
        <v>0</v>
      </c>
      <c r="BB293">
        <v>0</v>
      </c>
    </row>
    <row r="294" spans="1:54" ht="15" customHeight="1" x14ac:dyDescent="0.35">
      <c r="A294" s="39">
        <v>221066</v>
      </c>
      <c r="B294">
        <v>0</v>
      </c>
      <c r="C294">
        <v>0</v>
      </c>
      <c r="D294" s="30">
        <v>5</v>
      </c>
      <c r="E294" s="30">
        <v>7.4414784394250511</v>
      </c>
      <c r="F294">
        <v>2</v>
      </c>
      <c r="G294">
        <v>52</v>
      </c>
      <c r="H294">
        <v>2</v>
      </c>
      <c r="I294">
        <v>1</v>
      </c>
      <c r="J294">
        <v>4</v>
      </c>
      <c r="K294">
        <v>1</v>
      </c>
      <c r="L294">
        <v>2</v>
      </c>
      <c r="M294">
        <v>1</v>
      </c>
      <c r="N294">
        <v>0</v>
      </c>
      <c r="O294" s="20">
        <v>0</v>
      </c>
      <c r="P294" s="20">
        <v>2</v>
      </c>
      <c r="Q294" s="22">
        <v>0</v>
      </c>
      <c r="R294" s="22">
        <v>2</v>
      </c>
      <c r="S294" s="22" t="s">
        <v>39</v>
      </c>
      <c r="T294" s="22">
        <v>1</v>
      </c>
      <c r="U294" s="22">
        <v>4</v>
      </c>
      <c r="V294" s="22">
        <v>2</v>
      </c>
      <c r="W294" s="22">
        <v>0</v>
      </c>
      <c r="X294" t="s">
        <v>41</v>
      </c>
      <c r="Y294">
        <v>1</v>
      </c>
      <c r="Z294">
        <v>2</v>
      </c>
      <c r="AA294">
        <v>1</v>
      </c>
      <c r="AB294">
        <v>0</v>
      </c>
      <c r="AC294">
        <v>0</v>
      </c>
      <c r="AD294">
        <v>1</v>
      </c>
      <c r="AE294">
        <v>1</v>
      </c>
      <c r="AF294">
        <v>0.12984999999999999</v>
      </c>
      <c r="AG294">
        <v>0.10023</v>
      </c>
      <c r="AH294">
        <v>0.76991900000000002</v>
      </c>
      <c r="AI294">
        <v>0</v>
      </c>
      <c r="AJ294">
        <v>0</v>
      </c>
      <c r="AK294">
        <v>1</v>
      </c>
      <c r="AL294">
        <v>1</v>
      </c>
      <c r="AM294" s="23">
        <v>45471</v>
      </c>
      <c r="AN294" s="23">
        <v>42753</v>
      </c>
      <c r="AO294">
        <v>2017</v>
      </c>
      <c r="AP294">
        <v>3</v>
      </c>
      <c r="AQ294" s="24">
        <v>2718</v>
      </c>
      <c r="AR294" s="30">
        <v>7.4414784394250511</v>
      </c>
      <c r="AS294" s="23">
        <v>42760</v>
      </c>
      <c r="AT294" s="23">
        <v>42753</v>
      </c>
      <c r="AU294" s="21">
        <f t="shared" si="4"/>
        <v>7.4223134839151266</v>
      </c>
      <c r="AV294" s="21">
        <v>7.4414784394250511</v>
      </c>
      <c r="AW294" s="21">
        <v>6</v>
      </c>
      <c r="AX294">
        <v>0</v>
      </c>
      <c r="AY294">
        <v>5</v>
      </c>
      <c r="AZ294">
        <v>1</v>
      </c>
      <c r="BA294">
        <v>1</v>
      </c>
      <c r="BB294">
        <v>0</v>
      </c>
    </row>
    <row r="295" spans="1:54" ht="15" customHeight="1" x14ac:dyDescent="0.35">
      <c r="A295" s="39">
        <v>221067</v>
      </c>
      <c r="B295">
        <v>1</v>
      </c>
      <c r="C295">
        <v>1</v>
      </c>
      <c r="D295" s="30">
        <v>1.730321697467488</v>
      </c>
      <c r="E295" s="30">
        <v>1.730321697467488</v>
      </c>
      <c r="F295">
        <v>2</v>
      </c>
      <c r="G295">
        <v>57</v>
      </c>
      <c r="H295">
        <v>2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1</v>
      </c>
      <c r="O295" s="20">
        <v>0</v>
      </c>
      <c r="P295" s="20">
        <v>2</v>
      </c>
      <c r="Q295" s="22">
        <v>0</v>
      </c>
      <c r="R295" s="22">
        <v>3</v>
      </c>
      <c r="S295" s="22" t="s">
        <v>39</v>
      </c>
      <c r="T295" s="22">
        <v>2</v>
      </c>
      <c r="U295" s="22" t="s">
        <v>50</v>
      </c>
      <c r="W295" s="22">
        <v>1</v>
      </c>
      <c r="X295" t="s">
        <v>52</v>
      </c>
      <c r="Y295">
        <v>1</v>
      </c>
      <c r="Z295">
        <v>2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0.47134799999999999</v>
      </c>
      <c r="AG295">
        <v>0.46804899999999999</v>
      </c>
      <c r="AH295">
        <v>6.0602999999999997E-2</v>
      </c>
      <c r="AI295">
        <v>0</v>
      </c>
      <c r="AJ295">
        <v>1</v>
      </c>
      <c r="AK295">
        <v>0</v>
      </c>
      <c r="AM295" s="23" t="s">
        <v>76</v>
      </c>
      <c r="AN295" s="23">
        <v>42768</v>
      </c>
      <c r="AO295">
        <v>2017</v>
      </c>
      <c r="AP295">
        <v>3</v>
      </c>
      <c r="AQ295" s="24">
        <v>632</v>
      </c>
      <c r="AR295" s="30">
        <v>1.730321697467488</v>
      </c>
      <c r="AS295" s="23">
        <v>42772</v>
      </c>
      <c r="AT295" s="23">
        <v>42768</v>
      </c>
      <c r="AU295" s="21">
        <f t="shared" si="4"/>
        <v>1.7193702943189597</v>
      </c>
      <c r="AV295" s="21">
        <v>1.730321697467488</v>
      </c>
      <c r="AW295" s="21">
        <v>1.7205479452054795</v>
      </c>
      <c r="AX295" t="e">
        <v>#N/A</v>
      </c>
      <c r="AY295" t="e">
        <v>#N/A</v>
      </c>
      <c r="AZ295">
        <v>3</v>
      </c>
      <c r="BA295">
        <v>0</v>
      </c>
      <c r="BB295">
        <v>0</v>
      </c>
    </row>
    <row r="296" spans="1:54" ht="15" customHeight="1" x14ac:dyDescent="0.35">
      <c r="A296" s="39">
        <v>221068</v>
      </c>
      <c r="B296">
        <v>0</v>
      </c>
      <c r="C296">
        <v>0</v>
      </c>
      <c r="D296" s="30">
        <v>5</v>
      </c>
      <c r="E296" s="30">
        <v>7.2114989733059547</v>
      </c>
      <c r="F296">
        <v>2</v>
      </c>
      <c r="G296">
        <v>61</v>
      </c>
      <c r="H296">
        <v>3</v>
      </c>
      <c r="I296">
        <v>2</v>
      </c>
      <c r="J296">
        <v>3</v>
      </c>
      <c r="K296">
        <v>1</v>
      </c>
      <c r="L296">
        <v>1</v>
      </c>
      <c r="M296">
        <v>0</v>
      </c>
      <c r="N296">
        <v>0</v>
      </c>
      <c r="O296" s="20">
        <v>1</v>
      </c>
      <c r="P296" s="20">
        <v>2</v>
      </c>
      <c r="Q296" s="22">
        <v>0</v>
      </c>
      <c r="R296" s="22">
        <v>2</v>
      </c>
      <c r="S296" s="22" t="s">
        <v>39</v>
      </c>
      <c r="T296" s="22">
        <v>1</v>
      </c>
      <c r="U296" s="22">
        <v>1</v>
      </c>
      <c r="V296" s="22">
        <v>0</v>
      </c>
      <c r="W296" s="22">
        <v>0</v>
      </c>
      <c r="X296" t="s">
        <v>44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0.619865</v>
      </c>
      <c r="AG296">
        <v>0.31334000000000001</v>
      </c>
      <c r="AH296">
        <v>6.6794999999999993E-2</v>
      </c>
      <c r="AI296">
        <v>1</v>
      </c>
      <c r="AJ296">
        <v>0</v>
      </c>
      <c r="AK296">
        <v>0</v>
      </c>
      <c r="AL296">
        <v>0</v>
      </c>
      <c r="AM296" s="23">
        <v>45471</v>
      </c>
      <c r="AN296" s="23">
        <v>42837</v>
      </c>
      <c r="AO296">
        <v>2017</v>
      </c>
      <c r="AP296">
        <v>3</v>
      </c>
      <c r="AQ296" s="24">
        <v>2634</v>
      </c>
      <c r="AR296" s="30">
        <v>7.2114989733059547</v>
      </c>
      <c r="AS296" s="23">
        <v>42846</v>
      </c>
      <c r="AT296" s="23">
        <v>42837</v>
      </c>
      <c r="AU296" s="21">
        <f t="shared" si="4"/>
        <v>7.1868583162217661</v>
      </c>
      <c r="AV296" s="21">
        <v>7.2114989733059547</v>
      </c>
      <c r="AW296" s="21">
        <v>6</v>
      </c>
      <c r="AX296">
        <v>0</v>
      </c>
      <c r="AY296">
        <v>10</v>
      </c>
      <c r="AZ296">
        <v>0</v>
      </c>
      <c r="BA296">
        <v>1</v>
      </c>
      <c r="BB296">
        <v>0</v>
      </c>
    </row>
    <row r="297" spans="1:54" ht="15" customHeight="1" x14ac:dyDescent="0.35">
      <c r="A297" s="39">
        <v>221069</v>
      </c>
      <c r="B297">
        <v>0</v>
      </c>
      <c r="C297">
        <v>0</v>
      </c>
      <c r="D297" s="30">
        <v>5</v>
      </c>
      <c r="E297" s="30">
        <v>7.3702943189596164</v>
      </c>
      <c r="F297">
        <v>2</v>
      </c>
      <c r="G297">
        <v>66</v>
      </c>
      <c r="H297">
        <v>3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1</v>
      </c>
      <c r="O297" s="20">
        <v>1</v>
      </c>
      <c r="P297" s="20">
        <v>2</v>
      </c>
      <c r="Q297" s="22">
        <v>0</v>
      </c>
      <c r="R297" s="22">
        <v>2</v>
      </c>
      <c r="S297" s="22" t="s">
        <v>39</v>
      </c>
      <c r="T297" s="22">
        <v>1</v>
      </c>
      <c r="U297" s="22">
        <v>2</v>
      </c>
      <c r="V297" s="22">
        <v>0</v>
      </c>
      <c r="W297" s="22">
        <v>0</v>
      </c>
      <c r="X297" t="s">
        <v>46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0.33998600000000001</v>
      </c>
      <c r="AG297">
        <v>0.22012499999999999</v>
      </c>
      <c r="AH297">
        <v>0.43988899999999997</v>
      </c>
      <c r="AI297">
        <v>0</v>
      </c>
      <c r="AJ297">
        <v>0</v>
      </c>
      <c r="AK297">
        <v>1</v>
      </c>
      <c r="AL297">
        <v>0</v>
      </c>
      <c r="AM297" s="23">
        <v>45471</v>
      </c>
      <c r="AN297" s="23">
        <v>42779</v>
      </c>
      <c r="AO297">
        <v>2017</v>
      </c>
      <c r="AP297">
        <v>3</v>
      </c>
      <c r="AQ297" s="24">
        <v>2692</v>
      </c>
      <c r="AR297" s="30">
        <v>7.3702943189596164</v>
      </c>
      <c r="AS297" s="23">
        <v>42850</v>
      </c>
      <c r="AT297" s="23">
        <v>42779</v>
      </c>
      <c r="AU297" s="21">
        <f t="shared" si="4"/>
        <v>7.1759069130732378</v>
      </c>
      <c r="AV297" s="21">
        <v>7.3702943189596164</v>
      </c>
      <c r="AW297" s="21">
        <v>6</v>
      </c>
      <c r="AX297">
        <v>0</v>
      </c>
      <c r="AY297">
        <v>20</v>
      </c>
      <c r="AZ297">
        <v>2</v>
      </c>
      <c r="BA297">
        <v>1</v>
      </c>
      <c r="BB297">
        <v>0</v>
      </c>
    </row>
    <row r="298" spans="1:54" ht="15" customHeight="1" x14ac:dyDescent="0.35">
      <c r="A298" s="40">
        <v>221071</v>
      </c>
      <c r="B298">
        <v>1</v>
      </c>
      <c r="C298">
        <v>1</v>
      </c>
      <c r="D298" s="30">
        <v>3.8193018480492813</v>
      </c>
      <c r="E298" s="30">
        <v>3.8193018480492813</v>
      </c>
      <c r="F298">
        <v>2</v>
      </c>
      <c r="G298">
        <v>63</v>
      </c>
      <c r="H298">
        <v>3</v>
      </c>
      <c r="I298">
        <v>2</v>
      </c>
      <c r="J298">
        <v>4</v>
      </c>
      <c r="K298">
        <v>1</v>
      </c>
      <c r="L298">
        <v>3</v>
      </c>
      <c r="M298">
        <v>2</v>
      </c>
      <c r="N298">
        <v>0</v>
      </c>
      <c r="O298" s="20">
        <v>0</v>
      </c>
      <c r="P298" s="20">
        <v>2</v>
      </c>
      <c r="Q298" s="22">
        <v>0</v>
      </c>
      <c r="R298" s="22" t="s">
        <v>59</v>
      </c>
      <c r="S298" s="22" t="s">
        <v>39</v>
      </c>
      <c r="T298" s="22">
        <v>1</v>
      </c>
      <c r="U298" s="22">
        <v>2</v>
      </c>
      <c r="V298" s="22">
        <v>0</v>
      </c>
      <c r="W298" s="22">
        <v>0</v>
      </c>
      <c r="X298" t="s">
        <v>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0.50275700000000001</v>
      </c>
      <c r="AG298">
        <v>0.49723299999999998</v>
      </c>
      <c r="AH298">
        <v>1.0000000000000001E-5</v>
      </c>
      <c r="AI298">
        <v>1</v>
      </c>
      <c r="AJ298">
        <v>1</v>
      </c>
      <c r="AK298">
        <v>0</v>
      </c>
      <c r="AM298" s="23">
        <v>44275</v>
      </c>
      <c r="AN298" s="23">
        <v>42880</v>
      </c>
      <c r="AO298">
        <v>2017</v>
      </c>
      <c r="AP298">
        <v>3</v>
      </c>
      <c r="AQ298" s="24">
        <v>1395</v>
      </c>
      <c r="AR298" s="30">
        <v>3.8193018480492813</v>
      </c>
      <c r="AS298" s="23">
        <v>42892</v>
      </c>
      <c r="AT298" s="23">
        <v>42880</v>
      </c>
      <c r="AU298" s="21">
        <f t="shared" si="4"/>
        <v>3.786447638603696</v>
      </c>
      <c r="AV298" s="21">
        <v>3.8193018480492813</v>
      </c>
      <c r="AW298" s="21">
        <v>3.7890410958904108</v>
      </c>
      <c r="AX298" t="e">
        <v>#N/A</v>
      </c>
      <c r="AY298" t="s">
        <v>39</v>
      </c>
      <c r="AZ298">
        <v>0</v>
      </c>
      <c r="BA298">
        <v>0</v>
      </c>
      <c r="BB298">
        <v>0</v>
      </c>
    </row>
    <row r="299" spans="1:54" ht="15" customHeight="1" x14ac:dyDescent="0.35">
      <c r="A299" s="39">
        <v>221072</v>
      </c>
      <c r="B299">
        <v>0</v>
      </c>
      <c r="C299">
        <v>0</v>
      </c>
      <c r="D299" s="30">
        <v>5</v>
      </c>
      <c r="E299" s="30">
        <v>7.0143737166324431</v>
      </c>
      <c r="F299">
        <v>2</v>
      </c>
      <c r="G299">
        <v>66</v>
      </c>
      <c r="H299">
        <v>3</v>
      </c>
      <c r="I299">
        <v>2</v>
      </c>
      <c r="J299">
        <v>3</v>
      </c>
      <c r="K299">
        <v>1</v>
      </c>
      <c r="L299">
        <v>2</v>
      </c>
      <c r="M299">
        <v>1</v>
      </c>
      <c r="N299">
        <v>0</v>
      </c>
      <c r="O299" s="20">
        <v>0</v>
      </c>
      <c r="P299" s="20">
        <v>7</v>
      </c>
      <c r="Q299" s="22">
        <v>1</v>
      </c>
      <c r="S299" s="22" t="s">
        <v>39</v>
      </c>
      <c r="U299" s="22">
        <v>2</v>
      </c>
      <c r="V299" s="22">
        <v>0</v>
      </c>
      <c r="W299" s="22">
        <v>0</v>
      </c>
      <c r="X299" t="s">
        <v>46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0.698125</v>
      </c>
      <c r="AG299">
        <v>0.28389599999999998</v>
      </c>
      <c r="AH299">
        <v>1.7978999999999998E-2</v>
      </c>
      <c r="AI299">
        <v>1</v>
      </c>
      <c r="AJ299">
        <v>0</v>
      </c>
      <c r="AK299">
        <v>0</v>
      </c>
      <c r="AM299" s="23">
        <v>45471</v>
      </c>
      <c r="AN299" s="23">
        <v>42909</v>
      </c>
      <c r="AO299">
        <v>2017</v>
      </c>
      <c r="AP299">
        <v>3</v>
      </c>
      <c r="AQ299" s="24">
        <v>2562</v>
      </c>
      <c r="AR299" s="30">
        <v>7.0143737166324431</v>
      </c>
      <c r="AS299" s="23">
        <v>42906</v>
      </c>
      <c r="AT299" s="23">
        <v>42909</v>
      </c>
      <c r="AU299" s="21">
        <f t="shared" si="4"/>
        <v>7.0225872689938402</v>
      </c>
      <c r="AV299" s="21">
        <v>7.0143737166324431</v>
      </c>
      <c r="AW299" s="21">
        <v>5</v>
      </c>
      <c r="AX299">
        <v>0</v>
      </c>
      <c r="AY299">
        <v>1</v>
      </c>
      <c r="AZ299">
        <v>0</v>
      </c>
      <c r="BA299">
        <v>1</v>
      </c>
      <c r="BB299">
        <v>0</v>
      </c>
    </row>
    <row r="300" spans="1:54" ht="15" customHeight="1" x14ac:dyDescent="0.35">
      <c r="A300" s="39">
        <v>221073</v>
      </c>
      <c r="B300">
        <v>1</v>
      </c>
      <c r="C300">
        <v>1</v>
      </c>
      <c r="D300" s="30">
        <v>2.1875427789185489</v>
      </c>
      <c r="E300" s="30">
        <v>2.1875427789185489</v>
      </c>
      <c r="F300">
        <v>2</v>
      </c>
      <c r="G300">
        <v>47</v>
      </c>
      <c r="H300">
        <v>1</v>
      </c>
      <c r="I300">
        <v>0</v>
      </c>
      <c r="J300">
        <v>3</v>
      </c>
      <c r="K300">
        <v>1</v>
      </c>
      <c r="L300">
        <v>2</v>
      </c>
      <c r="M300">
        <v>1</v>
      </c>
      <c r="N300">
        <v>0</v>
      </c>
      <c r="O300" s="20">
        <v>1</v>
      </c>
      <c r="P300" s="20">
        <v>2</v>
      </c>
      <c r="Q300" s="22">
        <v>0</v>
      </c>
      <c r="R300" s="22">
        <v>2</v>
      </c>
      <c r="S300" s="22" t="s">
        <v>39</v>
      </c>
      <c r="T300" s="22">
        <v>1</v>
      </c>
      <c r="U300" s="22">
        <v>1</v>
      </c>
      <c r="V300" s="22">
        <v>1</v>
      </c>
      <c r="W300" s="22">
        <v>0</v>
      </c>
      <c r="X300" t="s">
        <v>46</v>
      </c>
      <c r="Y300">
        <v>0</v>
      </c>
      <c r="Z300">
        <v>0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0.42330800000000002</v>
      </c>
      <c r="AG300">
        <v>0.48236699999999999</v>
      </c>
      <c r="AH300">
        <v>9.4325999999999993E-2</v>
      </c>
      <c r="AI300">
        <v>0</v>
      </c>
      <c r="AJ300">
        <v>1</v>
      </c>
      <c r="AK300">
        <v>0</v>
      </c>
      <c r="AM300" s="23" t="s">
        <v>77</v>
      </c>
      <c r="AN300" s="23">
        <v>42878</v>
      </c>
      <c r="AO300">
        <v>2017</v>
      </c>
      <c r="AP300">
        <v>3</v>
      </c>
      <c r="AQ300" s="24">
        <v>799</v>
      </c>
      <c r="AR300" s="30">
        <v>2.1875427789185489</v>
      </c>
      <c r="AS300" s="23">
        <v>42844</v>
      </c>
      <c r="AT300" s="23">
        <v>42878</v>
      </c>
      <c r="AU300" s="21">
        <f t="shared" si="4"/>
        <v>2.2806297056810405</v>
      </c>
      <c r="AV300" s="21">
        <v>2.1875427789185489</v>
      </c>
      <c r="AW300" s="21">
        <v>2.2821917808219179</v>
      </c>
      <c r="AX300" t="e">
        <v>#N/A</v>
      </c>
      <c r="AY300" t="e">
        <v>#N/A</v>
      </c>
      <c r="AZ300">
        <v>0</v>
      </c>
      <c r="BA300">
        <v>0</v>
      </c>
      <c r="BB300">
        <v>0</v>
      </c>
    </row>
    <row r="301" spans="1:54" ht="15" customHeight="1" x14ac:dyDescent="0.35">
      <c r="A301" s="39">
        <v>221074</v>
      </c>
      <c r="B301">
        <v>1</v>
      </c>
      <c r="C301">
        <v>1</v>
      </c>
      <c r="D301" s="30">
        <v>3.7700205338809036</v>
      </c>
      <c r="E301" s="30">
        <v>3.7700205338809036</v>
      </c>
      <c r="F301">
        <v>2</v>
      </c>
      <c r="G301">
        <v>50</v>
      </c>
      <c r="H301">
        <v>2</v>
      </c>
      <c r="I301">
        <v>1</v>
      </c>
      <c r="J301">
        <v>6</v>
      </c>
      <c r="K301">
        <v>0</v>
      </c>
      <c r="L301">
        <v>3</v>
      </c>
      <c r="M301">
        <v>2</v>
      </c>
      <c r="N301">
        <v>0</v>
      </c>
      <c r="O301" s="20">
        <v>0</v>
      </c>
      <c r="P301" s="20">
        <v>2</v>
      </c>
      <c r="Q301" s="22">
        <v>0</v>
      </c>
      <c r="R301" s="22">
        <v>2</v>
      </c>
      <c r="S301" s="22" t="s">
        <v>39</v>
      </c>
      <c r="T301" s="22">
        <v>1</v>
      </c>
      <c r="U301" s="22">
        <v>4</v>
      </c>
      <c r="V301" s="22">
        <v>1</v>
      </c>
      <c r="W301" s="22">
        <v>0</v>
      </c>
      <c r="X301" t="s">
        <v>41</v>
      </c>
      <c r="Y301">
        <v>1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0.65079900000000002</v>
      </c>
      <c r="AG301">
        <v>0.30614799999999998</v>
      </c>
      <c r="AH301">
        <v>4.3053000000000001E-2</v>
      </c>
      <c r="AI301">
        <v>1</v>
      </c>
      <c r="AJ301">
        <v>0</v>
      </c>
      <c r="AK301">
        <v>0</v>
      </c>
      <c r="AM301" s="23">
        <v>44284</v>
      </c>
      <c r="AN301" s="23">
        <v>42907</v>
      </c>
      <c r="AO301">
        <v>2017</v>
      </c>
      <c r="AP301">
        <v>3</v>
      </c>
      <c r="AQ301" s="24">
        <v>1377</v>
      </c>
      <c r="AR301" s="30">
        <v>3.7700205338809036</v>
      </c>
      <c r="AS301" s="23">
        <v>42891</v>
      </c>
      <c r="AT301" s="23">
        <v>42907</v>
      </c>
      <c r="AU301" s="21">
        <f t="shared" si="4"/>
        <v>3.8138261464750172</v>
      </c>
      <c r="AV301" s="21">
        <v>3.7700205338809036</v>
      </c>
      <c r="AW301" s="21">
        <v>3.8164383561643835</v>
      </c>
      <c r="AX301">
        <v>0</v>
      </c>
      <c r="AY301">
        <v>10</v>
      </c>
      <c r="AZ301">
        <v>1</v>
      </c>
      <c r="BA301">
        <v>1</v>
      </c>
      <c r="BB301">
        <v>0</v>
      </c>
    </row>
    <row r="302" spans="1:54" ht="15" customHeight="1" x14ac:dyDescent="0.35">
      <c r="A302" s="39">
        <v>221075</v>
      </c>
      <c r="B302">
        <v>0</v>
      </c>
      <c r="C302">
        <v>0</v>
      </c>
      <c r="D302" s="30">
        <v>5</v>
      </c>
      <c r="E302" s="30">
        <v>7.1704312114989737</v>
      </c>
      <c r="F302">
        <v>2</v>
      </c>
      <c r="G302">
        <v>67</v>
      </c>
      <c r="H302">
        <v>3</v>
      </c>
      <c r="I302">
        <v>2</v>
      </c>
      <c r="J302">
        <v>5</v>
      </c>
      <c r="K302">
        <v>0</v>
      </c>
      <c r="L302">
        <v>2</v>
      </c>
      <c r="M302">
        <v>1</v>
      </c>
      <c r="N302">
        <v>0</v>
      </c>
      <c r="O302" s="20">
        <v>1</v>
      </c>
      <c r="P302" s="20">
        <v>2</v>
      </c>
      <c r="Q302" s="22">
        <v>0</v>
      </c>
      <c r="R302" s="22">
        <v>1</v>
      </c>
      <c r="S302" s="22" t="s">
        <v>39</v>
      </c>
      <c r="T302" s="22">
        <v>0</v>
      </c>
      <c r="U302" s="22">
        <v>1</v>
      </c>
      <c r="V302" s="22">
        <v>0</v>
      </c>
      <c r="W302" s="22">
        <v>0</v>
      </c>
      <c r="X302" t="s">
        <v>44</v>
      </c>
      <c r="Y302">
        <v>0</v>
      </c>
      <c r="Z302">
        <v>0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0.429867</v>
      </c>
      <c r="AG302">
        <v>0.46871600000000002</v>
      </c>
      <c r="AH302">
        <v>0.10141699999999999</v>
      </c>
      <c r="AI302">
        <v>0</v>
      </c>
      <c r="AJ302">
        <v>1</v>
      </c>
      <c r="AK302">
        <v>0</v>
      </c>
      <c r="AL302">
        <v>0</v>
      </c>
      <c r="AM302" s="23">
        <v>45471</v>
      </c>
      <c r="AN302" s="23">
        <v>42852</v>
      </c>
      <c r="AO302">
        <v>2017</v>
      </c>
      <c r="AP302">
        <v>3</v>
      </c>
      <c r="AQ302" s="24">
        <v>2619</v>
      </c>
      <c r="AR302" s="30">
        <v>7.1704312114989737</v>
      </c>
      <c r="AS302" s="23">
        <v>42891</v>
      </c>
      <c r="AT302" s="23">
        <v>42852</v>
      </c>
      <c r="AU302" s="21">
        <f t="shared" si="4"/>
        <v>7.0636550308008212</v>
      </c>
      <c r="AV302" s="21">
        <v>7.1704312114989737</v>
      </c>
      <c r="AW302" s="21">
        <v>5</v>
      </c>
      <c r="AX302" t="e">
        <v>#N/A</v>
      </c>
      <c r="AY302" t="s">
        <v>39</v>
      </c>
      <c r="AZ302">
        <v>0</v>
      </c>
      <c r="BA302">
        <v>0</v>
      </c>
      <c r="BB302">
        <v>0</v>
      </c>
    </row>
    <row r="303" spans="1:54" ht="15" customHeight="1" x14ac:dyDescent="0.35">
      <c r="A303" s="39">
        <v>221076</v>
      </c>
      <c r="B303">
        <v>0</v>
      </c>
      <c r="C303">
        <v>0</v>
      </c>
      <c r="D303" s="30">
        <v>5</v>
      </c>
      <c r="E303" s="30">
        <v>6.9952087611225187</v>
      </c>
      <c r="F303">
        <v>2</v>
      </c>
      <c r="G303">
        <v>54</v>
      </c>
      <c r="H303">
        <v>2</v>
      </c>
      <c r="I303">
        <v>1</v>
      </c>
      <c r="J303">
        <v>5</v>
      </c>
      <c r="K303">
        <v>0</v>
      </c>
      <c r="L303">
        <v>2</v>
      </c>
      <c r="M303">
        <v>1</v>
      </c>
      <c r="N303">
        <v>0</v>
      </c>
      <c r="O303" s="20">
        <v>0</v>
      </c>
      <c r="P303" s="20">
        <v>4</v>
      </c>
      <c r="Q303" s="22">
        <v>1</v>
      </c>
      <c r="R303" s="22">
        <v>2</v>
      </c>
      <c r="S303" s="22" t="s">
        <v>39</v>
      </c>
      <c r="T303" s="22">
        <v>1</v>
      </c>
      <c r="U303" s="22">
        <v>1</v>
      </c>
      <c r="V303" s="22">
        <v>0</v>
      </c>
      <c r="W303" s="22">
        <v>0</v>
      </c>
      <c r="X303" t="s">
        <v>44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0.62597400000000003</v>
      </c>
      <c r="AG303">
        <v>0.23796999999999999</v>
      </c>
      <c r="AH303">
        <v>0.13605600000000001</v>
      </c>
      <c r="AI303">
        <v>1</v>
      </c>
      <c r="AJ303">
        <v>0</v>
      </c>
      <c r="AK303">
        <v>0</v>
      </c>
      <c r="AL303">
        <v>0</v>
      </c>
      <c r="AM303" s="23">
        <v>45471</v>
      </c>
      <c r="AN303" s="23">
        <v>42916</v>
      </c>
      <c r="AO303">
        <v>2017</v>
      </c>
      <c r="AP303">
        <v>3</v>
      </c>
      <c r="AQ303" s="24">
        <v>2555</v>
      </c>
      <c r="AR303" s="30">
        <v>6.9952087611225187</v>
      </c>
      <c r="AS303" s="23">
        <v>42828</v>
      </c>
      <c r="AT303" s="23">
        <v>42916</v>
      </c>
      <c r="AU303" s="21">
        <f t="shared" si="4"/>
        <v>7.2361396303901433</v>
      </c>
      <c r="AV303" s="21">
        <v>6.9952087611225187</v>
      </c>
      <c r="AW303" s="21">
        <v>5</v>
      </c>
      <c r="AX303">
        <v>0</v>
      </c>
      <c r="AY303">
        <v>5</v>
      </c>
      <c r="AZ303">
        <v>0</v>
      </c>
      <c r="BA303">
        <v>1</v>
      </c>
      <c r="BB303">
        <v>0</v>
      </c>
    </row>
    <row r="304" spans="1:54" ht="15" customHeight="1" x14ac:dyDescent="0.35">
      <c r="A304" s="39">
        <v>221077</v>
      </c>
      <c r="B304">
        <v>0</v>
      </c>
      <c r="C304">
        <v>0</v>
      </c>
      <c r="D304" s="30">
        <v>5</v>
      </c>
      <c r="E304" s="30">
        <v>7.1676933607118416</v>
      </c>
      <c r="F304">
        <v>2</v>
      </c>
      <c r="G304">
        <v>51</v>
      </c>
      <c r="H304">
        <v>2</v>
      </c>
      <c r="I304">
        <v>1</v>
      </c>
      <c r="J304">
        <v>3</v>
      </c>
      <c r="K304">
        <v>1</v>
      </c>
      <c r="L304">
        <v>2</v>
      </c>
      <c r="M304">
        <v>1</v>
      </c>
      <c r="N304">
        <v>0</v>
      </c>
      <c r="O304" s="20">
        <v>1</v>
      </c>
      <c r="P304" s="20">
        <v>1</v>
      </c>
      <c r="Q304" s="22">
        <v>0</v>
      </c>
      <c r="R304" s="22" t="s">
        <v>39</v>
      </c>
      <c r="S304" s="22">
        <v>2</v>
      </c>
      <c r="T304" s="22">
        <v>1</v>
      </c>
      <c r="U304" s="22" t="s">
        <v>42</v>
      </c>
      <c r="V304" s="22">
        <v>0</v>
      </c>
      <c r="W304" s="22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0.78353700000000004</v>
      </c>
      <c r="AG304">
        <v>0.21586900000000001</v>
      </c>
      <c r="AH304">
        <v>5.9400000000000002E-4</v>
      </c>
      <c r="AI304">
        <v>1</v>
      </c>
      <c r="AJ304">
        <v>0</v>
      </c>
      <c r="AK304">
        <v>0</v>
      </c>
      <c r="AL304">
        <v>0</v>
      </c>
      <c r="AM304" s="23">
        <v>45471</v>
      </c>
      <c r="AN304" s="23">
        <v>42853</v>
      </c>
      <c r="AO304">
        <v>2017</v>
      </c>
      <c r="AP304">
        <v>3</v>
      </c>
      <c r="AQ304" s="24">
        <v>2618</v>
      </c>
      <c r="AR304" s="30">
        <v>7.1676933607118416</v>
      </c>
      <c r="AS304" s="23">
        <v>42901</v>
      </c>
      <c r="AT304" s="23">
        <v>42853</v>
      </c>
      <c r="AU304" s="21">
        <f t="shared" si="4"/>
        <v>7.0362765229295006</v>
      </c>
      <c r="AV304" s="21">
        <v>7.1676933607118416</v>
      </c>
      <c r="AW304" s="21">
        <v>5</v>
      </c>
      <c r="AX304" t="e">
        <v>#N/A</v>
      </c>
      <c r="AY304" t="s">
        <v>39</v>
      </c>
      <c r="AZ304">
        <v>0</v>
      </c>
      <c r="BA304">
        <v>0</v>
      </c>
      <c r="BB304">
        <v>0</v>
      </c>
    </row>
    <row r="305" spans="1:54" ht="15" customHeight="1" x14ac:dyDescent="0.35">
      <c r="A305" s="39">
        <v>221078</v>
      </c>
      <c r="B305">
        <v>0</v>
      </c>
      <c r="C305">
        <v>0</v>
      </c>
      <c r="D305" s="30">
        <v>5</v>
      </c>
      <c r="E305" s="30">
        <v>6.9842573579739904</v>
      </c>
      <c r="F305">
        <v>2</v>
      </c>
      <c r="G305">
        <v>57</v>
      </c>
      <c r="H305">
        <v>2</v>
      </c>
      <c r="I305">
        <v>1</v>
      </c>
      <c r="J305">
        <v>3</v>
      </c>
      <c r="K305">
        <v>1</v>
      </c>
      <c r="L305">
        <v>0</v>
      </c>
      <c r="M305">
        <v>0</v>
      </c>
      <c r="N305">
        <v>0</v>
      </c>
      <c r="O305" s="20">
        <v>1</v>
      </c>
      <c r="P305" s="20">
        <v>2</v>
      </c>
      <c r="Q305" s="22">
        <v>0</v>
      </c>
      <c r="R305" s="22">
        <v>2</v>
      </c>
      <c r="S305" s="22" t="s">
        <v>39</v>
      </c>
      <c r="T305" s="22">
        <v>1</v>
      </c>
      <c r="U305" s="22">
        <v>2</v>
      </c>
      <c r="V305" s="22">
        <v>0</v>
      </c>
      <c r="W305" s="22">
        <v>0</v>
      </c>
      <c r="X305" t="s">
        <v>46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0.71834299999999995</v>
      </c>
      <c r="AG305">
        <v>0.235904</v>
      </c>
      <c r="AH305">
        <v>4.5753000000000002E-2</v>
      </c>
      <c r="AI305">
        <v>1</v>
      </c>
      <c r="AJ305">
        <v>0</v>
      </c>
      <c r="AK305">
        <v>0</v>
      </c>
      <c r="AM305" s="23">
        <v>45471</v>
      </c>
      <c r="AN305" s="23">
        <v>42920</v>
      </c>
      <c r="AO305">
        <v>2017</v>
      </c>
      <c r="AP305">
        <v>3</v>
      </c>
      <c r="AQ305" s="24">
        <v>2551</v>
      </c>
      <c r="AR305" s="30">
        <v>6.9842573579739904</v>
      </c>
      <c r="AS305" s="23">
        <v>42929</v>
      </c>
      <c r="AT305" s="23">
        <v>42920</v>
      </c>
      <c r="AU305" s="21">
        <f t="shared" si="4"/>
        <v>6.9596167008898018</v>
      </c>
      <c r="AV305" s="21">
        <v>6.9842573579739904</v>
      </c>
      <c r="AW305" s="21">
        <v>5</v>
      </c>
      <c r="AX305">
        <v>0</v>
      </c>
      <c r="AY305">
        <v>40</v>
      </c>
      <c r="AZ305">
        <v>0</v>
      </c>
      <c r="BA305">
        <v>1</v>
      </c>
      <c r="BB305">
        <v>0</v>
      </c>
    </row>
    <row r="306" spans="1:54" ht="15" customHeight="1" x14ac:dyDescent="0.35">
      <c r="A306" s="39">
        <v>221079</v>
      </c>
      <c r="B306">
        <v>0</v>
      </c>
      <c r="C306">
        <v>0</v>
      </c>
      <c r="D306" s="30">
        <v>5</v>
      </c>
      <c r="E306" s="30">
        <v>7.052703627652293</v>
      </c>
      <c r="F306">
        <v>2</v>
      </c>
      <c r="G306">
        <v>53</v>
      </c>
      <c r="H306">
        <v>2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0</v>
      </c>
      <c r="O306" s="20">
        <v>1</v>
      </c>
      <c r="P306" s="20">
        <v>2</v>
      </c>
      <c r="Q306" s="22">
        <v>0</v>
      </c>
      <c r="R306" s="22">
        <v>3</v>
      </c>
      <c r="S306" s="22" t="s">
        <v>39</v>
      </c>
      <c r="T306" s="22">
        <v>2</v>
      </c>
      <c r="U306" s="22">
        <v>2</v>
      </c>
      <c r="V306" s="22">
        <v>1</v>
      </c>
      <c r="W306" s="22">
        <v>0</v>
      </c>
      <c r="X306" t="s">
        <v>48</v>
      </c>
      <c r="Y306">
        <v>1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0.51965700000000004</v>
      </c>
      <c r="AG306">
        <v>0.36388700000000002</v>
      </c>
      <c r="AH306">
        <v>0.116456</v>
      </c>
      <c r="AI306">
        <v>1</v>
      </c>
      <c r="AJ306">
        <v>1</v>
      </c>
      <c r="AK306">
        <v>0</v>
      </c>
      <c r="AL306">
        <v>1</v>
      </c>
      <c r="AM306" s="23">
        <v>45471</v>
      </c>
      <c r="AN306" s="23">
        <v>42895</v>
      </c>
      <c r="AO306">
        <v>2017</v>
      </c>
      <c r="AP306">
        <v>3</v>
      </c>
      <c r="AQ306" s="24">
        <v>2576</v>
      </c>
      <c r="AR306" s="30">
        <v>7.052703627652293</v>
      </c>
      <c r="AS306" s="23">
        <v>42853</v>
      </c>
      <c r="AT306" s="23">
        <v>42895</v>
      </c>
      <c r="AU306" s="21">
        <f t="shared" si="4"/>
        <v>7.1676933607118416</v>
      </c>
      <c r="AV306" s="21">
        <v>7.052703627652293</v>
      </c>
      <c r="AW306" s="21">
        <v>5</v>
      </c>
      <c r="AX306">
        <v>0</v>
      </c>
      <c r="AY306">
        <v>80</v>
      </c>
      <c r="AZ306">
        <v>0</v>
      </c>
      <c r="BA306">
        <v>1</v>
      </c>
      <c r="BB306">
        <v>0</v>
      </c>
    </row>
    <row r="307" spans="1:54" ht="15" customHeight="1" x14ac:dyDescent="0.35">
      <c r="A307" s="39">
        <v>221080</v>
      </c>
      <c r="B307">
        <v>0</v>
      </c>
      <c r="C307">
        <v>0</v>
      </c>
      <c r="D307" s="30">
        <v>5</v>
      </c>
      <c r="E307" s="30">
        <v>7.0198494182067082</v>
      </c>
      <c r="F307">
        <v>2</v>
      </c>
      <c r="G307">
        <v>63</v>
      </c>
      <c r="H307">
        <v>3</v>
      </c>
      <c r="I307">
        <v>2</v>
      </c>
      <c r="J307">
        <v>3</v>
      </c>
      <c r="K307">
        <v>1</v>
      </c>
      <c r="L307">
        <v>1</v>
      </c>
      <c r="M307">
        <v>0</v>
      </c>
      <c r="N307">
        <v>0</v>
      </c>
      <c r="O307" s="20">
        <v>0</v>
      </c>
      <c r="P307" s="20">
        <v>2</v>
      </c>
      <c r="Q307" s="22">
        <v>0</v>
      </c>
      <c r="R307" s="22">
        <v>2</v>
      </c>
      <c r="S307" s="22" t="s">
        <v>39</v>
      </c>
      <c r="T307" s="22">
        <v>1</v>
      </c>
      <c r="U307" s="22">
        <v>1</v>
      </c>
      <c r="V307" s="22">
        <v>0</v>
      </c>
      <c r="W307" s="22">
        <v>0</v>
      </c>
      <c r="X307" t="s">
        <v>44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0</v>
      </c>
      <c r="AE307">
        <v>0</v>
      </c>
      <c r="AF307">
        <v>0.36403400000000002</v>
      </c>
      <c r="AG307">
        <v>0.547651</v>
      </c>
      <c r="AH307">
        <v>8.8315000000000005E-2</v>
      </c>
      <c r="AI307">
        <v>0</v>
      </c>
      <c r="AJ307">
        <v>1</v>
      </c>
      <c r="AK307">
        <v>0</v>
      </c>
      <c r="AL307">
        <v>0</v>
      </c>
      <c r="AM307" s="23">
        <v>45471</v>
      </c>
      <c r="AN307" s="23">
        <v>42907</v>
      </c>
      <c r="AO307">
        <v>2017</v>
      </c>
      <c r="AP307">
        <v>3</v>
      </c>
      <c r="AQ307" s="24">
        <v>2564</v>
      </c>
      <c r="AR307" s="30">
        <v>7.0198494182067082</v>
      </c>
      <c r="AS307" s="23">
        <v>42923</v>
      </c>
      <c r="AT307" s="23">
        <v>42907</v>
      </c>
      <c r="AU307" s="21">
        <f t="shared" si="4"/>
        <v>6.9760438056125942</v>
      </c>
      <c r="AV307" s="21">
        <v>7.0198494182067082</v>
      </c>
      <c r="AW307" s="21">
        <v>5</v>
      </c>
      <c r="AX307">
        <v>0</v>
      </c>
      <c r="AY307">
        <v>2</v>
      </c>
      <c r="AZ307">
        <v>0</v>
      </c>
      <c r="BA307">
        <v>1</v>
      </c>
      <c r="BB307">
        <v>0</v>
      </c>
    </row>
    <row r="308" spans="1:54" ht="15" customHeight="1" x14ac:dyDescent="0.35">
      <c r="A308" s="39">
        <v>221081</v>
      </c>
      <c r="B308">
        <v>0</v>
      </c>
      <c r="C308">
        <v>1</v>
      </c>
      <c r="D308" s="30">
        <v>5</v>
      </c>
      <c r="E308" s="30">
        <v>5.1581108829568789</v>
      </c>
      <c r="F308">
        <v>2</v>
      </c>
      <c r="G308">
        <v>62</v>
      </c>
      <c r="H308">
        <v>3</v>
      </c>
      <c r="I308">
        <v>2</v>
      </c>
      <c r="J308">
        <v>2</v>
      </c>
      <c r="K308">
        <v>2</v>
      </c>
      <c r="L308">
        <v>0</v>
      </c>
      <c r="M308">
        <v>0</v>
      </c>
      <c r="N308">
        <v>0</v>
      </c>
      <c r="O308" s="20">
        <v>0</v>
      </c>
      <c r="P308" s="20">
        <v>2</v>
      </c>
      <c r="Q308" s="22">
        <v>0</v>
      </c>
      <c r="R308" s="22">
        <v>2</v>
      </c>
      <c r="S308" s="22" t="s">
        <v>39</v>
      </c>
      <c r="T308" s="22">
        <v>1</v>
      </c>
      <c r="U308" s="22">
        <v>2</v>
      </c>
      <c r="V308" s="22">
        <v>0</v>
      </c>
      <c r="W308" s="22">
        <v>0</v>
      </c>
      <c r="X308" t="s">
        <v>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0.45326300000000003</v>
      </c>
      <c r="AG308">
        <v>0.19232199999999999</v>
      </c>
      <c r="AH308">
        <v>0.35441499999999998</v>
      </c>
      <c r="AI308">
        <v>0</v>
      </c>
      <c r="AJ308">
        <v>0</v>
      </c>
      <c r="AK308">
        <v>1</v>
      </c>
      <c r="AL308">
        <v>0</v>
      </c>
      <c r="AM308" s="23">
        <v>44826</v>
      </c>
      <c r="AN308" s="23">
        <v>42942</v>
      </c>
      <c r="AO308">
        <v>2017</v>
      </c>
      <c r="AP308">
        <v>3</v>
      </c>
      <c r="AQ308" s="24">
        <v>1884</v>
      </c>
      <c r="AR308" s="30">
        <v>5.1581108829568789</v>
      </c>
      <c r="AS308" s="23">
        <v>42948</v>
      </c>
      <c r="AT308" s="23">
        <v>42942</v>
      </c>
      <c r="AU308" s="21">
        <f t="shared" si="4"/>
        <v>5.1416837782340865</v>
      </c>
      <c r="AV308" s="21">
        <v>5.1581108829568789</v>
      </c>
      <c r="AW308" s="21">
        <v>5.1616439999999999</v>
      </c>
      <c r="AX308">
        <v>0</v>
      </c>
      <c r="AY308">
        <v>30</v>
      </c>
      <c r="AZ308">
        <v>0</v>
      </c>
      <c r="BA308">
        <v>1</v>
      </c>
      <c r="BB308">
        <v>0</v>
      </c>
    </row>
    <row r="309" spans="1:54" ht="15" customHeight="1" x14ac:dyDescent="0.35">
      <c r="A309" s="39">
        <v>221082</v>
      </c>
      <c r="B309">
        <v>0</v>
      </c>
      <c r="C309">
        <v>0</v>
      </c>
      <c r="D309" s="30">
        <v>5</v>
      </c>
      <c r="E309" s="30">
        <v>6.9212867898699519</v>
      </c>
      <c r="F309">
        <v>2</v>
      </c>
      <c r="G309">
        <v>59</v>
      </c>
      <c r="H309">
        <v>2</v>
      </c>
      <c r="I309">
        <v>1</v>
      </c>
      <c r="J309">
        <v>3</v>
      </c>
      <c r="K309">
        <v>1</v>
      </c>
      <c r="L309">
        <v>1</v>
      </c>
      <c r="M309">
        <v>0</v>
      </c>
      <c r="N309">
        <v>0</v>
      </c>
      <c r="O309" s="20">
        <v>1</v>
      </c>
      <c r="P309" s="20">
        <v>2</v>
      </c>
      <c r="Q309" s="22">
        <v>0</v>
      </c>
      <c r="R309" s="22">
        <v>1</v>
      </c>
      <c r="S309" s="22" t="s">
        <v>39</v>
      </c>
      <c r="T309" s="22">
        <v>0</v>
      </c>
      <c r="U309" s="22">
        <v>2</v>
      </c>
      <c r="V309" s="22">
        <v>0</v>
      </c>
      <c r="W309" s="22">
        <v>0</v>
      </c>
      <c r="X309" t="s">
        <v>46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0.54815199999999997</v>
      </c>
      <c r="AG309">
        <v>0.200599</v>
      </c>
      <c r="AH309">
        <v>0.251249</v>
      </c>
      <c r="AI309">
        <v>1</v>
      </c>
      <c r="AJ309">
        <v>0</v>
      </c>
      <c r="AK309">
        <v>1</v>
      </c>
      <c r="AM309" s="23">
        <v>45471</v>
      </c>
      <c r="AN309" s="23">
        <v>42943</v>
      </c>
      <c r="AO309">
        <v>2017</v>
      </c>
      <c r="AP309">
        <v>3</v>
      </c>
      <c r="AQ309" s="24">
        <v>2528</v>
      </c>
      <c r="AR309" s="30">
        <v>6.9212867898699519</v>
      </c>
      <c r="AS309" s="23">
        <v>42955</v>
      </c>
      <c r="AT309" s="23">
        <v>42943</v>
      </c>
      <c r="AU309" s="21">
        <f t="shared" si="4"/>
        <v>6.8884325804243671</v>
      </c>
      <c r="AV309" s="21">
        <v>6.9212867898699519</v>
      </c>
      <c r="AW309" s="21">
        <v>5</v>
      </c>
      <c r="AX309">
        <v>0</v>
      </c>
      <c r="AY309">
        <v>1</v>
      </c>
      <c r="AZ309">
        <v>0</v>
      </c>
      <c r="BA309">
        <v>1</v>
      </c>
      <c r="BB309">
        <v>0</v>
      </c>
    </row>
    <row r="310" spans="1:54" ht="15" customHeight="1" x14ac:dyDescent="0.35">
      <c r="A310" s="39">
        <v>221084</v>
      </c>
      <c r="B310">
        <v>1</v>
      </c>
      <c r="C310">
        <v>1</v>
      </c>
      <c r="D310" s="30">
        <v>1.7029431895961671</v>
      </c>
      <c r="E310" s="30">
        <v>1.7029431895961671</v>
      </c>
      <c r="F310">
        <v>2</v>
      </c>
      <c r="G310">
        <v>46</v>
      </c>
      <c r="H310">
        <v>1</v>
      </c>
      <c r="I310">
        <v>0</v>
      </c>
      <c r="J310">
        <v>3</v>
      </c>
      <c r="K310">
        <v>1</v>
      </c>
      <c r="L310">
        <v>2</v>
      </c>
      <c r="M310">
        <v>1</v>
      </c>
      <c r="N310">
        <v>0</v>
      </c>
      <c r="O310" s="20">
        <v>0</v>
      </c>
      <c r="P310" s="20">
        <v>7</v>
      </c>
      <c r="Q310" s="22">
        <v>1</v>
      </c>
      <c r="R310" s="22">
        <v>1</v>
      </c>
      <c r="S310" s="22" t="s">
        <v>39</v>
      </c>
      <c r="T310" s="22">
        <v>0</v>
      </c>
      <c r="U310" s="22" t="s">
        <v>45</v>
      </c>
      <c r="V310" s="22">
        <v>1</v>
      </c>
      <c r="W310" s="22">
        <v>0</v>
      </c>
      <c r="X310" t="s">
        <v>41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2</v>
      </c>
      <c r="AF310">
        <v>0.72245199999999998</v>
      </c>
      <c r="AG310">
        <v>0.24842</v>
      </c>
      <c r="AH310">
        <v>2.9128000000000001E-2</v>
      </c>
      <c r="AI310">
        <v>1</v>
      </c>
      <c r="AJ310">
        <v>0</v>
      </c>
      <c r="AK310">
        <v>0</v>
      </c>
      <c r="AM310" s="23" t="s">
        <v>78</v>
      </c>
      <c r="AN310" s="23">
        <v>42956</v>
      </c>
      <c r="AO310">
        <v>2017</v>
      </c>
      <c r="AP310">
        <v>3</v>
      </c>
      <c r="AQ310" s="24">
        <v>622</v>
      </c>
      <c r="AR310" s="30">
        <v>1.7029431895961671</v>
      </c>
      <c r="AS310" s="23">
        <v>42944</v>
      </c>
      <c r="AT310" s="23">
        <v>42956</v>
      </c>
      <c r="AU310" s="21">
        <f t="shared" si="4"/>
        <v>1.7357973990417521</v>
      </c>
      <c r="AV310" s="21">
        <v>1.7029431895961671</v>
      </c>
      <c r="AW310" s="21">
        <v>1.736986301369863</v>
      </c>
      <c r="AX310">
        <v>0</v>
      </c>
      <c r="AY310">
        <v>10</v>
      </c>
      <c r="AZ310">
        <v>1</v>
      </c>
      <c r="BA310">
        <v>1</v>
      </c>
      <c r="BB310">
        <v>0</v>
      </c>
    </row>
    <row r="311" spans="1:54" ht="15" customHeight="1" x14ac:dyDescent="0.35">
      <c r="A311" s="39">
        <v>221085</v>
      </c>
      <c r="B311">
        <v>0</v>
      </c>
      <c r="C311">
        <v>0</v>
      </c>
      <c r="D311" s="30">
        <v>5</v>
      </c>
      <c r="E311" s="30">
        <v>6.9842573579739904</v>
      </c>
      <c r="F311">
        <v>2</v>
      </c>
      <c r="G311">
        <v>75</v>
      </c>
      <c r="H311">
        <v>3</v>
      </c>
      <c r="I311">
        <v>2</v>
      </c>
      <c r="J311">
        <v>3</v>
      </c>
      <c r="K311">
        <v>1</v>
      </c>
      <c r="L311">
        <v>1</v>
      </c>
      <c r="M311">
        <v>0</v>
      </c>
      <c r="N311">
        <v>0</v>
      </c>
      <c r="O311" s="20">
        <v>0</v>
      </c>
      <c r="P311" s="20">
        <v>2</v>
      </c>
      <c r="Q311" s="22">
        <v>0</v>
      </c>
      <c r="R311" s="22">
        <v>2</v>
      </c>
      <c r="S311" s="22" t="s">
        <v>39</v>
      </c>
      <c r="T311" s="22">
        <v>1</v>
      </c>
      <c r="U311" s="22">
        <v>1</v>
      </c>
      <c r="V311" s="22">
        <v>0</v>
      </c>
      <c r="W311" s="22">
        <v>0</v>
      </c>
      <c r="X311" t="s">
        <v>44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0.38755400000000001</v>
      </c>
      <c r="AG311">
        <v>0.50318700000000005</v>
      </c>
      <c r="AH311">
        <v>0.109259</v>
      </c>
      <c r="AI311">
        <v>0</v>
      </c>
      <c r="AJ311">
        <v>1</v>
      </c>
      <c r="AK311">
        <v>0</v>
      </c>
      <c r="AL311">
        <v>0</v>
      </c>
      <c r="AM311" s="23">
        <v>45471</v>
      </c>
      <c r="AN311" s="23">
        <v>42920</v>
      </c>
      <c r="AO311">
        <v>2017</v>
      </c>
      <c r="AP311">
        <v>3</v>
      </c>
      <c r="AQ311" s="24">
        <v>2551</v>
      </c>
      <c r="AR311" s="30">
        <v>6.9842573579739904</v>
      </c>
      <c r="AS311" s="23">
        <v>42921</v>
      </c>
      <c r="AT311" s="23">
        <v>42920</v>
      </c>
      <c r="AU311" s="21">
        <f t="shared" si="4"/>
        <v>6.9815195071868583</v>
      </c>
      <c r="AV311" s="21">
        <v>6.9842573579739904</v>
      </c>
      <c r="AW311" s="21">
        <v>5</v>
      </c>
      <c r="AX311" t="e">
        <v>#N/A</v>
      </c>
      <c r="AY311">
        <v>10</v>
      </c>
      <c r="AZ311">
        <v>0</v>
      </c>
      <c r="BA311">
        <v>0</v>
      </c>
      <c r="BB311">
        <v>0</v>
      </c>
    </row>
    <row r="312" spans="1:54" ht="15" customHeight="1" x14ac:dyDescent="0.35">
      <c r="A312" s="39">
        <v>221086</v>
      </c>
      <c r="B312">
        <v>0</v>
      </c>
      <c r="C312">
        <v>0</v>
      </c>
      <c r="D312" s="30">
        <v>5</v>
      </c>
      <c r="E312" s="30">
        <v>6.967830253251198</v>
      </c>
      <c r="F312">
        <v>2</v>
      </c>
      <c r="G312">
        <v>60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1</v>
      </c>
      <c r="N312">
        <v>0</v>
      </c>
      <c r="O312" s="20">
        <v>0</v>
      </c>
      <c r="P312" s="20">
        <v>2</v>
      </c>
      <c r="Q312" s="22">
        <v>0</v>
      </c>
      <c r="R312" s="22">
        <v>3</v>
      </c>
      <c r="S312" s="22" t="s">
        <v>39</v>
      </c>
      <c r="T312" s="22">
        <v>2</v>
      </c>
      <c r="U312" s="22">
        <v>3</v>
      </c>
      <c r="V312" s="22">
        <v>0</v>
      </c>
      <c r="W312" s="22">
        <v>0</v>
      </c>
      <c r="X312" t="s">
        <v>48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0.44870300000000002</v>
      </c>
      <c r="AG312">
        <v>0.124319</v>
      </c>
      <c r="AH312">
        <v>0.42697800000000002</v>
      </c>
      <c r="AI312">
        <v>0</v>
      </c>
      <c r="AJ312">
        <v>0</v>
      </c>
      <c r="AK312">
        <v>1</v>
      </c>
      <c r="AL312">
        <v>0</v>
      </c>
      <c r="AM312" s="23">
        <v>45471</v>
      </c>
      <c r="AN312" s="23">
        <v>42926</v>
      </c>
      <c r="AO312">
        <v>2017</v>
      </c>
      <c r="AP312">
        <v>3</v>
      </c>
      <c r="AQ312" s="24">
        <v>2545</v>
      </c>
      <c r="AR312" s="30">
        <v>6.967830253251198</v>
      </c>
      <c r="AS312" s="23">
        <v>42965</v>
      </c>
      <c r="AT312" s="23">
        <v>42926</v>
      </c>
      <c r="AU312" s="21">
        <f t="shared" si="4"/>
        <v>6.8610540725530456</v>
      </c>
      <c r="AV312" s="21">
        <v>6.967830253251198</v>
      </c>
      <c r="AW312" s="21">
        <v>5</v>
      </c>
      <c r="AX312">
        <v>0</v>
      </c>
      <c r="AY312">
        <v>2</v>
      </c>
      <c r="AZ312">
        <v>0</v>
      </c>
      <c r="BA312">
        <v>1</v>
      </c>
      <c r="BB312">
        <v>0</v>
      </c>
    </row>
    <row r="313" spans="1:54" ht="15" customHeight="1" x14ac:dyDescent="0.35">
      <c r="A313" s="39">
        <v>221088</v>
      </c>
      <c r="B313">
        <v>0</v>
      </c>
      <c r="C313">
        <v>0</v>
      </c>
      <c r="D313" s="30">
        <v>5</v>
      </c>
      <c r="E313" s="30">
        <v>7.2662559890485969</v>
      </c>
      <c r="F313">
        <v>2</v>
      </c>
      <c r="G313">
        <v>65</v>
      </c>
      <c r="H313">
        <v>3</v>
      </c>
      <c r="I313">
        <v>2</v>
      </c>
      <c r="J313">
        <v>4</v>
      </c>
      <c r="K313">
        <v>1</v>
      </c>
      <c r="L313">
        <v>3</v>
      </c>
      <c r="M313">
        <v>2</v>
      </c>
      <c r="N313">
        <v>0</v>
      </c>
      <c r="O313" s="20">
        <v>0</v>
      </c>
      <c r="P313" s="20">
        <v>2</v>
      </c>
      <c r="Q313" s="22">
        <v>0</v>
      </c>
      <c r="R313" s="22">
        <v>2</v>
      </c>
      <c r="S313" s="22" t="s">
        <v>39</v>
      </c>
      <c r="T313" s="22">
        <v>1</v>
      </c>
      <c r="U313" s="22">
        <v>2</v>
      </c>
      <c r="V313" s="22">
        <v>0</v>
      </c>
      <c r="W313" s="22">
        <v>0</v>
      </c>
      <c r="X313" t="s">
        <v>46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0.62799700000000003</v>
      </c>
      <c r="AG313">
        <v>0.32294499999999998</v>
      </c>
      <c r="AH313">
        <v>4.9058999999999998E-2</v>
      </c>
      <c r="AI313">
        <v>1</v>
      </c>
      <c r="AJ313">
        <v>1</v>
      </c>
      <c r="AK313">
        <v>0</v>
      </c>
      <c r="AL313">
        <v>0</v>
      </c>
      <c r="AM313" s="23">
        <v>45471</v>
      </c>
      <c r="AN313" s="23">
        <v>42817</v>
      </c>
      <c r="AO313">
        <v>2017</v>
      </c>
      <c r="AP313">
        <v>3</v>
      </c>
      <c r="AQ313" s="24">
        <v>2654</v>
      </c>
      <c r="AR313" s="30">
        <v>7.2662559890485969</v>
      </c>
      <c r="AS313" s="23">
        <v>42767</v>
      </c>
      <c r="AT313" s="23">
        <v>42817</v>
      </c>
      <c r="AU313" s="21">
        <f t="shared" si="4"/>
        <v>7.4031485284052021</v>
      </c>
      <c r="AV313" s="21">
        <v>7.2662559890485969</v>
      </c>
      <c r="AW313" s="21">
        <v>6</v>
      </c>
      <c r="AX313">
        <v>0</v>
      </c>
      <c r="AY313">
        <v>10</v>
      </c>
      <c r="AZ313">
        <v>0</v>
      </c>
      <c r="BA313">
        <v>1</v>
      </c>
      <c r="BB313">
        <v>0</v>
      </c>
    </row>
    <row r="314" spans="1:54" ht="15" customHeight="1" x14ac:dyDescent="0.35">
      <c r="A314" s="39">
        <v>221108</v>
      </c>
      <c r="B314">
        <v>1</v>
      </c>
      <c r="C314">
        <v>1</v>
      </c>
      <c r="D314" s="30">
        <v>3.8658453114305269</v>
      </c>
      <c r="E314" s="30">
        <v>3.8658453114305269</v>
      </c>
      <c r="F314">
        <v>2</v>
      </c>
      <c r="G314">
        <v>69</v>
      </c>
      <c r="H314">
        <v>3</v>
      </c>
      <c r="I314">
        <v>2</v>
      </c>
      <c r="J314">
        <v>4</v>
      </c>
      <c r="K314">
        <v>1</v>
      </c>
      <c r="L314">
        <v>2</v>
      </c>
      <c r="M314">
        <v>1</v>
      </c>
      <c r="N314">
        <v>0</v>
      </c>
      <c r="O314" s="20">
        <v>1</v>
      </c>
      <c r="P314" s="20">
        <v>2</v>
      </c>
      <c r="Q314" s="22">
        <v>0</v>
      </c>
      <c r="R314" s="22">
        <v>1</v>
      </c>
      <c r="S314" s="22" t="s">
        <v>39</v>
      </c>
      <c r="T314" s="22">
        <v>0</v>
      </c>
      <c r="U314" s="22">
        <v>2</v>
      </c>
      <c r="V314" s="22">
        <v>0</v>
      </c>
      <c r="W314" s="22">
        <v>0</v>
      </c>
      <c r="X314" t="s">
        <v>46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0.57759199999999999</v>
      </c>
      <c r="AG314">
        <v>0.37968400000000002</v>
      </c>
      <c r="AH314">
        <v>4.2723999999999998E-2</v>
      </c>
      <c r="AI314">
        <v>1</v>
      </c>
      <c r="AJ314">
        <v>1</v>
      </c>
      <c r="AK314">
        <v>0</v>
      </c>
      <c r="AL314">
        <v>1</v>
      </c>
      <c r="AM314" s="23">
        <v>44501</v>
      </c>
      <c r="AN314" s="23">
        <v>43089</v>
      </c>
      <c r="AO314">
        <v>2017</v>
      </c>
      <c r="AP314">
        <v>3</v>
      </c>
      <c r="AQ314" s="24">
        <v>1412</v>
      </c>
      <c r="AR314" s="30">
        <v>3.8658453114305269</v>
      </c>
      <c r="AS314" s="23">
        <v>43110</v>
      </c>
      <c r="AT314" s="23">
        <v>43089</v>
      </c>
      <c r="AU314" s="21">
        <f t="shared" si="4"/>
        <v>3.808350444900753</v>
      </c>
      <c r="AV314" s="21">
        <v>3.8658453114305269</v>
      </c>
      <c r="AW314" s="21">
        <v>3</v>
      </c>
      <c r="AX314">
        <v>0</v>
      </c>
      <c r="AY314">
        <v>5</v>
      </c>
      <c r="AZ314">
        <v>0</v>
      </c>
      <c r="BA314">
        <v>1</v>
      </c>
      <c r="BB314">
        <v>0</v>
      </c>
    </row>
    <row r="315" spans="1:54" ht="15" customHeight="1" x14ac:dyDescent="0.35">
      <c r="A315" s="39">
        <v>221109</v>
      </c>
      <c r="B315">
        <v>0</v>
      </c>
      <c r="C315">
        <v>0</v>
      </c>
      <c r="D315" s="30">
        <v>5</v>
      </c>
      <c r="E315" s="30">
        <v>6.4229979466119094</v>
      </c>
      <c r="F315">
        <v>2</v>
      </c>
      <c r="G315">
        <v>53</v>
      </c>
      <c r="H315">
        <v>2</v>
      </c>
      <c r="I315">
        <v>1</v>
      </c>
      <c r="J315">
        <v>4</v>
      </c>
      <c r="K315">
        <v>1</v>
      </c>
      <c r="L315">
        <v>2</v>
      </c>
      <c r="M315">
        <v>1</v>
      </c>
      <c r="N315">
        <v>0</v>
      </c>
      <c r="O315" s="20">
        <v>0</v>
      </c>
      <c r="P315" s="20">
        <v>2</v>
      </c>
      <c r="Q315" s="22">
        <v>0</v>
      </c>
      <c r="R315" s="22">
        <v>3</v>
      </c>
      <c r="S315" s="22" t="s">
        <v>39</v>
      </c>
      <c r="T315" s="22">
        <v>2</v>
      </c>
      <c r="U315" s="22">
        <v>3</v>
      </c>
      <c r="V315" s="22">
        <v>0</v>
      </c>
      <c r="W315" s="22">
        <v>0</v>
      </c>
      <c r="X315" t="s">
        <v>48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0.294734</v>
      </c>
      <c r="AG315">
        <v>0.65767600000000004</v>
      </c>
      <c r="AH315">
        <v>4.7588999999999999E-2</v>
      </c>
      <c r="AI315">
        <v>0</v>
      </c>
      <c r="AJ315">
        <v>1</v>
      </c>
      <c r="AK315">
        <v>0</v>
      </c>
      <c r="AL315">
        <v>0</v>
      </c>
      <c r="AM315" s="23">
        <v>45471</v>
      </c>
      <c r="AN315" s="23">
        <v>43125</v>
      </c>
      <c r="AO315">
        <v>2018</v>
      </c>
      <c r="AP315">
        <v>4</v>
      </c>
      <c r="AQ315" s="24">
        <v>2346</v>
      </c>
      <c r="AR315" s="30">
        <v>6.4229979466119094</v>
      </c>
      <c r="AS315" s="23">
        <v>43122</v>
      </c>
      <c r="AT315" s="23">
        <v>43125</v>
      </c>
      <c r="AU315" s="21">
        <f t="shared" si="4"/>
        <v>6.4312114989733056</v>
      </c>
      <c r="AV315" s="21">
        <v>6.4229979466119094</v>
      </c>
      <c r="AW315" s="21">
        <v>5</v>
      </c>
      <c r="AX315">
        <v>0</v>
      </c>
      <c r="AY315">
        <v>10</v>
      </c>
      <c r="AZ315">
        <v>0</v>
      </c>
      <c r="BA315">
        <v>1</v>
      </c>
      <c r="BB315">
        <v>0</v>
      </c>
    </row>
    <row r="316" spans="1:54" ht="15" customHeight="1" x14ac:dyDescent="0.35">
      <c r="A316" s="39">
        <v>221111</v>
      </c>
      <c r="B316">
        <v>0</v>
      </c>
      <c r="C316">
        <v>0</v>
      </c>
      <c r="D316" s="30">
        <v>5</v>
      </c>
      <c r="E316" s="30">
        <v>6.362765229295003</v>
      </c>
      <c r="F316">
        <v>2</v>
      </c>
      <c r="G316">
        <v>59</v>
      </c>
      <c r="H316">
        <v>2</v>
      </c>
      <c r="I316">
        <v>1</v>
      </c>
      <c r="J316">
        <v>5</v>
      </c>
      <c r="K316">
        <v>0</v>
      </c>
      <c r="L316">
        <v>2</v>
      </c>
      <c r="M316">
        <v>1</v>
      </c>
      <c r="N316">
        <v>0</v>
      </c>
      <c r="O316" s="20">
        <v>0</v>
      </c>
      <c r="P316" s="20">
        <v>2</v>
      </c>
      <c r="Q316" s="22">
        <v>0</v>
      </c>
      <c r="R316" s="22">
        <v>2</v>
      </c>
      <c r="S316" s="22" t="s">
        <v>39</v>
      </c>
      <c r="T316" s="22">
        <v>1</v>
      </c>
      <c r="U316" s="22">
        <v>2</v>
      </c>
      <c r="V316" s="22">
        <v>1</v>
      </c>
      <c r="W316" s="22">
        <v>0</v>
      </c>
      <c r="X316" t="s">
        <v>48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0.62046100000000004</v>
      </c>
      <c r="AG316">
        <v>0.37952900000000001</v>
      </c>
      <c r="AH316">
        <v>1.0000000000000001E-5</v>
      </c>
      <c r="AI316">
        <v>1</v>
      </c>
      <c r="AJ316">
        <v>1</v>
      </c>
      <c r="AK316">
        <v>0</v>
      </c>
      <c r="AL316">
        <v>0</v>
      </c>
      <c r="AM316" s="23">
        <v>45471</v>
      </c>
      <c r="AN316" s="23">
        <v>43147</v>
      </c>
      <c r="AO316">
        <v>2018</v>
      </c>
      <c r="AP316">
        <v>4</v>
      </c>
      <c r="AQ316" s="24">
        <v>2324</v>
      </c>
      <c r="AR316" s="30">
        <v>6.362765229295003</v>
      </c>
      <c r="AS316" s="23">
        <v>43154</v>
      </c>
      <c r="AT316" s="23">
        <v>43147</v>
      </c>
      <c r="AU316" s="21">
        <f t="shared" si="4"/>
        <v>6.3436002737850785</v>
      </c>
      <c r="AV316" s="21">
        <v>6.362765229295003</v>
      </c>
      <c r="AW316" s="21">
        <v>5</v>
      </c>
      <c r="AX316" t="e">
        <v>#N/A</v>
      </c>
      <c r="AY316" t="s">
        <v>39</v>
      </c>
      <c r="AZ316">
        <v>0</v>
      </c>
      <c r="BA316">
        <v>0</v>
      </c>
      <c r="BB316">
        <v>0</v>
      </c>
    </row>
    <row r="317" spans="1:54" ht="15" customHeight="1" x14ac:dyDescent="0.35">
      <c r="A317" s="39">
        <v>221112</v>
      </c>
      <c r="B317">
        <v>0</v>
      </c>
      <c r="C317">
        <v>0</v>
      </c>
      <c r="D317" s="30">
        <v>5</v>
      </c>
      <c r="E317" s="30">
        <v>6.2669404517453797</v>
      </c>
      <c r="F317">
        <v>2</v>
      </c>
      <c r="G317">
        <v>53</v>
      </c>
      <c r="H317">
        <v>2</v>
      </c>
      <c r="I317">
        <v>1</v>
      </c>
      <c r="J317">
        <v>3</v>
      </c>
      <c r="K317">
        <v>1</v>
      </c>
      <c r="L317">
        <v>2</v>
      </c>
      <c r="M317">
        <v>1</v>
      </c>
      <c r="N317">
        <v>0</v>
      </c>
      <c r="O317" s="20">
        <v>1</v>
      </c>
      <c r="P317" s="20">
        <v>2</v>
      </c>
      <c r="Q317" s="22">
        <v>0</v>
      </c>
      <c r="R317" s="22">
        <v>2</v>
      </c>
      <c r="S317" s="22" t="s">
        <v>39</v>
      </c>
      <c r="T317" s="22">
        <v>1</v>
      </c>
      <c r="U317" s="22">
        <v>3</v>
      </c>
      <c r="V317" s="22">
        <v>1</v>
      </c>
      <c r="W317" s="22">
        <v>0</v>
      </c>
      <c r="X317" t="s">
        <v>49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1</v>
      </c>
      <c r="AE317">
        <v>1</v>
      </c>
      <c r="AF317">
        <v>0.54026600000000002</v>
      </c>
      <c r="AG317">
        <v>0.38640799999999997</v>
      </c>
      <c r="AH317">
        <v>7.3327000000000003E-2</v>
      </c>
      <c r="AI317">
        <v>1</v>
      </c>
      <c r="AJ317">
        <v>1</v>
      </c>
      <c r="AK317">
        <v>0</v>
      </c>
      <c r="AL317">
        <v>0</v>
      </c>
      <c r="AM317" s="23">
        <v>45471</v>
      </c>
      <c r="AN317" s="23">
        <v>43182</v>
      </c>
      <c r="AO317">
        <v>2018</v>
      </c>
      <c r="AP317">
        <v>4</v>
      </c>
      <c r="AQ317" s="24">
        <v>2289</v>
      </c>
      <c r="AR317" s="30">
        <v>6.2669404517453797</v>
      </c>
      <c r="AS317" s="23">
        <v>43199</v>
      </c>
      <c r="AT317" s="23">
        <v>43182</v>
      </c>
      <c r="AU317" s="21">
        <f t="shared" si="4"/>
        <v>6.2203969883641346</v>
      </c>
      <c r="AV317" s="21">
        <v>6.2669404517453797</v>
      </c>
      <c r="AW317" s="21">
        <v>5</v>
      </c>
      <c r="AX317" t="e">
        <v>#N/A</v>
      </c>
      <c r="AY317" t="s">
        <v>39</v>
      </c>
      <c r="AZ317">
        <v>1</v>
      </c>
      <c r="BA317">
        <v>0</v>
      </c>
      <c r="BB317">
        <v>0</v>
      </c>
    </row>
    <row r="318" spans="1:54" ht="15" customHeight="1" x14ac:dyDescent="0.35">
      <c r="A318" s="39">
        <v>221113</v>
      </c>
      <c r="B318">
        <v>0</v>
      </c>
      <c r="C318">
        <v>0</v>
      </c>
      <c r="D318" s="30">
        <v>5</v>
      </c>
      <c r="E318" s="30">
        <v>6.2888432580424363</v>
      </c>
      <c r="F318">
        <v>2</v>
      </c>
      <c r="G318">
        <v>57</v>
      </c>
      <c r="H318">
        <v>2</v>
      </c>
      <c r="I318">
        <v>1</v>
      </c>
      <c r="J318">
        <v>5</v>
      </c>
      <c r="K318">
        <v>0</v>
      </c>
      <c r="L318">
        <v>1</v>
      </c>
      <c r="M318">
        <v>0</v>
      </c>
      <c r="N318">
        <v>0</v>
      </c>
      <c r="O318" s="20">
        <v>0</v>
      </c>
      <c r="P318" s="20">
        <v>2</v>
      </c>
      <c r="Q318" s="22">
        <v>0</v>
      </c>
      <c r="R318" s="22">
        <v>1</v>
      </c>
      <c r="S318" s="22" t="s">
        <v>39</v>
      </c>
      <c r="T318" s="22">
        <v>0</v>
      </c>
      <c r="U318" s="22">
        <v>2</v>
      </c>
      <c r="V318" s="22">
        <v>0</v>
      </c>
      <c r="W318" s="22">
        <v>0</v>
      </c>
      <c r="X318" t="s">
        <v>46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  <c r="AF318">
        <v>0.75311700000000004</v>
      </c>
      <c r="AG318">
        <v>0.24532399999999999</v>
      </c>
      <c r="AH318">
        <v>1.56E-3</v>
      </c>
      <c r="AI318">
        <v>1</v>
      </c>
      <c r="AJ318">
        <v>0</v>
      </c>
      <c r="AK318">
        <v>0</v>
      </c>
      <c r="AL318">
        <v>0</v>
      </c>
      <c r="AM318" s="23">
        <v>45471</v>
      </c>
      <c r="AN318" s="23">
        <v>43174</v>
      </c>
      <c r="AO318">
        <v>2018</v>
      </c>
      <c r="AP318">
        <v>4</v>
      </c>
      <c r="AQ318" s="24">
        <v>2297</v>
      </c>
      <c r="AR318" s="30">
        <v>6.2888432580424363</v>
      </c>
      <c r="AS318" s="23">
        <v>43186</v>
      </c>
      <c r="AT318" s="23">
        <v>43174</v>
      </c>
      <c r="AU318" s="21">
        <f t="shared" si="4"/>
        <v>6.2559890485968515</v>
      </c>
      <c r="AV318" s="21">
        <v>6.2888432580424363</v>
      </c>
      <c r="AW318" s="21">
        <v>5</v>
      </c>
      <c r="AX318" t="e">
        <v>#N/A</v>
      </c>
      <c r="AY318" t="e">
        <v>#N/A</v>
      </c>
      <c r="AZ318">
        <v>0</v>
      </c>
      <c r="BA318">
        <v>0</v>
      </c>
      <c r="BB318">
        <v>0</v>
      </c>
    </row>
    <row r="319" spans="1:54" ht="15" customHeight="1" x14ac:dyDescent="0.35">
      <c r="A319" s="39">
        <v>221114</v>
      </c>
      <c r="B319">
        <v>0</v>
      </c>
      <c r="C319">
        <v>0</v>
      </c>
      <c r="D319" s="30">
        <v>5</v>
      </c>
      <c r="E319" s="30">
        <v>6.3846680355920604</v>
      </c>
      <c r="F319">
        <v>2</v>
      </c>
      <c r="G319">
        <v>72</v>
      </c>
      <c r="H319">
        <v>3</v>
      </c>
      <c r="I319">
        <v>2</v>
      </c>
      <c r="J319">
        <v>3</v>
      </c>
      <c r="K319">
        <v>1</v>
      </c>
      <c r="L319">
        <v>2</v>
      </c>
      <c r="M319">
        <v>1</v>
      </c>
      <c r="N319">
        <v>0</v>
      </c>
      <c r="O319" s="20">
        <v>1</v>
      </c>
      <c r="P319" s="20">
        <v>2</v>
      </c>
      <c r="Q319" s="22">
        <v>0</v>
      </c>
      <c r="R319" s="22">
        <v>2</v>
      </c>
      <c r="S319" s="22" t="s">
        <v>39</v>
      </c>
      <c r="T319" s="22">
        <v>1</v>
      </c>
      <c r="U319" s="22">
        <v>2</v>
      </c>
      <c r="V319" s="22">
        <v>0</v>
      </c>
      <c r="W319" s="22">
        <v>0</v>
      </c>
      <c r="X319" t="s">
        <v>46</v>
      </c>
      <c r="Y319">
        <v>0</v>
      </c>
      <c r="Z319">
        <v>0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0.58586300000000002</v>
      </c>
      <c r="AG319">
        <v>0.313861</v>
      </c>
      <c r="AH319">
        <v>0.100276</v>
      </c>
      <c r="AI319">
        <v>1</v>
      </c>
      <c r="AJ319">
        <v>0</v>
      </c>
      <c r="AK319">
        <v>0</v>
      </c>
      <c r="AL319">
        <v>0</v>
      </c>
      <c r="AM319" s="23">
        <v>45471</v>
      </c>
      <c r="AN319" s="23">
        <v>43139</v>
      </c>
      <c r="AO319">
        <v>2018</v>
      </c>
      <c r="AP319">
        <v>4</v>
      </c>
      <c r="AQ319" s="24">
        <v>2332</v>
      </c>
      <c r="AR319" s="30">
        <v>6.3846680355920604</v>
      </c>
      <c r="AS319" s="23">
        <v>43146</v>
      </c>
      <c r="AT319" s="23">
        <v>43139</v>
      </c>
      <c r="AU319" s="21">
        <f t="shared" si="4"/>
        <v>6.3655030800821359</v>
      </c>
      <c r="AV319" s="21">
        <v>6.3846680355920604</v>
      </c>
      <c r="AW319" s="21">
        <v>5</v>
      </c>
      <c r="AX319" t="e">
        <v>#N/A</v>
      </c>
      <c r="AY319" t="e">
        <v>#N/A</v>
      </c>
      <c r="AZ319">
        <v>0</v>
      </c>
      <c r="BA319">
        <v>0</v>
      </c>
      <c r="BB319">
        <v>0</v>
      </c>
    </row>
    <row r="320" spans="1:54" ht="15" customHeight="1" x14ac:dyDescent="0.35">
      <c r="A320" s="40">
        <v>221116</v>
      </c>
      <c r="B320">
        <v>0</v>
      </c>
      <c r="C320">
        <v>1</v>
      </c>
      <c r="D320" s="30">
        <v>5</v>
      </c>
      <c r="E320" s="30">
        <v>5.938398357289528</v>
      </c>
      <c r="F320">
        <v>2</v>
      </c>
      <c r="G320">
        <v>65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0</v>
      </c>
      <c r="N320">
        <v>1</v>
      </c>
      <c r="O320" s="20">
        <v>1</v>
      </c>
      <c r="P320" s="20">
        <v>2</v>
      </c>
      <c r="Q320" s="22">
        <v>0</v>
      </c>
      <c r="R320" s="22">
        <v>2</v>
      </c>
      <c r="S320" s="22" t="s">
        <v>39</v>
      </c>
      <c r="T320" s="22">
        <v>1</v>
      </c>
      <c r="U320" s="22">
        <v>3</v>
      </c>
      <c r="V320" s="22">
        <v>2</v>
      </c>
      <c r="W320" s="22">
        <v>1</v>
      </c>
      <c r="X320" t="s">
        <v>52</v>
      </c>
      <c r="Y320">
        <v>1</v>
      </c>
      <c r="Z320">
        <v>2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0.51062799999999997</v>
      </c>
      <c r="AG320">
        <v>0.48936200000000002</v>
      </c>
      <c r="AH320">
        <v>1.0000000000000001E-5</v>
      </c>
      <c r="AI320">
        <v>1</v>
      </c>
      <c r="AJ320">
        <v>1</v>
      </c>
      <c r="AK320">
        <v>0</v>
      </c>
      <c r="AL320">
        <v>0</v>
      </c>
      <c r="AM320" s="23">
        <v>45377</v>
      </c>
      <c r="AN320" s="23">
        <v>43208</v>
      </c>
      <c r="AO320">
        <v>2018</v>
      </c>
      <c r="AP320">
        <v>4</v>
      </c>
      <c r="AQ320" s="24">
        <v>2169</v>
      </c>
      <c r="AR320" s="30">
        <v>5.938398357289528</v>
      </c>
      <c r="AS320" s="23">
        <v>43236</v>
      </c>
      <c r="AT320" s="23">
        <v>43208</v>
      </c>
      <c r="AU320" s="21">
        <f t="shared" si="4"/>
        <v>5.8617385352498292</v>
      </c>
      <c r="AV320" s="21">
        <v>5.938398357289528</v>
      </c>
      <c r="AW320" s="21">
        <v>5</v>
      </c>
      <c r="AX320">
        <v>0</v>
      </c>
      <c r="AY320">
        <v>25</v>
      </c>
      <c r="AZ320">
        <v>3</v>
      </c>
      <c r="BA320">
        <v>1</v>
      </c>
      <c r="BB320">
        <v>0</v>
      </c>
    </row>
    <row r="321" spans="1:54" ht="15" customHeight="1" x14ac:dyDescent="0.35">
      <c r="A321" s="39">
        <v>221117</v>
      </c>
      <c r="B321">
        <v>1</v>
      </c>
      <c r="C321">
        <v>1</v>
      </c>
      <c r="D321" s="30">
        <v>1.0841889117043122</v>
      </c>
      <c r="E321" s="30">
        <v>1.0841889117043122</v>
      </c>
      <c r="F321">
        <v>2</v>
      </c>
      <c r="G321">
        <v>48</v>
      </c>
      <c r="H321">
        <v>1</v>
      </c>
      <c r="I321">
        <v>0</v>
      </c>
      <c r="J321">
        <v>2</v>
      </c>
      <c r="K321">
        <v>2</v>
      </c>
      <c r="L321">
        <v>1</v>
      </c>
      <c r="M321">
        <v>0</v>
      </c>
      <c r="N321">
        <v>0</v>
      </c>
      <c r="O321" s="20">
        <v>1</v>
      </c>
      <c r="P321" s="20">
        <v>2</v>
      </c>
      <c r="Q321" s="22">
        <v>0</v>
      </c>
      <c r="R321" s="22">
        <v>3</v>
      </c>
      <c r="S321" s="22" t="s">
        <v>39</v>
      </c>
      <c r="T321" s="22">
        <v>2</v>
      </c>
      <c r="U321" s="22">
        <v>3</v>
      </c>
      <c r="V321" s="22">
        <v>2</v>
      </c>
      <c r="W321" s="22">
        <v>0</v>
      </c>
      <c r="X321" t="s">
        <v>49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2</v>
      </c>
      <c r="AF321">
        <v>0.51705800000000002</v>
      </c>
      <c r="AG321">
        <v>0.48293199999999997</v>
      </c>
      <c r="AH321">
        <v>1.0000000000000001E-5</v>
      </c>
      <c r="AI321">
        <v>1</v>
      </c>
      <c r="AJ321">
        <v>1</v>
      </c>
      <c r="AK321">
        <v>0</v>
      </c>
      <c r="AM321" s="23" t="s">
        <v>79</v>
      </c>
      <c r="AN321" s="23">
        <v>43238</v>
      </c>
      <c r="AO321">
        <v>2018</v>
      </c>
      <c r="AP321">
        <v>4</v>
      </c>
      <c r="AQ321" s="24">
        <v>396</v>
      </c>
      <c r="AR321" s="30">
        <v>1.0841889117043122</v>
      </c>
      <c r="AS321" s="23">
        <v>43201</v>
      </c>
      <c r="AT321" s="23">
        <v>43238</v>
      </c>
      <c r="AU321" s="21">
        <f t="shared" si="4"/>
        <v>1.1854893908281998</v>
      </c>
      <c r="AV321" s="21">
        <v>1.0841889117043122</v>
      </c>
      <c r="AW321" s="21">
        <v>1.1863013698630136</v>
      </c>
      <c r="AX321">
        <v>1</v>
      </c>
      <c r="AY321">
        <v>15</v>
      </c>
      <c r="AZ321">
        <v>1</v>
      </c>
      <c r="BA321">
        <v>1</v>
      </c>
      <c r="BB321">
        <v>0</v>
      </c>
    </row>
    <row r="322" spans="1:54" ht="15" customHeight="1" x14ac:dyDescent="0.35">
      <c r="A322" s="39">
        <v>221118</v>
      </c>
      <c r="B322">
        <v>0</v>
      </c>
      <c r="C322">
        <v>0</v>
      </c>
      <c r="D322" s="30">
        <v>5</v>
      </c>
      <c r="E322" s="30">
        <v>6.0944558521560577</v>
      </c>
      <c r="F322">
        <v>2</v>
      </c>
      <c r="G322">
        <v>55</v>
      </c>
      <c r="H322">
        <v>2</v>
      </c>
      <c r="I322">
        <v>1</v>
      </c>
      <c r="J322">
        <v>5</v>
      </c>
      <c r="K322">
        <v>0</v>
      </c>
      <c r="L322">
        <v>3</v>
      </c>
      <c r="M322">
        <v>2</v>
      </c>
      <c r="N322">
        <v>0</v>
      </c>
      <c r="O322" s="20">
        <v>1</v>
      </c>
      <c r="P322" s="20">
        <v>2</v>
      </c>
      <c r="Q322" s="22">
        <v>0</v>
      </c>
      <c r="R322" s="22">
        <v>2</v>
      </c>
      <c r="S322" s="22" t="s">
        <v>39</v>
      </c>
      <c r="T322" s="22">
        <v>1</v>
      </c>
      <c r="W322" s="22">
        <v>0</v>
      </c>
      <c r="X322" t="s">
        <v>46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0.66397700000000004</v>
      </c>
      <c r="AG322">
        <v>0.296954</v>
      </c>
      <c r="AH322">
        <v>3.9070000000000001E-2</v>
      </c>
      <c r="AI322">
        <v>1</v>
      </c>
      <c r="AJ322">
        <v>0</v>
      </c>
      <c r="AK322">
        <v>0</v>
      </c>
      <c r="AL322">
        <v>1</v>
      </c>
      <c r="AM322" s="23">
        <v>45471</v>
      </c>
      <c r="AN322" s="23">
        <v>43245</v>
      </c>
      <c r="AO322">
        <v>2018</v>
      </c>
      <c r="AP322">
        <v>4</v>
      </c>
      <c r="AQ322" s="24">
        <v>2226</v>
      </c>
      <c r="AR322" s="30">
        <v>6.0944558521560577</v>
      </c>
      <c r="AS322" s="23">
        <v>43250</v>
      </c>
      <c r="AT322" s="23">
        <v>43245</v>
      </c>
      <c r="AU322" s="21">
        <f t="shared" ref="AU322:AU331" si="5">(AM322-AS322)/365.25</f>
        <v>6.0807665982203973</v>
      </c>
      <c r="AV322" s="21">
        <v>6.0944558521560577</v>
      </c>
      <c r="AW322" s="21">
        <v>4.917808</v>
      </c>
      <c r="AX322">
        <v>0</v>
      </c>
      <c r="AY322" t="s">
        <v>238</v>
      </c>
      <c r="AZ322">
        <v>0</v>
      </c>
      <c r="BA322">
        <v>1</v>
      </c>
      <c r="BB322">
        <v>0</v>
      </c>
    </row>
    <row r="323" spans="1:54" ht="15" customHeight="1" x14ac:dyDescent="0.35">
      <c r="A323" s="39">
        <v>221119</v>
      </c>
      <c r="B323">
        <v>1</v>
      </c>
      <c r="C323">
        <v>1</v>
      </c>
      <c r="D323" s="30">
        <v>1.1882272416153319</v>
      </c>
      <c r="E323" s="30">
        <v>1.1882272416153319</v>
      </c>
      <c r="F323">
        <v>2</v>
      </c>
      <c r="G323">
        <v>48</v>
      </c>
      <c r="H323">
        <v>1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 s="20">
        <v>1</v>
      </c>
      <c r="P323" s="20">
        <v>4</v>
      </c>
      <c r="Q323" s="22">
        <v>1</v>
      </c>
      <c r="R323" s="22">
        <v>3</v>
      </c>
      <c r="S323" s="22" t="s">
        <v>39</v>
      </c>
      <c r="T323" s="22">
        <v>2</v>
      </c>
      <c r="U323" s="22" t="s">
        <v>50</v>
      </c>
      <c r="V323" s="22" t="s">
        <v>53</v>
      </c>
      <c r="W323" s="22">
        <v>0</v>
      </c>
      <c r="X323" t="s">
        <v>41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1</v>
      </c>
      <c r="AF323">
        <v>0.33576</v>
      </c>
      <c r="AG323">
        <v>0.62182000000000004</v>
      </c>
      <c r="AH323">
        <v>4.2419999999999999E-2</v>
      </c>
      <c r="AI323">
        <v>0</v>
      </c>
      <c r="AJ323">
        <v>1</v>
      </c>
      <c r="AK323">
        <v>0</v>
      </c>
      <c r="AM323" s="23" t="s">
        <v>80</v>
      </c>
      <c r="AN323" s="23">
        <v>43263</v>
      </c>
      <c r="AO323">
        <v>2018</v>
      </c>
      <c r="AP323">
        <v>4</v>
      </c>
      <c r="AQ323" s="24">
        <v>434</v>
      </c>
      <c r="AR323" s="30">
        <v>1.1882272416153319</v>
      </c>
      <c r="AS323" s="23">
        <v>43243</v>
      </c>
      <c r="AT323" s="23">
        <v>43263</v>
      </c>
      <c r="AU323" s="21">
        <f t="shared" si="5"/>
        <v>1.2429842573579739</v>
      </c>
      <c r="AV323" s="21">
        <v>1.1882272416153319</v>
      </c>
      <c r="AW323" s="21">
        <v>1.2438356164383562</v>
      </c>
      <c r="AX323" t="e">
        <v>#N/A</v>
      </c>
      <c r="AY323" t="e">
        <v>#N/A</v>
      </c>
      <c r="AZ323">
        <v>1</v>
      </c>
      <c r="BA323">
        <v>0</v>
      </c>
      <c r="BB323">
        <v>0</v>
      </c>
    </row>
    <row r="324" spans="1:54" ht="15" customHeight="1" x14ac:dyDescent="0.35">
      <c r="A324" s="39">
        <v>221120</v>
      </c>
      <c r="B324">
        <v>0</v>
      </c>
      <c r="C324">
        <v>0</v>
      </c>
      <c r="D324" s="30">
        <v>5</v>
      </c>
      <c r="E324" s="30">
        <v>6.1190965092402463</v>
      </c>
      <c r="F324">
        <v>2</v>
      </c>
      <c r="G324">
        <v>52</v>
      </c>
      <c r="H324">
        <v>2</v>
      </c>
      <c r="I324">
        <v>1</v>
      </c>
      <c r="J324">
        <v>3</v>
      </c>
      <c r="K324">
        <v>1</v>
      </c>
      <c r="L324">
        <v>2</v>
      </c>
      <c r="M324">
        <v>1</v>
      </c>
      <c r="N324">
        <v>0</v>
      </c>
      <c r="O324" s="20">
        <v>0</v>
      </c>
      <c r="P324" s="20">
        <v>1</v>
      </c>
      <c r="Q324" s="22">
        <v>0</v>
      </c>
      <c r="R324" s="22" t="s">
        <v>39</v>
      </c>
      <c r="S324" s="22">
        <v>2</v>
      </c>
      <c r="T324" s="22">
        <v>1</v>
      </c>
      <c r="U324" s="22" t="s">
        <v>42</v>
      </c>
      <c r="V324" s="22">
        <v>0</v>
      </c>
      <c r="W324" s="22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0.67094699999999996</v>
      </c>
      <c r="AG324">
        <v>0.32904299999999997</v>
      </c>
      <c r="AH324">
        <v>1.0000000000000001E-5</v>
      </c>
      <c r="AI324">
        <v>1</v>
      </c>
      <c r="AJ324">
        <v>1</v>
      </c>
      <c r="AK324">
        <v>0</v>
      </c>
      <c r="AL324">
        <v>0</v>
      </c>
      <c r="AM324" s="23">
        <v>45471</v>
      </c>
      <c r="AN324" s="23">
        <v>43236</v>
      </c>
      <c r="AO324">
        <v>2018</v>
      </c>
      <c r="AP324">
        <v>4</v>
      </c>
      <c r="AQ324" s="24">
        <v>2235</v>
      </c>
      <c r="AR324" s="30">
        <v>6.1190965092402463</v>
      </c>
      <c r="AS324" s="23">
        <v>43248</v>
      </c>
      <c r="AT324" s="23">
        <v>43236</v>
      </c>
      <c r="AU324" s="21">
        <f t="shared" si="5"/>
        <v>6.0862422997946615</v>
      </c>
      <c r="AV324" s="21">
        <v>6.1190965092402463</v>
      </c>
      <c r="AW324" s="21">
        <v>4.9424659999999996</v>
      </c>
      <c r="AX324" t="e">
        <v>#N/A</v>
      </c>
      <c r="AY324" t="e">
        <v>#N/A</v>
      </c>
      <c r="AZ324">
        <v>0</v>
      </c>
      <c r="BA324">
        <v>0</v>
      </c>
      <c r="BB324">
        <v>0</v>
      </c>
    </row>
    <row r="325" spans="1:54" ht="15" customHeight="1" x14ac:dyDescent="0.35">
      <c r="A325" s="39">
        <v>221121</v>
      </c>
      <c r="B325">
        <v>0</v>
      </c>
      <c r="C325">
        <v>0</v>
      </c>
      <c r="D325" s="30">
        <v>5</v>
      </c>
      <c r="E325" s="30">
        <v>6.2258726899383987</v>
      </c>
      <c r="F325">
        <v>2</v>
      </c>
      <c r="G325">
        <v>64</v>
      </c>
      <c r="H325">
        <v>3</v>
      </c>
      <c r="I325">
        <v>2</v>
      </c>
      <c r="J325">
        <v>3</v>
      </c>
      <c r="K325">
        <v>1</v>
      </c>
      <c r="L325">
        <v>0</v>
      </c>
      <c r="M325">
        <v>0</v>
      </c>
      <c r="N325">
        <v>0</v>
      </c>
      <c r="O325" s="20">
        <v>1</v>
      </c>
      <c r="P325" s="20">
        <v>2</v>
      </c>
      <c r="Q325" s="22">
        <v>0</v>
      </c>
      <c r="R325" s="22">
        <v>2</v>
      </c>
      <c r="S325" s="22" t="s">
        <v>39</v>
      </c>
      <c r="T325" s="22">
        <v>1</v>
      </c>
      <c r="U325" s="22">
        <v>2</v>
      </c>
      <c r="V325" s="22">
        <v>0</v>
      </c>
      <c r="W325" s="22">
        <v>0</v>
      </c>
      <c r="X325" t="s">
        <v>46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0.48547299999999999</v>
      </c>
      <c r="AG325">
        <v>0.37891599999999998</v>
      </c>
      <c r="AH325">
        <v>0.13561100000000001</v>
      </c>
      <c r="AI325">
        <v>0</v>
      </c>
      <c r="AJ325">
        <v>1</v>
      </c>
      <c r="AK325">
        <v>0</v>
      </c>
      <c r="AL325">
        <v>0</v>
      </c>
      <c r="AM325" s="23">
        <v>45471</v>
      </c>
      <c r="AN325" s="23">
        <v>43197</v>
      </c>
      <c r="AO325">
        <v>2018</v>
      </c>
      <c r="AP325">
        <v>4</v>
      </c>
      <c r="AQ325" s="24">
        <v>2274</v>
      </c>
      <c r="AR325" s="30">
        <v>6.2258726899383987</v>
      </c>
      <c r="AS325" s="23">
        <v>43200</v>
      </c>
      <c r="AT325" s="23">
        <v>43197</v>
      </c>
      <c r="AU325" s="21">
        <f t="shared" si="5"/>
        <v>6.2176591375770016</v>
      </c>
      <c r="AV325" s="21">
        <v>6.2258726899383987</v>
      </c>
      <c r="AW325" s="21">
        <v>5</v>
      </c>
      <c r="AX325">
        <v>0</v>
      </c>
      <c r="AY325">
        <v>10</v>
      </c>
      <c r="AZ325">
        <v>0</v>
      </c>
      <c r="BA325">
        <v>1</v>
      </c>
      <c r="BB325">
        <v>0</v>
      </c>
    </row>
    <row r="326" spans="1:54" ht="15" customHeight="1" x14ac:dyDescent="0.35">
      <c r="A326" s="40">
        <v>221122</v>
      </c>
      <c r="B326">
        <v>0</v>
      </c>
      <c r="C326">
        <v>0</v>
      </c>
      <c r="D326" s="30">
        <v>5</v>
      </c>
      <c r="E326" s="30">
        <v>6.0780287474332653</v>
      </c>
      <c r="F326">
        <v>2</v>
      </c>
      <c r="G326">
        <v>61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1</v>
      </c>
      <c r="N326">
        <v>0</v>
      </c>
      <c r="O326" s="20">
        <v>1</v>
      </c>
      <c r="P326" s="20">
        <v>4</v>
      </c>
      <c r="Q326" s="22">
        <v>1</v>
      </c>
      <c r="S326" s="22" t="s">
        <v>39</v>
      </c>
      <c r="U326" s="22">
        <v>2</v>
      </c>
      <c r="V326" s="22">
        <v>0</v>
      </c>
      <c r="W326" s="22">
        <v>0</v>
      </c>
      <c r="X326" t="s">
        <v>46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0.48224499999999998</v>
      </c>
      <c r="AG326">
        <v>0.434859</v>
      </c>
      <c r="AH326">
        <v>8.2895999999999997E-2</v>
      </c>
      <c r="AI326">
        <v>0</v>
      </c>
      <c r="AJ326">
        <v>1</v>
      </c>
      <c r="AK326">
        <v>0</v>
      </c>
      <c r="AL326">
        <v>0</v>
      </c>
      <c r="AM326" s="23">
        <v>45471</v>
      </c>
      <c r="AN326" s="23">
        <v>43251</v>
      </c>
      <c r="AO326">
        <v>2018</v>
      </c>
      <c r="AP326">
        <v>4</v>
      </c>
      <c r="AQ326" s="24">
        <v>2220</v>
      </c>
      <c r="AR326" s="30">
        <v>6.0780287474332653</v>
      </c>
      <c r="AS326" s="23">
        <v>43259</v>
      </c>
      <c r="AT326" s="23">
        <v>43251</v>
      </c>
      <c r="AU326" s="21">
        <f t="shared" si="5"/>
        <v>6.0561259411362078</v>
      </c>
      <c r="AV326" s="21">
        <v>6.0780287474332653</v>
      </c>
      <c r="AW326" s="21">
        <v>4.90137</v>
      </c>
      <c r="AX326" t="e">
        <v>#N/A</v>
      </c>
      <c r="AY326" t="e">
        <v>#N/A</v>
      </c>
      <c r="AZ326">
        <v>0</v>
      </c>
      <c r="BA326">
        <v>0</v>
      </c>
      <c r="BB326">
        <v>0</v>
      </c>
    </row>
    <row r="327" spans="1:54" ht="15" customHeight="1" x14ac:dyDescent="0.35">
      <c r="A327" s="45">
        <v>221123</v>
      </c>
      <c r="B327">
        <v>1</v>
      </c>
      <c r="C327">
        <v>1</v>
      </c>
      <c r="D327" s="30">
        <v>2.0533880903490758</v>
      </c>
      <c r="E327" s="30">
        <v>2.0533880903490758</v>
      </c>
      <c r="F327">
        <v>2</v>
      </c>
      <c r="G327">
        <v>60</v>
      </c>
      <c r="H327">
        <v>3</v>
      </c>
      <c r="I327">
        <v>2</v>
      </c>
      <c r="J327">
        <v>3</v>
      </c>
      <c r="K327">
        <v>1</v>
      </c>
      <c r="L327">
        <v>2</v>
      </c>
      <c r="M327">
        <v>1</v>
      </c>
      <c r="N327">
        <v>0</v>
      </c>
      <c r="O327" s="20">
        <v>0</v>
      </c>
      <c r="P327" s="20">
        <v>2</v>
      </c>
      <c r="Q327" s="22">
        <v>0</v>
      </c>
      <c r="R327" s="22">
        <v>3</v>
      </c>
      <c r="S327" s="22" t="s">
        <v>39</v>
      </c>
      <c r="T327" s="22">
        <v>2</v>
      </c>
      <c r="U327" s="22">
        <v>3</v>
      </c>
      <c r="V327" s="22" t="s">
        <v>61</v>
      </c>
      <c r="W327" s="22">
        <v>1</v>
      </c>
      <c r="X327" t="s">
        <v>52</v>
      </c>
      <c r="Y327">
        <v>1</v>
      </c>
      <c r="Z327">
        <v>2</v>
      </c>
      <c r="AA327">
        <v>1</v>
      </c>
      <c r="AB327">
        <v>0</v>
      </c>
      <c r="AC327">
        <v>0</v>
      </c>
      <c r="AD327">
        <v>0</v>
      </c>
      <c r="AE327">
        <v>2</v>
      </c>
      <c r="AF327">
        <v>0.43014599999999997</v>
      </c>
      <c r="AG327">
        <v>0.49517299999999997</v>
      </c>
      <c r="AH327">
        <v>7.4680999999999997E-2</v>
      </c>
      <c r="AI327">
        <v>0</v>
      </c>
      <c r="AJ327">
        <v>1</v>
      </c>
      <c r="AK327">
        <v>0</v>
      </c>
      <c r="AM327" s="23" t="s">
        <v>81</v>
      </c>
      <c r="AN327" s="23">
        <v>43293</v>
      </c>
      <c r="AO327">
        <v>2018</v>
      </c>
      <c r="AP327">
        <v>4</v>
      </c>
      <c r="AQ327" s="24">
        <v>750</v>
      </c>
      <c r="AR327" s="30">
        <v>2.0533880903490758</v>
      </c>
      <c r="AS327" s="23">
        <v>43315</v>
      </c>
      <c r="AT327" s="23">
        <v>43293</v>
      </c>
      <c r="AU327" s="21">
        <f t="shared" si="5"/>
        <v>1.9931553730321698</v>
      </c>
      <c r="AV327" s="21">
        <v>2.0533880903490758</v>
      </c>
      <c r="AW327" s="21">
        <v>1.9945205479452055</v>
      </c>
      <c r="AX327" t="e">
        <v>#N/A</v>
      </c>
      <c r="AY327" t="s">
        <v>39</v>
      </c>
      <c r="AZ327">
        <v>1</v>
      </c>
      <c r="BA327">
        <v>0</v>
      </c>
      <c r="BB327">
        <v>0</v>
      </c>
    </row>
    <row r="328" spans="1:54" x14ac:dyDescent="0.35">
      <c r="A328" s="45">
        <v>221124</v>
      </c>
      <c r="B328">
        <v>0</v>
      </c>
      <c r="C328">
        <v>0</v>
      </c>
      <c r="D328" s="30">
        <v>5</v>
      </c>
      <c r="E328" s="30">
        <v>5.9055441478439423</v>
      </c>
      <c r="F328">
        <v>2</v>
      </c>
      <c r="G328">
        <v>51</v>
      </c>
      <c r="H328">
        <v>2</v>
      </c>
      <c r="I328">
        <v>1</v>
      </c>
      <c r="J328">
        <v>5</v>
      </c>
      <c r="K328">
        <v>0</v>
      </c>
      <c r="L328">
        <v>3</v>
      </c>
      <c r="M328">
        <v>2</v>
      </c>
      <c r="N328">
        <v>0</v>
      </c>
      <c r="O328" s="20">
        <v>1</v>
      </c>
      <c r="P328" s="20">
        <v>2</v>
      </c>
      <c r="Q328" s="22">
        <v>0</v>
      </c>
      <c r="R328" s="22">
        <v>2</v>
      </c>
      <c r="S328" s="22" t="s">
        <v>39</v>
      </c>
      <c r="T328" s="22">
        <v>1</v>
      </c>
      <c r="U328" s="22">
        <v>1</v>
      </c>
      <c r="V328" s="22">
        <v>0</v>
      </c>
      <c r="W328" s="22">
        <v>0</v>
      </c>
      <c r="X328" t="s">
        <v>44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0.51697000000000004</v>
      </c>
      <c r="AG328">
        <v>0.40716400000000003</v>
      </c>
      <c r="AH328">
        <v>7.5866000000000003E-2</v>
      </c>
      <c r="AI328">
        <v>1</v>
      </c>
      <c r="AJ328">
        <v>1</v>
      </c>
      <c r="AK328">
        <v>0</v>
      </c>
      <c r="AL328">
        <v>0</v>
      </c>
      <c r="AM328" s="23">
        <v>45471</v>
      </c>
      <c r="AN328" s="23">
        <v>43314</v>
      </c>
      <c r="AO328">
        <v>2018</v>
      </c>
      <c r="AP328">
        <v>4</v>
      </c>
      <c r="AQ328" s="24">
        <v>2157</v>
      </c>
      <c r="AR328" s="30">
        <v>5.9055441478439423</v>
      </c>
      <c r="AS328" s="23">
        <v>43327</v>
      </c>
      <c r="AT328" s="23">
        <v>43314</v>
      </c>
      <c r="AU328" s="21">
        <f t="shared" si="5"/>
        <v>5.8699520876112254</v>
      </c>
      <c r="AV328" s="21">
        <v>5.9055441478439423</v>
      </c>
      <c r="AW328" s="21">
        <v>4.7287670000000004</v>
      </c>
      <c r="AX328">
        <v>0</v>
      </c>
      <c r="AY328" t="s">
        <v>39</v>
      </c>
      <c r="AZ328">
        <v>0</v>
      </c>
      <c r="BA328">
        <v>1</v>
      </c>
      <c r="BB328">
        <v>0</v>
      </c>
    </row>
    <row r="329" spans="1:54" ht="15" customHeight="1" x14ac:dyDescent="0.35">
      <c r="A329" s="39">
        <v>221125</v>
      </c>
      <c r="B329">
        <v>0</v>
      </c>
      <c r="C329">
        <v>0</v>
      </c>
      <c r="D329" s="30">
        <v>5</v>
      </c>
      <c r="E329" s="30">
        <v>6.0041067761806985</v>
      </c>
      <c r="F329">
        <v>2</v>
      </c>
      <c r="G329">
        <v>62</v>
      </c>
      <c r="H329">
        <v>3</v>
      </c>
      <c r="I329">
        <v>2</v>
      </c>
      <c r="J329">
        <v>3</v>
      </c>
      <c r="K329">
        <v>1</v>
      </c>
      <c r="L329">
        <v>2</v>
      </c>
      <c r="M329">
        <v>1</v>
      </c>
      <c r="N329">
        <v>0</v>
      </c>
      <c r="O329" s="20">
        <v>0</v>
      </c>
      <c r="P329" s="20">
        <v>2</v>
      </c>
      <c r="Q329" s="22">
        <v>0</v>
      </c>
      <c r="R329" s="22">
        <v>3</v>
      </c>
      <c r="S329" s="22" t="s">
        <v>39</v>
      </c>
      <c r="T329" s="22">
        <v>2</v>
      </c>
      <c r="U329" s="22">
        <v>3</v>
      </c>
      <c r="V329" s="22">
        <v>0</v>
      </c>
      <c r="W329" s="22">
        <v>0</v>
      </c>
      <c r="X329" t="s">
        <v>48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0.47045500000000001</v>
      </c>
      <c r="AG329">
        <v>0.52953499999999998</v>
      </c>
      <c r="AH329">
        <v>1.0000000000000001E-5</v>
      </c>
      <c r="AI329">
        <v>0</v>
      </c>
      <c r="AJ329">
        <v>1</v>
      </c>
      <c r="AK329">
        <v>0</v>
      </c>
      <c r="AL329">
        <v>0</v>
      </c>
      <c r="AM329" s="23">
        <v>45471</v>
      </c>
      <c r="AN329" s="23">
        <v>43278</v>
      </c>
      <c r="AO329">
        <v>2018</v>
      </c>
      <c r="AP329">
        <v>4</v>
      </c>
      <c r="AQ329" s="24">
        <v>2193</v>
      </c>
      <c r="AR329" s="30">
        <v>6.0041067761806985</v>
      </c>
      <c r="AS329" s="23">
        <v>43327</v>
      </c>
      <c r="AT329" s="23">
        <v>43278</v>
      </c>
      <c r="AU329" s="21">
        <f t="shared" si="5"/>
        <v>5.8699520876112254</v>
      </c>
      <c r="AV329" s="21">
        <v>6.0041067761806985</v>
      </c>
      <c r="AW329" s="21">
        <v>4.8273970000000004</v>
      </c>
      <c r="AX329">
        <v>0</v>
      </c>
      <c r="AY329">
        <v>80</v>
      </c>
      <c r="AZ329">
        <v>0</v>
      </c>
      <c r="BA329">
        <v>1</v>
      </c>
      <c r="BB329">
        <v>0</v>
      </c>
    </row>
    <row r="330" spans="1:54" ht="15" customHeight="1" x14ac:dyDescent="0.35">
      <c r="A330" s="39">
        <v>221126</v>
      </c>
      <c r="B330">
        <v>0</v>
      </c>
      <c r="C330">
        <v>0</v>
      </c>
      <c r="D330" s="30">
        <v>5</v>
      </c>
      <c r="E330" s="30">
        <v>5.9986310746064335</v>
      </c>
      <c r="F330">
        <v>2</v>
      </c>
      <c r="G330">
        <v>70</v>
      </c>
      <c r="H330">
        <v>3</v>
      </c>
      <c r="I330">
        <v>2</v>
      </c>
      <c r="J330">
        <v>3</v>
      </c>
      <c r="K330">
        <v>1</v>
      </c>
      <c r="L330">
        <v>1</v>
      </c>
      <c r="M330">
        <v>0</v>
      </c>
      <c r="N330">
        <v>0</v>
      </c>
      <c r="O330" s="20">
        <v>0</v>
      </c>
      <c r="P330" s="20">
        <v>1</v>
      </c>
      <c r="Q330" s="22">
        <v>0</v>
      </c>
      <c r="R330" s="22" t="s">
        <v>39</v>
      </c>
      <c r="S330" s="22">
        <v>2</v>
      </c>
      <c r="T330" s="22">
        <v>1</v>
      </c>
      <c r="U330" s="22" t="s">
        <v>42</v>
      </c>
      <c r="V330" s="22">
        <v>0</v>
      </c>
      <c r="W330" s="22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E330">
        <v>0</v>
      </c>
      <c r="AF330">
        <v>0.45045600000000002</v>
      </c>
      <c r="AG330">
        <v>0.54953399999999997</v>
      </c>
      <c r="AH330">
        <v>1.0000000000000001E-5</v>
      </c>
      <c r="AI330">
        <v>0</v>
      </c>
      <c r="AJ330">
        <v>1</v>
      </c>
      <c r="AK330">
        <v>0</v>
      </c>
      <c r="AM330" s="23">
        <v>45471</v>
      </c>
      <c r="AN330" s="23">
        <v>43280</v>
      </c>
      <c r="AO330">
        <v>2018</v>
      </c>
      <c r="AP330">
        <v>4</v>
      </c>
      <c r="AQ330" s="24">
        <v>2191</v>
      </c>
      <c r="AR330" s="30">
        <v>5.9986310746064335</v>
      </c>
      <c r="AS330" s="23">
        <v>43311</v>
      </c>
      <c r="AT330" s="23">
        <v>43280</v>
      </c>
      <c r="AU330" s="21">
        <f t="shared" si="5"/>
        <v>5.9137577002053385</v>
      </c>
      <c r="AV330" s="21">
        <v>5.9986310746064335</v>
      </c>
      <c r="AW330" s="21">
        <v>4.8219180000000001</v>
      </c>
      <c r="AX330" t="e">
        <v>#N/A</v>
      </c>
      <c r="AY330" t="e">
        <v>#N/A</v>
      </c>
      <c r="AZ330">
        <v>0</v>
      </c>
      <c r="BA330">
        <v>0</v>
      </c>
      <c r="BB330">
        <v>0</v>
      </c>
    </row>
    <row r="331" spans="1:54" s="33" customFormat="1" ht="15.75" customHeight="1" x14ac:dyDescent="0.35">
      <c r="A331" s="39">
        <v>221134</v>
      </c>
      <c r="B331">
        <v>0</v>
      </c>
      <c r="C331">
        <v>0</v>
      </c>
      <c r="D331" s="30">
        <v>5</v>
      </c>
      <c r="E331" s="30">
        <v>5.7768651608487334</v>
      </c>
      <c r="F331">
        <v>2</v>
      </c>
      <c r="G331">
        <v>54</v>
      </c>
      <c r="H331">
        <v>2</v>
      </c>
      <c r="I331">
        <v>1</v>
      </c>
      <c r="J331">
        <v>3</v>
      </c>
      <c r="K331">
        <v>1</v>
      </c>
      <c r="L331">
        <v>2</v>
      </c>
      <c r="M331">
        <v>1</v>
      </c>
      <c r="N331">
        <v>0</v>
      </c>
      <c r="O331" s="20">
        <v>1</v>
      </c>
      <c r="P331" s="20">
        <v>2</v>
      </c>
      <c r="Q331" s="22">
        <v>0</v>
      </c>
      <c r="R331" s="22">
        <v>3</v>
      </c>
      <c r="S331" s="22" t="s">
        <v>39</v>
      </c>
      <c r="T331" s="22">
        <v>2</v>
      </c>
      <c r="U331" s="22">
        <v>2</v>
      </c>
      <c r="V331" s="22">
        <v>0</v>
      </c>
      <c r="W331" s="22">
        <v>0</v>
      </c>
      <c r="X331" t="s">
        <v>46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/>
      <c r="AG331"/>
      <c r="AH331"/>
      <c r="AI331"/>
      <c r="AJ331"/>
      <c r="AK331"/>
      <c r="AL331">
        <v>0</v>
      </c>
      <c r="AM331" s="23">
        <v>45471</v>
      </c>
      <c r="AN331" s="23">
        <v>43397</v>
      </c>
      <c r="AO331">
        <v>2018</v>
      </c>
      <c r="AP331">
        <v>4</v>
      </c>
      <c r="AQ331" s="24">
        <v>2074</v>
      </c>
      <c r="AR331" s="30">
        <v>5.678302532511978</v>
      </c>
      <c r="AS331" s="23">
        <v>43361</v>
      </c>
      <c r="AT331" s="23">
        <v>43361</v>
      </c>
      <c r="AU331" s="21">
        <f t="shared" si="5"/>
        <v>5.7768651608487334</v>
      </c>
      <c r="AV331" s="21">
        <v>5.7768651608487334</v>
      </c>
      <c r="AW331" s="21">
        <v>4.5013699999999996</v>
      </c>
      <c r="AX331">
        <v>0</v>
      </c>
      <c r="AY331">
        <v>10</v>
      </c>
      <c r="AZ331">
        <v>0</v>
      </c>
      <c r="BA331">
        <v>1</v>
      </c>
      <c r="BB331">
        <v>1</v>
      </c>
    </row>
    <row r="332" spans="1:54" x14ac:dyDescent="0.35">
      <c r="B332" s="36"/>
      <c r="C332" s="36"/>
      <c r="D332" s="37"/>
      <c r="E332" s="37"/>
      <c r="F332" s="36"/>
      <c r="J332" s="36"/>
      <c r="K332" s="36"/>
      <c r="L332" s="36"/>
      <c r="M332" s="36"/>
      <c r="AM332" s="48"/>
      <c r="AN332" s="48"/>
      <c r="AO332" s="36"/>
      <c r="AP332" s="36"/>
      <c r="AQ332" s="36"/>
      <c r="AR332" s="37"/>
    </row>
    <row r="333" spans="1:54" x14ac:dyDescent="0.35">
      <c r="B333" s="36"/>
      <c r="C333" s="36"/>
      <c r="D333" s="37"/>
      <c r="E333" s="37"/>
      <c r="F333" s="36"/>
      <c r="J333" s="36"/>
      <c r="K333" s="36"/>
      <c r="L333" s="36"/>
      <c r="M333" s="36"/>
      <c r="AM333" s="48"/>
      <c r="AN333" s="48"/>
      <c r="AO333" s="36"/>
      <c r="AP333" s="36"/>
      <c r="AQ333" s="36"/>
      <c r="AR333" s="37"/>
    </row>
    <row r="339" spans="4:12" x14ac:dyDescent="0.35">
      <c r="D339"/>
      <c r="L339" s="39"/>
    </row>
    <row r="340" spans="4:12" x14ac:dyDescent="0.35">
      <c r="D340"/>
      <c r="E340"/>
      <c r="L340" s="39"/>
    </row>
    <row r="341" spans="4:12" x14ac:dyDescent="0.35">
      <c r="D341"/>
      <c r="E341"/>
      <c r="K341" s="20"/>
      <c r="L341" s="39"/>
    </row>
    <row r="342" spans="4:12" x14ac:dyDescent="0.35">
      <c r="D342"/>
      <c r="E342"/>
      <c r="K342" s="20"/>
      <c r="L342" s="39"/>
    </row>
    <row r="343" spans="4:12" x14ac:dyDescent="0.35">
      <c r="D343"/>
      <c r="E343"/>
      <c r="K343" s="20"/>
      <c r="L343" s="20"/>
    </row>
    <row r="344" spans="4:12" x14ac:dyDescent="0.35">
      <c r="D344"/>
      <c r="E344"/>
      <c r="K344" s="20"/>
      <c r="L344" s="20"/>
    </row>
    <row r="345" spans="4:12" x14ac:dyDescent="0.35">
      <c r="D345"/>
      <c r="E345"/>
      <c r="K345" s="20"/>
      <c r="L345" s="20"/>
    </row>
    <row r="346" spans="4:12" x14ac:dyDescent="0.35">
      <c r="D346"/>
      <c r="E346"/>
      <c r="K346" s="20"/>
      <c r="L346" s="20"/>
    </row>
    <row r="347" spans="4:12" x14ac:dyDescent="0.35">
      <c r="D347"/>
      <c r="E347"/>
      <c r="K347" s="20"/>
      <c r="L347" s="20"/>
    </row>
    <row r="348" spans="4:12" x14ac:dyDescent="0.35">
      <c r="D348"/>
      <c r="E348"/>
      <c r="K348" s="20"/>
      <c r="L348" s="39"/>
    </row>
    <row r="349" spans="4:12" x14ac:dyDescent="0.35">
      <c r="D349"/>
      <c r="E349"/>
      <c r="K349" s="20"/>
      <c r="L349" s="39"/>
    </row>
    <row r="350" spans="4:12" x14ac:dyDescent="0.35">
      <c r="D350"/>
      <c r="E350"/>
      <c r="K350" s="20"/>
      <c r="L350" s="39"/>
    </row>
    <row r="351" spans="4:12" x14ac:dyDescent="0.35">
      <c r="D351"/>
      <c r="K351" s="20"/>
      <c r="L351" s="39"/>
    </row>
    <row r="352" spans="4:12" x14ac:dyDescent="0.35">
      <c r="D352"/>
      <c r="K352" s="20"/>
      <c r="L352" s="39"/>
    </row>
    <row r="353" spans="4:12" x14ac:dyDescent="0.35">
      <c r="D353"/>
      <c r="K353" s="20"/>
      <c r="L353" s="39"/>
    </row>
    <row r="354" spans="4:12" x14ac:dyDescent="0.35">
      <c r="D354"/>
      <c r="L354" s="40"/>
    </row>
    <row r="355" spans="4:12" x14ac:dyDescent="0.35">
      <c r="D355"/>
      <c r="K355" s="20"/>
      <c r="L355" s="20"/>
    </row>
    <row r="356" spans="4:12" x14ac:dyDescent="0.35">
      <c r="K356" s="39"/>
      <c r="L356" s="20"/>
    </row>
    <row r="357" spans="4:12" x14ac:dyDescent="0.35">
      <c r="K357" s="20"/>
      <c r="L357" s="20"/>
    </row>
    <row r="358" spans="4:12" x14ac:dyDescent="0.35">
      <c r="K358" s="20"/>
      <c r="L358" s="20"/>
    </row>
    <row r="359" spans="4:12" x14ac:dyDescent="0.35">
      <c r="K359" s="20"/>
      <c r="L359" s="20"/>
    </row>
    <row r="360" spans="4:12" x14ac:dyDescent="0.35">
      <c r="K360" s="20"/>
      <c r="L360" s="20"/>
    </row>
    <row r="361" spans="4:12" x14ac:dyDescent="0.35">
      <c r="K361" s="20"/>
      <c r="L361" s="39"/>
    </row>
    <row r="362" spans="4:12" x14ac:dyDescent="0.35">
      <c r="K362" s="20"/>
      <c r="L362" s="35"/>
    </row>
    <row r="363" spans="4:12" x14ac:dyDescent="0.35">
      <c r="K363" s="20"/>
    </row>
    <row r="364" spans="4:12" x14ac:dyDescent="0.35">
      <c r="K364" s="20"/>
    </row>
    <row r="365" spans="4:12" x14ac:dyDescent="0.35">
      <c r="K365" s="31"/>
    </row>
    <row r="366" spans="4:12" x14ac:dyDescent="0.35">
      <c r="K366" s="20"/>
    </row>
    <row r="367" spans="4:12" x14ac:dyDescent="0.35">
      <c r="K367" s="39"/>
    </row>
    <row r="368" spans="4:12" x14ac:dyDescent="0.35">
      <c r="K368" s="20"/>
    </row>
    <row r="369" spans="11:11" x14ac:dyDescent="0.35">
      <c r="K369" s="20"/>
    </row>
    <row r="370" spans="11:11" x14ac:dyDescent="0.35">
      <c r="K370" s="20"/>
    </row>
    <row r="371" spans="11:11" x14ac:dyDescent="0.35">
      <c r="K371" s="20"/>
    </row>
    <row r="372" spans="11:11" x14ac:dyDescent="0.35">
      <c r="K372" s="20"/>
    </row>
    <row r="373" spans="11:11" x14ac:dyDescent="0.35">
      <c r="K373" s="20"/>
    </row>
    <row r="374" spans="11:11" x14ac:dyDescent="0.35">
      <c r="K374" s="20"/>
    </row>
    <row r="375" spans="11:11" x14ac:dyDescent="0.35">
      <c r="K375" s="20"/>
    </row>
    <row r="376" spans="11:11" x14ac:dyDescent="0.35">
      <c r="K37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8"/>
  <sheetViews>
    <sheetView tabSelected="1" topLeftCell="A201" workbookViewId="0">
      <selection activeCell="B211" sqref="B211"/>
    </sheetView>
  </sheetViews>
  <sheetFormatPr baseColWidth="10" defaultColWidth="11.453125" defaultRowHeight="13" x14ac:dyDescent="0.3"/>
  <cols>
    <col min="1" max="1" width="11.54296875" style="10" customWidth="1"/>
    <col min="2" max="2" width="48.54296875" style="12" customWidth="1"/>
    <col min="3" max="3" width="91" style="4" customWidth="1"/>
    <col min="4" max="16384" width="11.453125" style="4"/>
  </cols>
  <sheetData>
    <row r="1" spans="1:3" x14ac:dyDescent="0.3">
      <c r="A1" s="18" t="s">
        <v>82</v>
      </c>
      <c r="B1" s="18" t="s">
        <v>83</v>
      </c>
      <c r="C1" s="18" t="s">
        <v>84</v>
      </c>
    </row>
    <row r="2" spans="1:3" x14ac:dyDescent="0.3">
      <c r="A2" s="12"/>
      <c r="C2" s="12"/>
    </row>
    <row r="3" spans="1:3" x14ac:dyDescent="0.25">
      <c r="A3" s="10" t="s">
        <v>85</v>
      </c>
      <c r="B3" s="6" t="s">
        <v>0</v>
      </c>
      <c r="C3" s="1" t="s">
        <v>86</v>
      </c>
    </row>
    <row r="5" spans="1:3" x14ac:dyDescent="0.25">
      <c r="A5" s="10" t="s">
        <v>87</v>
      </c>
      <c r="B5" s="6" t="s">
        <v>232</v>
      </c>
      <c r="C5" s="1" t="s">
        <v>88</v>
      </c>
    </row>
    <row r="6" spans="1:3" x14ac:dyDescent="0.25">
      <c r="B6" s="11"/>
      <c r="C6" s="3" t="s">
        <v>89</v>
      </c>
    </row>
    <row r="7" spans="1:3" x14ac:dyDescent="0.25">
      <c r="B7" s="6"/>
      <c r="C7" s="3" t="s">
        <v>90</v>
      </c>
    </row>
    <row r="9" spans="1:3" x14ac:dyDescent="0.25">
      <c r="A9" s="10" t="s">
        <v>91</v>
      </c>
      <c r="B9" s="6" t="s">
        <v>229</v>
      </c>
      <c r="C9" s="4" t="s">
        <v>244</v>
      </c>
    </row>
    <row r="10" spans="1:3" x14ac:dyDescent="0.3">
      <c r="C10" s="3" t="s">
        <v>89</v>
      </c>
    </row>
    <row r="11" spans="1:3" x14ac:dyDescent="0.3">
      <c r="C11" s="3" t="s">
        <v>90</v>
      </c>
    </row>
    <row r="13" spans="1:3" x14ac:dyDescent="0.3">
      <c r="A13" s="10" t="s">
        <v>92</v>
      </c>
      <c r="B13" s="12" t="s">
        <v>233</v>
      </c>
      <c r="C13" s="1" t="s">
        <v>246</v>
      </c>
    </row>
    <row r="15" spans="1:3" x14ac:dyDescent="0.3">
      <c r="A15" s="10" t="s">
        <v>97</v>
      </c>
      <c r="B15" s="38" t="s">
        <v>234</v>
      </c>
      <c r="C15" s="1" t="s">
        <v>245</v>
      </c>
    </row>
    <row r="17" spans="1:3" x14ac:dyDescent="0.25">
      <c r="A17" s="10" t="s">
        <v>99</v>
      </c>
      <c r="B17" s="6" t="s">
        <v>1</v>
      </c>
      <c r="C17" s="1" t="s">
        <v>93</v>
      </c>
    </row>
    <row r="18" spans="1:3" x14ac:dyDescent="0.25">
      <c r="B18" s="8"/>
      <c r="C18" s="2" t="s">
        <v>94</v>
      </c>
    </row>
    <row r="19" spans="1:3" x14ac:dyDescent="0.25">
      <c r="B19" s="8"/>
      <c r="C19" s="2" t="s">
        <v>95</v>
      </c>
    </row>
    <row r="20" spans="1:3" x14ac:dyDescent="0.25">
      <c r="B20" s="8"/>
      <c r="C20" s="2" t="s">
        <v>96</v>
      </c>
    </row>
    <row r="22" spans="1:3" x14ac:dyDescent="0.25">
      <c r="A22" s="10" t="s">
        <v>105</v>
      </c>
      <c r="B22" s="6" t="s">
        <v>2</v>
      </c>
      <c r="C22" s="1" t="s">
        <v>98</v>
      </c>
    </row>
    <row r="24" spans="1:3" x14ac:dyDescent="0.3">
      <c r="A24" s="10" t="s">
        <v>113</v>
      </c>
      <c r="B24" s="12" t="s">
        <v>3</v>
      </c>
      <c r="C24" s="1" t="s">
        <v>100</v>
      </c>
    </row>
    <row r="25" spans="1:3" x14ac:dyDescent="0.3">
      <c r="C25" s="16" t="s">
        <v>101</v>
      </c>
    </row>
    <row r="26" spans="1:3" x14ac:dyDescent="0.3">
      <c r="C26" s="16" t="s">
        <v>102</v>
      </c>
    </row>
    <row r="27" spans="1:3" x14ac:dyDescent="0.3">
      <c r="C27" s="16" t="s">
        <v>103</v>
      </c>
    </row>
    <row r="28" spans="1:3" x14ac:dyDescent="0.3">
      <c r="C28" s="16" t="s">
        <v>104</v>
      </c>
    </row>
    <row r="29" spans="1:3" x14ac:dyDescent="0.3">
      <c r="C29" s="16"/>
    </row>
    <row r="30" spans="1:3" ht="14.5" x14ac:dyDescent="0.35">
      <c r="A30" s="10" t="s">
        <v>118</v>
      </c>
      <c r="B30" s="25" t="s">
        <v>239</v>
      </c>
      <c r="C30" s="16" t="s">
        <v>247</v>
      </c>
    </row>
    <row r="31" spans="1:3" x14ac:dyDescent="0.3">
      <c r="C31" s="16" t="s">
        <v>248</v>
      </c>
    </row>
    <row r="32" spans="1:3" x14ac:dyDescent="0.3">
      <c r="C32" s="16" t="s">
        <v>249</v>
      </c>
    </row>
    <row r="33" spans="1:3" x14ac:dyDescent="0.3">
      <c r="C33" s="16"/>
    </row>
    <row r="34" spans="1:3" x14ac:dyDescent="0.25">
      <c r="A34" s="10" t="s">
        <v>125</v>
      </c>
      <c r="B34" s="6" t="s">
        <v>4</v>
      </c>
      <c r="C34" s="1" t="s">
        <v>106</v>
      </c>
    </row>
    <row r="35" spans="1:3" x14ac:dyDescent="0.25">
      <c r="B35" s="8"/>
      <c r="C35" s="2" t="s">
        <v>107</v>
      </c>
    </row>
    <row r="36" spans="1:3" x14ac:dyDescent="0.25">
      <c r="B36" s="8"/>
      <c r="C36" s="2" t="s">
        <v>108</v>
      </c>
    </row>
    <row r="37" spans="1:3" x14ac:dyDescent="0.25">
      <c r="B37" s="8"/>
      <c r="C37" s="2" t="s">
        <v>109</v>
      </c>
    </row>
    <row r="38" spans="1:3" x14ac:dyDescent="0.25">
      <c r="B38" s="8"/>
      <c r="C38" s="2" t="s">
        <v>110</v>
      </c>
    </row>
    <row r="39" spans="1:3" x14ac:dyDescent="0.25">
      <c r="B39" s="8"/>
      <c r="C39" s="2" t="s">
        <v>111</v>
      </c>
    </row>
    <row r="40" spans="1:3" x14ac:dyDescent="0.25">
      <c r="B40" s="8"/>
      <c r="C40" s="2" t="s">
        <v>112</v>
      </c>
    </row>
    <row r="42" spans="1:3" x14ac:dyDescent="0.3">
      <c r="A42" s="10" t="s">
        <v>129</v>
      </c>
      <c r="B42" s="12" t="s">
        <v>5</v>
      </c>
      <c r="C42" s="1" t="s">
        <v>114</v>
      </c>
    </row>
    <row r="43" spans="1:3" x14ac:dyDescent="0.25">
      <c r="B43" s="17"/>
      <c r="C43" s="2" t="s">
        <v>115</v>
      </c>
    </row>
    <row r="44" spans="1:3" x14ac:dyDescent="0.25">
      <c r="B44" s="17"/>
      <c r="C44" s="2" t="s">
        <v>116</v>
      </c>
    </row>
    <row r="45" spans="1:3" x14ac:dyDescent="0.25">
      <c r="B45" s="17"/>
      <c r="C45" s="2" t="s">
        <v>117</v>
      </c>
    </row>
    <row r="46" spans="1:3" x14ac:dyDescent="0.3">
      <c r="C46" s="3"/>
    </row>
    <row r="47" spans="1:3" x14ac:dyDescent="0.25">
      <c r="A47" s="7" t="s">
        <v>133</v>
      </c>
      <c r="B47" s="6" t="s">
        <v>6</v>
      </c>
      <c r="C47" s="1" t="s">
        <v>119</v>
      </c>
    </row>
    <row r="48" spans="1:3" x14ac:dyDescent="0.25">
      <c r="B48" s="8"/>
      <c r="C48" s="2" t="s">
        <v>120</v>
      </c>
    </row>
    <row r="49" spans="1:4" x14ac:dyDescent="0.25">
      <c r="B49" s="8"/>
      <c r="C49" s="2" t="s">
        <v>121</v>
      </c>
    </row>
    <row r="50" spans="1:4" x14ac:dyDescent="0.25">
      <c r="B50" s="8"/>
      <c r="C50" s="2" t="s">
        <v>122</v>
      </c>
    </row>
    <row r="51" spans="1:4" x14ac:dyDescent="0.25">
      <c r="B51" s="8"/>
      <c r="C51" s="2" t="s">
        <v>123</v>
      </c>
    </row>
    <row r="52" spans="1:4" x14ac:dyDescent="0.25">
      <c r="B52" s="8"/>
      <c r="C52" s="2" t="s">
        <v>124</v>
      </c>
    </row>
    <row r="53" spans="1:4" x14ac:dyDescent="0.3">
      <c r="C53" s="1"/>
    </row>
    <row r="54" spans="1:4" x14ac:dyDescent="0.3">
      <c r="A54" s="7" t="s">
        <v>16</v>
      </c>
      <c r="B54" s="12" t="s">
        <v>7</v>
      </c>
      <c r="C54" s="1" t="s">
        <v>119</v>
      </c>
    </row>
    <row r="55" spans="1:4" x14ac:dyDescent="0.25">
      <c r="B55" s="17"/>
      <c r="C55" s="2" t="s">
        <v>126</v>
      </c>
    </row>
    <row r="56" spans="1:4" x14ac:dyDescent="0.25">
      <c r="B56" s="17"/>
      <c r="C56" s="2" t="s">
        <v>127</v>
      </c>
    </row>
    <row r="57" spans="1:4" x14ac:dyDescent="0.25">
      <c r="B57" s="17"/>
      <c r="C57" s="2" t="s">
        <v>128</v>
      </c>
    </row>
    <row r="58" spans="1:4" x14ac:dyDescent="0.25">
      <c r="B58" s="17"/>
      <c r="C58" s="2"/>
    </row>
    <row r="59" spans="1:4" x14ac:dyDescent="0.3">
      <c r="A59" s="7" t="s">
        <v>15</v>
      </c>
      <c r="B59" s="12" t="s">
        <v>8</v>
      </c>
      <c r="C59" s="1" t="s">
        <v>130</v>
      </c>
    </row>
    <row r="60" spans="1:4" x14ac:dyDescent="0.25">
      <c r="B60" s="17"/>
      <c r="C60" s="2" t="s">
        <v>131</v>
      </c>
    </row>
    <row r="61" spans="1:4" x14ac:dyDescent="0.25">
      <c r="B61" s="17"/>
      <c r="C61" s="2" t="s">
        <v>132</v>
      </c>
    </row>
    <row r="62" spans="1:4" ht="12.5" x14ac:dyDescent="0.25">
      <c r="B62" s="4"/>
    </row>
    <row r="63" spans="1:4" x14ac:dyDescent="0.25">
      <c r="A63" s="7" t="s">
        <v>154</v>
      </c>
      <c r="B63" s="6" t="s">
        <v>134</v>
      </c>
      <c r="C63" s="1" t="s">
        <v>135</v>
      </c>
      <c r="D63" s="2"/>
    </row>
    <row r="64" spans="1:4" x14ac:dyDescent="0.25">
      <c r="A64" s="7"/>
      <c r="B64" s="6"/>
      <c r="C64" s="3" t="s">
        <v>136</v>
      </c>
      <c r="D64" s="2"/>
    </row>
    <row r="65" spans="1:4" x14ac:dyDescent="0.25">
      <c r="A65" s="7"/>
      <c r="B65" s="8"/>
      <c r="C65" s="3" t="s">
        <v>137</v>
      </c>
      <c r="D65" s="11"/>
    </row>
    <row r="66" spans="1:4" x14ac:dyDescent="0.25">
      <c r="A66" s="7"/>
      <c r="B66" s="8"/>
      <c r="C66" s="3" t="s">
        <v>138</v>
      </c>
      <c r="D66" s="11"/>
    </row>
    <row r="67" spans="1:4" x14ac:dyDescent="0.25">
      <c r="A67" s="7"/>
      <c r="B67" s="8"/>
      <c r="C67" s="2"/>
      <c r="D67" s="11"/>
    </row>
    <row r="68" spans="1:4" x14ac:dyDescent="0.25">
      <c r="A68" s="7"/>
      <c r="B68" s="8"/>
      <c r="C68" s="1"/>
      <c r="D68" s="11"/>
    </row>
    <row r="69" spans="1:4" x14ac:dyDescent="0.25">
      <c r="A69" s="7" t="s">
        <v>155</v>
      </c>
      <c r="B69" s="6" t="s">
        <v>10</v>
      </c>
      <c r="C69" s="1" t="s">
        <v>139</v>
      </c>
      <c r="D69" s="11"/>
    </row>
    <row r="70" spans="1:4" x14ac:dyDescent="0.25">
      <c r="A70" s="7"/>
      <c r="B70" s="6"/>
      <c r="C70" s="3" t="s">
        <v>140</v>
      </c>
      <c r="D70" s="11"/>
    </row>
    <row r="71" spans="1:4" x14ac:dyDescent="0.25">
      <c r="A71" s="7"/>
      <c r="B71" s="8"/>
      <c r="C71" s="2" t="s">
        <v>141</v>
      </c>
      <c r="D71" s="11"/>
    </row>
    <row r="72" spans="1:4" x14ac:dyDescent="0.25">
      <c r="A72" s="7"/>
      <c r="B72" s="8"/>
      <c r="C72" s="2" t="s">
        <v>142</v>
      </c>
      <c r="D72" s="11"/>
    </row>
    <row r="73" spans="1:4" x14ac:dyDescent="0.25">
      <c r="A73" s="7"/>
      <c r="B73" s="8"/>
      <c r="C73" s="2" t="s">
        <v>143</v>
      </c>
      <c r="D73" s="11"/>
    </row>
    <row r="74" spans="1:4" x14ac:dyDescent="0.25">
      <c r="A74" s="7"/>
      <c r="B74" s="8"/>
      <c r="C74" s="2" t="s">
        <v>144</v>
      </c>
      <c r="D74" s="11"/>
    </row>
    <row r="75" spans="1:4" x14ac:dyDescent="0.25">
      <c r="A75" s="7"/>
      <c r="B75" s="8"/>
      <c r="C75" s="2" t="s">
        <v>145</v>
      </c>
      <c r="D75" s="11"/>
    </row>
    <row r="76" spans="1:4" x14ac:dyDescent="0.25">
      <c r="A76" s="7"/>
      <c r="B76" s="8"/>
      <c r="C76" s="2" t="s">
        <v>146</v>
      </c>
      <c r="D76" s="11"/>
    </row>
    <row r="77" spans="1:4" s="11" customFormat="1" x14ac:dyDescent="0.35">
      <c r="A77" s="7"/>
      <c r="B77" s="8"/>
      <c r="C77" s="2" t="s">
        <v>147</v>
      </c>
    </row>
    <row r="78" spans="1:4" s="11" customFormat="1" x14ac:dyDescent="0.35">
      <c r="A78" s="7"/>
      <c r="B78" s="8"/>
      <c r="C78" s="2" t="s">
        <v>148</v>
      </c>
    </row>
    <row r="79" spans="1:4" x14ac:dyDescent="0.25">
      <c r="A79" s="7"/>
      <c r="B79" s="8"/>
      <c r="C79" s="1"/>
      <c r="D79" s="11"/>
    </row>
    <row r="80" spans="1:4" ht="14.5" x14ac:dyDescent="0.35">
      <c r="A80" s="7" t="s">
        <v>160</v>
      </c>
      <c r="B80" s="25" t="s">
        <v>250</v>
      </c>
      <c r="C80" s="3" t="s">
        <v>140</v>
      </c>
      <c r="D80" s="11"/>
    </row>
    <row r="81" spans="1:4" x14ac:dyDescent="0.25">
      <c r="A81" s="7"/>
      <c r="B81" s="8"/>
      <c r="C81" s="3" t="s">
        <v>251</v>
      </c>
      <c r="D81" s="11"/>
    </row>
    <row r="82" spans="1:4" x14ac:dyDescent="0.25">
      <c r="A82" s="7"/>
      <c r="B82" s="8"/>
      <c r="C82" s="1" t="s">
        <v>252</v>
      </c>
      <c r="D82" s="11"/>
    </row>
    <row r="83" spans="1:4" x14ac:dyDescent="0.25">
      <c r="A83" s="7"/>
      <c r="B83" s="8"/>
      <c r="C83" s="1"/>
      <c r="D83" s="11"/>
    </row>
    <row r="84" spans="1:4" s="11" customFormat="1" x14ac:dyDescent="0.35">
      <c r="A84" s="7" t="s">
        <v>163</v>
      </c>
      <c r="B84" s="6" t="s">
        <v>11</v>
      </c>
      <c r="C84" s="5" t="s">
        <v>149</v>
      </c>
    </row>
    <row r="85" spans="1:4" s="11" customFormat="1" ht="26" x14ac:dyDescent="0.35">
      <c r="B85" s="8"/>
      <c r="C85" s="6" t="s">
        <v>150</v>
      </c>
    </row>
    <row r="86" spans="1:4" s="11" customFormat="1" ht="26" x14ac:dyDescent="0.35">
      <c r="A86" s="7"/>
      <c r="B86" s="8"/>
      <c r="C86" s="6" t="s">
        <v>151</v>
      </c>
    </row>
    <row r="87" spans="1:4" s="11" customFormat="1" ht="26" x14ac:dyDescent="0.35">
      <c r="A87" s="7"/>
      <c r="B87" s="8"/>
      <c r="C87" s="6" t="s">
        <v>152</v>
      </c>
    </row>
    <row r="88" spans="1:4" s="11" customFormat="1" x14ac:dyDescent="0.35">
      <c r="A88" s="7"/>
      <c r="B88" s="8"/>
      <c r="C88" s="6" t="s">
        <v>153</v>
      </c>
    </row>
    <row r="89" spans="1:4" s="11" customFormat="1" x14ac:dyDescent="0.35">
      <c r="A89" s="7"/>
      <c r="B89" s="8"/>
      <c r="C89" s="2" t="s">
        <v>148</v>
      </c>
    </row>
    <row r="90" spans="1:4" s="11" customFormat="1" x14ac:dyDescent="0.35">
      <c r="A90" s="7"/>
      <c r="B90" s="8"/>
      <c r="C90" s="2"/>
    </row>
    <row r="91" spans="1:4" s="11" customFormat="1" x14ac:dyDescent="0.35">
      <c r="A91" s="7" t="s">
        <v>165</v>
      </c>
      <c r="B91" s="6" t="s">
        <v>12</v>
      </c>
      <c r="C91" s="5" t="s">
        <v>149</v>
      </c>
    </row>
    <row r="92" spans="1:4" s="11" customFormat="1" ht="26" x14ac:dyDescent="0.35">
      <c r="A92" s="7"/>
      <c r="B92" s="8"/>
      <c r="C92" s="6" t="s">
        <v>150</v>
      </c>
    </row>
    <row r="93" spans="1:4" s="11" customFormat="1" ht="26" x14ac:dyDescent="0.35">
      <c r="A93" s="7"/>
      <c r="B93" s="8"/>
      <c r="C93" s="6" t="s">
        <v>151</v>
      </c>
    </row>
    <row r="94" spans="1:4" s="11" customFormat="1" ht="26" x14ac:dyDescent="0.35">
      <c r="A94" s="7"/>
      <c r="B94" s="8"/>
      <c r="C94" s="6" t="s">
        <v>152</v>
      </c>
    </row>
    <row r="95" spans="1:4" s="11" customFormat="1" x14ac:dyDescent="0.35">
      <c r="A95" s="7"/>
      <c r="B95" s="8"/>
      <c r="C95" s="6" t="s">
        <v>153</v>
      </c>
    </row>
    <row r="96" spans="1:4" s="11" customFormat="1" x14ac:dyDescent="0.35">
      <c r="A96" s="7"/>
      <c r="B96" s="8"/>
      <c r="C96" s="2" t="s">
        <v>148</v>
      </c>
    </row>
    <row r="97" spans="1:4" x14ac:dyDescent="0.25">
      <c r="A97" s="7"/>
      <c r="B97" s="8"/>
      <c r="C97" s="5"/>
      <c r="D97" s="13"/>
    </row>
    <row r="98" spans="1:4" x14ac:dyDescent="0.25">
      <c r="A98" s="7" t="s">
        <v>14</v>
      </c>
      <c r="B98" s="6" t="s">
        <v>13</v>
      </c>
      <c r="C98" s="8" t="s">
        <v>156</v>
      </c>
      <c r="D98" s="13"/>
    </row>
    <row r="99" spans="1:4" x14ac:dyDescent="0.25">
      <c r="A99" s="7"/>
      <c r="B99" s="8"/>
      <c r="C99" s="19" t="s">
        <v>157</v>
      </c>
      <c r="D99" s="13"/>
    </row>
    <row r="100" spans="1:4" x14ac:dyDescent="0.25">
      <c r="A100" s="7"/>
      <c r="B100" s="8"/>
      <c r="C100" s="19" t="s">
        <v>158</v>
      </c>
      <c r="D100" s="13"/>
    </row>
    <row r="101" spans="1:4" x14ac:dyDescent="0.25">
      <c r="A101" s="7"/>
      <c r="B101" s="8"/>
      <c r="C101" s="19" t="s">
        <v>159</v>
      </c>
      <c r="D101" s="13"/>
    </row>
    <row r="102" spans="1:4" x14ac:dyDescent="0.25">
      <c r="A102" s="7"/>
      <c r="B102" s="8"/>
      <c r="C102" s="5"/>
      <c r="D102" s="13"/>
    </row>
    <row r="103" spans="1:4" x14ac:dyDescent="0.25">
      <c r="A103" s="7" t="s">
        <v>169</v>
      </c>
      <c r="B103" s="6" t="s">
        <v>14</v>
      </c>
      <c r="C103" s="1" t="s">
        <v>161</v>
      </c>
      <c r="D103" s="2"/>
    </row>
    <row r="104" spans="1:4" x14ac:dyDescent="0.25">
      <c r="A104" s="7"/>
      <c r="B104" s="8"/>
      <c r="C104" s="1" t="s">
        <v>162</v>
      </c>
      <c r="D104" s="2"/>
    </row>
    <row r="105" spans="1:4" ht="12.5" x14ac:dyDescent="0.25">
      <c r="A105" s="7"/>
      <c r="B105" s="8"/>
      <c r="C105" s="1"/>
      <c r="D105" s="9"/>
    </row>
    <row r="106" spans="1:4" x14ac:dyDescent="0.25">
      <c r="A106" s="7" t="s">
        <v>173</v>
      </c>
      <c r="B106" s="6" t="s">
        <v>15</v>
      </c>
      <c r="C106" s="1" t="s">
        <v>164</v>
      </c>
      <c r="D106" s="2"/>
    </row>
    <row r="107" spans="1:4" x14ac:dyDescent="0.25">
      <c r="A107" s="7"/>
      <c r="B107" s="6"/>
      <c r="C107" s="1" t="s">
        <v>162</v>
      </c>
      <c r="D107" s="2"/>
    </row>
    <row r="108" spans="1:4" ht="12.5" x14ac:dyDescent="0.25">
      <c r="A108" s="7"/>
      <c r="B108" s="8"/>
      <c r="C108" s="1"/>
      <c r="D108" s="9"/>
    </row>
    <row r="109" spans="1:4" x14ac:dyDescent="0.25">
      <c r="A109" s="7" t="s">
        <v>178</v>
      </c>
      <c r="B109" s="6" t="s">
        <v>16</v>
      </c>
      <c r="C109" s="1" t="s">
        <v>166</v>
      </c>
      <c r="D109" s="2"/>
    </row>
    <row r="110" spans="1:4" x14ac:dyDescent="0.25">
      <c r="A110" s="7"/>
      <c r="B110" s="8"/>
      <c r="C110" s="1" t="s">
        <v>162</v>
      </c>
      <c r="D110" s="2"/>
    </row>
    <row r="111" spans="1:4" x14ac:dyDescent="0.25">
      <c r="A111" s="7"/>
      <c r="B111" s="8"/>
      <c r="C111" s="1"/>
      <c r="D111" s="11"/>
    </row>
    <row r="112" spans="1:4" x14ac:dyDescent="0.25">
      <c r="A112" s="7" t="s">
        <v>65</v>
      </c>
      <c r="B112" s="49" t="s">
        <v>17</v>
      </c>
      <c r="C112" s="1" t="s">
        <v>167</v>
      </c>
      <c r="D112" s="9"/>
    </row>
    <row r="113" spans="1:4" x14ac:dyDescent="0.25">
      <c r="A113" s="7"/>
      <c r="B113" s="6"/>
      <c r="C113" s="2">
        <v>0</v>
      </c>
      <c r="D113" s="9"/>
    </row>
    <row r="114" spans="1:4" x14ac:dyDescent="0.25">
      <c r="A114" s="7"/>
      <c r="B114" s="6"/>
      <c r="C114" s="3" t="s">
        <v>44</v>
      </c>
      <c r="D114" s="9"/>
    </row>
    <row r="115" spans="1:4" x14ac:dyDescent="0.25">
      <c r="A115" s="7"/>
      <c r="B115" s="8"/>
      <c r="C115" s="3" t="s">
        <v>168</v>
      </c>
      <c r="D115" s="9"/>
    </row>
    <row r="116" spans="1:4" x14ac:dyDescent="0.25">
      <c r="A116" s="7"/>
      <c r="B116" s="8"/>
      <c r="C116" s="3" t="s">
        <v>46</v>
      </c>
      <c r="D116" s="9"/>
    </row>
    <row r="117" spans="1:4" x14ac:dyDescent="0.25">
      <c r="A117" s="7"/>
      <c r="B117" s="8"/>
      <c r="C117" s="3" t="s">
        <v>48</v>
      </c>
      <c r="D117" s="9"/>
    </row>
    <row r="118" spans="1:4" x14ac:dyDescent="0.25">
      <c r="A118" s="7"/>
      <c r="B118" s="8"/>
      <c r="C118" s="3" t="s">
        <v>49</v>
      </c>
      <c r="D118" s="9"/>
    </row>
    <row r="119" spans="1:4" x14ac:dyDescent="0.25">
      <c r="A119" s="7"/>
      <c r="B119" s="8"/>
      <c r="C119" s="3" t="s">
        <v>41</v>
      </c>
      <c r="D119" s="9"/>
    </row>
    <row r="120" spans="1:4" x14ac:dyDescent="0.25">
      <c r="A120" s="7"/>
      <c r="B120" s="8"/>
      <c r="C120" s="3" t="s">
        <v>51</v>
      </c>
      <c r="D120" s="9"/>
    </row>
    <row r="121" spans="1:4" x14ac:dyDescent="0.25">
      <c r="A121" s="7"/>
      <c r="B121" s="8"/>
      <c r="C121" s="3" t="s">
        <v>52</v>
      </c>
      <c r="D121" s="9"/>
    </row>
    <row r="122" spans="1:4" x14ac:dyDescent="0.25">
      <c r="A122" s="7"/>
      <c r="B122" s="8"/>
      <c r="C122" s="2" t="s">
        <v>253</v>
      </c>
      <c r="D122" s="11"/>
    </row>
    <row r="123" spans="1:4" x14ac:dyDescent="0.25">
      <c r="A123" s="7"/>
      <c r="B123" s="8"/>
      <c r="C123" s="2"/>
      <c r="D123" s="11"/>
    </row>
    <row r="124" spans="1:4" x14ac:dyDescent="0.25">
      <c r="A124" s="7" t="s">
        <v>181</v>
      </c>
      <c r="B124" s="6" t="s">
        <v>18</v>
      </c>
      <c r="C124" s="1" t="s">
        <v>170</v>
      </c>
      <c r="D124" s="11"/>
    </row>
    <row r="125" spans="1:4" x14ac:dyDescent="0.25">
      <c r="A125" s="7"/>
      <c r="B125" s="8"/>
      <c r="C125" s="2" t="s">
        <v>171</v>
      </c>
      <c r="D125" s="11"/>
    </row>
    <row r="126" spans="1:4" x14ac:dyDescent="0.25">
      <c r="A126" s="7"/>
      <c r="B126" s="8"/>
      <c r="C126" s="2" t="s">
        <v>172</v>
      </c>
      <c r="D126" s="11"/>
    </row>
    <row r="127" spans="1:4" x14ac:dyDescent="0.25">
      <c r="A127" s="7"/>
      <c r="B127" s="8"/>
      <c r="C127" s="1"/>
      <c r="D127" s="11"/>
    </row>
    <row r="128" spans="1:4" ht="14.5" x14ac:dyDescent="0.35">
      <c r="A128" s="7" t="s">
        <v>187</v>
      </c>
      <c r="B128" s="25" t="s">
        <v>235</v>
      </c>
      <c r="C128" s="2" t="s">
        <v>254</v>
      </c>
      <c r="D128" s="11"/>
    </row>
    <row r="129" spans="1:36" x14ac:dyDescent="0.25">
      <c r="A129" s="7"/>
      <c r="B129" s="8"/>
      <c r="C129" s="2" t="s">
        <v>255</v>
      </c>
      <c r="D129" s="11"/>
    </row>
    <row r="130" spans="1:36" x14ac:dyDescent="0.25">
      <c r="A130" s="7"/>
      <c r="B130" s="8"/>
      <c r="C130" s="3" t="s">
        <v>256</v>
      </c>
      <c r="D130" s="11"/>
    </row>
    <row r="131" spans="1:36" x14ac:dyDescent="0.25">
      <c r="A131" s="7"/>
      <c r="B131" s="8"/>
      <c r="C131" s="3"/>
      <c r="D131" s="11"/>
    </row>
    <row r="132" spans="1:36" ht="14.5" x14ac:dyDescent="0.35">
      <c r="A132" s="7" t="s">
        <v>189</v>
      </c>
      <c r="B132" s="25" t="s">
        <v>240</v>
      </c>
      <c r="C132" s="3" t="s">
        <v>257</v>
      </c>
      <c r="D132" s="11"/>
    </row>
    <row r="133" spans="1:36" x14ac:dyDescent="0.25">
      <c r="A133" s="7"/>
      <c r="B133" s="8"/>
      <c r="C133" s="3" t="s">
        <v>258</v>
      </c>
      <c r="D133" s="11"/>
    </row>
    <row r="134" spans="1:36" x14ac:dyDescent="0.25">
      <c r="A134" s="7"/>
      <c r="B134" s="8"/>
      <c r="C134" s="1" t="s">
        <v>162</v>
      </c>
      <c r="D134" s="11"/>
    </row>
    <row r="135" spans="1:36" x14ac:dyDescent="0.25">
      <c r="A135" s="7"/>
      <c r="B135" s="8"/>
      <c r="C135" s="1"/>
      <c r="D135" s="11"/>
    </row>
    <row r="136" spans="1:36" s="11" customFormat="1" x14ac:dyDescent="0.25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5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5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5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 s="7"/>
      <c r="B140" s="8"/>
      <c r="C140" s="1"/>
      <c r="D140" s="11"/>
    </row>
    <row r="141" spans="1:36" s="11" customFormat="1" x14ac:dyDescent="0.25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5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5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5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5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 s="7" t="s">
        <v>197</v>
      </c>
      <c r="B146" s="3" t="s">
        <v>21</v>
      </c>
      <c r="C146" s="9" t="s">
        <v>180</v>
      </c>
      <c r="D146" s="11"/>
    </row>
    <row r="147" spans="1:36" x14ac:dyDescent="0.25">
      <c r="A147" s="7"/>
      <c r="B147" s="6"/>
      <c r="C147" s="2" t="s">
        <v>175</v>
      </c>
      <c r="D147" s="11"/>
    </row>
    <row r="148" spans="1:36" x14ac:dyDescent="0.25">
      <c r="A148" s="7"/>
      <c r="B148" s="8"/>
      <c r="C148" s="2" t="s">
        <v>176</v>
      </c>
      <c r="D148" s="11"/>
    </row>
    <row r="149" spans="1:36" x14ac:dyDescent="0.25">
      <c r="A149" s="7"/>
      <c r="B149" s="8"/>
      <c r="C149" s="2" t="s">
        <v>177</v>
      </c>
      <c r="D149" s="11"/>
    </row>
    <row r="150" spans="1:36" x14ac:dyDescent="0.25">
      <c r="A150" s="7"/>
      <c r="B150" s="8"/>
      <c r="C150" s="1"/>
      <c r="D150" s="11"/>
    </row>
    <row r="151" spans="1:36" x14ac:dyDescent="0.25">
      <c r="A151" s="7" t="s">
        <v>201</v>
      </c>
      <c r="B151" s="6" t="s">
        <v>22</v>
      </c>
      <c r="C151" s="9" t="s">
        <v>182</v>
      </c>
      <c r="D151" s="11"/>
    </row>
    <row r="152" spans="1:36" x14ac:dyDescent="0.25">
      <c r="A152" s="7"/>
      <c r="B152" s="6"/>
      <c r="C152" s="2" t="s">
        <v>183</v>
      </c>
      <c r="D152" s="11"/>
    </row>
    <row r="153" spans="1:36" x14ac:dyDescent="0.25">
      <c r="A153" s="7"/>
      <c r="B153" s="6"/>
      <c r="C153" s="2" t="s">
        <v>184</v>
      </c>
      <c r="D153" s="11"/>
    </row>
    <row r="154" spans="1:36" x14ac:dyDescent="0.25">
      <c r="A154" s="7"/>
      <c r="B154" s="6"/>
      <c r="C154" s="2" t="s">
        <v>185</v>
      </c>
      <c r="D154" s="11"/>
    </row>
    <row r="155" spans="1:36" x14ac:dyDescent="0.25">
      <c r="A155" s="7"/>
      <c r="B155" s="6"/>
      <c r="C155" s="2" t="s">
        <v>186</v>
      </c>
      <c r="D155" s="11"/>
    </row>
    <row r="156" spans="1:36" x14ac:dyDescent="0.25">
      <c r="A156" s="7"/>
      <c r="B156" s="6"/>
      <c r="C156" s="2" t="s">
        <v>177</v>
      </c>
      <c r="D156" s="11"/>
    </row>
    <row r="157" spans="1:36" x14ac:dyDescent="0.25">
      <c r="A157" s="7"/>
      <c r="B157" s="8"/>
      <c r="C157" s="1"/>
      <c r="D157" s="11"/>
    </row>
    <row r="158" spans="1:36" x14ac:dyDescent="0.25">
      <c r="A158" s="7" t="s">
        <v>205</v>
      </c>
      <c r="B158" s="14" t="s">
        <v>23</v>
      </c>
      <c r="C158" s="1" t="s">
        <v>188</v>
      </c>
      <c r="D158" s="11"/>
    </row>
    <row r="159" spans="1:36" x14ac:dyDescent="0.25">
      <c r="A159" s="7"/>
      <c r="B159" s="1"/>
      <c r="C159" s="1"/>
      <c r="D159" s="11"/>
    </row>
    <row r="160" spans="1:36" x14ac:dyDescent="0.25">
      <c r="A160" s="10" t="s">
        <v>209</v>
      </c>
      <c r="B160" s="14" t="s">
        <v>24</v>
      </c>
      <c r="C160" s="1" t="s">
        <v>190</v>
      </c>
      <c r="D160" s="11"/>
    </row>
    <row r="161" spans="1:36" x14ac:dyDescent="0.25">
      <c r="A161" s="7"/>
      <c r="B161" s="1"/>
      <c r="C161" s="1"/>
      <c r="D161" s="11"/>
    </row>
    <row r="162" spans="1:36" x14ac:dyDescent="0.25">
      <c r="A162" s="10" t="s">
        <v>211</v>
      </c>
      <c r="B162" s="14" t="s">
        <v>25</v>
      </c>
      <c r="C162" s="1" t="s">
        <v>192</v>
      </c>
      <c r="D162" s="11"/>
    </row>
    <row r="163" spans="1:36" x14ac:dyDescent="0.25">
      <c r="A163" s="7"/>
      <c r="B163" s="6"/>
      <c r="C163" s="1"/>
      <c r="D163" s="11"/>
    </row>
    <row r="164" spans="1:36" x14ac:dyDescent="0.25">
      <c r="A164" s="10" t="s">
        <v>213</v>
      </c>
      <c r="B164" s="15" t="s">
        <v>26</v>
      </c>
      <c r="C164" s="1" t="s">
        <v>194</v>
      </c>
      <c r="D164" s="9"/>
    </row>
    <row r="165" spans="1:36" x14ac:dyDescent="0.25">
      <c r="A165" s="7"/>
      <c r="B165" s="8"/>
      <c r="C165" s="3" t="s">
        <v>195</v>
      </c>
      <c r="D165" s="9"/>
    </row>
    <row r="166" spans="1:36" x14ac:dyDescent="0.25">
      <c r="A166" s="7"/>
      <c r="B166" s="8"/>
      <c r="C166" s="3" t="s">
        <v>196</v>
      </c>
      <c r="D166" s="9"/>
    </row>
    <row r="167" spans="1:36" ht="12.5" x14ac:dyDescent="0.25">
      <c r="A167" s="7"/>
      <c r="B167" s="8"/>
      <c r="C167" s="1"/>
      <c r="D167" s="9"/>
    </row>
    <row r="168" spans="1:36" x14ac:dyDescent="0.25">
      <c r="A168" s="10" t="s">
        <v>215</v>
      </c>
      <c r="B168" s="15" t="s">
        <v>27</v>
      </c>
      <c r="C168" s="1" t="s">
        <v>198</v>
      </c>
      <c r="D168" s="9"/>
    </row>
    <row r="169" spans="1:36" x14ac:dyDescent="0.25">
      <c r="A169" s="7"/>
      <c r="B169" s="8"/>
      <c r="C169" s="3" t="s">
        <v>199</v>
      </c>
      <c r="D169" s="9"/>
    </row>
    <row r="170" spans="1:36" x14ac:dyDescent="0.25">
      <c r="A170" s="7"/>
      <c r="B170" s="8"/>
      <c r="C170" s="3" t="s">
        <v>200</v>
      </c>
      <c r="D170" s="9"/>
    </row>
    <row r="171" spans="1:36" ht="12.5" x14ac:dyDescent="0.25">
      <c r="A171" s="7"/>
      <c r="B171" s="8"/>
      <c r="C171" s="1"/>
      <c r="D171" s="9"/>
    </row>
    <row r="172" spans="1:36" x14ac:dyDescent="0.25">
      <c r="A172" s="10" t="s">
        <v>217</v>
      </c>
      <c r="B172" s="15" t="s">
        <v>28</v>
      </c>
      <c r="C172" s="1" t="s">
        <v>202</v>
      </c>
      <c r="D172" s="9"/>
    </row>
    <row r="173" spans="1:36" x14ac:dyDescent="0.25">
      <c r="A173" s="7"/>
      <c r="B173" s="8"/>
      <c r="C173" s="3" t="s">
        <v>203</v>
      </c>
      <c r="D173" s="9"/>
    </row>
    <row r="174" spans="1:36" x14ac:dyDescent="0.25">
      <c r="A174" s="7"/>
      <c r="B174" s="8"/>
      <c r="C174" s="3" t="s">
        <v>204</v>
      </c>
      <c r="D174" s="9"/>
    </row>
    <row r="175" spans="1:36" s="11" customFormat="1" x14ac:dyDescent="0.25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5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5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5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5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3">
      <c r="A180" s="10" t="s">
        <v>221</v>
      </c>
      <c r="B180" s="12" t="s">
        <v>30</v>
      </c>
      <c r="C180" s="4" t="s">
        <v>210</v>
      </c>
    </row>
    <row r="182" spans="1:36" x14ac:dyDescent="0.3">
      <c r="A182" s="10" t="s">
        <v>223</v>
      </c>
      <c r="B182" s="12" t="s">
        <v>31</v>
      </c>
      <c r="C182" s="4" t="s">
        <v>212</v>
      </c>
    </row>
    <row r="184" spans="1:36" ht="14.5" x14ac:dyDescent="0.35">
      <c r="A184" s="10" t="s">
        <v>225</v>
      </c>
      <c r="B184" s="25" t="s">
        <v>241</v>
      </c>
      <c r="C184" s="4" t="s">
        <v>259</v>
      </c>
    </row>
    <row r="185" spans="1:36" ht="14.5" x14ac:dyDescent="0.35">
      <c r="B185" s="25"/>
    </row>
    <row r="186" spans="1:36" x14ac:dyDescent="0.3">
      <c r="A186" s="10" t="s">
        <v>227</v>
      </c>
      <c r="B186" s="12" t="s">
        <v>242</v>
      </c>
      <c r="C186" s="4" t="s">
        <v>260</v>
      </c>
    </row>
    <row r="187" spans="1:36" x14ac:dyDescent="0.3">
      <c r="C187" s="4" t="s">
        <v>261</v>
      </c>
    </row>
    <row r="188" spans="1:36" x14ac:dyDescent="0.3">
      <c r="C188" s="4" t="s">
        <v>262</v>
      </c>
    </row>
    <row r="189" spans="1:36" x14ac:dyDescent="0.3">
      <c r="C189" s="4" t="s">
        <v>263</v>
      </c>
    </row>
    <row r="190" spans="1:36" x14ac:dyDescent="0.3">
      <c r="C190" s="4" t="s">
        <v>264</v>
      </c>
    </row>
    <row r="192" spans="1:36" x14ac:dyDescent="0.3">
      <c r="A192" s="10" t="s">
        <v>228</v>
      </c>
      <c r="B192" s="12" t="s">
        <v>32</v>
      </c>
      <c r="C192" s="4" t="s">
        <v>214</v>
      </c>
    </row>
    <row r="194" spans="1:3" x14ac:dyDescent="0.3">
      <c r="A194" s="10" t="s">
        <v>265</v>
      </c>
      <c r="B194" s="12" t="s">
        <v>33</v>
      </c>
      <c r="C194" s="4" t="s">
        <v>216</v>
      </c>
    </row>
    <row r="196" spans="1:3" x14ac:dyDescent="0.3">
      <c r="A196" s="10" t="s">
        <v>266</v>
      </c>
      <c r="B196" s="12" t="s">
        <v>34</v>
      </c>
      <c r="C196" s="4" t="s">
        <v>218</v>
      </c>
    </row>
    <row r="198" spans="1:3" x14ac:dyDescent="0.3">
      <c r="A198" s="10" t="s">
        <v>267</v>
      </c>
      <c r="B198" s="16" t="s">
        <v>35</v>
      </c>
      <c r="C198" s="4" t="s">
        <v>220</v>
      </c>
    </row>
    <row r="200" spans="1:3" x14ac:dyDescent="0.3">
      <c r="A200" s="10" t="s">
        <v>268</v>
      </c>
      <c r="B200" s="12" t="s">
        <v>36</v>
      </c>
      <c r="C200" s="4" t="s">
        <v>222</v>
      </c>
    </row>
    <row r="202" spans="1:3" x14ac:dyDescent="0.3">
      <c r="A202" s="10" t="s">
        <v>269</v>
      </c>
      <c r="B202" s="12" t="s">
        <v>37</v>
      </c>
      <c r="C202" s="4" t="s">
        <v>224</v>
      </c>
    </row>
    <row r="204" spans="1:3" x14ac:dyDescent="0.3">
      <c r="A204" s="10" t="s">
        <v>270</v>
      </c>
      <c r="B204" s="12" t="s">
        <v>38</v>
      </c>
      <c r="C204" s="4" t="s">
        <v>226</v>
      </c>
    </row>
    <row r="206" spans="1:3" ht="14.5" x14ac:dyDescent="0.35">
      <c r="A206" s="10" t="s">
        <v>273</v>
      </c>
      <c r="B206" s="25" t="s">
        <v>231</v>
      </c>
      <c r="C206" s="4" t="s">
        <v>271</v>
      </c>
    </row>
    <row r="207" spans="1:3" x14ac:dyDescent="0.3">
      <c r="C207" s="16" t="s">
        <v>175</v>
      </c>
    </row>
    <row r="208" spans="1:3" x14ac:dyDescent="0.3">
      <c r="C208" s="16" t="s">
        <v>176</v>
      </c>
    </row>
    <row r="209" spans="1:3" x14ac:dyDescent="0.3">
      <c r="C209" s="12" t="s">
        <v>272</v>
      </c>
    </row>
    <row r="211" spans="1:3" x14ac:dyDescent="0.3">
      <c r="A211" s="10" t="s">
        <v>275</v>
      </c>
      <c r="B211" s="12" t="s">
        <v>236</v>
      </c>
      <c r="C211" s="4" t="s">
        <v>274</v>
      </c>
    </row>
    <row r="213" spans="1:3" x14ac:dyDescent="0.3">
      <c r="A213" s="10" t="s">
        <v>276</v>
      </c>
      <c r="B213" s="12" t="s">
        <v>243</v>
      </c>
      <c r="C213" s="4" t="s">
        <v>277</v>
      </c>
    </row>
    <row r="214" spans="1:3" x14ac:dyDescent="0.3">
      <c r="C214" s="4" t="s">
        <v>278</v>
      </c>
    </row>
    <row r="215" spans="1:3" x14ac:dyDescent="0.3">
      <c r="C215" s="4" t="s">
        <v>279</v>
      </c>
    </row>
    <row r="216" spans="1:3" x14ac:dyDescent="0.3">
      <c r="C216" s="4" t="s">
        <v>280</v>
      </c>
    </row>
    <row r="217" spans="1:3" x14ac:dyDescent="0.3">
      <c r="C217" s="4" t="s">
        <v>281</v>
      </c>
    </row>
    <row r="218" spans="1:3" x14ac:dyDescent="0.3">
      <c r="C218" s="4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Juan Gabriel Carvajal Negrete</cp:lastModifiedBy>
  <cp:revision/>
  <dcterms:created xsi:type="dcterms:W3CDTF">2021-04-17T20:19:19Z</dcterms:created>
  <dcterms:modified xsi:type="dcterms:W3CDTF">2025-02-23T07:49:40Z</dcterms:modified>
  <cp:category/>
  <cp:contentStatus/>
</cp:coreProperties>
</file>