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on Schipke\Documents\University RMIT\2019\"/>
    </mc:Choice>
  </mc:AlternateContent>
  <xr:revisionPtr revIDLastSave="0" documentId="13_ncr:1_{8259621F-5DCA-4FB4-B79F-EEE912D27AFC}" xr6:coauthVersionLast="40" xr6:coauthVersionMax="40" xr10:uidLastSave="{00000000-0000-0000-0000-000000000000}"/>
  <bookViews>
    <workbookView xWindow="0" yWindow="0" windowWidth="13764" windowHeight="5364" xr2:uid="{4BA7D5E6-0D0C-4F8B-AC3B-B8F6CCCA8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6" i="1"/>
  <c r="D16" i="1"/>
  <c r="E16" i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</calcChain>
</file>

<file path=xl/sharedStrings.xml><?xml version="1.0" encoding="utf-8"?>
<sst xmlns="http://schemas.openxmlformats.org/spreadsheetml/2006/main" count="60" uniqueCount="15">
  <si>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</si>
  <si>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</si>
  <si>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</si>
  <si>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</si>
  <si>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</si>
  <si>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</si>
  <si>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</si>
  <si>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</si>
  <si>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</si>
  <si>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</si>
  <si>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</si>
  <si>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</si>
  <si>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Rainfall Gauge Data [mm] at Earlville, Cairns, Australia 4870</t>
  </si>
  <si>
    <t>(All readings taken at sunset)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</si>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</sst>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Rainfall: 1993 - 2018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1993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2"/>
                <c:pt idx="3" formatCode="0.0">
                  <c:v>266.10000000000002</c:v>
                </c:pt>
                <c:pt idx="4" formatCode="0.0">
                  <c:v>125.3</c:v>
                </c:pt>
                <c:pt idx="5" formatCode="0.0">
                  <c:v>66.400000000000006</c:v>
                </c:pt>
                <c:pt idx="6" formatCode="0.0">
                  <c:v>91.6</c:v>
                </c:pt>
                <c:pt idx="7" formatCode="0.0">
                  <c:v>58.5</c:v>
                </c:pt>
                <c:pt idx="8" formatCode="0.0">
                  <c:v>152.69999999999999</c:v>
                </c:pt>
                <c:pt idx="9" formatCode="0.0">
                  <c:v>32.4</c:v>
                </c:pt>
                <c:pt idx="10" formatCode="0.0">
                  <c:v>29.8</c:v>
                </c:pt>
                <c:pt idx="11" formatCode="0.0">
                  <c:v>265.39999999999998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F5B-8A68-BC904E800A8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1994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Sheet1!$D$4:$D$15</c:f>
              <c:numCache>
                <c:formatCode>0.0</c:formatCode>
                <c:ptCount val="12"/>
                <c:pt idx="0">
                  <c:v>620.29999999999995</c:v>
                </c:pt>
                <c:pt idx="1">
                  <c:v>722.5</c:v>
                </c:pt>
                <c:pt idx="2">
                  <c:v>97.3</c:v>
                </c:pt>
                <c:pt idx="3">
                  <c:v>252.4</c:v>
                </c:pt>
                <c:pt idx="4">
                  <c:v>57.3</c:v>
                </c:pt>
                <c:pt idx="5">
                  <c:v>64</c:v>
                </c:pt>
                <c:pt idx="6">
                  <c:v>49.2</c:v>
                </c:pt>
                <c:pt idx="7">
                  <c:v>64.599999999999994</c:v>
                </c:pt>
                <c:pt idx="8">
                  <c:v>26.2</c:v>
                </c:pt>
                <c:pt idx="9">
                  <c:v>42.7</c:v>
                </c:pt>
                <c:pt idx="10">
                  <c:v>24.6</c:v>
                </c:pt>
                <c:pt idx="11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A-4F5B-8A68-BC904E800A89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1995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Sheet1!$E$4:$E$15</c:f>
              <c:numCache>
                <c:formatCode>0.0</c:formatCode>
                <c:ptCount val="12"/>
                <c:pt idx="0">
                  <c:v>140.6</c:v>
                </c:pt>
                <c:pt idx="1">
                  <c:v>760.4</c:v>
                </c:pt>
                <c:pt idx="2">
                  <c:v>598</c:v>
                </c:pt>
                <c:pt idx="3">
                  <c:v>35.200000000000003</c:v>
                </c:pt>
                <c:pt idx="4">
                  <c:v>158.80000000000001</c:v>
                </c:pt>
                <c:pt idx="5">
                  <c:v>86.3</c:v>
                </c:pt>
                <c:pt idx="6">
                  <c:v>8.4</c:v>
                </c:pt>
                <c:pt idx="7">
                  <c:v>159.1</c:v>
                </c:pt>
                <c:pt idx="8">
                  <c:v>7.5</c:v>
                </c:pt>
                <c:pt idx="9">
                  <c:v>74.099999999999994</c:v>
                </c:pt>
                <c:pt idx="10">
                  <c:v>113.2</c:v>
                </c:pt>
                <c:pt idx="11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A-4F5B-8A68-BC904E800A89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1996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Sheet1!$F$4:$F$15</c:f>
              <c:numCache>
                <c:formatCode>0.0</c:formatCode>
                <c:ptCount val="12"/>
                <c:pt idx="0">
                  <c:v>454.3</c:v>
                </c:pt>
                <c:pt idx="1">
                  <c:v>434.1</c:v>
                </c:pt>
                <c:pt idx="2">
                  <c:v>640.9</c:v>
                </c:pt>
                <c:pt idx="3">
                  <c:v>328.2</c:v>
                </c:pt>
                <c:pt idx="4">
                  <c:v>96.2</c:v>
                </c:pt>
                <c:pt idx="5">
                  <c:v>95.6</c:v>
                </c:pt>
                <c:pt idx="6">
                  <c:v>56.7</c:v>
                </c:pt>
                <c:pt idx="7">
                  <c:v>7.4</c:v>
                </c:pt>
                <c:pt idx="8">
                  <c:v>4.5</c:v>
                </c:pt>
                <c:pt idx="9">
                  <c:v>244.7</c:v>
                </c:pt>
                <c:pt idx="10">
                  <c:v>13.9</c:v>
                </c:pt>
                <c:pt idx="11">
                  <c:v>252.8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A-4F5B-8A68-BC904E800A89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1997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Sheet1!$G$4:$G$15</c:f>
              <c:numCache>
                <c:formatCode>0.0</c:formatCode>
                <c:ptCount val="12"/>
                <c:pt idx="0">
                  <c:v>488</c:v>
                </c:pt>
                <c:pt idx="1">
                  <c:v>474.4</c:v>
                </c:pt>
                <c:pt idx="2">
                  <c:v>387.6</c:v>
                </c:pt>
                <c:pt idx="3">
                  <c:v>142.30000000000001</c:v>
                </c:pt>
                <c:pt idx="4">
                  <c:v>49.3</c:v>
                </c:pt>
                <c:pt idx="5">
                  <c:v>61.9</c:v>
                </c:pt>
                <c:pt idx="6">
                  <c:v>22.9</c:v>
                </c:pt>
                <c:pt idx="7">
                  <c:v>75.8</c:v>
                </c:pt>
                <c:pt idx="8">
                  <c:v>43.9</c:v>
                </c:pt>
                <c:pt idx="9">
                  <c:v>56.1</c:v>
                </c:pt>
                <c:pt idx="10">
                  <c:v>154.1</c:v>
                </c:pt>
                <c:pt idx="11">
                  <c:v>359.2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A-4F5B-8A68-BC904E800A89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1998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Sheet1!$H$4:$H$15</c:f>
              <c:numCache>
                <c:formatCode>0.0</c:formatCode>
                <c:ptCount val="12"/>
                <c:pt idx="0">
                  <c:v>536.79999999999995</c:v>
                </c:pt>
                <c:pt idx="1">
                  <c:v>518.5</c:v>
                </c:pt>
                <c:pt idx="2">
                  <c:v>150.19999999999999</c:v>
                </c:pt>
                <c:pt idx="3">
                  <c:v>156.9</c:v>
                </c:pt>
                <c:pt idx="4">
                  <c:v>151.80000000000001</c:v>
                </c:pt>
                <c:pt idx="5">
                  <c:v>38.799999999999997</c:v>
                </c:pt>
                <c:pt idx="6">
                  <c:v>24.4</c:v>
                </c:pt>
                <c:pt idx="7">
                  <c:v>126.9</c:v>
                </c:pt>
                <c:pt idx="8">
                  <c:v>117.1</c:v>
                </c:pt>
                <c:pt idx="9">
                  <c:v>76.3</c:v>
                </c:pt>
                <c:pt idx="10">
                  <c:v>173.5</c:v>
                </c:pt>
                <c:pt idx="11">
                  <c:v>199.5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9A-4F5B-8A68-BC904E800A89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1999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Sheet1!$I$4:$I$15</c:f>
              <c:numCache>
                <c:formatCode>0.0</c:formatCode>
                <c:ptCount val="12"/>
                <c:pt idx="0">
                  <c:v>369.3</c:v>
                </c:pt>
                <c:pt idx="1">
                  <c:v>859.6</c:v>
                </c:pt>
                <c:pt idx="2">
                  <c:v>961.8</c:v>
                </c:pt>
                <c:pt idx="3">
                  <c:v>328.2</c:v>
                </c:pt>
                <c:pt idx="4">
                  <c:v>33.5</c:v>
                </c:pt>
                <c:pt idx="5">
                  <c:v>48.4</c:v>
                </c:pt>
                <c:pt idx="6">
                  <c:v>57.2</c:v>
                </c:pt>
                <c:pt idx="7">
                  <c:v>67.5</c:v>
                </c:pt>
                <c:pt idx="8">
                  <c:v>118.2</c:v>
                </c:pt>
                <c:pt idx="9">
                  <c:v>53.3</c:v>
                </c:pt>
                <c:pt idx="10">
                  <c:v>262.7</c:v>
                </c:pt>
                <c:pt idx="11">
                  <c:v>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9A-4F5B-8A68-BC904E800A89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Sheet1!$J$4:$J$15</c:f>
              <c:numCache>
                <c:formatCode>0.0</c:formatCode>
                <c:ptCount val="12"/>
                <c:pt idx="0">
                  <c:v>126</c:v>
                </c:pt>
                <c:pt idx="1">
                  <c:v>1476.5</c:v>
                </c:pt>
                <c:pt idx="2">
                  <c:v>555.29999999999995</c:v>
                </c:pt>
                <c:pt idx="3">
                  <c:v>551</c:v>
                </c:pt>
                <c:pt idx="4">
                  <c:v>59.5</c:v>
                </c:pt>
                <c:pt idx="5">
                  <c:v>33.799999999999997</c:v>
                </c:pt>
                <c:pt idx="6">
                  <c:v>9.1999999999999993</c:v>
                </c:pt>
                <c:pt idx="7">
                  <c:v>72.7</c:v>
                </c:pt>
                <c:pt idx="8">
                  <c:v>9.6999999999999993</c:v>
                </c:pt>
                <c:pt idx="9">
                  <c:v>46.7</c:v>
                </c:pt>
                <c:pt idx="10">
                  <c:v>179</c:v>
                </c:pt>
                <c:pt idx="11">
                  <c:v>596.70000000000005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9A-4F5B-8A68-BC904E800A89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2001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Sheet1!$K$4:$K$15</c:f>
              <c:numCache>
                <c:formatCode>0.0</c:formatCode>
                <c:ptCount val="12"/>
                <c:pt idx="0">
                  <c:v>349.3</c:v>
                </c:pt>
                <c:pt idx="1">
                  <c:v>939</c:v>
                </c:pt>
                <c:pt idx="2">
                  <c:v>215.8</c:v>
                </c:pt>
                <c:pt idx="3">
                  <c:v>174.1</c:v>
                </c:pt>
                <c:pt idx="4">
                  <c:v>3.5</c:v>
                </c:pt>
                <c:pt idx="5">
                  <c:v>90.4</c:v>
                </c:pt>
                <c:pt idx="6">
                  <c:v>5.2</c:v>
                </c:pt>
                <c:pt idx="7">
                  <c:v>15.5</c:v>
                </c:pt>
                <c:pt idx="8">
                  <c:v>37.5</c:v>
                </c:pt>
                <c:pt idx="9">
                  <c:v>72.7</c:v>
                </c:pt>
                <c:pt idx="10">
                  <c:v>71.099999999999994</c:v>
                </c:pt>
                <c:pt idx="11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9A-4F5B-8A68-BC904E800A89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2002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Sheet1!$L$4:$L$15</c:f>
              <c:numCache>
                <c:formatCode>0.0</c:formatCode>
                <c:ptCount val="12"/>
                <c:pt idx="0">
                  <c:v>180.7</c:v>
                </c:pt>
                <c:pt idx="1">
                  <c:v>278.7</c:v>
                </c:pt>
                <c:pt idx="2">
                  <c:v>71.900000000000006</c:v>
                </c:pt>
                <c:pt idx="3">
                  <c:v>255.8</c:v>
                </c:pt>
                <c:pt idx="4">
                  <c:v>103.1</c:v>
                </c:pt>
                <c:pt idx="5">
                  <c:v>3.5</c:v>
                </c:pt>
                <c:pt idx="6">
                  <c:v>70</c:v>
                </c:pt>
                <c:pt idx="7">
                  <c:v>56</c:v>
                </c:pt>
                <c:pt idx="8">
                  <c:v>12.4</c:v>
                </c:pt>
                <c:pt idx="9">
                  <c:v>0</c:v>
                </c:pt>
                <c:pt idx="10">
                  <c:v>47.5</c:v>
                </c:pt>
                <c:pt idx="11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9A-4F5B-8A68-BC904E800A89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2003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Sheet1!$M$4:$M$15</c:f>
              <c:numCache>
                <c:formatCode>0.0</c:formatCode>
                <c:ptCount val="12"/>
                <c:pt idx="0">
                  <c:v>285.7</c:v>
                </c:pt>
                <c:pt idx="1">
                  <c:v>171</c:v>
                </c:pt>
                <c:pt idx="2">
                  <c:v>225.9</c:v>
                </c:pt>
                <c:pt idx="3">
                  <c:v>247.9</c:v>
                </c:pt>
                <c:pt idx="4">
                  <c:v>113.6</c:v>
                </c:pt>
                <c:pt idx="5">
                  <c:v>60.2</c:v>
                </c:pt>
                <c:pt idx="6">
                  <c:v>45.6</c:v>
                </c:pt>
                <c:pt idx="7">
                  <c:v>31.1</c:v>
                </c:pt>
                <c:pt idx="8">
                  <c:v>1.5</c:v>
                </c:pt>
                <c:pt idx="9">
                  <c:v>17.100000000000001</c:v>
                </c:pt>
                <c:pt idx="10">
                  <c:v>28.8</c:v>
                </c:pt>
                <c:pt idx="11">
                  <c:v>265.60000000000002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9A-4F5B-8A68-BC904E800A89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2004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Sheet1!$N$4:$N$15</c:f>
              <c:numCache>
                <c:formatCode>0.0</c:formatCode>
                <c:ptCount val="12"/>
                <c:pt idx="0">
                  <c:v>349.7</c:v>
                </c:pt>
                <c:pt idx="1">
                  <c:v>735.5</c:v>
                </c:pt>
                <c:pt idx="2">
                  <c:v>1333.5</c:v>
                </c:pt>
                <c:pt idx="3">
                  <c:v>326.5</c:v>
                </c:pt>
                <c:pt idx="4">
                  <c:v>57</c:v>
                </c:pt>
                <c:pt idx="5">
                  <c:v>49.5</c:v>
                </c:pt>
                <c:pt idx="6">
                  <c:v>50.2</c:v>
                </c:pt>
                <c:pt idx="7">
                  <c:v>3</c:v>
                </c:pt>
                <c:pt idx="8">
                  <c:v>27.5</c:v>
                </c:pt>
                <c:pt idx="9">
                  <c:v>33</c:v>
                </c:pt>
                <c:pt idx="10">
                  <c:v>94.5</c:v>
                </c:pt>
                <c:pt idx="11">
                  <c:v>346.9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9A-4F5B-8A68-BC904E800A89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2005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Sheet1!$O$4:$O$15</c:f>
              <c:numCache>
                <c:formatCode>0.0</c:formatCode>
                <c:ptCount val="12"/>
                <c:pt idx="0">
                  <c:v>588</c:v>
                </c:pt>
                <c:pt idx="1">
                  <c:v>172</c:v>
                </c:pt>
                <c:pt idx="2">
                  <c:v>670.5</c:v>
                </c:pt>
                <c:pt idx="3">
                  <c:v>249</c:v>
                </c:pt>
                <c:pt idx="4">
                  <c:v>21.5</c:v>
                </c:pt>
                <c:pt idx="5">
                  <c:v>47</c:v>
                </c:pt>
                <c:pt idx="6">
                  <c:v>87</c:v>
                </c:pt>
                <c:pt idx="7">
                  <c:v>111</c:v>
                </c:pt>
                <c:pt idx="8">
                  <c:v>7</c:v>
                </c:pt>
                <c:pt idx="9">
                  <c:v>11</c:v>
                </c:pt>
                <c:pt idx="10">
                  <c:v>24.5</c:v>
                </c:pt>
                <c:pt idx="11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9A-4F5B-8A68-BC904E800A89}"/>
            </c:ext>
          </c:extLst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2006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Sheet1!$P$4:$P$15</c:f>
              <c:numCache>
                <c:formatCode>0.0</c:formatCode>
                <c:ptCount val="12"/>
                <c:pt idx="0">
                  <c:v>502</c:v>
                </c:pt>
                <c:pt idx="1">
                  <c:v>399</c:v>
                </c:pt>
                <c:pt idx="2">
                  <c:v>867</c:v>
                </c:pt>
                <c:pt idx="3">
                  <c:v>765</c:v>
                </c:pt>
                <c:pt idx="4">
                  <c:v>85</c:v>
                </c:pt>
                <c:pt idx="5">
                  <c:v>179.5</c:v>
                </c:pt>
                <c:pt idx="6">
                  <c:v>84.5</c:v>
                </c:pt>
                <c:pt idx="7">
                  <c:v>15.5</c:v>
                </c:pt>
                <c:pt idx="8">
                  <c:v>87</c:v>
                </c:pt>
                <c:pt idx="9">
                  <c:v>106</c:v>
                </c:pt>
                <c:pt idx="10">
                  <c:v>23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9A-4F5B-8A68-BC904E800A89}"/>
            </c:ext>
          </c:extLst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2007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Sheet1!$Q$4:$Q$15</c:f>
              <c:numCache>
                <c:formatCode>0.0</c:formatCode>
                <c:ptCount val="12"/>
                <c:pt idx="0">
                  <c:v>254.5</c:v>
                </c:pt>
                <c:pt idx="1">
                  <c:v>894.5</c:v>
                </c:pt>
                <c:pt idx="2">
                  <c:v>297</c:v>
                </c:pt>
                <c:pt idx="3">
                  <c:v>116</c:v>
                </c:pt>
                <c:pt idx="4">
                  <c:v>196.5</c:v>
                </c:pt>
                <c:pt idx="5">
                  <c:v>76</c:v>
                </c:pt>
                <c:pt idx="6">
                  <c:v>22.5</c:v>
                </c:pt>
                <c:pt idx="7">
                  <c:v>26.5</c:v>
                </c:pt>
                <c:pt idx="8">
                  <c:v>4</c:v>
                </c:pt>
                <c:pt idx="9">
                  <c:v>67.5</c:v>
                </c:pt>
                <c:pt idx="10">
                  <c:v>93.5</c:v>
                </c:pt>
                <c:pt idx="11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9A-4F5B-8A68-BC904E800A89}"/>
            </c:ext>
          </c:extLst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2008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Sheet1!$R$4:$R$15</c:f>
              <c:numCache>
                <c:formatCode>0.0</c:formatCode>
                <c:ptCount val="12"/>
                <c:pt idx="0">
                  <c:v>520</c:v>
                </c:pt>
                <c:pt idx="1">
                  <c:v>599</c:v>
                </c:pt>
                <c:pt idx="2">
                  <c:v>773</c:v>
                </c:pt>
                <c:pt idx="3">
                  <c:v>14</c:v>
                </c:pt>
                <c:pt idx="4">
                  <c:v>78</c:v>
                </c:pt>
                <c:pt idx="5">
                  <c:v>27</c:v>
                </c:pt>
                <c:pt idx="6">
                  <c:v>79</c:v>
                </c:pt>
                <c:pt idx="7">
                  <c:v>3.5</c:v>
                </c:pt>
                <c:pt idx="8">
                  <c:v>68</c:v>
                </c:pt>
                <c:pt idx="9">
                  <c:v>91.5</c:v>
                </c:pt>
                <c:pt idx="10">
                  <c:v>199</c:v>
                </c:pt>
                <c:pt idx="11">
                  <c:v>209.5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9A-4F5B-8A68-BC904E800A89}"/>
            </c:ext>
          </c:extLst>
        </c:ser>
        <c:ser>
          <c:idx val="16"/>
          <c:order val="16"/>
          <c:tx>
            <c:strRef>
              <c:f>Sheet1!$S$3</c:f>
              <c:strCache>
                <c:ptCount val="1"/>
                <c:pt idx="0">
                  <c:v>2009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Sheet1!$S$4:$S$15</c:f>
              <c:numCache>
                <c:formatCode>0.0</c:formatCode>
                <c:ptCount val="12"/>
                <c:pt idx="0">
                  <c:v>1093</c:v>
                </c:pt>
                <c:pt idx="1">
                  <c:v>631</c:v>
                </c:pt>
                <c:pt idx="2">
                  <c:v>130</c:v>
                </c:pt>
                <c:pt idx="3">
                  <c:v>265.5</c:v>
                </c:pt>
                <c:pt idx="4">
                  <c:v>106</c:v>
                </c:pt>
                <c:pt idx="5">
                  <c:v>11.5</c:v>
                </c:pt>
                <c:pt idx="6">
                  <c:v>10.5</c:v>
                </c:pt>
                <c:pt idx="7">
                  <c:v>6</c:v>
                </c:pt>
                <c:pt idx="8">
                  <c:v>10.5</c:v>
                </c:pt>
                <c:pt idx="9">
                  <c:v>48</c:v>
                </c:pt>
                <c:pt idx="10">
                  <c:v>332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9A-4F5B-8A68-BC904E800A89}"/>
            </c:ext>
          </c:extLst>
        </c:ser>
        <c:ser>
          <c:idx val="17"/>
          <c:order val="17"/>
          <c:tx>
            <c:strRef>
              <c:f>Sheet1!$T$3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Sheet1!$T$4:$T$15</c:f>
              <c:numCache>
                <c:formatCode>0.0</c:formatCode>
                <c:ptCount val="12"/>
                <c:pt idx="0">
                  <c:v>738.5</c:v>
                </c:pt>
                <c:pt idx="1">
                  <c:v>307</c:v>
                </c:pt>
                <c:pt idx="2">
                  <c:v>481</c:v>
                </c:pt>
                <c:pt idx="3">
                  <c:v>376</c:v>
                </c:pt>
                <c:pt idx="4">
                  <c:v>51</c:v>
                </c:pt>
                <c:pt idx="5">
                  <c:v>18</c:v>
                </c:pt>
                <c:pt idx="6">
                  <c:v>56.5</c:v>
                </c:pt>
                <c:pt idx="7">
                  <c:v>87.5</c:v>
                </c:pt>
                <c:pt idx="8">
                  <c:v>100.5</c:v>
                </c:pt>
                <c:pt idx="9">
                  <c:v>293</c:v>
                </c:pt>
                <c:pt idx="10">
                  <c:v>291</c:v>
                </c:pt>
                <c:pt idx="11">
                  <c:v>478.5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19A-4F5B-8A68-BC904E800A89}"/>
            </c:ext>
          </c:extLst>
        </c:ser>
        <c:ser>
          <c:idx val="18"/>
          <c:order val="18"/>
          <c:tx>
            <c:strRef>
              <c:f>Sheet1!$U$3</c:f>
              <c:strCache>
                <c:ptCount val="1"/>
                <c:pt idx="0">
                  <c:v>2011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Sheet1!$U$4:$U$15</c:f>
              <c:numCache>
                <c:formatCode>0.0</c:formatCode>
                <c:ptCount val="12"/>
                <c:pt idx="0">
                  <c:v>522</c:v>
                </c:pt>
                <c:pt idx="1">
                  <c:v>1086</c:v>
                </c:pt>
                <c:pt idx="2">
                  <c:v>418.5</c:v>
                </c:pt>
                <c:pt idx="3">
                  <c:v>80</c:v>
                </c:pt>
                <c:pt idx="4">
                  <c:v>26</c:v>
                </c:pt>
                <c:pt idx="5">
                  <c:v>50.5</c:v>
                </c:pt>
                <c:pt idx="6">
                  <c:v>6.5</c:v>
                </c:pt>
                <c:pt idx="7">
                  <c:v>19</c:v>
                </c:pt>
                <c:pt idx="8">
                  <c:v>22.5</c:v>
                </c:pt>
                <c:pt idx="9">
                  <c:v>519.5</c:v>
                </c:pt>
                <c:pt idx="10">
                  <c:v>123.5</c:v>
                </c:pt>
                <c:pt idx="11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9A-4F5B-8A68-BC904E800A89}"/>
            </c:ext>
          </c:extLst>
        </c:ser>
        <c:ser>
          <c:idx val="19"/>
          <c:order val="19"/>
          <c:tx>
            <c:strRef>
              <c:f>Sheet1!$V$3</c:f>
              <c:strCache>
                <c:ptCount val="1"/>
                <c:pt idx="0">
                  <c:v>2012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Sheet1!$V$4:$V$15</c:f>
              <c:numCache>
                <c:formatCode>0.0</c:formatCode>
                <c:ptCount val="12"/>
                <c:pt idx="0">
                  <c:v>379.5</c:v>
                </c:pt>
                <c:pt idx="1">
                  <c:v>333</c:v>
                </c:pt>
                <c:pt idx="2">
                  <c:v>920</c:v>
                </c:pt>
                <c:pt idx="3">
                  <c:v>179</c:v>
                </c:pt>
                <c:pt idx="4">
                  <c:v>200.5</c:v>
                </c:pt>
                <c:pt idx="5">
                  <c:v>17.5</c:v>
                </c:pt>
                <c:pt idx="6">
                  <c:v>65</c:v>
                </c:pt>
                <c:pt idx="7">
                  <c:v>25.5</c:v>
                </c:pt>
                <c:pt idx="8">
                  <c:v>26.5</c:v>
                </c:pt>
                <c:pt idx="9">
                  <c:v>58</c:v>
                </c:pt>
                <c:pt idx="10">
                  <c:v>49.5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19A-4F5B-8A68-BC904E800A89}"/>
            </c:ext>
          </c:extLst>
        </c:ser>
        <c:ser>
          <c:idx val="20"/>
          <c:order val="20"/>
          <c:tx>
            <c:strRef>
              <c:f>Sheet1!$W$3</c:f>
              <c:strCache>
                <c:ptCount val="1"/>
                <c:pt idx="0">
                  <c:v>2013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Sheet1!$W$4:$W$15</c:f>
              <c:numCache>
                <c:formatCode>0.0</c:formatCode>
                <c:ptCount val="12"/>
                <c:pt idx="0">
                  <c:v>529</c:v>
                </c:pt>
                <c:pt idx="1">
                  <c:v>200</c:v>
                </c:pt>
                <c:pt idx="2">
                  <c:v>240</c:v>
                </c:pt>
                <c:pt idx="3">
                  <c:v>107.5</c:v>
                </c:pt>
                <c:pt idx="4">
                  <c:v>318</c:v>
                </c:pt>
                <c:pt idx="5">
                  <c:v>34.5</c:v>
                </c:pt>
                <c:pt idx="6">
                  <c:v>89</c:v>
                </c:pt>
                <c:pt idx="7">
                  <c:v>12</c:v>
                </c:pt>
                <c:pt idx="8">
                  <c:v>38</c:v>
                </c:pt>
                <c:pt idx="9">
                  <c:v>53.5</c:v>
                </c:pt>
                <c:pt idx="10">
                  <c:v>185.5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9A-4F5B-8A68-BC904E800A89}"/>
            </c:ext>
          </c:extLst>
        </c:ser>
        <c:ser>
          <c:idx val="21"/>
          <c:order val="21"/>
          <c:tx>
            <c:strRef>
              <c:f>Sheet1!$X$3</c:f>
              <c:strCache>
                <c:ptCount val="1"/>
                <c:pt idx="0">
                  <c:v>2014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Sheet1!$X$4:$X$15</c:f>
              <c:numCache>
                <c:formatCode>0.0</c:formatCode>
                <c:ptCount val="12"/>
                <c:pt idx="0">
                  <c:v>440.5</c:v>
                </c:pt>
                <c:pt idx="1">
                  <c:v>472.5</c:v>
                </c:pt>
                <c:pt idx="2">
                  <c:v>452.5</c:v>
                </c:pt>
                <c:pt idx="3">
                  <c:v>437</c:v>
                </c:pt>
                <c:pt idx="4">
                  <c:v>179</c:v>
                </c:pt>
                <c:pt idx="5">
                  <c:v>159</c:v>
                </c:pt>
                <c:pt idx="6">
                  <c:v>19</c:v>
                </c:pt>
                <c:pt idx="7">
                  <c:v>36.5</c:v>
                </c:pt>
                <c:pt idx="8">
                  <c:v>4</c:v>
                </c:pt>
                <c:pt idx="9">
                  <c:v>20.5</c:v>
                </c:pt>
                <c:pt idx="10">
                  <c:v>23.5</c:v>
                </c:pt>
                <c:pt idx="11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19A-4F5B-8A68-BC904E800A89}"/>
            </c:ext>
          </c:extLst>
        </c:ser>
        <c:ser>
          <c:idx val="22"/>
          <c:order val="22"/>
          <c:tx>
            <c:strRef>
              <c:f>Sheet1!$Y$3</c:f>
              <c:strCache>
                <c:ptCount val="1"/>
                <c:pt idx="0">
                  <c:v>2015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Sheet1!$Y$4:$Y$15</c:f>
              <c:numCache>
                <c:formatCode>0.0</c:formatCode>
                <c:ptCount val="12"/>
                <c:pt idx="0">
                  <c:v>209.5</c:v>
                </c:pt>
                <c:pt idx="1">
                  <c:v>816</c:v>
                </c:pt>
                <c:pt idx="2">
                  <c:v>298</c:v>
                </c:pt>
                <c:pt idx="3">
                  <c:v>110</c:v>
                </c:pt>
                <c:pt idx="4">
                  <c:v>43</c:v>
                </c:pt>
                <c:pt idx="5">
                  <c:v>264</c:v>
                </c:pt>
                <c:pt idx="6">
                  <c:v>33</c:v>
                </c:pt>
                <c:pt idx="7">
                  <c:v>11.5</c:v>
                </c:pt>
                <c:pt idx="8">
                  <c:v>41</c:v>
                </c:pt>
                <c:pt idx="9">
                  <c:v>74.5</c:v>
                </c:pt>
                <c:pt idx="10">
                  <c:v>124</c:v>
                </c:pt>
                <c:pt idx="11">
                  <c:v>415.5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19A-4F5B-8A68-BC904E800A89}"/>
            </c:ext>
          </c:extLst>
        </c:ser>
        <c:ser>
          <c:idx val="23"/>
          <c:order val="23"/>
          <c:tx>
            <c:strRef>
              <c:f>Sheet1!$Z$3</c:f>
              <c:strCache>
                <c:ptCount val="1"/>
                <c:pt idx="0">
                  <c:v>2016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Sheet1!$Z$4:$Z$15</c:f>
              <c:numCache>
                <c:formatCode>0.0</c:formatCode>
                <c:ptCount val="12"/>
                <c:pt idx="0">
                  <c:v>152</c:v>
                </c:pt>
                <c:pt idx="1">
                  <c:v>149</c:v>
                </c:pt>
                <c:pt idx="2">
                  <c:v>232</c:v>
                </c:pt>
                <c:pt idx="3">
                  <c:v>196</c:v>
                </c:pt>
                <c:pt idx="4">
                  <c:v>198</c:v>
                </c:pt>
                <c:pt idx="5">
                  <c:v>101.5</c:v>
                </c:pt>
                <c:pt idx="6">
                  <c:v>110.5</c:v>
                </c:pt>
                <c:pt idx="7">
                  <c:v>46</c:v>
                </c:pt>
                <c:pt idx="8">
                  <c:v>84.5</c:v>
                </c:pt>
                <c:pt idx="9">
                  <c:v>18.5</c:v>
                </c:pt>
                <c:pt idx="10">
                  <c:v>32.5</c:v>
                </c:pt>
                <c:pt idx="11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19A-4F5B-8A68-BC904E800A89}"/>
            </c:ext>
          </c:extLst>
        </c:ser>
        <c:ser>
          <c:idx val="24"/>
          <c:order val="24"/>
          <c:tx>
            <c:strRef>
              <c:f>Sheet1!$AA$3</c:f>
              <c:strCache>
                <c:ptCount val="1"/>
                <c:pt idx="0">
                  <c:v>2017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Sheet1!$AA$4:$AA$15</c:f>
              <c:numCache>
                <c:formatCode>0.0</c:formatCode>
                <c:ptCount val="12"/>
                <c:pt idx="0">
                  <c:v>357.5</c:v>
                </c:pt>
                <c:pt idx="1">
                  <c:v>641</c:v>
                </c:pt>
                <c:pt idx="2">
                  <c:v>128.5</c:v>
                </c:pt>
                <c:pt idx="3">
                  <c:v>245.5</c:v>
                </c:pt>
                <c:pt idx="4">
                  <c:v>76.5</c:v>
                </c:pt>
                <c:pt idx="5">
                  <c:v>37.5</c:v>
                </c:pt>
                <c:pt idx="6">
                  <c:v>83</c:v>
                </c:pt>
                <c:pt idx="7">
                  <c:v>3.5</c:v>
                </c:pt>
                <c:pt idx="8">
                  <c:v>74</c:v>
                </c:pt>
                <c:pt idx="9">
                  <c:v>228</c:v>
                </c:pt>
                <c:pt idx="10">
                  <c:v>108</c:v>
                </c:pt>
                <c:pt idx="11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19A-4F5B-8A68-BC904E800A89}"/>
            </c:ext>
          </c:extLst>
        </c:ser>
        <c:ser>
          <c:idx val="25"/>
          <c:order val="25"/>
          <c:tx>
            <c:strRef>
              <c:f>Sheet1!$AB$3</c:f>
              <c:strCache>
                <c:ptCount val="1"/>
                <c:pt idx="0">
                  <c:v>2018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strRef>
              <c:f>Sheet1!$B$4:$B$15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Sheet1!$AB$4:$AB$15</c:f>
              <c:numCache>
                <c:formatCode>0.0</c:formatCode>
                <c:ptCount val="12"/>
                <c:pt idx="0">
                  <c:v>596.5</c:v>
                </c:pt>
                <c:pt idx="1">
                  <c:v>534.5</c:v>
                </c:pt>
                <c:pt idx="2">
                  <c:v>1207.5</c:v>
                </c:pt>
                <c:pt idx="3">
                  <c:v>101</c:v>
                </c:pt>
                <c:pt idx="4">
                  <c:v>12</c:v>
                </c:pt>
                <c:pt idx="5">
                  <c:v>57</c:v>
                </c:pt>
                <c:pt idx="6">
                  <c:v>56</c:v>
                </c:pt>
                <c:pt idx="7">
                  <c:v>4</c:v>
                </c:pt>
                <c:pt idx="8">
                  <c:v>12</c:v>
                </c:pt>
                <c:pt idx="9">
                  <c:v>21.5</c:v>
                </c:pt>
                <c:pt idx="10">
                  <c:v>18</c:v>
                </c:pt>
                <c:pt idx="11">
                  <c:v>1015.5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19A-4F5B-8A68-BC904E80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461528"/>
        <c:axId val="687463824"/>
      </c:lineChart>
      <c:catAx>
        <c:axId val="687461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63824"/>
        <c:crosses val="max"/>
        <c:auto val="1"/>
        <c:lblAlgn val="ctr"/>
        <c:lblOffset val="100"/>
        <c:noMultiLvlLbl val="0"/>
      </c:catAx>
      <c:valAx>
        <c:axId val="68746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Rainfall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1086085832909"/>
          <c:y val="1.4160068034691003E-2"/>
          <c:w val="8.7679887594660916E-2"/>
          <c:h val="0.97355360167692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Yearly</a:t>
            </a:r>
            <a:r>
              <a:rPr lang="en-US" sz="1600" b="1" baseline="0"/>
              <a:t> Rainfall: 1993 - 2018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Sheet1!$C$3:$AB$3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Sheet1!$C$16:$AB$16</c:f>
              <c:numCache>
                <c:formatCode>0.0</c:formatCode>
                <c:ptCount val="26"/>
                <c:pt idx="0">
                  <c:v>1088.2</c:v>
                </c:pt>
                <c:pt idx="1">
                  <c:v>2089</c:v>
                </c:pt>
                <c:pt idx="2">
                  <c:v>2204.4</c:v>
                </c:pt>
                <c:pt idx="3">
                  <c:v>2629.3</c:v>
                </c:pt>
                <c:pt idx="4">
                  <c:v>2315.5</c:v>
                </c:pt>
                <c:pt idx="5">
                  <c:v>2270.6999999999998</c:v>
                </c:pt>
                <c:pt idx="6">
                  <c:v>3301.1999999999994</c:v>
                </c:pt>
                <c:pt idx="7">
                  <c:v>3716.0999999999995</c:v>
                </c:pt>
                <c:pt idx="8">
                  <c:v>2041.6</c:v>
                </c:pt>
                <c:pt idx="9">
                  <c:v>1153.8</c:v>
                </c:pt>
                <c:pt idx="10">
                  <c:v>1493.9999999999995</c:v>
                </c:pt>
                <c:pt idx="11">
                  <c:v>3406.7999999999997</c:v>
                </c:pt>
                <c:pt idx="12">
                  <c:v>2034</c:v>
                </c:pt>
                <c:pt idx="13">
                  <c:v>3207.5</c:v>
                </c:pt>
                <c:pt idx="14">
                  <c:v>2293.5</c:v>
                </c:pt>
                <c:pt idx="15">
                  <c:v>2661.5</c:v>
                </c:pt>
                <c:pt idx="16">
                  <c:v>3594</c:v>
                </c:pt>
                <c:pt idx="17">
                  <c:v>3278.5</c:v>
                </c:pt>
                <c:pt idx="18">
                  <c:v>3157</c:v>
                </c:pt>
                <c:pt idx="19">
                  <c:v>2306</c:v>
                </c:pt>
                <c:pt idx="20">
                  <c:v>1901</c:v>
                </c:pt>
                <c:pt idx="21">
                  <c:v>2262.5</c:v>
                </c:pt>
                <c:pt idx="22">
                  <c:v>2440</c:v>
                </c:pt>
                <c:pt idx="23">
                  <c:v>1409</c:v>
                </c:pt>
                <c:pt idx="24">
                  <c:v>2035.5</c:v>
                </c:pt>
                <c:pt idx="25">
                  <c:v>3635.5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BE7-4883-9446-82876207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552592"/>
        <c:axId val="550550296"/>
      </c:barChart>
      <c:catAx>
        <c:axId val="5505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0296"/>
        <c:crosses val="autoZero"/>
        <c:auto val="1"/>
        <c:lblAlgn val="ctr"/>
        <c:lblOffset val="100"/>
        <c:noMultiLvlLbl val="0"/>
      </c:catAx>
      <c:valAx>
        <c:axId val="5505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/>
                  <a:t>Rainfall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108857</xdr:colOff>
      <xdr:row>18</xdr:row>
      <xdr:rowOff>108856</xdr:rowOff>
    </xdr:from>
    <xdr:to>
      <xdr:col>18</xdr:col>
      <xdr:colOff>239485</xdr:colOff>
      <xdr:row>39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E8B45-2E61-4F0D-A4E9-73310B10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10885</xdr:colOff>
      <xdr:row>18</xdr:row>
      <xdr:rowOff>76200</xdr:rowOff>
    </xdr:from>
    <xdr:to>
      <xdr:col>28</xdr:col>
      <xdr:colOff>337457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F9453-C9C8-4725-9505-9B79D635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688C-8FEB-4189-B4AC-24732079C708}">
  <dimension ref="A1:AB16"/>
  <sheetViews>
    <sheetView tabSelected="1" zoomScale="70" zoomScaleNormal="7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U45" sqref="U45"/>
    </sheetView>
  </sheetViews>
  <sheetFormatPr defaultRowHeight="14.4" x14ac:dyDescent="0.3"/>
  <cols>
    <col min="1" max="1" width="8.88671875" style="1"/>
    <col min="2" max="2" width="10.109375" style="1" customWidth="1"/>
    <col min="3" max="16384" width="8.88671875" style="2"/>
  </cols>
  <sheetData>
    <row r="1" spans="1:28" s="1" customFormat="1" x14ac:dyDescent="0.3"/>
    <row r="2" spans="1:28" s="1" customFormat="1" x14ac:dyDescent="0.3">
      <c r="B2" s="5"/>
      <c r="C2" s="3"/>
      <c r="D2" s="9" t="s">
        <v>12</v>
      </c>
      <c r="E2" s="9"/>
      <c r="F2" s="9"/>
      <c r="G2" s="9"/>
      <c r="H2" s="9"/>
      <c r="I2" s="9"/>
      <c r="J2" s="6"/>
      <c r="K2" s="8" t="s">
        <v>13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1" customFormat="1" x14ac:dyDescent="0.3">
      <c r="B3" s="7"/>
      <c r="C3" s="10">
        <v>1993</v>
      </c>
      <c r="D3" s="10">
        <f>C3+1</f>
        <v>1994</v>
      </c>
      <c r="E3" s="10">
        <f t="shared" ref="E3:AB3" si="0">D3+1</f>
        <v>1995</v>
      </c>
      <c r="F3" s="10">
        <f t="shared" si="0"/>
        <v>1996</v>
      </c>
      <c r="G3" s="10">
        <f t="shared" si="0"/>
        <v>1997</v>
      </c>
      <c r="H3" s="10">
        <f t="shared" si="0"/>
        <v>1998</v>
      </c>
      <c r="I3" s="10">
        <f t="shared" si="0"/>
        <v>1999</v>
      </c>
      <c r="J3" s="10">
        <f t="shared" si="0"/>
        <v>2000</v>
      </c>
      <c r="K3" s="10">
        <f t="shared" si="0"/>
        <v>2001</v>
      </c>
      <c r="L3" s="10">
        <f>K3+1</f>
        <v>2002</v>
      </c>
      <c r="M3" s="10">
        <f t="shared" si="0"/>
        <v>2003</v>
      </c>
      <c r="N3" s="10">
        <f t="shared" si="0"/>
        <v>2004</v>
      </c>
      <c r="O3" s="10">
        <f t="shared" si="0"/>
        <v>2005</v>
      </c>
      <c r="P3" s="10">
        <f t="shared" si="0"/>
        <v>2006</v>
      </c>
      <c r="Q3" s="10">
        <f t="shared" si="0"/>
        <v>2007</v>
      </c>
      <c r="R3" s="10">
        <f t="shared" si="0"/>
        <v>2008</v>
      </c>
      <c r="S3" s="10">
        <f>R3+1</f>
        <v>2009</v>
      </c>
      <c r="T3" s="10">
        <f t="shared" si="0"/>
        <v>2010</v>
      </c>
      <c r="U3" s="10">
        <f>T3+1</f>
        <v>2011</v>
      </c>
      <c r="V3" s="10">
        <f t="shared" si="0"/>
        <v>2012</v>
      </c>
      <c r="W3" s="10">
        <f t="shared" si="0"/>
        <v>2013</v>
      </c>
      <c r="X3" s="10">
        <f t="shared" si="0"/>
        <v>2014</v>
      </c>
      <c r="Y3" s="10">
        <f t="shared" si="0"/>
        <v>2015</v>
      </c>
      <c r="Z3" s="10">
        <f t="shared" si="0"/>
        <v>2016</v>
      </c>
      <c r="AA3" s="10">
        <f>Z3+1</f>
        <v>2017</v>
      </c>
      <c r="AB3" s="10">
        <f t="shared" si="0"/>
        <v>2018</v>
      </c>
    </row>
    <row r="4" spans="1:28" s="11" customFormat="1" x14ac:dyDescent="0.3">
      <c r="A4" s="1"/>
      <c r="B4" s="4" t="s">
        <v>0</v>
      </c>
      <c r="C4" s="2"/>
      <c r="D4" s="11">
        <v>620.29999999999995</v>
      </c>
      <c r="E4" s="11">
        <v>140.6</v>
      </c>
      <c r="F4" s="11">
        <v>454.3</v>
      </c>
      <c r="G4" s="11">
        <v>488</v>
      </c>
      <c r="H4" s="11">
        <v>536.79999999999995</v>
      </c>
      <c r="I4" s="11">
        <v>369.3</v>
      </c>
      <c r="J4" s="11">
        <v>126</v>
      </c>
      <c r="K4" s="11">
        <v>349.3</v>
      </c>
      <c r="L4" s="11">
        <v>180.7</v>
      </c>
      <c r="M4" s="11">
        <v>285.7</v>
      </c>
      <c r="N4" s="11">
        <v>349.7</v>
      </c>
      <c r="O4" s="11">
        <v>588</v>
      </c>
      <c r="P4" s="11">
        <v>502</v>
      </c>
      <c r="Q4" s="11">
        <v>254.5</v>
      </c>
      <c r="R4" s="11">
        <v>520</v>
      </c>
      <c r="S4" s="11">
        <v>1093</v>
      </c>
      <c r="T4" s="11">
        <v>738.5</v>
      </c>
      <c r="U4" s="11">
        <v>522</v>
      </c>
      <c r="V4" s="11">
        <v>379.5</v>
      </c>
      <c r="W4" s="11">
        <v>529</v>
      </c>
      <c r="X4" s="11">
        <v>440.5</v>
      </c>
      <c r="Y4" s="11">
        <v>209.5</v>
      </c>
      <c r="Z4" s="11">
        <v>152</v>
      </c>
      <c r="AA4" s="11">
        <v>357.5</v>
      </c>
      <c r="AB4" s="11">
        <v>596.5</v>
      </c>
    </row>
    <row r="5" spans="1:28" s="11" customFormat="1" x14ac:dyDescent="0.3">
      <c r="A5" s="1"/>
      <c r="B5" s="4" t="s">
        <v>1</v>
      </c>
      <c r="C5" s="2"/>
      <c r="D5" s="11">
        <v>722.5</v>
      </c>
      <c r="E5" s="11">
        <v>760.4</v>
      </c>
      <c r="F5" s="11">
        <v>434.1</v>
      </c>
      <c r="G5" s="11">
        <v>474.4</v>
      </c>
      <c r="H5" s="11">
        <v>518.5</v>
      </c>
      <c r="I5" s="11">
        <v>859.6</v>
      </c>
      <c r="J5" s="11">
        <v>1476.5</v>
      </c>
      <c r="K5" s="11">
        <v>939</v>
      </c>
      <c r="L5" s="11">
        <v>278.7</v>
      </c>
      <c r="M5" s="11">
        <v>171</v>
      </c>
      <c r="N5" s="11">
        <v>735.5</v>
      </c>
      <c r="O5" s="11">
        <v>172</v>
      </c>
      <c r="P5" s="11">
        <v>399</v>
      </c>
      <c r="Q5" s="11">
        <v>894.5</v>
      </c>
      <c r="R5" s="11">
        <v>599</v>
      </c>
      <c r="S5" s="11">
        <v>631</v>
      </c>
      <c r="T5" s="11">
        <v>307</v>
      </c>
      <c r="U5" s="11">
        <v>1086</v>
      </c>
      <c r="V5" s="11">
        <v>333</v>
      </c>
      <c r="W5" s="11">
        <v>200</v>
      </c>
      <c r="X5" s="11">
        <v>472.5</v>
      </c>
      <c r="Y5" s="11">
        <v>816</v>
      </c>
      <c r="Z5" s="11">
        <v>149</v>
      </c>
      <c r="AA5" s="11">
        <v>641</v>
      </c>
      <c r="AB5" s="11">
        <v>534.5</v>
      </c>
    </row>
    <row r="6" spans="1:28" s="11" customFormat="1" x14ac:dyDescent="0.3">
      <c r="A6" s="1"/>
      <c r="B6" s="4" t="s">
        <v>2</v>
      </c>
      <c r="C6" s="2"/>
      <c r="D6" s="11">
        <v>97.3</v>
      </c>
      <c r="E6" s="11">
        <v>598</v>
      </c>
      <c r="F6" s="11">
        <v>640.9</v>
      </c>
      <c r="G6" s="11">
        <v>387.6</v>
      </c>
      <c r="H6" s="11">
        <v>150.19999999999999</v>
      </c>
      <c r="I6" s="11">
        <v>961.8</v>
      </c>
      <c r="J6" s="11">
        <v>555.29999999999995</v>
      </c>
      <c r="K6" s="11">
        <v>215.8</v>
      </c>
      <c r="L6" s="11">
        <v>71.900000000000006</v>
      </c>
      <c r="M6" s="11">
        <v>225.9</v>
      </c>
      <c r="N6" s="11">
        <v>1333.5</v>
      </c>
      <c r="O6" s="11">
        <v>670.5</v>
      </c>
      <c r="P6" s="11">
        <v>867</v>
      </c>
      <c r="Q6" s="11">
        <v>297</v>
      </c>
      <c r="R6" s="11">
        <v>773</v>
      </c>
      <c r="S6" s="11">
        <v>130</v>
      </c>
      <c r="T6" s="11">
        <v>481</v>
      </c>
      <c r="U6" s="11">
        <v>418.5</v>
      </c>
      <c r="V6" s="11">
        <v>920</v>
      </c>
      <c r="W6" s="11">
        <v>240</v>
      </c>
      <c r="X6" s="11">
        <v>452.5</v>
      </c>
      <c r="Y6" s="11">
        <v>298</v>
      </c>
      <c r="Z6" s="11">
        <v>232</v>
      </c>
      <c r="AA6" s="11">
        <v>128.5</v>
      </c>
      <c r="AB6" s="11">
        <v>1207.5</v>
      </c>
    </row>
    <row r="7" spans="1:28" s="11" customFormat="1" x14ac:dyDescent="0.3">
      <c r="A7" s="1"/>
      <c r="B7" s="4" t="s">
        <v>3</v>
      </c>
      <c r="C7" s="11">
        <v>266.10000000000002</v>
      </c>
      <c r="D7" s="11">
        <v>252.4</v>
      </c>
      <c r="E7" s="11">
        <v>35.200000000000003</v>
      </c>
      <c r="F7" s="11">
        <v>328.2</v>
      </c>
      <c r="G7" s="11">
        <v>142.30000000000001</v>
      </c>
      <c r="H7" s="11">
        <v>156.9</v>
      </c>
      <c r="I7" s="11">
        <v>328.2</v>
      </c>
      <c r="J7" s="11">
        <v>551</v>
      </c>
      <c r="K7" s="11">
        <v>174.1</v>
      </c>
      <c r="L7" s="11">
        <v>255.8</v>
      </c>
      <c r="M7" s="11">
        <v>247.9</v>
      </c>
      <c r="N7" s="11">
        <v>326.5</v>
      </c>
      <c r="O7" s="11">
        <v>249</v>
      </c>
      <c r="P7" s="11">
        <v>765</v>
      </c>
      <c r="Q7" s="11">
        <v>116</v>
      </c>
      <c r="R7" s="11">
        <v>14</v>
      </c>
      <c r="S7" s="11">
        <v>265.5</v>
      </c>
      <c r="T7" s="11">
        <v>376</v>
      </c>
      <c r="U7" s="11">
        <v>80</v>
      </c>
      <c r="V7" s="11">
        <v>179</v>
      </c>
      <c r="W7" s="11">
        <v>107.5</v>
      </c>
      <c r="X7" s="11">
        <v>437</v>
      </c>
      <c r="Y7" s="11">
        <v>110</v>
      </c>
      <c r="Z7" s="11">
        <v>196</v>
      </c>
      <c r="AA7" s="11">
        <v>245.5</v>
      </c>
      <c r="AB7" s="11">
        <v>101</v>
      </c>
    </row>
    <row r="8" spans="1:28" s="11" customFormat="1" x14ac:dyDescent="0.3">
      <c r="A8" s="1"/>
      <c r="B8" s="4" t="s">
        <v>4</v>
      </c>
      <c r="C8" s="11">
        <v>125.3</v>
      </c>
      <c r="D8" s="11">
        <v>57.3</v>
      </c>
      <c r="E8" s="11">
        <v>158.80000000000001</v>
      </c>
      <c r="F8" s="11">
        <v>96.2</v>
      </c>
      <c r="G8" s="11">
        <v>49.3</v>
      </c>
      <c r="H8" s="11">
        <v>151.80000000000001</v>
      </c>
      <c r="I8" s="11">
        <v>33.5</v>
      </c>
      <c r="J8" s="11">
        <v>59.5</v>
      </c>
      <c r="K8" s="11">
        <v>3.5</v>
      </c>
      <c r="L8" s="11">
        <v>103.1</v>
      </c>
      <c r="M8" s="11">
        <v>113.6</v>
      </c>
      <c r="N8" s="11">
        <v>57</v>
      </c>
      <c r="O8" s="11">
        <v>21.5</v>
      </c>
      <c r="P8" s="11">
        <v>85</v>
      </c>
      <c r="Q8" s="11">
        <v>196.5</v>
      </c>
      <c r="R8" s="11">
        <v>78</v>
      </c>
      <c r="S8" s="11">
        <v>106</v>
      </c>
      <c r="T8" s="11">
        <v>51</v>
      </c>
      <c r="U8" s="11">
        <v>26</v>
      </c>
      <c r="V8" s="11">
        <v>200.5</v>
      </c>
      <c r="W8" s="11">
        <v>318</v>
      </c>
      <c r="X8" s="11">
        <v>179</v>
      </c>
      <c r="Y8" s="11">
        <v>43</v>
      </c>
      <c r="Z8" s="11">
        <v>198</v>
      </c>
      <c r="AA8" s="11">
        <v>76.5</v>
      </c>
      <c r="AB8" s="11">
        <v>12</v>
      </c>
    </row>
    <row r="9" spans="1:28" s="11" customFormat="1" x14ac:dyDescent="0.3">
      <c r="A9" s="1"/>
      <c r="B9" s="4" t="s">
        <v>5</v>
      </c>
      <c r="C9" s="11">
        <v>66.400000000000006</v>
      </c>
      <c r="D9" s="11">
        <v>64</v>
      </c>
      <c r="E9" s="11">
        <v>86.3</v>
      </c>
      <c r="F9" s="11">
        <v>95.6</v>
      </c>
      <c r="G9" s="11">
        <v>61.9</v>
      </c>
      <c r="H9" s="11">
        <v>38.799999999999997</v>
      </c>
      <c r="I9" s="11">
        <v>48.4</v>
      </c>
      <c r="J9" s="11">
        <v>33.799999999999997</v>
      </c>
      <c r="K9" s="11">
        <v>90.4</v>
      </c>
      <c r="L9" s="11">
        <v>3.5</v>
      </c>
      <c r="M9" s="11">
        <v>60.2</v>
      </c>
      <c r="N9" s="11">
        <v>49.5</v>
      </c>
      <c r="O9" s="11">
        <v>47</v>
      </c>
      <c r="P9" s="11">
        <v>179.5</v>
      </c>
      <c r="Q9" s="11">
        <v>76</v>
      </c>
      <c r="R9" s="11">
        <v>27</v>
      </c>
      <c r="S9" s="11">
        <v>11.5</v>
      </c>
      <c r="T9" s="11">
        <v>18</v>
      </c>
      <c r="U9" s="11">
        <v>50.5</v>
      </c>
      <c r="V9" s="11">
        <v>17.5</v>
      </c>
      <c r="W9" s="11">
        <v>34.5</v>
      </c>
      <c r="X9" s="11">
        <v>159</v>
      </c>
      <c r="Y9" s="11">
        <v>264</v>
      </c>
      <c r="Z9" s="11">
        <v>101.5</v>
      </c>
      <c r="AA9" s="11">
        <v>37.5</v>
      </c>
      <c r="AB9" s="11">
        <v>57</v>
      </c>
    </row>
    <row r="10" spans="1:28" s="11" customFormat="1" x14ac:dyDescent="0.3">
      <c r="A10" s="1"/>
      <c r="B10" s="4" t="s">
        <v>6</v>
      </c>
      <c r="C10" s="11">
        <v>91.6</v>
      </c>
      <c r="D10" s="11">
        <v>49.2</v>
      </c>
      <c r="E10" s="11">
        <v>8.4</v>
      </c>
      <c r="F10" s="11">
        <v>56.7</v>
      </c>
      <c r="G10" s="11">
        <v>22.9</v>
      </c>
      <c r="H10" s="11">
        <v>24.4</v>
      </c>
      <c r="I10" s="11">
        <v>57.2</v>
      </c>
      <c r="J10" s="11">
        <v>9.1999999999999993</v>
      </c>
      <c r="K10" s="11">
        <v>5.2</v>
      </c>
      <c r="L10" s="11">
        <v>70</v>
      </c>
      <c r="M10" s="11">
        <v>45.6</v>
      </c>
      <c r="N10" s="11">
        <v>50.2</v>
      </c>
      <c r="O10" s="11">
        <v>87</v>
      </c>
      <c r="P10" s="11">
        <v>84.5</v>
      </c>
      <c r="Q10" s="11">
        <v>22.5</v>
      </c>
      <c r="R10" s="11">
        <v>79</v>
      </c>
      <c r="S10" s="11">
        <v>10.5</v>
      </c>
      <c r="T10" s="11">
        <v>56.5</v>
      </c>
      <c r="U10" s="11">
        <v>6.5</v>
      </c>
      <c r="V10" s="11">
        <v>65</v>
      </c>
      <c r="W10" s="11">
        <v>89</v>
      </c>
      <c r="X10" s="11">
        <v>19</v>
      </c>
      <c r="Y10" s="11">
        <v>33</v>
      </c>
      <c r="Z10" s="11">
        <v>110.5</v>
      </c>
      <c r="AA10" s="11">
        <v>83</v>
      </c>
      <c r="AB10" s="11">
        <v>56</v>
      </c>
    </row>
    <row r="11" spans="1:28" s="11" customFormat="1" x14ac:dyDescent="0.3">
      <c r="A11" s="1"/>
      <c r="B11" s="4" t="s">
        <v>7</v>
      </c>
      <c r="C11" s="11">
        <v>58.5</v>
      </c>
      <c r="D11" s="11">
        <v>64.599999999999994</v>
      </c>
      <c r="E11" s="11">
        <v>159.1</v>
      </c>
      <c r="F11" s="11">
        <v>7.4</v>
      </c>
      <c r="G11" s="11">
        <v>75.8</v>
      </c>
      <c r="H11" s="11">
        <v>126.9</v>
      </c>
      <c r="I11" s="11">
        <v>67.5</v>
      </c>
      <c r="J11" s="11">
        <v>72.7</v>
      </c>
      <c r="K11" s="11">
        <v>15.5</v>
      </c>
      <c r="L11" s="11">
        <v>56</v>
      </c>
      <c r="M11" s="11">
        <v>31.1</v>
      </c>
      <c r="N11" s="11">
        <v>3</v>
      </c>
      <c r="O11" s="11">
        <v>111</v>
      </c>
      <c r="P11" s="11">
        <v>15.5</v>
      </c>
      <c r="Q11" s="11">
        <v>26.5</v>
      </c>
      <c r="R11" s="11">
        <v>3.5</v>
      </c>
      <c r="S11" s="11">
        <v>6</v>
      </c>
      <c r="T11" s="11">
        <v>87.5</v>
      </c>
      <c r="U11" s="11">
        <v>19</v>
      </c>
      <c r="V11" s="11">
        <v>25.5</v>
      </c>
      <c r="W11" s="11">
        <v>12</v>
      </c>
      <c r="X11" s="11">
        <v>36.5</v>
      </c>
      <c r="Y11" s="11">
        <v>11.5</v>
      </c>
      <c r="Z11" s="11">
        <v>46</v>
      </c>
      <c r="AA11" s="11">
        <v>3.5</v>
      </c>
      <c r="AB11" s="11">
        <v>4</v>
      </c>
    </row>
    <row r="12" spans="1:28" s="11" customFormat="1" x14ac:dyDescent="0.3">
      <c r="A12" s="1"/>
      <c r="B12" s="4" t="s">
        <v>8</v>
      </c>
      <c r="C12" s="11">
        <v>152.69999999999999</v>
      </c>
      <c r="D12" s="11">
        <v>26.2</v>
      </c>
      <c r="E12" s="11">
        <v>7.5</v>
      </c>
      <c r="F12" s="11">
        <v>4.5</v>
      </c>
      <c r="G12" s="11">
        <v>43.9</v>
      </c>
      <c r="H12" s="11">
        <v>117.1</v>
      </c>
      <c r="I12" s="11">
        <v>118.2</v>
      </c>
      <c r="J12" s="11">
        <v>9.6999999999999993</v>
      </c>
      <c r="K12" s="11">
        <v>37.5</v>
      </c>
      <c r="L12" s="11">
        <v>12.4</v>
      </c>
      <c r="M12" s="11">
        <v>1.5</v>
      </c>
      <c r="N12" s="11">
        <v>27.5</v>
      </c>
      <c r="O12" s="11">
        <v>7</v>
      </c>
      <c r="P12" s="11">
        <v>87</v>
      </c>
      <c r="Q12" s="11">
        <v>4</v>
      </c>
      <c r="R12" s="11">
        <v>68</v>
      </c>
      <c r="S12" s="11">
        <v>10.5</v>
      </c>
      <c r="T12" s="11">
        <v>100.5</v>
      </c>
      <c r="U12" s="11">
        <v>22.5</v>
      </c>
      <c r="V12" s="11">
        <v>26.5</v>
      </c>
      <c r="W12" s="11">
        <v>38</v>
      </c>
      <c r="X12" s="11">
        <v>4</v>
      </c>
      <c r="Y12" s="11">
        <v>41</v>
      </c>
      <c r="Z12" s="11">
        <v>84.5</v>
      </c>
      <c r="AA12" s="11">
        <v>74</v>
      </c>
      <c r="AB12" s="11">
        <v>12</v>
      </c>
    </row>
    <row r="13" spans="1:28" s="11" customFormat="1" x14ac:dyDescent="0.3">
      <c r="A13" s="1"/>
      <c r="B13" s="4" t="s">
        <v>9</v>
      </c>
      <c r="C13" s="11">
        <v>32.4</v>
      </c>
      <c r="D13" s="11">
        <v>42.7</v>
      </c>
      <c r="E13" s="11">
        <v>74.099999999999994</v>
      </c>
      <c r="F13" s="11">
        <v>244.7</v>
      </c>
      <c r="G13" s="11">
        <v>56.1</v>
      </c>
      <c r="H13" s="11">
        <v>76.3</v>
      </c>
      <c r="I13" s="11">
        <v>53.3</v>
      </c>
      <c r="J13" s="11">
        <v>46.7</v>
      </c>
      <c r="K13" s="11">
        <v>72.7</v>
      </c>
      <c r="L13" s="11">
        <v>0</v>
      </c>
      <c r="M13" s="11">
        <v>17.100000000000001</v>
      </c>
      <c r="N13" s="11">
        <v>33</v>
      </c>
      <c r="O13" s="11">
        <v>11</v>
      </c>
      <c r="P13" s="11">
        <v>106</v>
      </c>
      <c r="Q13" s="11">
        <v>67.5</v>
      </c>
      <c r="R13" s="11">
        <v>91.5</v>
      </c>
      <c r="S13" s="11">
        <v>48</v>
      </c>
      <c r="T13" s="11">
        <v>293</v>
      </c>
      <c r="U13" s="11">
        <v>519.5</v>
      </c>
      <c r="V13" s="11">
        <v>58</v>
      </c>
      <c r="W13" s="11">
        <v>53.5</v>
      </c>
      <c r="X13" s="11">
        <v>20.5</v>
      </c>
      <c r="Y13" s="11">
        <v>74.5</v>
      </c>
      <c r="Z13" s="11">
        <v>18.5</v>
      </c>
      <c r="AA13" s="11">
        <v>228</v>
      </c>
      <c r="AB13" s="11">
        <v>21.5</v>
      </c>
    </row>
    <row r="14" spans="1:28" s="11" customFormat="1" x14ac:dyDescent="0.3">
      <c r="A14" s="1"/>
      <c r="B14" s="4" t="s">
        <v>10</v>
      </c>
      <c r="C14" s="11">
        <v>29.8</v>
      </c>
      <c r="D14" s="11">
        <v>24.6</v>
      </c>
      <c r="E14" s="11">
        <v>113.2</v>
      </c>
      <c r="F14" s="11">
        <v>13.9</v>
      </c>
      <c r="G14" s="11">
        <v>154.1</v>
      </c>
      <c r="H14" s="11">
        <v>173.5</v>
      </c>
      <c r="I14" s="11">
        <v>262.7</v>
      </c>
      <c r="J14" s="11">
        <v>179</v>
      </c>
      <c r="K14" s="11">
        <v>71.099999999999994</v>
      </c>
      <c r="L14" s="11">
        <v>47.5</v>
      </c>
      <c r="M14" s="11">
        <v>28.8</v>
      </c>
      <c r="N14" s="11">
        <v>94.5</v>
      </c>
      <c r="O14" s="11">
        <v>24.5</v>
      </c>
      <c r="P14" s="11">
        <v>23</v>
      </c>
      <c r="Q14" s="11">
        <v>93.5</v>
      </c>
      <c r="R14" s="11">
        <v>199</v>
      </c>
      <c r="S14" s="11">
        <v>332</v>
      </c>
      <c r="T14" s="11">
        <v>291</v>
      </c>
      <c r="U14" s="11">
        <v>123.5</v>
      </c>
      <c r="V14" s="11">
        <v>49.5</v>
      </c>
      <c r="W14" s="11">
        <v>185.5</v>
      </c>
      <c r="X14" s="11">
        <v>23.5</v>
      </c>
      <c r="Y14" s="11">
        <v>124</v>
      </c>
      <c r="Z14" s="11">
        <v>32.5</v>
      </c>
      <c r="AA14" s="11">
        <v>108</v>
      </c>
      <c r="AB14" s="11">
        <v>18</v>
      </c>
    </row>
    <row r="15" spans="1:28" s="11" customFormat="1" x14ac:dyDescent="0.3">
      <c r="A15" s="1"/>
      <c r="B15" s="5" t="s">
        <v>11</v>
      </c>
      <c r="C15" s="12">
        <v>265.39999999999998</v>
      </c>
      <c r="D15" s="12">
        <v>67.900000000000006</v>
      </c>
      <c r="E15" s="12">
        <v>62.8</v>
      </c>
      <c r="F15" s="11">
        <v>252.8</v>
      </c>
      <c r="G15" s="11">
        <v>359.2</v>
      </c>
      <c r="H15" s="11">
        <v>199.5</v>
      </c>
      <c r="I15" s="11">
        <v>141.5</v>
      </c>
      <c r="J15" s="11">
        <v>596.70000000000005</v>
      </c>
      <c r="K15" s="11">
        <v>67.5</v>
      </c>
      <c r="L15" s="11">
        <v>74.2</v>
      </c>
      <c r="M15" s="11">
        <v>265.60000000000002</v>
      </c>
      <c r="N15" s="11">
        <v>346.9</v>
      </c>
      <c r="O15" s="11">
        <v>45.5</v>
      </c>
      <c r="P15" s="11">
        <v>94</v>
      </c>
      <c r="Q15" s="11">
        <v>245</v>
      </c>
      <c r="R15" s="11">
        <v>209.5</v>
      </c>
      <c r="S15" s="11">
        <v>950</v>
      </c>
      <c r="T15" s="11">
        <v>478.5</v>
      </c>
      <c r="U15" s="11">
        <v>283</v>
      </c>
      <c r="V15" s="11">
        <v>52</v>
      </c>
      <c r="W15" s="11">
        <v>94</v>
      </c>
      <c r="X15" s="11">
        <v>18.5</v>
      </c>
      <c r="Y15" s="11">
        <v>415.5</v>
      </c>
      <c r="Z15" s="11">
        <v>88.5</v>
      </c>
      <c r="AA15" s="11">
        <v>52.5</v>
      </c>
      <c r="AB15" s="11">
        <v>1015.5</v>
      </c>
    </row>
    <row r="16" spans="1:28" s="11" customFormat="1" x14ac:dyDescent="0.3">
      <c r="A16" s="1"/>
      <c r="B16" s="7" t="s">
        <v>14</v>
      </c>
      <c r="C16" s="13">
        <f>SUM(C4:C15)</f>
        <v>1088.2</v>
      </c>
      <c r="D16" s="13">
        <f>SUM(D4:D15)</f>
        <v>2089</v>
      </c>
      <c r="E16" s="13">
        <f>SUM(E4:E15)</f>
        <v>2204.4</v>
      </c>
      <c r="F16" s="13">
        <f t="shared" ref="F16:AB16" si="1">SUM(F4:F15)</f>
        <v>2629.3</v>
      </c>
      <c r="G16" s="13">
        <f t="shared" si="1"/>
        <v>2315.5</v>
      </c>
      <c r="H16" s="13">
        <f t="shared" si="1"/>
        <v>2270.6999999999998</v>
      </c>
      <c r="I16" s="13">
        <f t="shared" si="1"/>
        <v>3301.1999999999994</v>
      </c>
      <c r="J16" s="13">
        <f t="shared" si="1"/>
        <v>3716.0999999999995</v>
      </c>
      <c r="K16" s="13">
        <f t="shared" si="1"/>
        <v>2041.6</v>
      </c>
      <c r="L16" s="13">
        <f t="shared" si="1"/>
        <v>1153.8</v>
      </c>
      <c r="M16" s="13">
        <f t="shared" si="1"/>
        <v>1493.9999999999995</v>
      </c>
      <c r="N16" s="13">
        <f t="shared" si="1"/>
        <v>3406.7999999999997</v>
      </c>
      <c r="O16" s="13">
        <f t="shared" si="1"/>
        <v>2034</v>
      </c>
      <c r="P16" s="13">
        <f t="shared" si="1"/>
        <v>3207.5</v>
      </c>
      <c r="Q16" s="13">
        <f t="shared" si="1"/>
        <v>2293.5</v>
      </c>
      <c r="R16" s="13">
        <f t="shared" si="1"/>
        <v>2661.5</v>
      </c>
      <c r="S16" s="13">
        <f t="shared" si="1"/>
        <v>3594</v>
      </c>
      <c r="T16" s="13">
        <f t="shared" si="1"/>
        <v>3278.5</v>
      </c>
      <c r="U16" s="13">
        <f t="shared" si="1"/>
        <v>3157</v>
      </c>
      <c r="V16" s="13">
        <f t="shared" si="1"/>
        <v>2306</v>
      </c>
      <c r="W16" s="13">
        <f t="shared" si="1"/>
        <v>1901</v>
      </c>
      <c r="X16" s="13">
        <f t="shared" si="1"/>
        <v>2262.5</v>
      </c>
      <c r="Y16" s="13">
        <f t="shared" si="1"/>
        <v>2440</v>
      </c>
      <c r="Z16" s="13">
        <f t="shared" si="1"/>
        <v>1409</v>
      </c>
      <c r="AA16" s="13">
        <f t="shared" si="1"/>
        <v>2035.5</v>
      </c>
      <c r="AB16" s="13">
        <f t="shared" si="1"/>
        <v>3635.5</v>
      </c>
    </row>
  </sheetData>
  <mergeCells count="1">
    <mergeCell ref="D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Schipke</dc:creator>
  <cp:lastModifiedBy>Harrison Schipke</cp:lastModifiedBy>
  <dcterms:created xsi:type="dcterms:W3CDTF">2019-01-03T07:07:02Z</dcterms:created>
  <dcterms:modified xsi:type="dcterms:W3CDTF">2019-01-03T08:33:52Z</dcterms:modified>
</cp:coreProperties>
</file>