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55" activeTab="14"/>
  </bookViews>
  <sheets>
    <sheet name="Property" sheetId="1" r:id="rId1"/>
    <sheet name="Tower" sheetId="2" r:id="rId2"/>
    <sheet name="T.S. Ground Support" sheetId="3" r:id="rId3"/>
    <sheet name="T.S. Self-Radiating Tower" sheetId="4" r:id="rId4"/>
    <sheet name="T.S. Concrete Tower" sheetId="5" r:id="rId5"/>
    <sheet name="Recuperado_Hoja1" sheetId="6" r:id="rId6"/>
    <sheet name="Antenna" sheetId="7" r:id="rId7"/>
    <sheet name="Power Supply" sheetId="8" r:id="rId8"/>
    <sheet name="Office" sheetId="9" r:id="rId9"/>
    <sheet name="Office Room" sheetId="10" r:id="rId10"/>
    <sheet name="Building" sheetId="11" r:id="rId11"/>
    <sheet name="Floor" sheetId="12" r:id="rId12"/>
    <sheet name="Room" sheetId="13" r:id="rId13"/>
    <sheet name="Recuperado_Hoja2" sheetId="14" r:id="rId14"/>
    <sheet name="Recuperado_Hoja3" sheetId="15" r:id="rId15"/>
  </sheets>
  <calcPr calcId="144525"/>
</workbook>
</file>

<file path=xl/sharedStrings.xml><?xml version="1.0" encoding="utf-8"?>
<sst xmlns="http://schemas.openxmlformats.org/spreadsheetml/2006/main" count="513" uniqueCount="297">
  <si>
    <t>Code site</t>
  </si>
  <si>
    <t>Name</t>
  </si>
  <si>
    <t>Element Code</t>
  </si>
  <si>
    <t>Parent Element Code</t>
  </si>
  <si>
    <t>Inventory Operational Status</t>
  </si>
  <si>
    <t>Company</t>
  </si>
  <si>
    <t>Municipality Key</t>
  </si>
  <si>
    <t>Property Access</t>
  </si>
  <si>
    <t>Access Winter Light</t>
  </si>
  <si>
    <t>Address</t>
  </si>
  <si>
    <t>New Attribute5</t>
  </si>
  <si>
    <t>Is Main Property</t>
  </si>
  <si>
    <t>New Attribute7</t>
  </si>
  <si>
    <t>New Attribute8</t>
  </si>
  <si>
    <t>New Attribute9</t>
  </si>
  <si>
    <t>New Attribute1</t>
  </si>
  <si>
    <t>Cadastral Unit Number</t>
  </si>
  <si>
    <t>Campo 1</t>
  </si>
  <si>
    <t>Turbulence Intensity</t>
  </si>
  <si>
    <t>Max Wind Velocity</t>
  </si>
  <si>
    <t>Ice Load</t>
  </si>
  <si>
    <t>Mean Wind Velocity</t>
  </si>
  <si>
    <t>New Attribute16</t>
  </si>
  <si>
    <t>New Attribute17</t>
  </si>
  <si>
    <t>Access Winter Ligh (multiple)</t>
  </si>
  <si>
    <t>SITE/17117</t>
  </si>
  <si>
    <t>Property 1</t>
  </si>
  <si>
    <t>PRP/00001</t>
  </si>
  <si>
    <t>ON</t>
  </si>
  <si>
    <t>Tree-0001</t>
  </si>
  <si>
    <t>C/ Falsa, nº19, Villalengua</t>
  </si>
  <si>
    <t>False</t>
  </si>
  <si>
    <t>True</t>
  </si>
  <si>
    <t>4 x 4 car</t>
  </si>
  <si>
    <t>SITE/02095</t>
  </si>
  <si>
    <t>Property 2</t>
  </si>
  <si>
    <t>PRP/00002</t>
  </si>
  <si>
    <t>C/ Falsa, nº81, Morata de Tajuña</t>
  </si>
  <si>
    <t>Helicopter</t>
  </si>
  <si>
    <t>SITE/07522</t>
  </si>
  <si>
    <t>Property 3</t>
  </si>
  <si>
    <t>PRP/00003</t>
  </si>
  <si>
    <t>OFF</t>
  </si>
  <si>
    <t>Tree-0002</t>
  </si>
  <si>
    <t>C/ Falsa, nº52, Salorino</t>
  </si>
  <si>
    <t>All-tarrain vehicle (ATV)</t>
  </si>
  <si>
    <t>SITE/02242</t>
  </si>
  <si>
    <t>Property 4</t>
  </si>
  <si>
    <t>PRP/00004</t>
  </si>
  <si>
    <t>C/ Falsa, nº8, Andavías</t>
  </si>
  <si>
    <t>Snow groomer</t>
  </si>
  <si>
    <t>SITE/04438</t>
  </si>
  <si>
    <t>Property 5</t>
  </si>
  <si>
    <t>PRP/00005</t>
  </si>
  <si>
    <t>Tree-0003</t>
  </si>
  <si>
    <t>C/ Falsa, nº82, Salceda de Caselas</t>
  </si>
  <si>
    <t>SITE/07370</t>
  </si>
  <si>
    <t>Property 6</t>
  </si>
  <si>
    <t>PRP/00006</t>
  </si>
  <si>
    <t>C/ Falsa, nº29, Costur</t>
  </si>
  <si>
    <t>Boat</t>
  </si>
  <si>
    <t>SITE/19748</t>
  </si>
  <si>
    <t>Property 7</t>
  </si>
  <si>
    <t>PRP/00007</t>
  </si>
  <si>
    <t>C/ Falsa, nº2, Chinchón</t>
  </si>
  <si>
    <t>SITE/06084</t>
  </si>
  <si>
    <t>Property 8</t>
  </si>
  <si>
    <t>PRP/00008</t>
  </si>
  <si>
    <t>C/ Falsa, nº55, Retuerta del Bullaque</t>
  </si>
  <si>
    <t>Snow mobile</t>
  </si>
  <si>
    <t>SITE/15713</t>
  </si>
  <si>
    <t>Property 9</t>
  </si>
  <si>
    <t>PRP/00009</t>
  </si>
  <si>
    <t>C/ Falsa, nº47, Casasola</t>
  </si>
  <si>
    <t/>
  </si>
  <si>
    <t>Cable car</t>
  </si>
  <si>
    <t>Manufacturer</t>
  </si>
  <si>
    <t>Height</t>
  </si>
  <si>
    <t>SITE/08705</t>
  </si>
  <si>
    <t>Tower 1</t>
  </si>
  <si>
    <t>TWR/00001</t>
  </si>
  <si>
    <t>PRP/19036</t>
  </si>
  <si>
    <t>SITE/07461</t>
  </si>
  <si>
    <t>Tower 2</t>
  </si>
  <si>
    <t>TWR/00002</t>
  </si>
  <si>
    <t>PRP/06859</t>
  </si>
  <si>
    <t>SITE/09551</t>
  </si>
  <si>
    <t>Tower 3</t>
  </si>
  <si>
    <t>TWR/00003</t>
  </si>
  <si>
    <t>PRP/13955</t>
  </si>
  <si>
    <t>TREE.TELECOM</t>
  </si>
  <si>
    <t>SITE/04371</t>
  </si>
  <si>
    <t>Tower 4</t>
  </si>
  <si>
    <t>TWR/00004</t>
  </si>
  <si>
    <t>PRP/07392</t>
  </si>
  <si>
    <t>SITE/01425</t>
  </si>
  <si>
    <t>Tower 5</t>
  </si>
  <si>
    <t>TWR/00005</t>
  </si>
  <si>
    <t>PRP/13277</t>
  </si>
  <si>
    <t>SITE/14441</t>
  </si>
  <si>
    <t>Tower 6</t>
  </si>
  <si>
    <t>TWR/00006</t>
  </si>
  <si>
    <t>PRP/10569</t>
  </si>
  <si>
    <t>SITE/15172</t>
  </si>
  <si>
    <t>Tower 7</t>
  </si>
  <si>
    <t>TWR/00007</t>
  </si>
  <si>
    <t>PRP/11998</t>
  </si>
  <si>
    <t>SITE/03052</t>
  </si>
  <si>
    <t>Tower 8</t>
  </si>
  <si>
    <t>TWR/00008</t>
  </si>
  <si>
    <t>PRP/12422</t>
  </si>
  <si>
    <t>SITE/09113</t>
  </si>
  <si>
    <t>Tower 9</t>
  </si>
  <si>
    <t>TWR/00009</t>
  </si>
  <si>
    <t>PRP/01382</t>
  </si>
  <si>
    <t>SITE/08431</t>
  </si>
  <si>
    <t>Tower 10</t>
  </si>
  <si>
    <t>TWR/00010</t>
  </si>
  <si>
    <t>PRP/20142</t>
  </si>
  <si>
    <t>Definition</t>
  </si>
  <si>
    <t>Creation Date</t>
  </si>
  <si>
    <t>Single List</t>
  </si>
  <si>
    <t>Email</t>
  </si>
  <si>
    <t>Multiple List</t>
  </si>
  <si>
    <t>Numeric Field</t>
  </si>
  <si>
    <t>New Attribute0</t>
  </si>
  <si>
    <t>Min Frecuency (MHz)</t>
  </si>
  <si>
    <t>Max Frencuency (MHz)</t>
  </si>
  <si>
    <t>Polarization</t>
  </si>
  <si>
    <t>Gain at mid Tilt (dBi)</t>
  </si>
  <si>
    <t>Model Name</t>
  </si>
  <si>
    <t>Model Description</t>
  </si>
  <si>
    <t>Gain over all tilts (dBi)</t>
  </si>
  <si>
    <t>Horizontal 3dV beam width</t>
  </si>
  <si>
    <t>Vertical 3dV beam width</t>
  </si>
  <si>
    <t>Front to back ratio, +-30º, &gt;(dB)</t>
  </si>
  <si>
    <t>Cross polar ratio &gt;(DB)</t>
  </si>
  <si>
    <t>Grouding</t>
  </si>
  <si>
    <t>Cross Polar isolation &gt;= (dB)</t>
  </si>
  <si>
    <t>List Field 1</t>
  </si>
  <si>
    <t>SITE/18302</t>
  </si>
  <si>
    <t>Antenna 1</t>
  </si>
  <si>
    <t>ANT/00001</t>
  </si>
  <si>
    <t>TWR/21553</t>
  </si>
  <si>
    <t>SITE/03721</t>
  </si>
  <si>
    <t>Antenna 2</t>
  </si>
  <si>
    <t>ANT/00002</t>
  </si>
  <si>
    <t>TWR/30681</t>
  </si>
  <si>
    <t>SITE/03382</t>
  </si>
  <si>
    <t>Antenna 3</t>
  </si>
  <si>
    <t>ANT/00003</t>
  </si>
  <si>
    <t>TWR/21832</t>
  </si>
  <si>
    <t>SITE/05123</t>
  </si>
  <si>
    <t>Antenna 4</t>
  </si>
  <si>
    <t>ANT/00004</t>
  </si>
  <si>
    <t>TWR/19990</t>
  </si>
  <si>
    <t>SITE/11763</t>
  </si>
  <si>
    <t>Antenna 5</t>
  </si>
  <si>
    <t>ANT/00005</t>
  </si>
  <si>
    <t>TWR/32921</t>
  </si>
  <si>
    <t>SITE/09135</t>
  </si>
  <si>
    <t>Antenna 6</t>
  </si>
  <si>
    <t>ANT/00006</t>
  </si>
  <si>
    <t>TWR/25726</t>
  </si>
  <si>
    <t>SITE/19712</t>
  </si>
  <si>
    <t>Antenna 7</t>
  </si>
  <si>
    <t>ANT/00007</t>
  </si>
  <si>
    <t>TWR/25590</t>
  </si>
  <si>
    <t>SITE/01423</t>
  </si>
  <si>
    <t>Antenna 8</t>
  </si>
  <si>
    <t>ANT/00008</t>
  </si>
  <si>
    <t>TWR/30112</t>
  </si>
  <si>
    <t>SITE/04682</t>
  </si>
  <si>
    <t>Antenna 9</t>
  </si>
  <si>
    <t>ANT/00009</t>
  </si>
  <si>
    <t>TWR/00529</t>
  </si>
  <si>
    <t>Floor</t>
  </si>
  <si>
    <t>New2</t>
  </si>
  <si>
    <t>Room Name</t>
  </si>
  <si>
    <t>Room List</t>
  </si>
  <si>
    <t>Room Number</t>
  </si>
  <si>
    <t>Height (m)</t>
  </si>
  <si>
    <t>Area (m2)</t>
  </si>
  <si>
    <t>SITE/19422</t>
  </si>
  <si>
    <t>Building 1</t>
  </si>
  <si>
    <t>BLD/00001</t>
  </si>
  <si>
    <t>PRP/00836</t>
  </si>
  <si>
    <t>SITE/04621</t>
  </si>
  <si>
    <t>Building 2</t>
  </si>
  <si>
    <t>BLD/00002</t>
  </si>
  <si>
    <t>PRP/14155</t>
  </si>
  <si>
    <t>SITE/05792</t>
  </si>
  <si>
    <t>Building 3</t>
  </si>
  <si>
    <t>BLD/00003</t>
  </si>
  <si>
    <t>PRP/06935</t>
  </si>
  <si>
    <t>SITE/08022</t>
  </si>
  <si>
    <t>Building 4</t>
  </si>
  <si>
    <t>BLD/00004</t>
  </si>
  <si>
    <t>PRP/17762</t>
  </si>
  <si>
    <t>SITE/14833</t>
  </si>
  <si>
    <t>Building 5</t>
  </si>
  <si>
    <t>BLD/00005</t>
  </si>
  <si>
    <t>PRP/15806</t>
  </si>
  <si>
    <t>SITE/10122</t>
  </si>
  <si>
    <t>Building 6</t>
  </si>
  <si>
    <t>BLD/00006</t>
  </si>
  <si>
    <t>PRP/06148</t>
  </si>
  <si>
    <t>SITE/17774</t>
  </si>
  <si>
    <t>Building 7</t>
  </si>
  <si>
    <t>BLD/00007</t>
  </si>
  <si>
    <t>PRP/17408</t>
  </si>
  <si>
    <t>SITE/18821</t>
  </si>
  <si>
    <t>Building 8</t>
  </si>
  <si>
    <t>BLD/00008</t>
  </si>
  <si>
    <t>PRP/10546</t>
  </si>
  <si>
    <t>SITE/16791</t>
  </si>
  <si>
    <t>Building 9</t>
  </si>
  <si>
    <t>BLD/00009</t>
  </si>
  <si>
    <t>PRP/11552</t>
  </si>
  <si>
    <t>SITE/16208</t>
  </si>
  <si>
    <t>Floor 1</t>
  </si>
  <si>
    <t>FLO/000001</t>
  </si>
  <si>
    <t>BLD/03649</t>
  </si>
  <si>
    <t>SITE/09078</t>
  </si>
  <si>
    <t>Floor 2</t>
  </si>
  <si>
    <t>FLO/000002</t>
  </si>
  <si>
    <t>BLD/08812</t>
  </si>
  <si>
    <t>SITE/04035</t>
  </si>
  <si>
    <t>Floor 3</t>
  </si>
  <si>
    <t>FLO/000003</t>
  </si>
  <si>
    <t>BLD/05847</t>
  </si>
  <si>
    <t>SITE/16311</t>
  </si>
  <si>
    <t>Floor 4</t>
  </si>
  <si>
    <t>FLO/000004</t>
  </si>
  <si>
    <t>BLD/03520</t>
  </si>
  <si>
    <t>SITE/10559</t>
  </si>
  <si>
    <t>Floor 5</t>
  </si>
  <si>
    <t>FLO/000005</t>
  </si>
  <si>
    <t>BLD/07204</t>
  </si>
  <si>
    <t>SITE/08702</t>
  </si>
  <si>
    <t>Floor 6</t>
  </si>
  <si>
    <t>FLO/000006</t>
  </si>
  <si>
    <t>BLD/03379</t>
  </si>
  <si>
    <t>SITE/18219</t>
  </si>
  <si>
    <t>Floor 7</t>
  </si>
  <si>
    <t>FLO/000007</t>
  </si>
  <si>
    <t>BLD/03492</t>
  </si>
  <si>
    <t>SITE/15061</t>
  </si>
  <si>
    <t>Floor 8</t>
  </si>
  <si>
    <t>FLO/000008</t>
  </si>
  <si>
    <t>BLD/06182</t>
  </si>
  <si>
    <t>SITE/00287</t>
  </si>
  <si>
    <t>Floor 9</t>
  </si>
  <si>
    <t>FLO/000009</t>
  </si>
  <si>
    <t>BLD/00302</t>
  </si>
  <si>
    <t>Room Type</t>
  </si>
  <si>
    <t>Room Area</t>
  </si>
  <si>
    <t>SITE/12177</t>
  </si>
  <si>
    <t>Room 1</t>
  </si>
  <si>
    <t>ROM/000001</t>
  </si>
  <si>
    <t>FLO/010465</t>
  </si>
  <si>
    <t>Office</t>
  </si>
  <si>
    <t>SITE/00014</t>
  </si>
  <si>
    <t>Room 2</t>
  </si>
  <si>
    <t>ROM/000002</t>
  </si>
  <si>
    <t>FLO/007758</t>
  </si>
  <si>
    <t>Corridor</t>
  </si>
  <si>
    <t>SITE/00077</t>
  </si>
  <si>
    <t>Room 3</t>
  </si>
  <si>
    <t>ROM/000003</t>
  </si>
  <si>
    <t>FLO/001201</t>
  </si>
  <si>
    <t>SITE/06776</t>
  </si>
  <si>
    <t>Room 4</t>
  </si>
  <si>
    <t>ROM/000004</t>
  </si>
  <si>
    <t>FLO/018768</t>
  </si>
  <si>
    <t>WC</t>
  </si>
  <si>
    <t>SITE/09785</t>
  </si>
  <si>
    <t>Room 5</t>
  </si>
  <si>
    <t>ROM/000005</t>
  </si>
  <si>
    <t>FLO/012061</t>
  </si>
  <si>
    <t>SITE/04118</t>
  </si>
  <si>
    <t>Room 6</t>
  </si>
  <si>
    <t>ROM/000006</t>
  </si>
  <si>
    <t>FLO/000958</t>
  </si>
  <si>
    <t>SITE/12330</t>
  </si>
  <si>
    <t>Room 7</t>
  </si>
  <si>
    <t>ROM/000007</t>
  </si>
  <si>
    <t>FLO/002759</t>
  </si>
  <si>
    <t>SITE/08040</t>
  </si>
  <si>
    <t>Room 8</t>
  </si>
  <si>
    <t>ROM/000008</t>
  </si>
  <si>
    <t>FLO/009779</t>
  </si>
  <si>
    <t>Regular room</t>
  </si>
  <si>
    <t>SITE/03527</t>
  </si>
  <si>
    <t>Room 9</t>
  </si>
  <si>
    <t>ROM/000009</t>
  </si>
  <si>
    <t>FLO/019566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</si>
</sst>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/>
    <xf numFmtId="0" fontId="7" fillId="0" borderId="4" applyNumberFormat="0" applyFill="0" applyAlignment="0" applyProtection="0"/>
    <xf numFmtId="0" fontId="0" fillId="10" borderId="5" applyNumberFormat="0" applyFont="0" applyAlignment="0" applyProtection="0"/>
    <xf numFmtId="0" fontId="0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19" borderId="8" applyNumberFormat="0" applyAlignment="0" applyProtection="0"/>
    <xf numFmtId="0" fontId="0" fillId="21" borderId="0" applyNumberFormat="0" applyBorder="0" applyAlignment="0" applyProtection="0"/>
    <xf numFmtId="0" fontId="15" fillId="22" borderId="0" applyNumberFormat="0" applyBorder="0" applyAlignment="0" applyProtection="0"/>
    <xf numFmtId="0" fontId="5" fillId="8" borderId="2" applyNumberFormat="0" applyAlignment="0" applyProtection="0"/>
    <xf numFmtId="0" fontId="0" fillId="2" borderId="0" applyNumberFormat="0" applyBorder="0" applyAlignment="0" applyProtection="0"/>
    <xf numFmtId="0" fontId="16" fillId="8" borderId="8" applyNumberFormat="0" applyAlignment="0" applyProtection="0"/>
    <xf numFmtId="0" fontId="2" fillId="0" borderId="1" applyNumberFormat="0" applyFill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8" fillId="23" borderId="0" applyNumberFormat="0" applyBorder="0" applyAlignment="0" applyProtection="0"/>
    <xf numFmtId="0" fontId="0" fillId="26" borderId="0" applyNumberFormat="0" applyBorder="0" applyAlignment="0" applyProtection="0"/>
    <xf numFmtId="0" fontId="0" fillId="17" borderId="0" applyNumberFormat="0" applyBorder="0" applyAlignment="0" applyProtection="0"/>
    <xf numFmtId="0" fontId="8" fillId="30" borderId="0" applyNumberFormat="0" applyBorder="0" applyAlignment="0" applyProtection="0"/>
    <xf numFmtId="0" fontId="0" fillId="32" borderId="0" applyNumberFormat="0" applyBorder="0" applyAlignment="0" applyProtection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  <xf numFmtId="0" fontId="8" fillId="20" borderId="0" applyNumberFormat="0" applyBorder="0" applyAlignment="0" applyProtection="0"/>
    <xf numFmtId="0" fontId="0" fillId="5" borderId="0" applyNumberFormat="0" applyBorder="0" applyAlignment="0" applyProtection="0"/>
    <xf numFmtId="0" fontId="8" fillId="13" borderId="0" applyNumberFormat="0" applyBorder="0" applyAlignment="0" applyProtection="0"/>
    <xf numFmtId="0" fontId="0" fillId="4" borderId="0" applyNumberFormat="0" applyBorder="0" applyAlignment="0" applyProtection="0"/>
    <xf numFmtId="0" fontId="0" fillId="16" borderId="0" applyNumberFormat="0" applyBorder="0" applyAlignment="0" applyProtection="0"/>
    <xf numFmtId="0" fontId="8" fillId="12" borderId="0" applyNumberFormat="0" applyBorder="0" applyAlignment="0" applyProtection="0"/>
    <xf numFmtId="0" fontId="0" fillId="28" borderId="0" applyNumberFormat="0" applyBorder="0" applyAlignment="0" applyProtection="0"/>
    <xf numFmtId="0" fontId="0" fillId="3" borderId="0" applyNumberFormat="0" applyBorder="0" applyAlignment="0" applyProtection="0"/>
    <xf numFmtId="0" fontId="8" fillId="11" borderId="0" applyNumberFormat="0" applyBorder="0" applyAlignment="0" applyProtection="0"/>
    <xf numFmtId="0" fontId="0" fillId="15" borderId="0" applyNumberFormat="0" applyBorder="0" applyAlignment="0" applyProtection="0"/>
    <xf numFmtId="0" fontId="0" fillId="27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workbookViewId="0">
      <selection activeCell="A11" sqref="A11:Y25001"/>
    </sheetView>
  </sheetViews>
  <sheetFormatPr defaultColWidth="11" defaultRowHeight="15"/>
  <cols>
    <col min="1" max="1" width="10.4285714285714" customWidth="1"/>
    <col min="2" max="2" width="14.1428571428571" customWidth="1"/>
    <col min="3" max="3" width="13.4285714285714" customWidth="1"/>
    <col min="4" max="4" width="19.8571428571429" customWidth="1"/>
    <col min="5" max="5" width="26.8571428571429" customWidth="1"/>
    <col min="6" max="6" width="13.8571428571429" customWidth="1"/>
    <col min="7" max="7" width="15.7142857142857" customWidth="1"/>
    <col min="8" max="8" width="15" customWidth="1"/>
    <col min="9" max="9" width="18.2857142857143" customWidth="1"/>
    <col min="10" max="10" width="57.5714285714286" customWidth="1"/>
    <col min="11" max="11" width="14.7142857142857" customWidth="1"/>
    <col min="12" max="12" width="15.4285714285714" customWidth="1"/>
    <col min="13" max="16" width="14.7142857142857" customWidth="1"/>
    <col min="17" max="17" width="21.2857142857143" customWidth="1"/>
    <col min="18" max="18" width="8.57142857142857" customWidth="1"/>
    <col min="19" max="19" width="19.4285714285714" customWidth="1"/>
    <col min="20" max="20" width="17.7142857142857" customWidth="1"/>
    <col min="21" max="21" width="8.14285714285714" customWidth="1"/>
    <col min="22" max="22" width="19" customWidth="1"/>
    <col min="23" max="24" width="15.7142857142857" customWidth="1"/>
    <col min="25" max="25" width="32.8571428571429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C2" t="s">
        <v>27</v>
      </c>
      <c r="E2" t="s">
        <v>28</v>
      </c>
      <c r="F2" t="s">
        <v>29</v>
      </c>
      <c r="J2" t="s">
        <v>30</v>
      </c>
      <c r="L2" t="s">
        <v>31</v>
      </c>
      <c r="M2" t="s">
        <v>32</v>
      </c>
      <c r="S2">
        <v>16.36</v>
      </c>
      <c r="T2">
        <v>10.23</v>
      </c>
      <c r="U2">
        <v>178.87</v>
      </c>
      <c r="V2">
        <v>5.115</v>
      </c>
      <c r="Y2" t="s">
        <v>33</v>
      </c>
    </row>
    <row r="3" spans="1:25">
      <c r="A3" t="s">
        <v>34</v>
      </c>
      <c r="B3" t="s">
        <v>35</v>
      </c>
      <c r="C3" t="s">
        <v>36</v>
      </c>
      <c r="E3" t="s">
        <v>28</v>
      </c>
      <c r="F3" t="s">
        <v>29</v>
      </c>
      <c r="J3" t="s">
        <v>37</v>
      </c>
      <c r="L3" t="s">
        <v>32</v>
      </c>
      <c r="M3" t="s">
        <v>32</v>
      </c>
      <c r="S3">
        <v>19.25</v>
      </c>
      <c r="T3">
        <v>11.4</v>
      </c>
      <c r="U3">
        <v>258.38</v>
      </c>
      <c r="V3">
        <v>5.7</v>
      </c>
      <c r="Y3" t="s">
        <v>38</v>
      </c>
    </row>
    <row r="4" spans="1:25">
      <c r="A4" t="s">
        <v>39</v>
      </c>
      <c r="B4" t="s">
        <v>40</v>
      </c>
      <c r="C4" t="s">
        <v>41</v>
      </c>
      <c r="E4" t="s">
        <v>42</v>
      </c>
      <c r="F4" t="s">
        <v>43</v>
      </c>
      <c r="J4" t="s">
        <v>44</v>
      </c>
      <c r="L4" t="s">
        <v>31</v>
      </c>
      <c r="M4" t="s">
        <v>32</v>
      </c>
      <c r="S4">
        <v>62.24</v>
      </c>
      <c r="T4">
        <v>24.93</v>
      </c>
      <c r="U4">
        <v>141.72</v>
      </c>
      <c r="V4">
        <v>12.465</v>
      </c>
      <c r="Y4" t="s">
        <v>45</v>
      </c>
    </row>
    <row r="5" spans="1:25">
      <c r="A5" t="s">
        <v>46</v>
      </c>
      <c r="B5" t="s">
        <v>47</v>
      </c>
      <c r="C5" t="s">
        <v>48</v>
      </c>
      <c r="E5" t="s">
        <v>42</v>
      </c>
      <c r="F5" t="s">
        <v>29</v>
      </c>
      <c r="J5" t="s">
        <v>49</v>
      </c>
      <c r="L5" t="s">
        <v>31</v>
      </c>
      <c r="M5" t="s">
        <v>32</v>
      </c>
      <c r="S5">
        <v>37.99</v>
      </c>
      <c r="T5">
        <v>17.94</v>
      </c>
      <c r="U5">
        <v>37.11</v>
      </c>
      <c r="V5">
        <v>8.97</v>
      </c>
      <c r="Y5" t="s">
        <v>50</v>
      </c>
    </row>
    <row r="6" spans="1:25">
      <c r="A6" t="s">
        <v>51</v>
      </c>
      <c r="B6" t="s">
        <v>52</v>
      </c>
      <c r="C6" t="s">
        <v>53</v>
      </c>
      <c r="E6" t="s">
        <v>42</v>
      </c>
      <c r="F6" t="s">
        <v>54</v>
      </c>
      <c r="J6" t="s">
        <v>55</v>
      </c>
      <c r="L6" t="s">
        <v>32</v>
      </c>
      <c r="M6" t="s">
        <v>32</v>
      </c>
      <c r="S6">
        <v>20.29</v>
      </c>
      <c r="T6">
        <v>11.81</v>
      </c>
      <c r="U6">
        <v>129.31</v>
      </c>
      <c r="V6">
        <v>5.905</v>
      </c>
      <c r="Y6" t="s">
        <v>45</v>
      </c>
    </row>
    <row r="7" spans="1:25">
      <c r="A7" t="s">
        <v>56</v>
      </c>
      <c r="B7" t="s">
        <v>57</v>
      </c>
      <c r="C7" t="s">
        <v>58</v>
      </c>
      <c r="E7" t="s">
        <v>28</v>
      </c>
      <c r="F7" t="s">
        <v>54</v>
      </c>
      <c r="J7" t="s">
        <v>59</v>
      </c>
      <c r="L7" t="s">
        <v>31</v>
      </c>
      <c r="M7" t="s">
        <v>32</v>
      </c>
      <c r="S7">
        <v>57.54</v>
      </c>
      <c r="T7">
        <v>23.66</v>
      </c>
      <c r="U7">
        <v>413.47</v>
      </c>
      <c r="V7">
        <v>11.83</v>
      </c>
      <c r="Y7" t="s">
        <v>60</v>
      </c>
    </row>
    <row r="8" spans="1:25">
      <c r="A8" t="s">
        <v>61</v>
      </c>
      <c r="B8" t="s">
        <v>62</v>
      </c>
      <c r="C8" t="s">
        <v>63</v>
      </c>
      <c r="E8" t="s">
        <v>42</v>
      </c>
      <c r="F8" t="s">
        <v>29</v>
      </c>
      <c r="J8" t="s">
        <v>64</v>
      </c>
      <c r="L8" t="s">
        <v>32</v>
      </c>
      <c r="M8" t="s">
        <v>32</v>
      </c>
      <c r="S8">
        <v>18.94</v>
      </c>
      <c r="T8">
        <v>11.28</v>
      </c>
      <c r="U8">
        <v>442.15</v>
      </c>
      <c r="V8">
        <v>5.64</v>
      </c>
      <c r="Y8" t="s">
        <v>33</v>
      </c>
    </row>
    <row r="9" spans="1:25">
      <c r="A9" t="s">
        <v>65</v>
      </c>
      <c r="B9" t="s">
        <v>66</v>
      </c>
      <c r="C9" t="s">
        <v>67</v>
      </c>
      <c r="E9" t="s">
        <v>28</v>
      </c>
      <c r="F9" t="s">
        <v>29</v>
      </c>
      <c r="J9" t="s">
        <v>68</v>
      </c>
      <c r="L9" t="s">
        <v>32</v>
      </c>
      <c r="M9" t="s">
        <v>31</v>
      </c>
      <c r="S9">
        <v>34.34</v>
      </c>
      <c r="T9">
        <v>16.77</v>
      </c>
      <c r="U9">
        <v>387.68</v>
      </c>
      <c r="V9">
        <v>8.385</v>
      </c>
      <c r="Y9" t="s">
        <v>69</v>
      </c>
    </row>
    <row r="10" spans="1:25">
      <c r="A10" t="s">
        <v>70</v>
      </c>
      <c r="B10" t="s">
        <v>71</v>
      </c>
      <c r="C10" t="s">
        <v>72</v>
      </c>
      <c r="E10" t="s">
        <v>42</v>
      </c>
      <c r="F10" t="s">
        <v>43</v>
      </c>
      <c r="J10" t="s">
        <v>73</v>
      </c>
      <c r="L10" t="s">
        <v>31</v>
      </c>
      <c r="M10" t="s">
        <v>31</v>
      </c>
      <c r="P10" t="s">
        <v>74</v>
      </c>
      <c r="S10">
        <v>62.28</v>
      </c>
      <c r="T10">
        <v>24.94</v>
      </c>
      <c r="U10">
        <v>384.03</v>
      </c>
      <c r="V10">
        <v>12.47</v>
      </c>
      <c r="Y10" t="s">
        <v>75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11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A11" workbookViewId="0">
      <selection activeCell="A11" sqref="A11:H10001"/>
    </sheetView>
  </sheetViews>
  <sheetFormatPr defaultColWidth="11" defaultRowHeight="15" outlineLevelCol="7"/>
  <cols>
    <col min="1" max="1" width="10.4285714285714" customWidth="1"/>
    <col min="2" max="2" width="13.7142857142857" customWidth="1"/>
    <col min="3" max="3" width="13.4285714285714" customWidth="1"/>
    <col min="4" max="4" width="19.8571428571429" customWidth="1"/>
    <col min="5" max="5" width="26.8571428571429" customWidth="1"/>
    <col min="6" max="6" width="13.8571428571429" customWidth="1"/>
    <col min="7" max="7" width="10.4285714285714" customWidth="1"/>
    <col min="8" max="8" width="9.7142857142857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181</v>
      </c>
      <c r="H1" t="s">
        <v>182</v>
      </c>
    </row>
    <row r="2" spans="1:8">
      <c r="A2" t="s">
        <v>183</v>
      </c>
      <c r="B2" t="s">
        <v>184</v>
      </c>
      <c r="C2" t="s">
        <v>185</v>
      </c>
      <c r="D2" t="s">
        <v>186</v>
      </c>
      <c r="E2" t="s">
        <v>28</v>
      </c>
      <c r="F2" t="s">
        <v>29</v>
      </c>
      <c r="G2">
        <v>12.61</v>
      </c>
      <c r="H2">
        <v>47.84</v>
      </c>
    </row>
    <row r="3" spans="1:8">
      <c r="A3" t="s">
        <v>187</v>
      </c>
      <c r="B3" t="s">
        <v>188</v>
      </c>
      <c r="C3" t="s">
        <v>189</v>
      </c>
      <c r="D3" t="s">
        <v>190</v>
      </c>
      <c r="E3" t="s">
        <v>42</v>
      </c>
      <c r="F3" t="s">
        <v>43</v>
      </c>
      <c r="G3">
        <v>9.81</v>
      </c>
      <c r="H3">
        <v>44.83</v>
      </c>
    </row>
    <row r="4" spans="1:8">
      <c r="A4" t="s">
        <v>191</v>
      </c>
      <c r="B4" t="s">
        <v>192</v>
      </c>
      <c r="C4" t="s">
        <v>193</v>
      </c>
      <c r="D4" t="s">
        <v>194</v>
      </c>
      <c r="E4" t="s">
        <v>42</v>
      </c>
      <c r="F4" t="s">
        <v>43</v>
      </c>
      <c r="G4">
        <v>8.42</v>
      </c>
      <c r="H4">
        <v>45.43</v>
      </c>
    </row>
    <row r="5" spans="1:8">
      <c r="A5" t="s">
        <v>195</v>
      </c>
      <c r="B5" t="s">
        <v>196</v>
      </c>
      <c r="C5" t="s">
        <v>197</v>
      </c>
      <c r="D5" t="s">
        <v>198</v>
      </c>
      <c r="E5" t="s">
        <v>42</v>
      </c>
      <c r="F5" t="s">
        <v>43</v>
      </c>
      <c r="G5">
        <v>6.35</v>
      </c>
      <c r="H5">
        <v>15.98</v>
      </c>
    </row>
    <row r="6" spans="1:8">
      <c r="A6" t="s">
        <v>199</v>
      </c>
      <c r="B6" t="s">
        <v>200</v>
      </c>
      <c r="C6" t="s">
        <v>201</v>
      </c>
      <c r="D6" t="s">
        <v>202</v>
      </c>
      <c r="E6" t="s">
        <v>42</v>
      </c>
      <c r="F6" t="s">
        <v>43</v>
      </c>
      <c r="G6">
        <v>17.41</v>
      </c>
      <c r="H6">
        <v>21.66</v>
      </c>
    </row>
    <row r="7" spans="1:8">
      <c r="A7" t="s">
        <v>203</v>
      </c>
      <c r="B7" t="s">
        <v>204</v>
      </c>
      <c r="C7" t="s">
        <v>205</v>
      </c>
      <c r="D7" t="s">
        <v>206</v>
      </c>
      <c r="E7" t="s">
        <v>28</v>
      </c>
      <c r="F7" t="s">
        <v>43</v>
      </c>
      <c r="G7">
        <v>20.24</v>
      </c>
      <c r="H7">
        <v>12.68</v>
      </c>
    </row>
    <row r="8" spans="1:8">
      <c r="A8" t="s">
        <v>207</v>
      </c>
      <c r="B8" t="s">
        <v>208</v>
      </c>
      <c r="C8" t="s">
        <v>209</v>
      </c>
      <c r="D8" t="s">
        <v>210</v>
      </c>
      <c r="E8" t="s">
        <v>42</v>
      </c>
      <c r="F8" t="s">
        <v>43</v>
      </c>
      <c r="G8">
        <v>5.43</v>
      </c>
      <c r="H8">
        <v>31.48</v>
      </c>
    </row>
    <row r="9" spans="1:8">
      <c r="A9" t="s">
        <v>211</v>
      </c>
      <c r="B9" t="s">
        <v>212</v>
      </c>
      <c r="C9" t="s">
        <v>213</v>
      </c>
      <c r="D9" t="s">
        <v>214</v>
      </c>
      <c r="E9" t="s">
        <v>42</v>
      </c>
      <c r="F9" t="s">
        <v>90</v>
      </c>
      <c r="G9">
        <v>11.02</v>
      </c>
      <c r="H9">
        <v>41.15</v>
      </c>
    </row>
    <row r="10" spans="1:8">
      <c r="A10" t="s">
        <v>215</v>
      </c>
      <c r="B10" t="s">
        <v>216</v>
      </c>
      <c r="C10" t="s">
        <v>217</v>
      </c>
      <c r="D10" t="s">
        <v>218</v>
      </c>
      <c r="E10" t="s">
        <v>42</v>
      </c>
      <c r="F10" t="s">
        <v>43</v>
      </c>
      <c r="G10">
        <v>11.07</v>
      </c>
      <c r="H10">
        <v>58.44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A11" workbookViewId="0">
      <selection activeCell="A11" sqref="A11:G20001"/>
    </sheetView>
  </sheetViews>
  <sheetFormatPr defaultColWidth="11" defaultRowHeight="15" outlineLevelCol="6"/>
  <cols>
    <col min="1" max="1" width="10.4285714285714" customWidth="1"/>
    <col min="2" max="2" width="11" customWidth="1"/>
    <col min="3" max="3" width="13.4285714285714" customWidth="1"/>
    <col min="4" max="4" width="19.8571428571429" customWidth="1"/>
    <col min="5" max="5" width="26.8571428571429" customWidth="1"/>
    <col min="6" max="6" width="13.8571428571429" customWidth="1"/>
    <col min="7" max="7" width="9.7142857142857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182</v>
      </c>
    </row>
    <row r="2" spans="1:7">
      <c r="A2" t="s">
        <v>219</v>
      </c>
      <c r="B2" t="s">
        <v>220</v>
      </c>
      <c r="C2" t="s">
        <v>221</v>
      </c>
      <c r="D2" t="s">
        <v>222</v>
      </c>
      <c r="E2" t="s">
        <v>42</v>
      </c>
      <c r="F2" t="s">
        <v>90</v>
      </c>
      <c r="G2" t="e">
        <f>0.75*VLOOKUP(D2,Building!$C$2:$H$10001,6,FALSE)</f>
        <v>#N/A</v>
      </c>
    </row>
    <row r="3" spans="1:7">
      <c r="A3" t="s">
        <v>223</v>
      </c>
      <c r="B3" t="s">
        <v>224</v>
      </c>
      <c r="C3" t="s">
        <v>225</v>
      </c>
      <c r="D3" t="s">
        <v>226</v>
      </c>
      <c r="E3" t="s">
        <v>42</v>
      </c>
      <c r="F3" t="s">
        <v>29</v>
      </c>
      <c r="G3" t="e">
        <f>0.75*VLOOKUP(D3,Building!$C$2:$H$10001,6,FALSE)</f>
        <v>#N/A</v>
      </c>
    </row>
    <row r="4" spans="1:7">
      <c r="A4" t="s">
        <v>227</v>
      </c>
      <c r="B4" t="s">
        <v>228</v>
      </c>
      <c r="C4" t="s">
        <v>229</v>
      </c>
      <c r="D4" t="s">
        <v>230</v>
      </c>
      <c r="E4" t="s">
        <v>28</v>
      </c>
      <c r="F4" t="s">
        <v>54</v>
      </c>
      <c r="G4" t="e">
        <f>0.75*VLOOKUP(D4,Building!$C$2:$H$10001,6,FALSE)</f>
        <v>#N/A</v>
      </c>
    </row>
    <row r="5" spans="1:7">
      <c r="A5" t="s">
        <v>231</v>
      </c>
      <c r="B5" t="s">
        <v>232</v>
      </c>
      <c r="C5" t="s">
        <v>233</v>
      </c>
      <c r="D5" t="s">
        <v>234</v>
      </c>
      <c r="E5" t="s">
        <v>42</v>
      </c>
      <c r="F5" t="s">
        <v>54</v>
      </c>
      <c r="G5" t="e">
        <f>0.75*VLOOKUP(D5,Building!$C$2:$H$10001,6,FALSE)</f>
        <v>#N/A</v>
      </c>
    </row>
    <row r="6" spans="1:7">
      <c r="A6" t="s">
        <v>235</v>
      </c>
      <c r="B6" t="s">
        <v>236</v>
      </c>
      <c r="C6" t="s">
        <v>237</v>
      </c>
      <c r="D6" t="s">
        <v>238</v>
      </c>
      <c r="E6" t="s">
        <v>42</v>
      </c>
      <c r="F6" t="s">
        <v>90</v>
      </c>
      <c r="G6" t="e">
        <f>0.75*VLOOKUP(D6,Building!$C$2:$H$10001,6,FALSE)</f>
        <v>#N/A</v>
      </c>
    </row>
    <row r="7" spans="1:7">
      <c r="A7" t="s">
        <v>239</v>
      </c>
      <c r="B7" t="s">
        <v>240</v>
      </c>
      <c r="C7" t="s">
        <v>241</v>
      </c>
      <c r="D7" t="s">
        <v>242</v>
      </c>
      <c r="E7" t="s">
        <v>28</v>
      </c>
      <c r="F7" t="s">
        <v>43</v>
      </c>
      <c r="G7" t="e">
        <f>0.75*VLOOKUP(D7,Building!$C$2:$H$10001,6,FALSE)</f>
        <v>#N/A</v>
      </c>
    </row>
    <row r="8" spans="1:7">
      <c r="A8" t="s">
        <v>243</v>
      </c>
      <c r="B8" t="s">
        <v>244</v>
      </c>
      <c r="C8" t="s">
        <v>245</v>
      </c>
      <c r="D8" t="s">
        <v>246</v>
      </c>
      <c r="E8" t="s">
        <v>28</v>
      </c>
      <c r="F8" t="s">
        <v>43</v>
      </c>
      <c r="G8" t="e">
        <f>0.75*VLOOKUP(D8,Building!$C$2:$H$10001,6,FALSE)</f>
        <v>#N/A</v>
      </c>
    </row>
    <row r="9" spans="1:7">
      <c r="A9" t="s">
        <v>247</v>
      </c>
      <c r="B9" t="s">
        <v>248</v>
      </c>
      <c r="C9" t="s">
        <v>249</v>
      </c>
      <c r="D9" t="s">
        <v>250</v>
      </c>
      <c r="E9" t="s">
        <v>42</v>
      </c>
      <c r="F9" t="s">
        <v>29</v>
      </c>
      <c r="G9" t="e">
        <f>0.75*VLOOKUP(D9,Building!$C$2:$H$10001,6,FALSE)</f>
        <v>#N/A</v>
      </c>
    </row>
    <row r="10" spans="1:7">
      <c r="A10" t="s">
        <v>251</v>
      </c>
      <c r="B10" t="s">
        <v>252</v>
      </c>
      <c r="C10" t="s">
        <v>253</v>
      </c>
      <c r="D10" t="s">
        <v>254</v>
      </c>
      <c r="E10" t="s">
        <v>42</v>
      </c>
      <c r="F10" t="s">
        <v>29</v>
      </c>
      <c r="G10" t="e">
        <f>0.75*VLOOKUP(D10,Building!$C$2:$H$10001,6,FALSE)</f>
        <v>#N/A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I20" sqref="I20"/>
    </sheetView>
  </sheetViews>
  <sheetFormatPr defaultColWidth="11" defaultRowHeight="15"/>
  <cols>
    <col min="1" max="1" width="10.4285714285714" customWidth="1"/>
    <col min="2" max="2" width="11.5714285714286" customWidth="1"/>
    <col min="3" max="3" width="13.4285714285714" customWidth="1"/>
    <col min="4" max="4" width="19.8571428571429" customWidth="1"/>
    <col min="5" max="5" width="26.8571428571429" customWidth="1"/>
    <col min="6" max="6" width="13.8571428571429" customWidth="1"/>
    <col min="7" max="7" width="11.8571428571429" customWidth="1"/>
    <col min="8" max="8" width="14.4285714285714" customWidth="1"/>
    <col min="9" max="9" width="10.714285714285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255</v>
      </c>
      <c r="I1" t="s">
        <v>256</v>
      </c>
    </row>
    <row r="2" spans="1:8">
      <c r="A2" t="s">
        <v>257</v>
      </c>
      <c r="B2" t="s">
        <v>258</v>
      </c>
      <c r="C2" t="s">
        <v>259</v>
      </c>
      <c r="D2" t="s">
        <v>260</v>
      </c>
      <c r="E2" t="s">
        <v>28</v>
      </c>
      <c r="F2" t="s">
        <v>29</v>
      </c>
      <c r="H2" t="s">
        <v>261</v>
      </c>
    </row>
    <row r="3" spans="1:8">
      <c r="A3" t="s">
        <v>262</v>
      </c>
      <c r="B3" t="s">
        <v>263</v>
      </c>
      <c r="C3" t="s">
        <v>264</v>
      </c>
      <c r="D3" t="s">
        <v>265</v>
      </c>
      <c r="E3" t="s">
        <v>28</v>
      </c>
      <c r="F3" t="s">
        <v>29</v>
      </c>
      <c r="H3" t="s">
        <v>266</v>
      </c>
    </row>
    <row r="4" spans="1:8">
      <c r="A4" t="s">
        <v>267</v>
      </c>
      <c r="B4" t="s">
        <v>268</v>
      </c>
      <c r="C4" t="s">
        <v>269</v>
      </c>
      <c r="D4" t="s">
        <v>270</v>
      </c>
      <c r="E4" t="s">
        <v>28</v>
      </c>
      <c r="F4" t="s">
        <v>43</v>
      </c>
      <c r="H4" t="s">
        <v>261</v>
      </c>
    </row>
    <row r="5" spans="1:8">
      <c r="A5" t="s">
        <v>271</v>
      </c>
      <c r="B5" t="s">
        <v>272</v>
      </c>
      <c r="C5" t="s">
        <v>273</v>
      </c>
      <c r="D5" t="s">
        <v>274</v>
      </c>
      <c r="E5" t="s">
        <v>42</v>
      </c>
      <c r="F5" t="s">
        <v>29</v>
      </c>
      <c r="H5" t="s">
        <v>275</v>
      </c>
    </row>
    <row r="6" spans="1:8">
      <c r="A6" t="s">
        <v>276</v>
      </c>
      <c r="B6" t="s">
        <v>277</v>
      </c>
      <c r="C6" t="s">
        <v>278</v>
      </c>
      <c r="D6" t="s">
        <v>279</v>
      </c>
      <c r="E6" t="s">
        <v>42</v>
      </c>
      <c r="F6" t="s">
        <v>43</v>
      </c>
      <c r="H6" t="s">
        <v>261</v>
      </c>
    </row>
    <row r="7" spans="1:8">
      <c r="A7" t="s">
        <v>280</v>
      </c>
      <c r="B7" t="s">
        <v>281</v>
      </c>
      <c r="C7" t="s">
        <v>282</v>
      </c>
      <c r="D7" t="s">
        <v>283</v>
      </c>
      <c r="E7" t="s">
        <v>28</v>
      </c>
      <c r="F7" t="s">
        <v>43</v>
      </c>
      <c r="H7" t="s">
        <v>275</v>
      </c>
    </row>
    <row r="8" spans="1:8">
      <c r="A8" t="s">
        <v>284</v>
      </c>
      <c r="B8" t="s">
        <v>285</v>
      </c>
      <c r="C8" t="s">
        <v>286</v>
      </c>
      <c r="D8" t="s">
        <v>287</v>
      </c>
      <c r="E8" t="s">
        <v>42</v>
      </c>
      <c r="F8" t="s">
        <v>29</v>
      </c>
      <c r="H8" t="s">
        <v>261</v>
      </c>
    </row>
    <row r="9" spans="1:8">
      <c r="A9" t="s">
        <v>288</v>
      </c>
      <c r="B9" t="s">
        <v>289</v>
      </c>
      <c r="C9" t="s">
        <v>290</v>
      </c>
      <c r="D9" t="s">
        <v>291</v>
      </c>
      <c r="E9" t="s">
        <v>42</v>
      </c>
      <c r="F9" t="s">
        <v>29</v>
      </c>
      <c r="H9" t="s">
        <v>292</v>
      </c>
    </row>
    <row r="10" spans="1:8">
      <c r="A10" t="s">
        <v>293</v>
      </c>
      <c r="B10" t="s">
        <v>294</v>
      </c>
      <c r="C10" t="s">
        <v>295</v>
      </c>
      <c r="D10" t="s">
        <v>296</v>
      </c>
      <c r="E10" t="s">
        <v>42</v>
      </c>
      <c r="F10" t="s">
        <v>43</v>
      </c>
      <c r="H10" t="s">
        <v>292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1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1" sqref="A1"/>
    </sheetView>
  </sheetViews>
  <sheetFormatPr defaultColWidth="1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4" sqref="B14"/>
    </sheetView>
  </sheetViews>
  <sheetFormatPr defaultColWidth="11" defaultRowHeight="15" outlineLevelCol="7"/>
  <cols>
    <col min="1" max="1" width="10.4285714285714" customWidth="1"/>
    <col min="2" max="2" width="12" customWidth="1"/>
    <col min="3" max="3" width="13.4285714285714" customWidth="1"/>
    <col min="4" max="4" width="19.8571428571429" customWidth="1"/>
    <col min="5" max="5" width="26.8571428571429" customWidth="1"/>
    <col min="6" max="6" width="13.8571428571429" customWidth="1"/>
    <col min="7" max="7" width="13" customWidth="1"/>
    <col min="8" max="8" width="6.8571428571428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77</v>
      </c>
    </row>
    <row r="2" spans="1:8">
      <c r="A2" t="s">
        <v>78</v>
      </c>
      <c r="B2" t="s">
        <v>79</v>
      </c>
      <c r="C2" t="s">
        <v>80</v>
      </c>
      <c r="D2" t="s">
        <v>81</v>
      </c>
      <c r="E2" t="s">
        <v>28</v>
      </c>
      <c r="F2" t="s">
        <v>43</v>
      </c>
      <c r="H2">
        <v>18.59</v>
      </c>
    </row>
    <row r="3" spans="1:8">
      <c r="A3" t="s">
        <v>82</v>
      </c>
      <c r="B3" t="s">
        <v>83</v>
      </c>
      <c r="C3" t="s">
        <v>84</v>
      </c>
      <c r="D3" t="s">
        <v>85</v>
      </c>
      <c r="E3" t="s">
        <v>28</v>
      </c>
      <c r="F3" t="s">
        <v>43</v>
      </c>
      <c r="H3">
        <v>19.16</v>
      </c>
    </row>
    <row r="4" spans="1:8">
      <c r="A4" t="s">
        <v>86</v>
      </c>
      <c r="B4" t="s">
        <v>87</v>
      </c>
      <c r="C4" t="s">
        <v>88</v>
      </c>
      <c r="D4" t="s">
        <v>89</v>
      </c>
      <c r="E4" t="s">
        <v>42</v>
      </c>
      <c r="F4" t="s">
        <v>90</v>
      </c>
      <c r="H4">
        <v>16.46</v>
      </c>
    </row>
    <row r="5" spans="1:8">
      <c r="A5" t="s">
        <v>91</v>
      </c>
      <c r="B5" t="s">
        <v>92</v>
      </c>
      <c r="C5" t="s">
        <v>93</v>
      </c>
      <c r="D5" t="s">
        <v>94</v>
      </c>
      <c r="E5" t="s">
        <v>28</v>
      </c>
      <c r="F5" t="s">
        <v>43</v>
      </c>
      <c r="H5">
        <v>16.01</v>
      </c>
    </row>
    <row r="6" spans="1:8">
      <c r="A6" t="s">
        <v>95</v>
      </c>
      <c r="B6" t="s">
        <v>96</v>
      </c>
      <c r="C6" t="s">
        <v>97</v>
      </c>
      <c r="D6" t="s">
        <v>98</v>
      </c>
      <c r="E6" t="s">
        <v>28</v>
      </c>
      <c r="F6" t="s">
        <v>90</v>
      </c>
      <c r="H6">
        <v>18.65</v>
      </c>
    </row>
    <row r="7" spans="1:8">
      <c r="A7" t="s">
        <v>99</v>
      </c>
      <c r="B7" t="s">
        <v>100</v>
      </c>
      <c r="C7" t="s">
        <v>101</v>
      </c>
      <c r="D7" t="s">
        <v>102</v>
      </c>
      <c r="E7" t="s">
        <v>28</v>
      </c>
      <c r="F7" t="s">
        <v>54</v>
      </c>
      <c r="H7">
        <v>19.89</v>
      </c>
    </row>
    <row r="8" spans="1:8">
      <c r="A8" t="s">
        <v>103</v>
      </c>
      <c r="B8" t="s">
        <v>104</v>
      </c>
      <c r="C8" t="s">
        <v>105</v>
      </c>
      <c r="D8" t="s">
        <v>106</v>
      </c>
      <c r="E8" t="s">
        <v>28</v>
      </c>
      <c r="F8" t="s">
        <v>54</v>
      </c>
      <c r="H8">
        <v>19.52</v>
      </c>
    </row>
    <row r="9" spans="1:8">
      <c r="A9" t="s">
        <v>107</v>
      </c>
      <c r="B9" t="s">
        <v>108</v>
      </c>
      <c r="C9" t="s">
        <v>109</v>
      </c>
      <c r="D9" t="s">
        <v>110</v>
      </c>
      <c r="E9" t="s">
        <v>42</v>
      </c>
      <c r="F9" t="s">
        <v>43</v>
      </c>
      <c r="H9">
        <v>15.62</v>
      </c>
    </row>
    <row r="10" spans="1:8">
      <c r="A10" t="s">
        <v>111</v>
      </c>
      <c r="B10" t="s">
        <v>112</v>
      </c>
      <c r="C10" t="s">
        <v>113</v>
      </c>
      <c r="D10" t="s">
        <v>114</v>
      </c>
      <c r="E10" t="s">
        <v>28</v>
      </c>
      <c r="F10" t="s">
        <v>29</v>
      </c>
      <c r="H10">
        <v>18.61</v>
      </c>
    </row>
    <row r="11" spans="1:8">
      <c r="A11" t="s">
        <v>115</v>
      </c>
      <c r="B11" t="s">
        <v>116</v>
      </c>
      <c r="C11" t="s">
        <v>117</v>
      </c>
      <c r="D11" t="s">
        <v>118</v>
      </c>
      <c r="E11" t="s">
        <v>42</v>
      </c>
      <c r="F11" t="s">
        <v>43</v>
      </c>
      <c r="H11">
        <v>17.69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11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1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11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11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selection activeCell="A11" sqref="A11:U65001"/>
    </sheetView>
  </sheetViews>
  <sheetFormatPr defaultColWidth="11" defaultRowHeight="15"/>
  <cols>
    <col min="1" max="1" width="10.4285714285714" customWidth="1"/>
    <col min="2" max="2" width="14" customWidth="1"/>
    <col min="3" max="3" width="13.4285714285714" customWidth="1"/>
    <col min="4" max="4" width="19.8571428571429" customWidth="1"/>
    <col min="5" max="5" width="26.8571428571429" customWidth="1"/>
    <col min="6" max="6" width="13.8571428571429" customWidth="1"/>
    <col min="7" max="7" width="13" customWidth="1"/>
    <col min="8" max="8" width="19.7142857142857" customWidth="1"/>
    <col min="9" max="9" width="21.2857142857143" customWidth="1"/>
    <col min="10" max="10" width="11.5714285714286" customWidth="1"/>
    <col min="11" max="11" width="19.1428571428571" customWidth="1"/>
    <col min="12" max="12" width="12.4285714285714" customWidth="1"/>
    <col min="13" max="13" width="17.4285714285714" customWidth="1"/>
    <col min="14" max="14" width="20.7142857142857" customWidth="1"/>
    <col min="15" max="15" width="25.2857142857143" customWidth="1"/>
    <col min="16" max="16" width="23" customWidth="1"/>
    <col min="17" max="17" width="28.7142857142857" customWidth="1"/>
    <col min="18" max="18" width="20.7142857142857" customWidth="1"/>
    <col min="19" max="19" width="9.14285714285714" customWidth="1"/>
    <col min="20" max="20" width="25.7142857142857" customWidth="1"/>
    <col min="21" max="21" width="10.2857142857143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</row>
    <row r="2" spans="1:9">
      <c r="A2" t="s">
        <v>140</v>
      </c>
      <c r="B2" t="s">
        <v>141</v>
      </c>
      <c r="C2" t="s">
        <v>142</v>
      </c>
      <c r="D2" t="s">
        <v>143</v>
      </c>
      <c r="E2" t="s">
        <v>42</v>
      </c>
      <c r="F2" t="s">
        <v>90</v>
      </c>
      <c r="H2">
        <v>2.2</v>
      </c>
      <c r="I2">
        <v>8.79</v>
      </c>
    </row>
    <row r="3" spans="1:9">
      <c r="A3" t="s">
        <v>144</v>
      </c>
      <c r="B3" t="s">
        <v>145</v>
      </c>
      <c r="C3" t="s">
        <v>146</v>
      </c>
      <c r="D3" t="s">
        <v>147</v>
      </c>
      <c r="E3" t="s">
        <v>28</v>
      </c>
      <c r="F3" t="s">
        <v>29</v>
      </c>
      <c r="H3">
        <v>3.26</v>
      </c>
      <c r="I3">
        <v>13.02</v>
      </c>
    </row>
    <row r="4" spans="1:9">
      <c r="A4" t="s">
        <v>148</v>
      </c>
      <c r="B4" t="s">
        <v>149</v>
      </c>
      <c r="C4" t="s">
        <v>150</v>
      </c>
      <c r="D4" t="s">
        <v>151</v>
      </c>
      <c r="E4" t="s">
        <v>42</v>
      </c>
      <c r="F4" t="s">
        <v>29</v>
      </c>
      <c r="H4">
        <v>3.62</v>
      </c>
      <c r="I4">
        <v>14.46</v>
      </c>
    </row>
    <row r="5" spans="1:9">
      <c r="A5" t="s">
        <v>152</v>
      </c>
      <c r="B5" t="s">
        <v>153</v>
      </c>
      <c r="C5" t="s">
        <v>154</v>
      </c>
      <c r="D5" t="s">
        <v>155</v>
      </c>
      <c r="E5" t="s">
        <v>28</v>
      </c>
      <c r="F5" t="s">
        <v>29</v>
      </c>
      <c r="H5">
        <v>2.6</v>
      </c>
      <c r="I5">
        <v>10.38</v>
      </c>
    </row>
    <row r="6" spans="1:9">
      <c r="A6" t="s">
        <v>156</v>
      </c>
      <c r="B6" t="s">
        <v>157</v>
      </c>
      <c r="C6" t="s">
        <v>158</v>
      </c>
      <c r="D6" t="s">
        <v>159</v>
      </c>
      <c r="E6" t="s">
        <v>42</v>
      </c>
      <c r="F6" t="s">
        <v>90</v>
      </c>
      <c r="H6">
        <v>2.94</v>
      </c>
      <c r="I6">
        <v>11.77</v>
      </c>
    </row>
    <row r="7" spans="1:9">
      <c r="A7" t="s">
        <v>160</v>
      </c>
      <c r="B7" t="s">
        <v>161</v>
      </c>
      <c r="C7" t="s">
        <v>162</v>
      </c>
      <c r="D7" t="s">
        <v>163</v>
      </c>
      <c r="E7" t="s">
        <v>42</v>
      </c>
      <c r="F7" t="s">
        <v>43</v>
      </c>
      <c r="H7">
        <v>3.08</v>
      </c>
      <c r="I7">
        <v>12.33</v>
      </c>
    </row>
    <row r="8" spans="1:9">
      <c r="A8" t="s">
        <v>164</v>
      </c>
      <c r="B8" t="s">
        <v>165</v>
      </c>
      <c r="C8" t="s">
        <v>166</v>
      </c>
      <c r="D8" t="s">
        <v>167</v>
      </c>
      <c r="E8" t="s">
        <v>42</v>
      </c>
      <c r="F8" t="s">
        <v>90</v>
      </c>
      <c r="H8">
        <v>2.65</v>
      </c>
      <c r="I8">
        <v>10.61</v>
      </c>
    </row>
    <row r="9" spans="1:9">
      <c r="A9" t="s">
        <v>168</v>
      </c>
      <c r="B9" t="s">
        <v>169</v>
      </c>
      <c r="C9" t="s">
        <v>170</v>
      </c>
      <c r="D9" t="s">
        <v>171</v>
      </c>
      <c r="E9" t="s">
        <v>28</v>
      </c>
      <c r="F9" t="s">
        <v>43</v>
      </c>
      <c r="H9">
        <v>3.34</v>
      </c>
      <c r="I9">
        <v>13.34</v>
      </c>
    </row>
    <row r="10" spans="1:9">
      <c r="A10" t="s">
        <v>172</v>
      </c>
      <c r="B10" t="s">
        <v>173</v>
      </c>
      <c r="C10" t="s">
        <v>174</v>
      </c>
      <c r="D10" t="s">
        <v>175</v>
      </c>
      <c r="E10" t="s">
        <v>42</v>
      </c>
      <c r="F10" t="s">
        <v>29</v>
      </c>
      <c r="H10">
        <v>2.32</v>
      </c>
      <c r="I10">
        <v>9.27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1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11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176</v>
      </c>
      <c r="I1" t="s">
        <v>177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Property</vt:lpstr>
      <vt:lpstr>Tower</vt:lpstr>
      <vt:lpstr>T.S. Ground Support</vt:lpstr>
      <vt:lpstr>T.S. Self-Radiating Tower</vt:lpstr>
      <vt:lpstr>T.S. Concrete Tower</vt:lpstr>
      <vt:lpstr>Recuperado_Hoja1</vt:lpstr>
      <vt:lpstr>Antenna</vt:lpstr>
      <vt:lpstr>Power Supply</vt:lpstr>
      <vt:lpstr>Office</vt:lpstr>
      <vt:lpstr>Office Room</vt:lpstr>
      <vt:lpstr>Building</vt:lpstr>
      <vt:lpstr>Floor</vt:lpstr>
      <vt:lpstr>Room</vt:lpstr>
      <vt:lpstr>Recuperado_Hoja2</vt:lpstr>
      <vt:lpstr>Recuperado_Hoja3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Rivero</dc:creator>
  <cp:lastModifiedBy>pedro.cortes</cp:lastModifiedBy>
  <dcterms:created xsi:type="dcterms:W3CDTF">2021-04-19T11:22:00Z</dcterms:created>
  <dcterms:modified xsi:type="dcterms:W3CDTF">2021-04-20T11:34:25Z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3082-11.2.0.10101</vt:lpwstr>
  </property>
</Properties>
</file>