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/>
  <xr:revisionPtr revIDLastSave="0" documentId="8_{A09C51CB-831D-4F4F-B43B-2B78752A849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5" i="1" l="1"/>
  <c r="CP59" i="1"/>
  <c r="CL59" i="1"/>
  <c r="CH59" i="1"/>
  <c r="CP58" i="1"/>
  <c r="CL58" i="1"/>
  <c r="CH58" i="1"/>
  <c r="CP57" i="1"/>
  <c r="CL57" i="1"/>
  <c r="CH57" i="1"/>
  <c r="CP56" i="1"/>
  <c r="CL56" i="1"/>
  <c r="CH56" i="1"/>
  <c r="CP55" i="1"/>
  <c r="CL55" i="1"/>
  <c r="CH55" i="1"/>
  <c r="BO59" i="1"/>
  <c r="BK59" i="1"/>
  <c r="BG59" i="1"/>
  <c r="BO58" i="1"/>
  <c r="BK58" i="1"/>
  <c r="BG58" i="1"/>
  <c r="BO57" i="1"/>
  <c r="BK57" i="1"/>
  <c r="BG57" i="1"/>
  <c r="BO56" i="1"/>
  <c r="BK56" i="1"/>
  <c r="BG56" i="1"/>
  <c r="BO55" i="1"/>
  <c r="BK55" i="1"/>
  <c r="BG55" i="1"/>
  <c r="AN59" i="1"/>
  <c r="AJ59" i="1"/>
  <c r="AF59" i="1"/>
  <c r="AN58" i="1"/>
  <c r="AJ58" i="1"/>
  <c r="AF58" i="1"/>
  <c r="AN57" i="1"/>
  <c r="AJ57" i="1"/>
  <c r="AF57" i="1"/>
  <c r="AN56" i="1"/>
  <c r="AJ56" i="1"/>
  <c r="AF56" i="1"/>
  <c r="AN55" i="1"/>
  <c r="AJ55" i="1"/>
  <c r="M59" i="1"/>
  <c r="M58" i="1"/>
  <c r="M57" i="1"/>
  <c r="M56" i="1"/>
  <c r="M55" i="1"/>
  <c r="I59" i="1"/>
  <c r="I58" i="1"/>
  <c r="I57" i="1"/>
  <c r="I56" i="1"/>
  <c r="I55" i="1"/>
  <c r="E59" i="1"/>
  <c r="E58" i="1"/>
  <c r="E57" i="1"/>
  <c r="E56" i="1"/>
  <c r="E55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49" i="1"/>
  <c r="AB49" i="1"/>
  <c r="AA49" i="1"/>
  <c r="Z49" i="1"/>
  <c r="Y49" i="1"/>
  <c r="X49" i="1"/>
  <c r="W49" i="1"/>
  <c r="V49" i="1"/>
  <c r="U49" i="1"/>
  <c r="AC48" i="1"/>
  <c r="AB48" i="1"/>
  <c r="AA48" i="1"/>
  <c r="Z48" i="1"/>
  <c r="Y48" i="1"/>
  <c r="X48" i="1"/>
  <c r="W48" i="1"/>
  <c r="V48" i="1"/>
  <c r="U48" i="1"/>
  <c r="AC47" i="1"/>
  <c r="AB47" i="1"/>
  <c r="AA47" i="1"/>
  <c r="Z47" i="1"/>
  <c r="Y47" i="1"/>
  <c r="X47" i="1"/>
  <c r="W47" i="1"/>
  <c r="V47" i="1"/>
  <c r="U47" i="1"/>
  <c r="AC46" i="1"/>
  <c r="AB46" i="1"/>
  <c r="AA46" i="1"/>
  <c r="Z46" i="1"/>
  <c r="Y46" i="1"/>
  <c r="X46" i="1"/>
  <c r="W46" i="1"/>
  <c r="V46" i="1"/>
  <c r="U46" i="1"/>
  <c r="AC45" i="1"/>
  <c r="AB45" i="1"/>
  <c r="AA45" i="1"/>
  <c r="Z45" i="1"/>
  <c r="Y45" i="1"/>
  <c r="X45" i="1"/>
  <c r="W45" i="1"/>
  <c r="V45" i="1"/>
  <c r="U45" i="1"/>
  <c r="T49" i="1"/>
  <c r="S49" i="1"/>
  <c r="R49" i="1"/>
  <c r="Q49" i="1"/>
  <c r="P49" i="1"/>
  <c r="O49" i="1"/>
  <c r="N49" i="1"/>
  <c r="M49" i="1"/>
  <c r="L49" i="1"/>
  <c r="T48" i="1"/>
  <c r="S48" i="1"/>
  <c r="R48" i="1"/>
  <c r="Q48" i="1"/>
  <c r="P48" i="1"/>
  <c r="O48" i="1"/>
  <c r="N48" i="1"/>
  <c r="M48" i="1"/>
  <c r="L48" i="1"/>
  <c r="T47" i="1"/>
  <c r="S47" i="1"/>
  <c r="R47" i="1"/>
  <c r="Q47" i="1"/>
  <c r="P47" i="1"/>
  <c r="O47" i="1"/>
  <c r="N47" i="1"/>
  <c r="M47" i="1"/>
  <c r="L47" i="1"/>
  <c r="T46" i="1"/>
  <c r="S46" i="1"/>
  <c r="R46" i="1"/>
  <c r="Q46" i="1"/>
  <c r="P46" i="1"/>
  <c r="O46" i="1"/>
  <c r="N46" i="1"/>
  <c r="M46" i="1"/>
  <c r="L46" i="1"/>
  <c r="T45" i="1"/>
  <c r="S45" i="1"/>
  <c r="R45" i="1"/>
  <c r="Q45" i="1"/>
  <c r="P45" i="1"/>
  <c r="O45" i="1"/>
  <c r="N45" i="1"/>
  <c r="M45" i="1"/>
  <c r="L45" i="1"/>
  <c r="K48" i="1"/>
  <c r="K49" i="1"/>
  <c r="K47" i="1"/>
  <c r="K46" i="1"/>
  <c r="K45" i="1"/>
  <c r="J49" i="1"/>
  <c r="J48" i="1"/>
  <c r="J47" i="1"/>
  <c r="J46" i="1"/>
  <c r="J45" i="1"/>
  <c r="I49" i="1"/>
  <c r="I48" i="1"/>
  <c r="I47" i="1"/>
  <c r="I46" i="1"/>
  <c r="I45" i="1"/>
  <c r="H49" i="1"/>
  <c r="H48" i="1"/>
  <c r="H47" i="1"/>
  <c r="H46" i="1"/>
  <c r="H45" i="1"/>
  <c r="G49" i="1"/>
  <c r="G48" i="1"/>
  <c r="G47" i="1"/>
  <c r="G46" i="1"/>
  <c r="G45" i="1"/>
  <c r="F49" i="1"/>
  <c r="F48" i="1"/>
  <c r="F47" i="1"/>
  <c r="F46" i="1"/>
  <c r="F45" i="1"/>
  <c r="E49" i="1"/>
  <c r="E48" i="1"/>
  <c r="E47" i="1"/>
  <c r="E46" i="1"/>
  <c r="E45" i="1"/>
  <c r="D49" i="1"/>
  <c r="D48" i="1"/>
  <c r="D47" i="1"/>
  <c r="D46" i="1"/>
  <c r="D45" i="1"/>
  <c r="C49" i="1"/>
  <c r="C48" i="1"/>
  <c r="C47" i="1"/>
  <c r="C46" i="1"/>
  <c r="C45" i="1"/>
  <c r="AC43" i="1"/>
  <c r="AC42" i="1"/>
  <c r="AC41" i="1"/>
  <c r="AC40" i="1"/>
  <c r="AC39" i="1"/>
  <c r="AB43" i="1"/>
  <c r="AA43" i="1"/>
  <c r="Z43" i="1"/>
  <c r="Y43" i="1"/>
  <c r="X43" i="1"/>
  <c r="W43" i="1"/>
  <c r="V43" i="1"/>
  <c r="U43" i="1"/>
  <c r="AB42" i="1"/>
  <c r="AA42" i="1"/>
  <c r="Z42" i="1"/>
  <c r="Y42" i="1"/>
  <c r="X42" i="1"/>
  <c r="W42" i="1"/>
  <c r="V42" i="1"/>
  <c r="U42" i="1"/>
  <c r="AB41" i="1"/>
  <c r="AA41" i="1"/>
  <c r="Z41" i="1"/>
  <c r="Y41" i="1"/>
  <c r="X41" i="1"/>
  <c r="W41" i="1"/>
  <c r="V41" i="1"/>
  <c r="U41" i="1"/>
  <c r="AB40" i="1"/>
  <c r="AA40" i="1"/>
  <c r="Z40" i="1"/>
  <c r="Y40" i="1"/>
  <c r="X40" i="1"/>
  <c r="W40" i="1"/>
  <c r="V40" i="1"/>
  <c r="U40" i="1"/>
  <c r="AB39" i="1"/>
  <c r="AA39" i="1"/>
  <c r="Z39" i="1"/>
  <c r="Y39" i="1"/>
  <c r="X39" i="1"/>
  <c r="W39" i="1"/>
  <c r="V39" i="1"/>
  <c r="U39" i="1"/>
  <c r="K42" i="1"/>
  <c r="T43" i="1"/>
  <c r="S43" i="1"/>
  <c r="R43" i="1"/>
  <c r="Q43" i="1"/>
  <c r="P43" i="1"/>
  <c r="O43" i="1"/>
  <c r="N43" i="1"/>
  <c r="M43" i="1"/>
  <c r="L43" i="1"/>
  <c r="T42" i="1"/>
  <c r="S42" i="1"/>
  <c r="R42" i="1"/>
  <c r="Q42" i="1"/>
  <c r="P42" i="1"/>
  <c r="O42" i="1"/>
  <c r="N42" i="1"/>
  <c r="M42" i="1"/>
  <c r="L42" i="1"/>
  <c r="T41" i="1"/>
  <c r="S41" i="1"/>
  <c r="R41" i="1"/>
  <c r="Q41" i="1"/>
  <c r="P41" i="1"/>
  <c r="O41" i="1"/>
  <c r="N41" i="1"/>
  <c r="M41" i="1"/>
  <c r="L41" i="1"/>
  <c r="T40" i="1"/>
  <c r="S40" i="1"/>
  <c r="R40" i="1"/>
  <c r="Q40" i="1"/>
  <c r="P40" i="1"/>
  <c r="O40" i="1"/>
  <c r="N40" i="1"/>
  <c r="M40" i="1"/>
  <c r="L40" i="1"/>
  <c r="T39" i="1"/>
  <c r="S39" i="1"/>
  <c r="R39" i="1"/>
  <c r="Q39" i="1"/>
  <c r="P39" i="1"/>
  <c r="O39" i="1"/>
  <c r="N39" i="1"/>
  <c r="M39" i="1"/>
  <c r="L39" i="1"/>
  <c r="K43" i="1"/>
  <c r="K41" i="1"/>
  <c r="K40" i="1"/>
  <c r="K39" i="1"/>
  <c r="J43" i="1"/>
  <c r="J42" i="1"/>
  <c r="J41" i="1"/>
  <c r="J40" i="1"/>
  <c r="J39" i="1"/>
  <c r="I43" i="1"/>
  <c r="I42" i="1"/>
  <c r="I41" i="1"/>
  <c r="I40" i="1"/>
  <c r="I39" i="1"/>
  <c r="H43" i="1"/>
  <c r="H42" i="1"/>
  <c r="H41" i="1"/>
  <c r="H40" i="1"/>
  <c r="H39" i="1"/>
  <c r="G43" i="1"/>
  <c r="G42" i="1"/>
  <c r="G41" i="1"/>
  <c r="G40" i="1"/>
  <c r="G39" i="1"/>
  <c r="F43" i="1"/>
  <c r="F42" i="1"/>
  <c r="F41" i="1"/>
  <c r="F40" i="1"/>
  <c r="F39" i="1"/>
  <c r="E43" i="1"/>
  <c r="E42" i="1"/>
  <c r="E41" i="1"/>
  <c r="E40" i="1"/>
  <c r="E39" i="1"/>
  <c r="D43" i="1"/>
  <c r="D42" i="1"/>
  <c r="D41" i="1"/>
  <c r="D40" i="1"/>
  <c r="D39" i="1"/>
  <c r="C43" i="1"/>
  <c r="C42" i="1"/>
  <c r="C41" i="1"/>
  <c r="C40" i="1"/>
  <c r="C39" i="1"/>
</calcChain>
</file>

<file path=xl/sharedStrings.xml><?xml version="1.0" encoding="utf-8"?>
<sst xmlns="http://schemas.openxmlformats.org/spreadsheetml/2006/main" count="431" uniqueCount="32">
  <si>
    <t>320_00000_1975-1983</t>
  </si>
  <si>
    <t>320_00000_2500-2513</t>
  </si>
  <si>
    <t>1024_00000_1229-1236</t>
  </si>
  <si>
    <t>1024_00001_110-120</t>
  </si>
  <si>
    <t>Exp 1</t>
  </si>
  <si>
    <t>InRays</t>
  </si>
  <si>
    <t>TwoPoints</t>
  </si>
  <si>
    <t>FarPoints</t>
  </si>
  <si>
    <t>Level</t>
  </si>
  <si>
    <t>Checks</t>
  </si>
  <si>
    <t>Imp (%)</t>
  </si>
  <si>
    <t>Final Vs Mov (%)</t>
  </si>
  <si>
    <t>Av. mov (mm)</t>
  </si>
  <si>
    <t>Av. error (mm)</t>
  </si>
  <si>
    <t>RMSE (mm)</t>
  </si>
  <si>
    <t>t C1C2 norm (mm)</t>
  </si>
  <si>
    <t>parallax</t>
  </si>
  <si>
    <t>nMatches</t>
  </si>
  <si>
    <t>nMPs</t>
  </si>
  <si>
    <t>level0</t>
  </si>
  <si>
    <t>checks</t>
  </si>
  <si>
    <t>no_checks</t>
  </si>
  <si>
    <t>level1</t>
  </si>
  <si>
    <t>level2</t>
  </si>
  <si>
    <t>level3</t>
  </si>
  <si>
    <t>Exp 2</t>
  </si>
  <si>
    <t>Exp 3</t>
  </si>
  <si>
    <t>Exp 4</t>
  </si>
  <si>
    <t>Exp 5</t>
  </si>
  <si>
    <t>AVERAGE</t>
  </si>
  <si>
    <t>STD. DESV</t>
  </si>
  <si>
    <t>Av. error / |t|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</si>
</sst>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242424"/>
      <name val="Aptos Narrow"/>
      <charset val="1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242424"/>
      <name val="Aptos Narrow"/>
      <charset val="1"/>
    </font>
    <font>
      <sz val="14"/>
      <color rgb="FF242424"/>
      <name val="Aptos Narrow"/>
      <charset val="1"/>
    </font>
    <font>
      <sz val="16"/>
      <color rgb="FF242424"/>
      <name val="Aptos Narrow"/>
      <charset val="1"/>
    </font>
    <font>
      <b/>
      <i/>
      <sz val="20"/>
      <color rgb="FF00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2480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0" fillId="2" borderId="1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0" borderId="0" xfId="0" applyBorder="1"/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24802"/>
      <color rgb="FFFFB1AD"/>
      <color rgb="FFC269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topLeftCell="CD34" workbookViewId="0">
      <selection activeCell="CQ55" sqref="CQ55:CQ59"/>
    </sheetView>
  </sheetViews>
  <sheetFormatPr defaultRowHeight="15"/>
  <cols>
    <col min="2" max="2" width="10.5703125" customWidth="1"/>
    <col min="3" max="3" width="8.85546875" customWidth="1"/>
    <col min="4" max="4" width="15.85546875" customWidth="1"/>
    <col min="5" max="5" width="13.42578125" customWidth="1"/>
    <col min="6" max="6" width="14.140625" customWidth="1"/>
    <col min="7" max="7" width="11.5703125" customWidth="1"/>
    <col min="8" max="8" width="16.5703125" customWidth="1"/>
    <col min="9" max="9" width="8.85546875" customWidth="1"/>
    <col min="10" max="10" width="9.5703125" customWidth="1"/>
    <col min="12" max="12" width="8.7109375" customWidth="1"/>
    <col min="13" max="13" width="14.5703125" customWidth="1"/>
    <col min="14" max="14" width="13.85546875" customWidth="1"/>
    <col min="15" max="15" width="13.42578125" customWidth="1"/>
    <col min="16" max="16" width="11.5703125" customWidth="1"/>
    <col min="17" max="17" width="17.5703125" customWidth="1"/>
  </cols>
  <sheetData>
    <row r="1" spans="1:110" ht="21">
      <c r="A1" s="21"/>
      <c r="B1" s="30"/>
      <c r="C1" s="39" t="s">
        <v>0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2"/>
      <c r="AD1" s="39" t="s">
        <v>1</v>
      </c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2"/>
      <c r="BE1" s="39" t="s">
        <v>2</v>
      </c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2"/>
      <c r="CF1" s="39" t="s">
        <v>3</v>
      </c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22"/>
      <c r="CY1" s="22"/>
      <c r="CZ1" s="22"/>
      <c r="DA1" s="22"/>
      <c r="DB1" s="22"/>
      <c r="DC1" s="22"/>
      <c r="DD1" s="22"/>
      <c r="DE1" s="22"/>
      <c r="DF1" s="23"/>
    </row>
    <row r="2" spans="1:110" ht="18.75">
      <c r="A2" s="35" t="s">
        <v>4</v>
      </c>
      <c r="B2" s="30"/>
      <c r="C2" s="24" t="s">
        <v>5</v>
      </c>
      <c r="D2" s="25"/>
      <c r="E2" s="25"/>
      <c r="F2" s="25"/>
      <c r="G2" s="25"/>
      <c r="H2" s="25"/>
      <c r="I2" s="25"/>
      <c r="J2" s="25"/>
      <c r="K2" s="25"/>
      <c r="L2" s="24" t="s">
        <v>6</v>
      </c>
      <c r="M2" s="25"/>
      <c r="N2" s="25"/>
      <c r="O2" s="25"/>
      <c r="P2" s="25"/>
      <c r="Q2" s="25"/>
      <c r="R2" s="25"/>
      <c r="S2" s="25"/>
      <c r="T2" s="25"/>
      <c r="U2" s="24" t="s">
        <v>7</v>
      </c>
      <c r="V2" s="25"/>
      <c r="W2" s="25"/>
      <c r="X2" s="25"/>
      <c r="Y2" s="25"/>
      <c r="Z2" s="25"/>
      <c r="AA2" s="25"/>
      <c r="AB2" s="25"/>
      <c r="AC2" s="25"/>
      <c r="AD2" s="24" t="s">
        <v>5</v>
      </c>
      <c r="AE2" s="25"/>
      <c r="AF2" s="25"/>
      <c r="AG2" s="25"/>
      <c r="AH2" s="25"/>
      <c r="AI2" s="25"/>
      <c r="AJ2" s="25"/>
      <c r="AK2" s="25"/>
      <c r="AL2" s="25"/>
      <c r="AM2" s="27" t="s">
        <v>6</v>
      </c>
      <c r="AN2" s="28"/>
      <c r="AO2" s="28"/>
      <c r="AP2" s="28"/>
      <c r="AQ2" s="28"/>
      <c r="AR2" s="28"/>
      <c r="AS2" s="28"/>
      <c r="AT2" s="28"/>
      <c r="AU2" s="28"/>
      <c r="AV2" s="27" t="s">
        <v>7</v>
      </c>
      <c r="AW2" s="28"/>
      <c r="AX2" s="28"/>
      <c r="AY2" s="28"/>
      <c r="AZ2" s="28"/>
      <c r="BA2" s="28"/>
      <c r="BB2" s="28"/>
      <c r="BC2" s="28"/>
      <c r="BD2" s="28"/>
      <c r="BE2" s="27" t="s">
        <v>5</v>
      </c>
      <c r="BF2" s="28"/>
      <c r="BG2" s="28"/>
      <c r="BH2" s="28"/>
      <c r="BI2" s="28"/>
      <c r="BJ2" s="28"/>
      <c r="BK2" s="28"/>
      <c r="BL2" s="28"/>
      <c r="BM2" s="28"/>
      <c r="BN2" s="27" t="s">
        <v>6</v>
      </c>
      <c r="BO2" s="28"/>
      <c r="BP2" s="28"/>
      <c r="BQ2" s="28"/>
      <c r="BR2" s="28"/>
      <c r="BS2" s="28"/>
      <c r="BT2" s="28"/>
      <c r="BU2" s="28"/>
      <c r="BV2" s="28"/>
      <c r="BW2" s="27" t="s">
        <v>7</v>
      </c>
      <c r="BX2" s="28"/>
      <c r="BY2" s="28"/>
      <c r="BZ2" s="28"/>
      <c r="CA2" s="28"/>
      <c r="CB2" s="28"/>
      <c r="CC2" s="28"/>
      <c r="CD2" s="28"/>
      <c r="CE2" s="28"/>
      <c r="CF2" s="27" t="s">
        <v>5</v>
      </c>
      <c r="CG2" s="28"/>
      <c r="CH2" s="28"/>
      <c r="CI2" s="28"/>
      <c r="CJ2" s="28"/>
      <c r="CK2" s="28"/>
      <c r="CL2" s="28"/>
      <c r="CM2" s="28"/>
      <c r="CN2" s="28"/>
      <c r="CO2" s="27" t="s">
        <v>6</v>
      </c>
      <c r="CP2" s="28"/>
      <c r="CQ2" s="28"/>
      <c r="CR2" s="28"/>
      <c r="CS2" s="28"/>
      <c r="CT2" s="28"/>
      <c r="CU2" s="28"/>
      <c r="CV2" s="28"/>
      <c r="CW2" s="29"/>
      <c r="CX2" s="28" t="s">
        <v>7</v>
      </c>
      <c r="CY2" s="28"/>
      <c r="CZ2" s="28"/>
      <c r="DA2" s="28"/>
      <c r="DB2" s="28"/>
      <c r="DC2" s="28"/>
      <c r="DD2" s="28"/>
      <c r="DE2" s="28"/>
      <c r="DF2" s="29"/>
    </row>
    <row r="3" spans="1:110" ht="45.75">
      <c r="A3" s="31" t="s">
        <v>8</v>
      </c>
      <c r="B3" s="38" t="s">
        <v>9</v>
      </c>
      <c r="C3" s="36" t="s">
        <v>10</v>
      </c>
      <c r="D3" s="34" t="s">
        <v>11</v>
      </c>
      <c r="E3" s="34" t="s">
        <v>12</v>
      </c>
      <c r="F3" s="34" t="s">
        <v>13</v>
      </c>
      <c r="G3" s="34" t="s">
        <v>14</v>
      </c>
      <c r="H3" s="34" t="s">
        <v>15</v>
      </c>
      <c r="I3" s="34" t="s">
        <v>16</v>
      </c>
      <c r="J3" s="34" t="s">
        <v>17</v>
      </c>
      <c r="K3" s="41" t="s">
        <v>18</v>
      </c>
      <c r="L3" s="36" t="s">
        <v>10</v>
      </c>
      <c r="M3" s="34" t="s">
        <v>11</v>
      </c>
      <c r="N3" s="34" t="s">
        <v>12</v>
      </c>
      <c r="O3" s="34" t="s">
        <v>13</v>
      </c>
      <c r="P3" s="34" t="s">
        <v>14</v>
      </c>
      <c r="Q3" s="34" t="s">
        <v>15</v>
      </c>
      <c r="R3" s="34" t="s">
        <v>16</v>
      </c>
      <c r="S3" s="34" t="s">
        <v>17</v>
      </c>
      <c r="T3" s="41" t="s">
        <v>18</v>
      </c>
      <c r="U3" s="36" t="s">
        <v>10</v>
      </c>
      <c r="V3" s="34" t="s">
        <v>11</v>
      </c>
      <c r="W3" s="34" t="s">
        <v>12</v>
      </c>
      <c r="X3" s="34" t="s">
        <v>13</v>
      </c>
      <c r="Y3" s="34" t="s">
        <v>14</v>
      </c>
      <c r="Z3" s="34" t="s">
        <v>15</v>
      </c>
      <c r="AA3" s="34" t="s">
        <v>16</v>
      </c>
      <c r="AB3" s="34" t="s">
        <v>17</v>
      </c>
      <c r="AC3" s="41" t="s">
        <v>18</v>
      </c>
      <c r="AD3" s="36" t="s">
        <v>10</v>
      </c>
      <c r="AE3" s="34" t="s">
        <v>11</v>
      </c>
      <c r="AF3" s="34" t="s">
        <v>12</v>
      </c>
      <c r="AG3" s="34" t="s">
        <v>13</v>
      </c>
      <c r="AH3" s="34" t="s">
        <v>14</v>
      </c>
      <c r="AI3" s="34" t="s">
        <v>15</v>
      </c>
      <c r="AJ3" s="34" t="s">
        <v>16</v>
      </c>
      <c r="AK3" s="34" t="s">
        <v>17</v>
      </c>
      <c r="AL3" s="41" t="s">
        <v>18</v>
      </c>
      <c r="AM3" s="36" t="s">
        <v>10</v>
      </c>
      <c r="AN3" s="34" t="s">
        <v>11</v>
      </c>
      <c r="AO3" s="34" t="s">
        <v>12</v>
      </c>
      <c r="AP3" s="34" t="s">
        <v>13</v>
      </c>
      <c r="AQ3" s="34" t="s">
        <v>14</v>
      </c>
      <c r="AR3" s="34" t="s">
        <v>15</v>
      </c>
      <c r="AS3" s="34" t="s">
        <v>16</v>
      </c>
      <c r="AT3" s="34" t="s">
        <v>17</v>
      </c>
      <c r="AU3" s="41" t="s">
        <v>18</v>
      </c>
      <c r="AV3" s="36" t="s">
        <v>10</v>
      </c>
      <c r="AW3" s="34" t="s">
        <v>11</v>
      </c>
      <c r="AX3" s="34" t="s">
        <v>12</v>
      </c>
      <c r="AY3" s="34" t="s">
        <v>13</v>
      </c>
      <c r="AZ3" s="34" t="s">
        <v>14</v>
      </c>
      <c r="BA3" s="34" t="s">
        <v>15</v>
      </c>
      <c r="BB3" s="34" t="s">
        <v>16</v>
      </c>
      <c r="BC3" s="34" t="s">
        <v>17</v>
      </c>
      <c r="BD3" s="41" t="s">
        <v>18</v>
      </c>
      <c r="BE3" s="36" t="s">
        <v>10</v>
      </c>
      <c r="BF3" s="34" t="s">
        <v>11</v>
      </c>
      <c r="BG3" s="34" t="s">
        <v>12</v>
      </c>
      <c r="BH3" s="34" t="s">
        <v>13</v>
      </c>
      <c r="BI3" s="34" t="s">
        <v>14</v>
      </c>
      <c r="BJ3" s="34" t="s">
        <v>15</v>
      </c>
      <c r="BK3" s="34" t="s">
        <v>16</v>
      </c>
      <c r="BL3" s="34" t="s">
        <v>17</v>
      </c>
      <c r="BM3" s="41" t="s">
        <v>18</v>
      </c>
      <c r="BN3" s="36" t="s">
        <v>10</v>
      </c>
      <c r="BO3" s="34" t="s">
        <v>11</v>
      </c>
      <c r="BP3" s="34" t="s">
        <v>12</v>
      </c>
      <c r="BQ3" s="34" t="s">
        <v>13</v>
      </c>
      <c r="BR3" s="34" t="s">
        <v>14</v>
      </c>
      <c r="BS3" s="34" t="s">
        <v>15</v>
      </c>
      <c r="BT3" s="34" t="s">
        <v>16</v>
      </c>
      <c r="BU3" s="34" t="s">
        <v>17</v>
      </c>
      <c r="BV3" s="41" t="s">
        <v>18</v>
      </c>
      <c r="BW3" s="36" t="s">
        <v>10</v>
      </c>
      <c r="BX3" s="34" t="s">
        <v>11</v>
      </c>
      <c r="BY3" s="34" t="s">
        <v>12</v>
      </c>
      <c r="BZ3" s="34" t="s">
        <v>13</v>
      </c>
      <c r="CA3" s="34" t="s">
        <v>14</v>
      </c>
      <c r="CB3" s="34" t="s">
        <v>15</v>
      </c>
      <c r="CC3" s="34" t="s">
        <v>16</v>
      </c>
      <c r="CD3" s="34" t="s">
        <v>17</v>
      </c>
      <c r="CE3" s="41" t="s">
        <v>18</v>
      </c>
      <c r="CF3" s="36" t="s">
        <v>10</v>
      </c>
      <c r="CG3" s="34" t="s">
        <v>11</v>
      </c>
      <c r="CH3" s="34" t="s">
        <v>12</v>
      </c>
      <c r="CI3" s="34" t="s">
        <v>13</v>
      </c>
      <c r="CJ3" s="34" t="s">
        <v>14</v>
      </c>
      <c r="CK3" s="34" t="s">
        <v>15</v>
      </c>
      <c r="CL3" s="34" t="s">
        <v>16</v>
      </c>
      <c r="CM3" s="34" t="s">
        <v>17</v>
      </c>
      <c r="CN3" s="41" t="s">
        <v>18</v>
      </c>
      <c r="CO3" s="36" t="s">
        <v>10</v>
      </c>
      <c r="CP3" s="34" t="s">
        <v>11</v>
      </c>
      <c r="CQ3" s="34" t="s">
        <v>12</v>
      </c>
      <c r="CR3" s="34" t="s">
        <v>13</v>
      </c>
      <c r="CS3" s="34" t="s">
        <v>14</v>
      </c>
      <c r="CT3" s="34" t="s">
        <v>15</v>
      </c>
      <c r="CU3" s="34" t="s">
        <v>16</v>
      </c>
      <c r="CV3" s="34" t="s">
        <v>17</v>
      </c>
      <c r="CW3" s="37" t="s">
        <v>18</v>
      </c>
      <c r="CX3" s="33" t="s">
        <v>10</v>
      </c>
      <c r="CY3" s="34" t="s">
        <v>11</v>
      </c>
      <c r="CZ3" s="34" t="s">
        <v>12</v>
      </c>
      <c r="DA3" s="34" t="s">
        <v>13</v>
      </c>
      <c r="DB3" s="34" t="s">
        <v>14</v>
      </c>
      <c r="DC3" s="34" t="s">
        <v>15</v>
      </c>
      <c r="DD3" s="34" t="s">
        <v>16</v>
      </c>
      <c r="DE3" s="34" t="s">
        <v>17</v>
      </c>
      <c r="DF3" s="34" t="s">
        <v>18</v>
      </c>
    </row>
    <row r="4" spans="1:110">
      <c r="A4" s="2" t="s">
        <v>19</v>
      </c>
      <c r="B4" s="18" t="s">
        <v>20</v>
      </c>
      <c r="C4" s="15">
        <v>-9.51</v>
      </c>
      <c r="D4" s="10">
        <v>3595.88</v>
      </c>
      <c r="E4" s="10">
        <v>7.95</v>
      </c>
      <c r="F4" s="10">
        <v>285.79000000000002</v>
      </c>
      <c r="G4" s="10">
        <v>372.72</v>
      </c>
      <c r="H4" s="10">
        <v>31.47</v>
      </c>
      <c r="I4" s="10">
        <v>0.77</v>
      </c>
      <c r="J4" s="10">
        <v>216</v>
      </c>
      <c r="K4" s="10">
        <v>412</v>
      </c>
      <c r="L4" s="15">
        <v>0</v>
      </c>
      <c r="M4" s="10">
        <v>3338.2</v>
      </c>
      <c r="N4" s="10">
        <v>7.75</v>
      </c>
      <c r="O4" s="10">
        <v>258.60000000000002</v>
      </c>
      <c r="P4" s="10">
        <v>378.54</v>
      </c>
      <c r="Q4" s="10">
        <v>31.47</v>
      </c>
      <c r="R4" s="10">
        <v>0.77</v>
      </c>
      <c r="S4" s="10">
        <v>216</v>
      </c>
      <c r="T4" s="10">
        <v>410</v>
      </c>
      <c r="U4" s="15">
        <v>-8.43</v>
      </c>
      <c r="V4" s="10">
        <v>3619.72</v>
      </c>
      <c r="W4" s="10">
        <v>7.75</v>
      </c>
      <c r="X4" s="10">
        <v>280.41000000000003</v>
      </c>
      <c r="Y4" s="10">
        <v>371.61</v>
      </c>
      <c r="Z4" s="10">
        <v>31.47</v>
      </c>
      <c r="AA4" s="10">
        <v>0.77</v>
      </c>
      <c r="AB4" s="10">
        <v>216</v>
      </c>
      <c r="AC4" s="10">
        <v>410</v>
      </c>
      <c r="AD4" s="15">
        <v>-0.69</v>
      </c>
      <c r="AE4" s="10">
        <v>603.45000000000005</v>
      </c>
      <c r="AF4" s="10">
        <v>34.119999999999997</v>
      </c>
      <c r="AG4" s="10">
        <v>205.91</v>
      </c>
      <c r="AH4" s="10">
        <v>399.17</v>
      </c>
      <c r="AI4" s="10">
        <v>165.19</v>
      </c>
      <c r="AJ4" s="10">
        <v>2.29</v>
      </c>
      <c r="AK4" s="10">
        <v>123</v>
      </c>
      <c r="AL4" s="10">
        <v>224</v>
      </c>
      <c r="AM4" s="15">
        <v>0.01</v>
      </c>
      <c r="AN4" s="10">
        <v>583.46</v>
      </c>
      <c r="AO4" s="10">
        <v>27.33</v>
      </c>
      <c r="AP4" s="10">
        <v>159.46</v>
      </c>
      <c r="AQ4" s="10">
        <v>272.52</v>
      </c>
      <c r="AR4" s="10">
        <v>165.19</v>
      </c>
      <c r="AS4" s="10">
        <v>2.25</v>
      </c>
      <c r="AT4" s="10">
        <v>123</v>
      </c>
      <c r="AU4" s="10">
        <v>214</v>
      </c>
      <c r="AV4" s="15">
        <v>-0.74</v>
      </c>
      <c r="AW4" s="10">
        <v>591.80999999999995</v>
      </c>
      <c r="AX4" s="10">
        <v>27.33</v>
      </c>
      <c r="AY4" s="10">
        <v>161.74</v>
      </c>
      <c r="AZ4" s="10">
        <v>273.47000000000003</v>
      </c>
      <c r="BA4" s="10">
        <v>165.19</v>
      </c>
      <c r="BB4" s="10">
        <v>2.25</v>
      </c>
      <c r="BC4" s="10">
        <v>123</v>
      </c>
      <c r="BD4" s="10">
        <v>214</v>
      </c>
      <c r="BE4" s="15">
        <v>-0.21</v>
      </c>
      <c r="BF4" s="10">
        <v>1081.08</v>
      </c>
      <c r="BG4" s="10">
        <v>5.57</v>
      </c>
      <c r="BH4" s="10">
        <v>60.23</v>
      </c>
      <c r="BI4" s="10">
        <v>181.43</v>
      </c>
      <c r="BJ4" s="10">
        <v>131.58000000000001</v>
      </c>
      <c r="BK4" s="10">
        <v>2</v>
      </c>
      <c r="BL4" s="10">
        <v>109</v>
      </c>
      <c r="BM4" s="10">
        <v>218</v>
      </c>
      <c r="BN4" s="15">
        <v>0.02</v>
      </c>
      <c r="BO4" s="10">
        <v>1489.99</v>
      </c>
      <c r="BP4" s="10">
        <v>2.61</v>
      </c>
      <c r="BQ4" s="10">
        <v>38.9</v>
      </c>
      <c r="BR4" s="10">
        <v>60.88</v>
      </c>
      <c r="BS4" s="10">
        <v>131.58000000000001</v>
      </c>
      <c r="BT4" s="10">
        <v>1.96</v>
      </c>
      <c r="BU4" s="10">
        <v>110</v>
      </c>
      <c r="BV4" s="10">
        <v>216</v>
      </c>
      <c r="BW4" s="15">
        <v>-0.01</v>
      </c>
      <c r="BX4" s="10">
        <v>1476.96</v>
      </c>
      <c r="BY4" s="10">
        <v>2.58</v>
      </c>
      <c r="BZ4" s="10">
        <v>38.07</v>
      </c>
      <c r="CA4" s="10">
        <v>59.9</v>
      </c>
      <c r="CB4" s="10">
        <v>131.58000000000001</v>
      </c>
      <c r="CC4" s="10">
        <v>1.96</v>
      </c>
      <c r="CD4" s="10">
        <v>109</v>
      </c>
      <c r="CE4" s="10">
        <v>214</v>
      </c>
      <c r="CF4" s="15">
        <v>0</v>
      </c>
      <c r="CG4" s="10">
        <v>1418.12</v>
      </c>
      <c r="CH4" s="10">
        <v>15.27</v>
      </c>
      <c r="CI4" s="10">
        <v>216.6</v>
      </c>
      <c r="CJ4" s="10">
        <v>398.58</v>
      </c>
      <c r="CK4" s="10">
        <v>74.84</v>
      </c>
      <c r="CL4" s="10">
        <v>0.74</v>
      </c>
      <c r="CM4" s="10">
        <v>95</v>
      </c>
      <c r="CN4" s="10">
        <v>190</v>
      </c>
      <c r="CO4" s="15">
        <v>0</v>
      </c>
      <c r="CP4" s="10">
        <v>1360.78</v>
      </c>
      <c r="CQ4" s="10">
        <v>14.68</v>
      </c>
      <c r="CR4" s="10">
        <v>199.82</v>
      </c>
      <c r="CS4" s="10">
        <v>364.28</v>
      </c>
      <c r="CT4" s="10">
        <v>74.84</v>
      </c>
      <c r="CU4" s="10">
        <v>0.69</v>
      </c>
      <c r="CV4" s="10">
        <v>93</v>
      </c>
      <c r="CW4" s="11">
        <v>184</v>
      </c>
      <c r="CX4" s="10">
        <v>0</v>
      </c>
      <c r="CY4" s="10">
        <v>1360.77</v>
      </c>
      <c r="CZ4" s="10">
        <v>14.68</v>
      </c>
      <c r="DA4" s="10">
        <v>199.82</v>
      </c>
      <c r="DB4" s="10">
        <v>364.28</v>
      </c>
      <c r="DC4" s="10">
        <v>74.84</v>
      </c>
      <c r="DD4" s="10">
        <v>0.69</v>
      </c>
      <c r="DE4" s="10">
        <v>93</v>
      </c>
      <c r="DF4" s="11">
        <v>184</v>
      </c>
    </row>
    <row r="5" spans="1:110">
      <c r="A5" s="3" t="s">
        <v>19</v>
      </c>
      <c r="B5" s="19" t="s">
        <v>21</v>
      </c>
      <c r="C5" s="16">
        <v>-9.51</v>
      </c>
      <c r="D5" s="12">
        <v>3595.88</v>
      </c>
      <c r="E5" s="12">
        <v>7.95</v>
      </c>
      <c r="F5" s="12">
        <v>285.79000000000002</v>
      </c>
      <c r="G5" s="12">
        <v>372.72</v>
      </c>
      <c r="H5" s="12">
        <v>31.47</v>
      </c>
      <c r="I5" s="12">
        <v>0.77</v>
      </c>
      <c r="J5" s="12">
        <v>216</v>
      </c>
      <c r="K5" s="12">
        <v>412</v>
      </c>
      <c r="L5" s="16">
        <v>0</v>
      </c>
      <c r="M5" s="12">
        <v>3284.06</v>
      </c>
      <c r="N5" s="12">
        <v>7.95</v>
      </c>
      <c r="O5" s="12">
        <v>261.01</v>
      </c>
      <c r="P5" s="12">
        <v>381.26</v>
      </c>
      <c r="Q5" s="12">
        <v>31.47</v>
      </c>
      <c r="R5" s="12">
        <v>0.77</v>
      </c>
      <c r="S5" s="12">
        <v>216</v>
      </c>
      <c r="T5" s="12">
        <v>412</v>
      </c>
      <c r="U5" s="16">
        <v>-15.74</v>
      </c>
      <c r="V5" s="12">
        <v>3801.25</v>
      </c>
      <c r="W5" s="12">
        <v>7.95</v>
      </c>
      <c r="X5" s="12">
        <v>302.12</v>
      </c>
      <c r="Y5" s="12">
        <v>405.7</v>
      </c>
      <c r="Z5" s="12">
        <v>31.47</v>
      </c>
      <c r="AA5" s="12">
        <v>0.77</v>
      </c>
      <c r="AB5" s="12">
        <v>216</v>
      </c>
      <c r="AC5" s="12">
        <v>412</v>
      </c>
      <c r="AD5" s="16">
        <v>-0.69</v>
      </c>
      <c r="AE5" s="12">
        <v>603.45000000000005</v>
      </c>
      <c r="AF5" s="12">
        <v>34.119999999999997</v>
      </c>
      <c r="AG5" s="12">
        <v>205.91</v>
      </c>
      <c r="AH5" s="12">
        <v>399.17</v>
      </c>
      <c r="AI5" s="12">
        <v>165.19</v>
      </c>
      <c r="AJ5" s="12">
        <v>2.29</v>
      </c>
      <c r="AK5" s="12">
        <v>123</v>
      </c>
      <c r="AL5" s="12">
        <v>224</v>
      </c>
      <c r="AM5" s="16">
        <v>0.01</v>
      </c>
      <c r="AN5" s="12">
        <v>599.79999999999995</v>
      </c>
      <c r="AO5" s="12">
        <v>34.119999999999997</v>
      </c>
      <c r="AP5" s="12">
        <v>204.66</v>
      </c>
      <c r="AQ5" s="12">
        <v>397.8</v>
      </c>
      <c r="AR5" s="12">
        <v>165.19</v>
      </c>
      <c r="AS5" s="12">
        <v>2.29</v>
      </c>
      <c r="AT5" s="12">
        <v>123</v>
      </c>
      <c r="AU5" s="12">
        <v>224</v>
      </c>
      <c r="AV5" s="16">
        <v>-1.27</v>
      </c>
      <c r="AW5" s="12">
        <v>610.70000000000005</v>
      </c>
      <c r="AX5" s="12">
        <v>34.119999999999997</v>
      </c>
      <c r="AY5" s="12">
        <v>208.38</v>
      </c>
      <c r="AZ5" s="12">
        <v>400.46</v>
      </c>
      <c r="BA5" s="12">
        <v>165.19</v>
      </c>
      <c r="BB5" s="12">
        <v>2.29</v>
      </c>
      <c r="BC5" s="12">
        <v>123</v>
      </c>
      <c r="BD5" s="12">
        <v>224</v>
      </c>
      <c r="BE5" s="16">
        <v>-7.0000000000000007E-2</v>
      </c>
      <c r="BF5" s="12">
        <v>1091.9000000000001</v>
      </c>
      <c r="BG5" s="12">
        <v>5.56</v>
      </c>
      <c r="BH5" s="12">
        <v>60.76</v>
      </c>
      <c r="BI5" s="12">
        <v>180.87</v>
      </c>
      <c r="BJ5" s="12">
        <v>131.58000000000001</v>
      </c>
      <c r="BK5" s="12">
        <v>2</v>
      </c>
      <c r="BL5" s="12">
        <v>110</v>
      </c>
      <c r="BM5" s="12">
        <v>220</v>
      </c>
      <c r="BN5" s="16">
        <v>-0.14000000000000001</v>
      </c>
      <c r="BO5" s="12">
        <v>1080.5999999999999</v>
      </c>
      <c r="BP5" s="12">
        <v>5.57</v>
      </c>
      <c r="BQ5" s="12">
        <v>60.2</v>
      </c>
      <c r="BR5" s="12">
        <v>181.31</v>
      </c>
      <c r="BS5" s="12">
        <v>131.58000000000001</v>
      </c>
      <c r="BT5" s="12">
        <v>2</v>
      </c>
      <c r="BU5" s="12">
        <v>109</v>
      </c>
      <c r="BV5" s="12">
        <v>218</v>
      </c>
      <c r="BW5" s="16">
        <v>-2.68</v>
      </c>
      <c r="BX5" s="12">
        <v>1119.56</v>
      </c>
      <c r="BY5" s="12">
        <v>5.57</v>
      </c>
      <c r="BZ5" s="12">
        <v>62.37</v>
      </c>
      <c r="CA5" s="12">
        <v>181.51</v>
      </c>
      <c r="CB5" s="12">
        <v>131.58000000000001</v>
      </c>
      <c r="CC5" s="12">
        <v>2</v>
      </c>
      <c r="CD5" s="12">
        <v>110</v>
      </c>
      <c r="CE5" s="12">
        <v>220</v>
      </c>
      <c r="CF5" s="16">
        <v>0</v>
      </c>
      <c r="CG5" s="12">
        <v>1387</v>
      </c>
      <c r="CH5" s="12">
        <v>15.53</v>
      </c>
      <c r="CI5" s="12">
        <v>215.35</v>
      </c>
      <c r="CJ5" s="12">
        <v>400.42</v>
      </c>
      <c r="CK5" s="12">
        <v>74.84</v>
      </c>
      <c r="CL5" s="12">
        <v>0.74</v>
      </c>
      <c r="CM5" s="12">
        <v>93</v>
      </c>
      <c r="CN5" s="12">
        <v>186</v>
      </c>
      <c r="CO5" s="16">
        <v>0</v>
      </c>
      <c r="CP5" s="12">
        <v>1418.12</v>
      </c>
      <c r="CQ5" s="12">
        <v>15.27</v>
      </c>
      <c r="CR5" s="12">
        <v>216.6</v>
      </c>
      <c r="CS5" s="12">
        <v>398.56</v>
      </c>
      <c r="CT5" s="12">
        <v>74.84</v>
      </c>
      <c r="CU5" s="12">
        <v>0.74</v>
      </c>
      <c r="CV5" s="12">
        <v>95</v>
      </c>
      <c r="CW5" s="8">
        <v>190</v>
      </c>
      <c r="CX5" s="12">
        <v>0</v>
      </c>
      <c r="CY5" s="12">
        <v>1387.02</v>
      </c>
      <c r="CZ5" s="12">
        <v>15.53</v>
      </c>
      <c r="DA5" s="12">
        <v>215.35</v>
      </c>
      <c r="DB5" s="12">
        <v>400.42</v>
      </c>
      <c r="DC5" s="12">
        <v>74.84</v>
      </c>
      <c r="DD5" s="12">
        <v>0.74</v>
      </c>
      <c r="DE5" s="12">
        <v>93</v>
      </c>
      <c r="DF5" s="8">
        <v>186</v>
      </c>
    </row>
    <row r="6" spans="1:110">
      <c r="A6" s="4" t="s">
        <v>22</v>
      </c>
      <c r="B6" s="19" t="s">
        <v>21</v>
      </c>
      <c r="C6" s="16">
        <v>9.09</v>
      </c>
      <c r="D6" s="12">
        <v>3122.43</v>
      </c>
      <c r="E6" s="12">
        <v>29.35</v>
      </c>
      <c r="F6" s="12">
        <v>916.37</v>
      </c>
      <c r="G6" s="12">
        <v>1019.71</v>
      </c>
      <c r="H6" s="12">
        <v>46.97</v>
      </c>
      <c r="I6" s="12">
        <v>0.69</v>
      </c>
      <c r="J6" s="12">
        <v>185</v>
      </c>
      <c r="K6" s="12">
        <v>330</v>
      </c>
      <c r="L6" s="16">
        <v>7.95</v>
      </c>
      <c r="M6" s="12">
        <v>3161.87</v>
      </c>
      <c r="N6" s="12">
        <v>29.35</v>
      </c>
      <c r="O6" s="12">
        <v>927.94</v>
      </c>
      <c r="P6" s="12">
        <v>1046.3800000000001</v>
      </c>
      <c r="Q6" s="12">
        <v>46.97</v>
      </c>
      <c r="R6" s="12">
        <v>0.69</v>
      </c>
      <c r="S6" s="12">
        <v>185</v>
      </c>
      <c r="T6" s="12">
        <v>330</v>
      </c>
      <c r="U6" s="16">
        <v>3.27</v>
      </c>
      <c r="V6" s="12">
        <v>3322.11</v>
      </c>
      <c r="W6" s="12">
        <v>29.35</v>
      </c>
      <c r="X6" s="12">
        <v>974.97</v>
      </c>
      <c r="Y6" s="12">
        <v>1069.98</v>
      </c>
      <c r="Z6" s="12">
        <v>46.97</v>
      </c>
      <c r="AA6" s="12">
        <v>0.69</v>
      </c>
      <c r="AB6" s="12">
        <v>185</v>
      </c>
      <c r="AC6" s="12">
        <v>330</v>
      </c>
      <c r="AD6" s="16">
        <v>-6.63</v>
      </c>
      <c r="AE6" s="12">
        <v>2580.15</v>
      </c>
      <c r="AF6" s="12">
        <v>36.1</v>
      </c>
      <c r="AG6" s="12">
        <v>931.5</v>
      </c>
      <c r="AH6" s="12">
        <v>996.97</v>
      </c>
      <c r="AI6" s="12">
        <v>201.69</v>
      </c>
      <c r="AJ6" s="12">
        <v>1.89</v>
      </c>
      <c r="AK6" s="12">
        <v>150</v>
      </c>
      <c r="AL6" s="12">
        <v>282</v>
      </c>
      <c r="AM6" s="16">
        <v>0.56999999999999995</v>
      </c>
      <c r="AN6" s="12">
        <v>2405.11</v>
      </c>
      <c r="AO6" s="12">
        <v>36.1</v>
      </c>
      <c r="AP6" s="12">
        <v>868.31</v>
      </c>
      <c r="AQ6" s="12">
        <v>944.48</v>
      </c>
      <c r="AR6" s="12">
        <v>201.69</v>
      </c>
      <c r="AS6" s="12">
        <v>1.89</v>
      </c>
      <c r="AT6" s="12">
        <v>150</v>
      </c>
      <c r="AU6" s="12">
        <v>282</v>
      </c>
      <c r="AV6" s="16">
        <v>-4.0999999999999996</v>
      </c>
      <c r="AW6" s="12">
        <v>2520.1799999999998</v>
      </c>
      <c r="AX6" s="12">
        <v>36.1</v>
      </c>
      <c r="AY6" s="12">
        <v>909.85</v>
      </c>
      <c r="AZ6" s="12">
        <v>976.34</v>
      </c>
      <c r="BA6" s="12">
        <v>201.69</v>
      </c>
      <c r="BB6" s="12">
        <v>1.89</v>
      </c>
      <c r="BC6" s="12">
        <v>150</v>
      </c>
      <c r="BD6" s="12">
        <v>282</v>
      </c>
      <c r="BE6" s="16">
        <v>0.2</v>
      </c>
      <c r="BF6" s="12">
        <v>736.47</v>
      </c>
      <c r="BG6" s="12">
        <v>34.4</v>
      </c>
      <c r="BH6" s="12">
        <v>253.36</v>
      </c>
      <c r="BI6" s="12">
        <v>497.22</v>
      </c>
      <c r="BJ6" s="12">
        <v>131.66999999999999</v>
      </c>
      <c r="BK6" s="12">
        <v>2.0499999999999998</v>
      </c>
      <c r="BL6" s="12">
        <v>86</v>
      </c>
      <c r="BM6" s="12">
        <v>168</v>
      </c>
      <c r="BN6" s="16">
        <v>0.48</v>
      </c>
      <c r="BO6" s="12">
        <v>738.27</v>
      </c>
      <c r="BP6" s="12">
        <v>34.4</v>
      </c>
      <c r="BQ6" s="12">
        <v>253.98</v>
      </c>
      <c r="BR6" s="12">
        <v>498.63</v>
      </c>
      <c r="BS6" s="12">
        <v>131.66999999999999</v>
      </c>
      <c r="BT6" s="12">
        <v>2.0499999999999998</v>
      </c>
      <c r="BU6" s="12">
        <v>86</v>
      </c>
      <c r="BV6" s="12">
        <v>168</v>
      </c>
      <c r="BW6" s="16">
        <v>0.46</v>
      </c>
      <c r="BX6" s="12">
        <v>738.22</v>
      </c>
      <c r="BY6" s="12">
        <v>34.4</v>
      </c>
      <c r="BZ6" s="12">
        <v>253.96</v>
      </c>
      <c r="CA6" s="12">
        <v>497.75</v>
      </c>
      <c r="CB6" s="12">
        <v>131.66999999999999</v>
      </c>
      <c r="CC6" s="12">
        <v>2.0499999999999998</v>
      </c>
      <c r="CD6" s="12">
        <v>86</v>
      </c>
      <c r="CE6" s="12">
        <v>168</v>
      </c>
      <c r="CF6" s="16">
        <v>0</v>
      </c>
      <c r="CG6" s="12">
        <v>1688.95</v>
      </c>
      <c r="CH6" s="12">
        <v>24.83</v>
      </c>
      <c r="CI6" s="12">
        <v>419.3</v>
      </c>
      <c r="CJ6" s="12">
        <v>593.99</v>
      </c>
      <c r="CK6" s="12">
        <v>71.099999999999994</v>
      </c>
      <c r="CL6" s="12">
        <v>0.8</v>
      </c>
      <c r="CM6" s="12">
        <v>99</v>
      </c>
      <c r="CN6" s="12">
        <v>198</v>
      </c>
      <c r="CO6" s="16">
        <v>0.02</v>
      </c>
      <c r="CP6" s="12">
        <v>1656.75</v>
      </c>
      <c r="CQ6" s="12">
        <v>24.94</v>
      </c>
      <c r="CR6" s="12">
        <v>413.12</v>
      </c>
      <c r="CS6" s="12">
        <v>587.91999999999996</v>
      </c>
      <c r="CT6" s="12">
        <v>71.099999999999994</v>
      </c>
      <c r="CU6" s="12">
        <v>0.8</v>
      </c>
      <c r="CV6" s="12">
        <v>98</v>
      </c>
      <c r="CW6" s="8">
        <v>196</v>
      </c>
      <c r="CX6" s="12">
        <v>0.03</v>
      </c>
      <c r="CY6" s="12">
        <v>1646.42</v>
      </c>
      <c r="CZ6" s="12">
        <v>24.91</v>
      </c>
      <c r="DA6" s="12">
        <v>410.13</v>
      </c>
      <c r="DB6" s="12">
        <v>585.04</v>
      </c>
      <c r="DC6" s="12">
        <v>71.099999999999994</v>
      </c>
      <c r="DD6" s="12">
        <v>0.8</v>
      </c>
      <c r="DE6" s="12">
        <v>98</v>
      </c>
      <c r="DF6" s="8">
        <v>196</v>
      </c>
    </row>
    <row r="7" spans="1:110">
      <c r="A7" s="5" t="s">
        <v>23</v>
      </c>
      <c r="B7" s="19" t="s">
        <v>21</v>
      </c>
      <c r="C7" s="16">
        <v>1.1200000000000001</v>
      </c>
      <c r="D7" s="12">
        <v>1542.73</v>
      </c>
      <c r="E7" s="12">
        <v>66.760000000000005</v>
      </c>
      <c r="F7" s="12">
        <v>1029.8900000000001</v>
      </c>
      <c r="G7" s="12">
        <v>1196.18</v>
      </c>
      <c r="H7" s="12">
        <v>63.35</v>
      </c>
      <c r="I7" s="12">
        <v>0.64</v>
      </c>
      <c r="J7" s="12">
        <v>149</v>
      </c>
      <c r="K7" s="12">
        <v>144</v>
      </c>
      <c r="L7" s="16">
        <v>0.09</v>
      </c>
      <c r="M7" s="12">
        <v>1559.24</v>
      </c>
      <c r="N7" s="12">
        <v>66.760000000000005</v>
      </c>
      <c r="O7" s="12">
        <v>1040.9100000000001</v>
      </c>
      <c r="P7" s="12">
        <v>1208.78</v>
      </c>
      <c r="Q7" s="12">
        <v>63.35</v>
      </c>
      <c r="R7" s="12">
        <v>0.64</v>
      </c>
      <c r="S7" s="12">
        <v>149</v>
      </c>
      <c r="T7" s="12">
        <v>144</v>
      </c>
      <c r="U7" s="16">
        <v>4.55</v>
      </c>
      <c r="V7" s="12">
        <v>1467.06</v>
      </c>
      <c r="W7" s="12">
        <v>66.599999999999994</v>
      </c>
      <c r="X7" s="12">
        <v>977.06</v>
      </c>
      <c r="Y7" s="12">
        <v>1143.95</v>
      </c>
      <c r="Z7" s="12">
        <v>63.35</v>
      </c>
      <c r="AA7" s="12">
        <v>0.64</v>
      </c>
      <c r="AB7" s="12">
        <v>149</v>
      </c>
      <c r="AC7" s="12">
        <v>142</v>
      </c>
      <c r="AD7" s="16">
        <v>0.24</v>
      </c>
      <c r="AE7" s="12">
        <v>853.31</v>
      </c>
      <c r="AF7" s="12">
        <v>81.209999999999994</v>
      </c>
      <c r="AG7" s="12">
        <v>692.93</v>
      </c>
      <c r="AH7" s="12">
        <v>763.27</v>
      </c>
      <c r="AI7" s="12">
        <v>51.42</v>
      </c>
      <c r="AJ7" s="12">
        <v>1.7</v>
      </c>
      <c r="AK7" s="12">
        <v>124</v>
      </c>
      <c r="AL7" s="12">
        <v>232</v>
      </c>
      <c r="AM7" s="16">
        <v>1.21</v>
      </c>
      <c r="AN7" s="12">
        <v>855.71</v>
      </c>
      <c r="AO7" s="12">
        <v>81.260000000000005</v>
      </c>
      <c r="AP7" s="12">
        <v>695.38</v>
      </c>
      <c r="AQ7" s="12">
        <v>772.99</v>
      </c>
      <c r="AR7" s="12">
        <v>51.42</v>
      </c>
      <c r="AS7" s="12">
        <v>1.6</v>
      </c>
      <c r="AT7" s="12">
        <v>123</v>
      </c>
      <c r="AU7" s="12">
        <v>230</v>
      </c>
      <c r="AV7" s="16">
        <v>0.4</v>
      </c>
      <c r="AW7" s="12">
        <v>848.52</v>
      </c>
      <c r="AX7" s="12">
        <v>82.47</v>
      </c>
      <c r="AY7" s="12">
        <v>699.75</v>
      </c>
      <c r="AZ7" s="12">
        <v>771.97</v>
      </c>
      <c r="BA7" s="12">
        <v>51.42</v>
      </c>
      <c r="BB7" s="12">
        <v>1.7</v>
      </c>
      <c r="BC7" s="12">
        <v>126</v>
      </c>
      <c r="BD7" s="12">
        <v>236</v>
      </c>
      <c r="BE7" s="16">
        <v>0</v>
      </c>
      <c r="BF7" s="12">
        <v>663.73</v>
      </c>
      <c r="BG7" s="12">
        <v>61.18</v>
      </c>
      <c r="BH7" s="12">
        <v>406.07</v>
      </c>
      <c r="BI7" s="12">
        <v>495.57</v>
      </c>
      <c r="BJ7" s="12">
        <v>93.35</v>
      </c>
      <c r="BK7" s="12">
        <v>2.0499999999999998</v>
      </c>
      <c r="BL7" s="12">
        <v>89</v>
      </c>
      <c r="BM7" s="12">
        <v>160</v>
      </c>
      <c r="BN7" s="16">
        <v>0.14000000000000001</v>
      </c>
      <c r="BO7" s="12">
        <v>669.97</v>
      </c>
      <c r="BP7" s="12">
        <v>62.51</v>
      </c>
      <c r="BQ7" s="12">
        <v>418.77</v>
      </c>
      <c r="BR7" s="12">
        <v>518.13</v>
      </c>
      <c r="BS7" s="12">
        <v>93.35</v>
      </c>
      <c r="BT7" s="12">
        <v>2.0699999999999998</v>
      </c>
      <c r="BU7" s="12">
        <v>88</v>
      </c>
      <c r="BV7" s="12">
        <v>162</v>
      </c>
      <c r="BW7" s="16">
        <v>0.13</v>
      </c>
      <c r="BX7" s="12">
        <v>670.16</v>
      </c>
      <c r="BY7" s="12">
        <v>62.51</v>
      </c>
      <c r="BZ7" s="12">
        <v>418.89</v>
      </c>
      <c r="CA7" s="12">
        <v>518.36</v>
      </c>
      <c r="CB7" s="12">
        <v>93.35</v>
      </c>
      <c r="CC7" s="12">
        <v>2.0699999999999998</v>
      </c>
      <c r="CD7" s="12">
        <v>88</v>
      </c>
      <c r="CE7" s="12">
        <v>162</v>
      </c>
      <c r="CF7" s="16">
        <v>-0.28000000000000003</v>
      </c>
      <c r="CG7" s="12">
        <v>1693.67</v>
      </c>
      <c r="CH7" s="12">
        <v>35.32</v>
      </c>
      <c r="CI7" s="12">
        <v>598.20000000000005</v>
      </c>
      <c r="CJ7" s="12">
        <v>846.79</v>
      </c>
      <c r="CK7" s="12">
        <v>67.5</v>
      </c>
      <c r="CL7" s="12">
        <v>0.6</v>
      </c>
      <c r="CM7" s="12">
        <v>73</v>
      </c>
      <c r="CN7" s="12">
        <v>144</v>
      </c>
      <c r="CO7" s="16">
        <v>0.04</v>
      </c>
      <c r="CP7" s="12">
        <v>1663.71</v>
      </c>
      <c r="CQ7" s="12">
        <v>35.43</v>
      </c>
      <c r="CR7" s="12">
        <v>589.41999999999996</v>
      </c>
      <c r="CS7" s="12">
        <v>833.77</v>
      </c>
      <c r="CT7" s="12">
        <v>67.5</v>
      </c>
      <c r="CU7" s="12">
        <v>0.63</v>
      </c>
      <c r="CV7" s="12">
        <v>73</v>
      </c>
      <c r="CW7" s="8">
        <v>144</v>
      </c>
      <c r="CX7" s="12">
        <v>0.04</v>
      </c>
      <c r="CY7" s="12">
        <v>1797.86</v>
      </c>
      <c r="CZ7" s="12">
        <v>32.020000000000003</v>
      </c>
      <c r="DA7" s="12">
        <v>575.74</v>
      </c>
      <c r="DB7" s="12">
        <v>806.2</v>
      </c>
      <c r="DC7" s="12">
        <v>67.5</v>
      </c>
      <c r="DD7" s="12">
        <v>0.63</v>
      </c>
      <c r="DE7" s="12">
        <v>74</v>
      </c>
      <c r="DF7" s="8">
        <v>146</v>
      </c>
    </row>
    <row r="8" spans="1:110">
      <c r="A8" s="9" t="s">
        <v>24</v>
      </c>
      <c r="B8" s="20" t="s">
        <v>21</v>
      </c>
      <c r="C8" s="17">
        <v>5.14</v>
      </c>
      <c r="D8" s="13">
        <v>1391.22</v>
      </c>
      <c r="E8" s="13">
        <v>63.78</v>
      </c>
      <c r="F8" s="13">
        <v>887.38</v>
      </c>
      <c r="G8" s="13">
        <v>1098.5999999999999</v>
      </c>
      <c r="H8" s="13">
        <v>35.76</v>
      </c>
      <c r="I8" s="13">
        <v>0.66</v>
      </c>
      <c r="J8" s="13">
        <v>150</v>
      </c>
      <c r="K8" s="13">
        <v>248</v>
      </c>
      <c r="L8" s="17">
        <v>2.77</v>
      </c>
      <c r="M8" s="13">
        <v>1370.5</v>
      </c>
      <c r="N8" s="13">
        <v>67.09</v>
      </c>
      <c r="O8" s="13">
        <v>919.47</v>
      </c>
      <c r="P8" s="13">
        <v>1127.03</v>
      </c>
      <c r="Q8" s="13">
        <v>35.76</v>
      </c>
      <c r="R8" s="13">
        <v>0.66</v>
      </c>
      <c r="S8" s="13">
        <v>150</v>
      </c>
      <c r="T8" s="13">
        <v>250</v>
      </c>
      <c r="U8" s="17">
        <v>8.08</v>
      </c>
      <c r="V8" s="13">
        <v>1349.33</v>
      </c>
      <c r="W8" s="13">
        <v>63.78</v>
      </c>
      <c r="X8" s="13">
        <v>860.66</v>
      </c>
      <c r="Y8" s="13">
        <v>1080.47</v>
      </c>
      <c r="Z8" s="13">
        <v>35.76</v>
      </c>
      <c r="AA8" s="13">
        <v>0.66</v>
      </c>
      <c r="AB8" s="13">
        <v>150</v>
      </c>
      <c r="AC8" s="13">
        <v>248</v>
      </c>
      <c r="AD8" s="17">
        <v>0</v>
      </c>
      <c r="AE8" s="13">
        <v>282.49</v>
      </c>
      <c r="AF8" s="13">
        <v>169.9</v>
      </c>
      <c r="AG8" s="13">
        <v>479.95</v>
      </c>
      <c r="AH8" s="13">
        <v>661.06</v>
      </c>
      <c r="AI8" s="13">
        <v>165.23</v>
      </c>
      <c r="AJ8" s="13">
        <v>1.86</v>
      </c>
      <c r="AK8" s="13">
        <v>63</v>
      </c>
      <c r="AL8" s="13">
        <v>96</v>
      </c>
      <c r="AM8" s="17">
        <v>2.04</v>
      </c>
      <c r="AN8" s="13">
        <v>299.29000000000002</v>
      </c>
      <c r="AO8" s="13">
        <v>161.02000000000001</v>
      </c>
      <c r="AP8" s="13">
        <v>481.91</v>
      </c>
      <c r="AQ8" s="13">
        <v>660.03</v>
      </c>
      <c r="AR8" s="13">
        <v>165.23</v>
      </c>
      <c r="AS8" s="13">
        <v>1.87</v>
      </c>
      <c r="AT8" s="13">
        <v>65</v>
      </c>
      <c r="AU8" s="13">
        <v>96</v>
      </c>
      <c r="AV8" s="17">
        <v>1.78</v>
      </c>
      <c r="AW8" s="13">
        <v>300.83</v>
      </c>
      <c r="AX8" s="13">
        <v>163.74</v>
      </c>
      <c r="AY8" s="13">
        <v>492.58</v>
      </c>
      <c r="AZ8" s="13">
        <v>666.24</v>
      </c>
      <c r="BA8" s="13">
        <v>165.23</v>
      </c>
      <c r="BB8" s="13">
        <v>1.87</v>
      </c>
      <c r="BC8" s="13">
        <v>63</v>
      </c>
      <c r="BD8" s="13">
        <v>98</v>
      </c>
      <c r="BE8" s="17">
        <v>-8.11</v>
      </c>
      <c r="BF8" s="13">
        <v>894.92</v>
      </c>
      <c r="BG8" s="13">
        <v>50.37</v>
      </c>
      <c r="BH8" s="13">
        <v>450.74</v>
      </c>
      <c r="BI8" s="13">
        <v>701.38</v>
      </c>
      <c r="BJ8" s="13">
        <v>67.52</v>
      </c>
      <c r="BK8" s="13">
        <v>1.98</v>
      </c>
      <c r="BL8" s="13">
        <v>132</v>
      </c>
      <c r="BM8" s="13">
        <v>262</v>
      </c>
      <c r="BN8" s="17">
        <v>-1.06</v>
      </c>
      <c r="BO8" s="13">
        <v>838.1</v>
      </c>
      <c r="BP8" s="13">
        <v>50.37</v>
      </c>
      <c r="BQ8" s="13">
        <v>422.12</v>
      </c>
      <c r="BR8" s="13">
        <v>622.05999999999995</v>
      </c>
      <c r="BS8" s="13">
        <v>67.52</v>
      </c>
      <c r="BT8" s="13">
        <v>1.98</v>
      </c>
      <c r="BU8" s="13">
        <v>132</v>
      </c>
      <c r="BV8" s="13">
        <v>262</v>
      </c>
      <c r="BW8" s="17">
        <v>8.09</v>
      </c>
      <c r="BX8" s="13">
        <v>498.06</v>
      </c>
      <c r="BY8" s="13">
        <v>65.739999999999995</v>
      </c>
      <c r="BZ8" s="13">
        <v>327.39999999999998</v>
      </c>
      <c r="CA8" s="13">
        <v>531.91</v>
      </c>
      <c r="CB8" s="13">
        <v>91.66</v>
      </c>
      <c r="CC8" s="13">
        <v>2.72</v>
      </c>
      <c r="CD8" s="13">
        <v>118</v>
      </c>
      <c r="CE8" s="13">
        <v>230</v>
      </c>
      <c r="CF8" s="17">
        <v>0.04</v>
      </c>
      <c r="CG8" s="13">
        <v>1757.05</v>
      </c>
      <c r="CH8" s="13">
        <v>56.01</v>
      </c>
      <c r="CI8" s="13">
        <v>984.11</v>
      </c>
      <c r="CJ8" s="13">
        <v>1278.0899999999999</v>
      </c>
      <c r="CK8" s="13">
        <v>62.97</v>
      </c>
      <c r="CL8" s="13">
        <v>0.79</v>
      </c>
      <c r="CM8" s="13">
        <v>77</v>
      </c>
      <c r="CN8" s="13">
        <v>148</v>
      </c>
      <c r="CO8" s="17">
        <v>0.11</v>
      </c>
      <c r="CP8" s="13">
        <v>1756.37</v>
      </c>
      <c r="CQ8" s="13">
        <v>56.01</v>
      </c>
      <c r="CR8" s="13">
        <v>983.73</v>
      </c>
      <c r="CS8" s="13">
        <v>1277.96</v>
      </c>
      <c r="CT8" s="13">
        <v>62.97</v>
      </c>
      <c r="CU8" s="13">
        <v>0.79</v>
      </c>
      <c r="CV8" s="13">
        <v>77</v>
      </c>
      <c r="CW8" s="14">
        <v>148</v>
      </c>
      <c r="CX8" s="13">
        <v>2.5299999999999998</v>
      </c>
      <c r="CY8" s="13">
        <v>1713.48</v>
      </c>
      <c r="CZ8" s="13">
        <v>56.01</v>
      </c>
      <c r="DA8" s="13">
        <v>959.71</v>
      </c>
      <c r="DB8" s="13">
        <v>1266.6099999999999</v>
      </c>
      <c r="DC8" s="13">
        <v>62.97</v>
      </c>
      <c r="DD8" s="13">
        <v>0.79</v>
      </c>
      <c r="DE8" s="13">
        <v>77</v>
      </c>
      <c r="DF8" s="14">
        <v>148</v>
      </c>
    </row>
    <row r="9" spans="1:110" ht="18.75">
      <c r="A9" s="7" t="s">
        <v>25</v>
      </c>
      <c r="B9" s="12"/>
      <c r="C9" s="16"/>
      <c r="D9" s="12"/>
      <c r="E9" s="12"/>
      <c r="F9" s="12"/>
      <c r="G9" s="12"/>
      <c r="H9" s="12"/>
      <c r="I9" s="12"/>
      <c r="J9" s="12"/>
      <c r="K9" s="12"/>
      <c r="L9" s="16"/>
      <c r="M9" s="12"/>
      <c r="N9" s="12"/>
      <c r="O9" s="12"/>
      <c r="P9" s="12"/>
      <c r="Q9" s="12"/>
      <c r="R9" s="12"/>
      <c r="S9" s="12"/>
      <c r="T9" s="12"/>
      <c r="U9" s="16"/>
      <c r="V9" s="12"/>
      <c r="W9" s="12"/>
      <c r="X9" s="12"/>
      <c r="Y9" s="12"/>
      <c r="Z9" s="12"/>
      <c r="AA9" s="12"/>
      <c r="AB9" s="12"/>
      <c r="AC9" s="12"/>
      <c r="AD9" s="16"/>
      <c r="AE9" s="12"/>
      <c r="AF9" s="12"/>
      <c r="AG9" s="12"/>
      <c r="AH9" s="12"/>
      <c r="AI9" s="12"/>
      <c r="AJ9" s="12"/>
      <c r="AK9" s="12"/>
      <c r="AL9" s="12"/>
      <c r="AM9" s="16"/>
      <c r="AN9" s="12"/>
      <c r="AO9" s="12"/>
      <c r="AP9" s="12"/>
      <c r="AQ9" s="12"/>
      <c r="AR9" s="12"/>
      <c r="AS9" s="12"/>
      <c r="AT9" s="12"/>
      <c r="AU9" s="12"/>
      <c r="AV9" s="16"/>
      <c r="AW9" s="12"/>
      <c r="AX9" s="12"/>
      <c r="AY9" s="12"/>
      <c r="AZ9" s="12"/>
      <c r="BA9" s="12"/>
      <c r="BB9" s="12"/>
      <c r="BC9" s="12"/>
      <c r="BD9" s="12"/>
      <c r="BE9" s="16"/>
      <c r="BF9" s="12"/>
      <c r="BG9" s="12"/>
      <c r="BH9" s="12"/>
      <c r="BI9" s="12"/>
      <c r="BJ9" s="12"/>
      <c r="BK9" s="12"/>
      <c r="BL9" s="12"/>
      <c r="BM9" s="12"/>
      <c r="BN9" s="16"/>
      <c r="BO9" s="12"/>
      <c r="BP9" s="12"/>
      <c r="BQ9" s="12"/>
      <c r="BR9" s="12"/>
      <c r="BS9" s="12"/>
      <c r="BT9" s="12"/>
      <c r="BU9" s="12"/>
      <c r="BV9" s="12"/>
      <c r="BW9" s="16"/>
      <c r="BX9" s="12"/>
      <c r="BY9" s="12"/>
      <c r="BZ9" s="12"/>
      <c r="CA9" s="12"/>
      <c r="CB9" s="12"/>
      <c r="CC9" s="12"/>
      <c r="CD9" s="12"/>
      <c r="CE9" s="12"/>
      <c r="CF9" s="16"/>
      <c r="CG9" s="12"/>
      <c r="CH9" s="12"/>
      <c r="CI9" s="12"/>
      <c r="CJ9" s="12"/>
      <c r="CK9" s="12"/>
      <c r="CL9" s="12"/>
      <c r="CM9" s="12"/>
      <c r="CN9" s="12"/>
      <c r="CO9" s="16"/>
      <c r="CP9" s="12"/>
      <c r="CQ9" s="12"/>
      <c r="CR9" s="12"/>
      <c r="CS9" s="12"/>
      <c r="CT9" s="12"/>
      <c r="CU9" s="12"/>
      <c r="CV9" s="12"/>
      <c r="CW9" s="8"/>
      <c r="CX9" s="12"/>
      <c r="CY9" s="12"/>
      <c r="CZ9" s="12"/>
      <c r="DA9" s="12"/>
      <c r="DB9" s="12"/>
      <c r="DC9" s="12"/>
      <c r="DD9" s="12"/>
      <c r="DE9" s="12"/>
      <c r="DF9" s="8"/>
    </row>
    <row r="10" spans="1:110">
      <c r="A10" s="2" t="s">
        <v>19</v>
      </c>
      <c r="B10" s="18" t="s">
        <v>20</v>
      </c>
      <c r="C10" s="15">
        <v>-9.51</v>
      </c>
      <c r="D10" s="10">
        <v>3595.88</v>
      </c>
      <c r="E10" s="10">
        <v>7.95</v>
      </c>
      <c r="F10" s="10">
        <v>285.79000000000002</v>
      </c>
      <c r="G10" s="10">
        <v>372.72</v>
      </c>
      <c r="H10" s="10">
        <v>31.47</v>
      </c>
      <c r="I10" s="10">
        <v>0.77</v>
      </c>
      <c r="J10" s="10">
        <v>216</v>
      </c>
      <c r="K10" s="10">
        <v>412</v>
      </c>
      <c r="L10" s="15">
        <v>0</v>
      </c>
      <c r="M10" s="10">
        <v>3338.2</v>
      </c>
      <c r="N10" s="10">
        <v>7.75</v>
      </c>
      <c r="O10" s="10">
        <v>258.60000000000002</v>
      </c>
      <c r="P10" s="10">
        <v>378.54</v>
      </c>
      <c r="Q10" s="10">
        <v>31.47</v>
      </c>
      <c r="R10" s="10">
        <v>0.77</v>
      </c>
      <c r="S10" s="10">
        <v>216</v>
      </c>
      <c r="T10" s="10">
        <v>410</v>
      </c>
      <c r="U10" s="15">
        <v>-8.43</v>
      </c>
      <c r="V10" s="10">
        <v>3619.72</v>
      </c>
      <c r="W10" s="10">
        <v>7.75</v>
      </c>
      <c r="X10" s="10">
        <v>280.41000000000003</v>
      </c>
      <c r="Y10" s="10">
        <v>371.61</v>
      </c>
      <c r="Z10" s="10">
        <v>31.47</v>
      </c>
      <c r="AA10" s="10">
        <v>0.77</v>
      </c>
      <c r="AB10" s="10">
        <v>216</v>
      </c>
      <c r="AC10" s="10">
        <v>410</v>
      </c>
      <c r="AD10" s="15">
        <v>-0.69</v>
      </c>
      <c r="AE10" s="10">
        <v>603.45000000000005</v>
      </c>
      <c r="AF10" s="10">
        <v>34.119999999999997</v>
      </c>
      <c r="AG10" s="10">
        <v>205.91</v>
      </c>
      <c r="AH10" s="10">
        <v>399.17</v>
      </c>
      <c r="AI10" s="10">
        <v>165.19</v>
      </c>
      <c r="AJ10" s="10">
        <v>2.29</v>
      </c>
      <c r="AK10" s="10">
        <v>123</v>
      </c>
      <c r="AL10" s="10">
        <v>224</v>
      </c>
      <c r="AM10" s="15">
        <v>0.01</v>
      </c>
      <c r="AN10" s="10">
        <v>583.46</v>
      </c>
      <c r="AO10" s="10">
        <v>27.33</v>
      </c>
      <c r="AP10" s="10">
        <v>159.46</v>
      </c>
      <c r="AQ10" s="10">
        <v>272.52</v>
      </c>
      <c r="AR10" s="10">
        <v>165.19</v>
      </c>
      <c r="AS10" s="10">
        <v>2.25</v>
      </c>
      <c r="AT10" s="10">
        <v>123</v>
      </c>
      <c r="AU10" s="10">
        <v>214</v>
      </c>
      <c r="AV10" s="15">
        <v>-0.74</v>
      </c>
      <c r="AW10" s="10">
        <v>591.80999999999995</v>
      </c>
      <c r="AX10" s="10">
        <v>27.33</v>
      </c>
      <c r="AY10" s="10">
        <v>161.74</v>
      </c>
      <c r="AZ10" s="10">
        <v>273.47000000000003</v>
      </c>
      <c r="BA10" s="10">
        <v>165.19</v>
      </c>
      <c r="BB10" s="10">
        <v>2.25</v>
      </c>
      <c r="BC10" s="10">
        <v>123</v>
      </c>
      <c r="BD10" s="10">
        <v>214</v>
      </c>
      <c r="BE10" s="15">
        <v>-0.21</v>
      </c>
      <c r="BF10" s="10">
        <v>1081.08</v>
      </c>
      <c r="BG10" s="10">
        <v>5.57</v>
      </c>
      <c r="BH10" s="10">
        <v>60.23</v>
      </c>
      <c r="BI10" s="10">
        <v>181.43</v>
      </c>
      <c r="BJ10" s="10">
        <v>131.58000000000001</v>
      </c>
      <c r="BK10" s="10">
        <v>2</v>
      </c>
      <c r="BL10" s="10">
        <v>109</v>
      </c>
      <c r="BM10" s="10">
        <v>218</v>
      </c>
      <c r="BN10" s="15">
        <v>0.02</v>
      </c>
      <c r="BO10" s="10">
        <v>1476.54</v>
      </c>
      <c r="BP10" s="10">
        <v>2.58</v>
      </c>
      <c r="BQ10" s="10">
        <v>38.06</v>
      </c>
      <c r="BR10" s="10">
        <v>59.89</v>
      </c>
      <c r="BS10" s="10">
        <v>131.58000000000001</v>
      </c>
      <c r="BT10" s="10">
        <v>1.96</v>
      </c>
      <c r="BU10" s="10">
        <v>109</v>
      </c>
      <c r="BV10" s="10">
        <v>214</v>
      </c>
      <c r="BW10" s="15">
        <v>-0.04</v>
      </c>
      <c r="BX10" s="10">
        <v>1477.44</v>
      </c>
      <c r="BY10" s="10">
        <v>2.58</v>
      </c>
      <c r="BZ10" s="10">
        <v>38.08</v>
      </c>
      <c r="CA10" s="10">
        <v>59.9</v>
      </c>
      <c r="CB10" s="10">
        <v>131.58000000000001</v>
      </c>
      <c r="CC10" s="10">
        <v>1.96</v>
      </c>
      <c r="CD10" s="10">
        <v>109</v>
      </c>
      <c r="CE10" s="10">
        <v>214</v>
      </c>
      <c r="CF10" s="15">
        <v>0</v>
      </c>
      <c r="CG10" s="10">
        <v>1387</v>
      </c>
      <c r="CH10" s="10">
        <v>15.53</v>
      </c>
      <c r="CI10" s="10">
        <v>215.35</v>
      </c>
      <c r="CJ10" s="10">
        <v>400.42</v>
      </c>
      <c r="CK10" s="10">
        <v>74.84</v>
      </c>
      <c r="CL10" s="10">
        <v>0.74</v>
      </c>
      <c r="CM10" s="10">
        <v>93</v>
      </c>
      <c r="CN10" s="10">
        <v>186</v>
      </c>
      <c r="CO10" s="15">
        <v>0</v>
      </c>
      <c r="CP10" s="10">
        <v>1394.17</v>
      </c>
      <c r="CQ10" s="10">
        <v>14.45</v>
      </c>
      <c r="CR10" s="10">
        <v>201.42</v>
      </c>
      <c r="CS10" s="10">
        <v>363.04</v>
      </c>
      <c r="CT10" s="10">
        <v>74.84</v>
      </c>
      <c r="CU10" s="10">
        <v>0.69</v>
      </c>
      <c r="CV10" s="10">
        <v>95</v>
      </c>
      <c r="CW10" s="11">
        <v>188</v>
      </c>
      <c r="CX10" s="10">
        <v>0</v>
      </c>
      <c r="CY10" s="10">
        <v>1360.77</v>
      </c>
      <c r="CZ10" s="10">
        <v>14.68</v>
      </c>
      <c r="DA10" s="10">
        <v>199.82</v>
      </c>
      <c r="DB10" s="10">
        <v>364.28</v>
      </c>
      <c r="DC10" s="10">
        <v>74.84</v>
      </c>
      <c r="DD10" s="10">
        <v>0.69</v>
      </c>
      <c r="DE10" s="10">
        <v>93</v>
      </c>
      <c r="DF10" s="11">
        <v>184</v>
      </c>
    </row>
    <row r="11" spans="1:110">
      <c r="A11" s="3" t="s">
        <v>19</v>
      </c>
      <c r="B11" s="19" t="s">
        <v>21</v>
      </c>
      <c r="C11" s="16">
        <v>-9.51</v>
      </c>
      <c r="D11" s="12">
        <v>3595.88</v>
      </c>
      <c r="E11" s="12">
        <v>7.95</v>
      </c>
      <c r="F11" s="12">
        <v>285.79000000000002</v>
      </c>
      <c r="G11" s="12">
        <v>372.72</v>
      </c>
      <c r="H11" s="12">
        <v>31.47</v>
      </c>
      <c r="I11" s="12">
        <v>0.77</v>
      </c>
      <c r="J11" s="12">
        <v>216</v>
      </c>
      <c r="K11" s="12">
        <v>412</v>
      </c>
      <c r="L11" s="16">
        <v>0</v>
      </c>
      <c r="M11" s="12">
        <v>3284.06</v>
      </c>
      <c r="N11" s="12">
        <v>7.95</v>
      </c>
      <c r="O11" s="12">
        <v>261.01</v>
      </c>
      <c r="P11" s="12">
        <v>381.26</v>
      </c>
      <c r="Q11" s="12">
        <v>31.47</v>
      </c>
      <c r="R11" s="12">
        <v>0.77</v>
      </c>
      <c r="S11" s="12">
        <v>216</v>
      </c>
      <c r="T11" s="12">
        <v>412</v>
      </c>
      <c r="U11" s="16">
        <v>-15.74</v>
      </c>
      <c r="V11" s="12">
        <v>3801.25</v>
      </c>
      <c r="W11" s="12">
        <v>7.95</v>
      </c>
      <c r="X11" s="12">
        <v>302.12</v>
      </c>
      <c r="Y11" s="12">
        <v>405.7</v>
      </c>
      <c r="Z11" s="12">
        <v>31.47</v>
      </c>
      <c r="AA11" s="12">
        <v>0.77</v>
      </c>
      <c r="AB11" s="12">
        <v>216</v>
      </c>
      <c r="AC11" s="12">
        <v>412</v>
      </c>
      <c r="AD11" s="16">
        <v>-0.69</v>
      </c>
      <c r="AE11" s="12">
        <v>603.45000000000005</v>
      </c>
      <c r="AF11" s="12">
        <v>34.119999999999997</v>
      </c>
      <c r="AG11" s="12">
        <v>205.91</v>
      </c>
      <c r="AH11" s="12">
        <v>399.17</v>
      </c>
      <c r="AI11" s="12">
        <v>165.19</v>
      </c>
      <c r="AJ11" s="12">
        <v>2.29</v>
      </c>
      <c r="AK11" s="12">
        <v>123</v>
      </c>
      <c r="AL11" s="12">
        <v>224</v>
      </c>
      <c r="AM11" s="16">
        <v>0.01</v>
      </c>
      <c r="AN11" s="12">
        <v>599.79999999999995</v>
      </c>
      <c r="AO11" s="12">
        <v>34.119999999999997</v>
      </c>
      <c r="AP11" s="12">
        <v>204.66</v>
      </c>
      <c r="AQ11" s="12">
        <v>397.8</v>
      </c>
      <c r="AR11" s="12">
        <v>165.19</v>
      </c>
      <c r="AS11" s="12">
        <v>2.29</v>
      </c>
      <c r="AT11" s="12">
        <v>123</v>
      </c>
      <c r="AU11" s="12">
        <v>224</v>
      </c>
      <c r="AV11" s="16">
        <v>-1.27</v>
      </c>
      <c r="AW11" s="12">
        <v>610.70000000000005</v>
      </c>
      <c r="AX11" s="12">
        <v>34.119999999999997</v>
      </c>
      <c r="AY11" s="12">
        <v>208.38</v>
      </c>
      <c r="AZ11" s="12">
        <v>400.46</v>
      </c>
      <c r="BA11" s="12">
        <v>165.19</v>
      </c>
      <c r="BB11" s="12">
        <v>2.29</v>
      </c>
      <c r="BC11" s="12">
        <v>123</v>
      </c>
      <c r="BD11" s="12">
        <v>224</v>
      </c>
      <c r="BE11" s="16">
        <v>-0.21</v>
      </c>
      <c r="BF11" s="12">
        <v>1081.08</v>
      </c>
      <c r="BG11" s="12">
        <v>5.57</v>
      </c>
      <c r="BH11" s="12">
        <v>60.23</v>
      </c>
      <c r="BI11" s="12">
        <v>181.43</v>
      </c>
      <c r="BJ11" s="12">
        <v>131.58000000000001</v>
      </c>
      <c r="BK11" s="12">
        <v>2</v>
      </c>
      <c r="BL11" s="12">
        <v>109</v>
      </c>
      <c r="BM11" s="12">
        <v>218</v>
      </c>
      <c r="BN11" s="16">
        <v>-0.37</v>
      </c>
      <c r="BO11" s="12">
        <v>1083.05</v>
      </c>
      <c r="BP11" s="12">
        <v>5.57</v>
      </c>
      <c r="BQ11" s="12">
        <v>60.34</v>
      </c>
      <c r="BR11" s="12">
        <v>181.09</v>
      </c>
      <c r="BS11" s="12">
        <v>131.58000000000001</v>
      </c>
      <c r="BT11" s="12">
        <v>2</v>
      </c>
      <c r="BU11" s="12">
        <v>109</v>
      </c>
      <c r="BV11" s="12">
        <v>218</v>
      </c>
      <c r="BW11" s="16">
        <v>-2.68</v>
      </c>
      <c r="BX11" s="12">
        <v>1119.56</v>
      </c>
      <c r="BY11" s="12">
        <v>5.57</v>
      </c>
      <c r="BZ11" s="12">
        <v>62.37</v>
      </c>
      <c r="CA11" s="12">
        <v>181.51</v>
      </c>
      <c r="CB11" s="12">
        <v>131.58000000000001</v>
      </c>
      <c r="CC11" s="12">
        <v>2</v>
      </c>
      <c r="CD11" s="12">
        <v>110</v>
      </c>
      <c r="CE11" s="12">
        <v>220</v>
      </c>
      <c r="CF11" s="16">
        <v>0</v>
      </c>
      <c r="CG11" s="12">
        <v>1387</v>
      </c>
      <c r="CH11" s="12">
        <v>15.53</v>
      </c>
      <c r="CI11" s="12">
        <v>215.35</v>
      </c>
      <c r="CJ11" s="12">
        <v>400.42</v>
      </c>
      <c r="CK11" s="12">
        <v>74.84</v>
      </c>
      <c r="CL11" s="12">
        <v>0.74</v>
      </c>
      <c r="CM11" s="12">
        <v>93</v>
      </c>
      <c r="CN11" s="12">
        <v>186</v>
      </c>
      <c r="CO11" s="16">
        <v>0</v>
      </c>
      <c r="CP11" s="12">
        <v>1387.01</v>
      </c>
      <c r="CQ11" s="12">
        <v>15.53</v>
      </c>
      <c r="CR11" s="12">
        <v>215.35</v>
      </c>
      <c r="CS11" s="12">
        <v>400.4</v>
      </c>
      <c r="CT11" s="12">
        <v>74.84</v>
      </c>
      <c r="CU11" s="12">
        <v>0.74</v>
      </c>
      <c r="CV11" s="12">
        <v>93</v>
      </c>
      <c r="CW11" s="8">
        <v>186</v>
      </c>
      <c r="CX11" s="12">
        <v>0</v>
      </c>
      <c r="CY11" s="12">
        <v>1387.02</v>
      </c>
      <c r="CZ11" s="12">
        <v>15.53</v>
      </c>
      <c r="DA11" s="12">
        <v>215.35</v>
      </c>
      <c r="DB11" s="12">
        <v>400.42</v>
      </c>
      <c r="DC11" s="12">
        <v>74.84</v>
      </c>
      <c r="DD11" s="12">
        <v>0.74</v>
      </c>
      <c r="DE11" s="12">
        <v>93</v>
      </c>
      <c r="DF11" s="8">
        <v>186</v>
      </c>
    </row>
    <row r="12" spans="1:110">
      <c r="A12" s="4" t="s">
        <v>22</v>
      </c>
      <c r="B12" s="19" t="s">
        <v>21</v>
      </c>
      <c r="C12" s="16">
        <v>9.09</v>
      </c>
      <c r="D12" s="12">
        <v>3122.43</v>
      </c>
      <c r="E12" s="12">
        <v>29.35</v>
      </c>
      <c r="F12" s="12">
        <v>916.37</v>
      </c>
      <c r="G12" s="12">
        <v>1019.71</v>
      </c>
      <c r="H12" s="12">
        <v>46.97</v>
      </c>
      <c r="I12" s="12">
        <v>0.69</v>
      </c>
      <c r="J12" s="12">
        <v>185</v>
      </c>
      <c r="K12" s="12">
        <v>330</v>
      </c>
      <c r="L12" s="16">
        <v>7.95</v>
      </c>
      <c r="M12" s="12">
        <v>3161.87</v>
      </c>
      <c r="N12" s="12">
        <v>29.35</v>
      </c>
      <c r="O12" s="12">
        <v>927.94</v>
      </c>
      <c r="P12" s="12">
        <v>1046.3800000000001</v>
      </c>
      <c r="Q12" s="12">
        <v>46.97</v>
      </c>
      <c r="R12" s="12">
        <v>0.69</v>
      </c>
      <c r="S12" s="12">
        <v>185</v>
      </c>
      <c r="T12" s="12">
        <v>330</v>
      </c>
      <c r="U12" s="16">
        <v>3.27</v>
      </c>
      <c r="V12" s="12">
        <v>3322.11</v>
      </c>
      <c r="W12" s="12">
        <v>29.35</v>
      </c>
      <c r="X12" s="12">
        <v>974.97</v>
      </c>
      <c r="Y12" s="12">
        <v>1069.98</v>
      </c>
      <c r="Z12" s="12">
        <v>46.97</v>
      </c>
      <c r="AA12" s="12">
        <v>0.69</v>
      </c>
      <c r="AB12" s="12">
        <v>185</v>
      </c>
      <c r="AC12" s="12">
        <v>330</v>
      </c>
      <c r="AD12" s="16">
        <v>-6.63</v>
      </c>
      <c r="AE12" s="12">
        <v>2580.15</v>
      </c>
      <c r="AF12" s="12">
        <v>36.1</v>
      </c>
      <c r="AG12" s="12">
        <v>931.5</v>
      </c>
      <c r="AH12" s="12">
        <v>996.97</v>
      </c>
      <c r="AI12" s="12">
        <v>201.69</v>
      </c>
      <c r="AJ12" s="12">
        <v>1.89</v>
      </c>
      <c r="AK12" s="12">
        <v>150</v>
      </c>
      <c r="AL12" s="12">
        <v>282</v>
      </c>
      <c r="AM12" s="16">
        <v>0.56999999999999995</v>
      </c>
      <c r="AN12" s="12">
        <v>2405.11</v>
      </c>
      <c r="AO12" s="12">
        <v>36.1</v>
      </c>
      <c r="AP12" s="12">
        <v>868.31</v>
      </c>
      <c r="AQ12" s="12">
        <v>944.48</v>
      </c>
      <c r="AR12" s="12">
        <v>201.69</v>
      </c>
      <c r="AS12" s="12">
        <v>1.89</v>
      </c>
      <c r="AT12" s="12">
        <v>150</v>
      </c>
      <c r="AU12" s="12">
        <v>282</v>
      </c>
      <c r="AV12" s="16">
        <v>-4.0999999999999996</v>
      </c>
      <c r="AW12" s="12">
        <v>2520.1799999999998</v>
      </c>
      <c r="AX12" s="12">
        <v>36.1</v>
      </c>
      <c r="AY12" s="12">
        <v>909.85</v>
      </c>
      <c r="AZ12" s="12">
        <v>976.34</v>
      </c>
      <c r="BA12" s="12">
        <v>201.69</v>
      </c>
      <c r="BB12" s="12">
        <v>1.89</v>
      </c>
      <c r="BC12" s="12">
        <v>150</v>
      </c>
      <c r="BD12" s="12">
        <v>282</v>
      </c>
      <c r="BE12" s="16">
        <v>0.38</v>
      </c>
      <c r="BF12" s="12">
        <v>735.14</v>
      </c>
      <c r="BG12" s="12">
        <v>34.4</v>
      </c>
      <c r="BH12" s="12">
        <v>252.9</v>
      </c>
      <c r="BI12" s="12">
        <v>496.21</v>
      </c>
      <c r="BJ12" s="12">
        <v>131.66999999999999</v>
      </c>
      <c r="BK12" s="12">
        <v>2.0499999999999998</v>
      </c>
      <c r="BL12" s="12">
        <v>86</v>
      </c>
      <c r="BM12" s="12">
        <v>168</v>
      </c>
      <c r="BN12" s="16">
        <v>0.7</v>
      </c>
      <c r="BO12" s="12">
        <v>736.67</v>
      </c>
      <c r="BP12" s="12">
        <v>34.4</v>
      </c>
      <c r="BQ12" s="12">
        <v>253.43</v>
      </c>
      <c r="BR12" s="12">
        <v>497.56</v>
      </c>
      <c r="BS12" s="12">
        <v>131.66999999999999</v>
      </c>
      <c r="BT12" s="12">
        <v>2.0499999999999998</v>
      </c>
      <c r="BU12" s="12">
        <v>86</v>
      </c>
      <c r="BV12" s="12">
        <v>168</v>
      </c>
      <c r="BW12" s="16">
        <v>0.46</v>
      </c>
      <c r="BX12" s="12">
        <v>738.22</v>
      </c>
      <c r="BY12" s="12">
        <v>34.4</v>
      </c>
      <c r="BZ12" s="12">
        <v>253.96</v>
      </c>
      <c r="CA12" s="12">
        <v>497.75</v>
      </c>
      <c r="CB12" s="12">
        <v>131.66999999999999</v>
      </c>
      <c r="CC12" s="12">
        <v>2.0499999999999998</v>
      </c>
      <c r="CD12" s="12">
        <v>86</v>
      </c>
      <c r="CE12" s="12">
        <v>168</v>
      </c>
      <c r="CF12" s="16">
        <v>0</v>
      </c>
      <c r="CG12" s="12">
        <v>1688.95</v>
      </c>
      <c r="CH12" s="12">
        <v>24.83</v>
      </c>
      <c r="CI12" s="12">
        <v>419.3</v>
      </c>
      <c r="CJ12" s="12">
        <v>593.99</v>
      </c>
      <c r="CK12" s="12">
        <v>71.099999999999994</v>
      </c>
      <c r="CL12" s="12">
        <v>0.8</v>
      </c>
      <c r="CM12" s="12">
        <v>99</v>
      </c>
      <c r="CN12" s="12">
        <v>198</v>
      </c>
      <c r="CO12" s="16">
        <v>0.03</v>
      </c>
      <c r="CP12" s="12">
        <v>1688.96</v>
      </c>
      <c r="CQ12" s="12">
        <v>24.83</v>
      </c>
      <c r="CR12" s="12">
        <v>419.3</v>
      </c>
      <c r="CS12" s="12">
        <v>594</v>
      </c>
      <c r="CT12" s="12">
        <v>71.099999999999994</v>
      </c>
      <c r="CU12" s="12">
        <v>0.8</v>
      </c>
      <c r="CV12" s="12">
        <v>99</v>
      </c>
      <c r="CW12" s="8">
        <v>198</v>
      </c>
      <c r="CX12" s="12">
        <v>0.03</v>
      </c>
      <c r="CY12" s="12">
        <v>1688.94</v>
      </c>
      <c r="CZ12" s="12">
        <v>24.83</v>
      </c>
      <c r="DA12" s="12">
        <v>419.29</v>
      </c>
      <c r="DB12" s="12">
        <v>594.01</v>
      </c>
      <c r="DC12" s="12">
        <v>71.099999999999994</v>
      </c>
      <c r="DD12" s="12">
        <v>0.8</v>
      </c>
      <c r="DE12" s="12">
        <v>99</v>
      </c>
      <c r="DF12" s="8">
        <v>198</v>
      </c>
    </row>
    <row r="13" spans="1:110">
      <c r="A13" s="5" t="s">
        <v>23</v>
      </c>
      <c r="B13" s="19" t="s">
        <v>21</v>
      </c>
      <c r="C13" s="16">
        <v>1.1200000000000001</v>
      </c>
      <c r="D13" s="12">
        <v>1542.73</v>
      </c>
      <c r="E13" s="12">
        <v>66.760000000000005</v>
      </c>
      <c r="F13" s="12">
        <v>1029.8900000000001</v>
      </c>
      <c r="G13" s="12">
        <v>1196.18</v>
      </c>
      <c r="H13" s="12">
        <v>63.35</v>
      </c>
      <c r="I13" s="12">
        <v>0.64</v>
      </c>
      <c r="J13" s="12">
        <v>149</v>
      </c>
      <c r="K13" s="12">
        <v>144</v>
      </c>
      <c r="L13" s="16">
        <v>0.01</v>
      </c>
      <c r="M13" s="12">
        <v>1553.8</v>
      </c>
      <c r="N13" s="12">
        <v>67.22</v>
      </c>
      <c r="O13" s="12">
        <v>1044.46</v>
      </c>
      <c r="P13" s="12">
        <v>1214.54</v>
      </c>
      <c r="Q13" s="12">
        <v>63.35</v>
      </c>
      <c r="R13" s="12">
        <v>0.63</v>
      </c>
      <c r="S13" s="12">
        <v>146</v>
      </c>
      <c r="T13" s="12">
        <v>142</v>
      </c>
      <c r="U13" s="16">
        <v>4.55</v>
      </c>
      <c r="V13" s="12">
        <v>1467.06</v>
      </c>
      <c r="W13" s="12">
        <v>66.599999999999994</v>
      </c>
      <c r="X13" s="12">
        <v>977.06</v>
      </c>
      <c r="Y13" s="12">
        <v>1143.95</v>
      </c>
      <c r="Z13" s="12">
        <v>63.35</v>
      </c>
      <c r="AA13" s="12">
        <v>0.64</v>
      </c>
      <c r="AB13" s="12">
        <v>149</v>
      </c>
      <c r="AC13" s="12">
        <v>142</v>
      </c>
      <c r="AD13" s="16">
        <v>1</v>
      </c>
      <c r="AE13" s="12">
        <v>861.4</v>
      </c>
      <c r="AF13" s="12">
        <v>81.3</v>
      </c>
      <c r="AG13" s="12">
        <v>700.3</v>
      </c>
      <c r="AH13" s="12">
        <v>778.53</v>
      </c>
      <c r="AI13" s="12">
        <v>51.42</v>
      </c>
      <c r="AJ13" s="12">
        <v>1.7</v>
      </c>
      <c r="AK13" s="12">
        <v>123</v>
      </c>
      <c r="AL13" s="12">
        <v>230</v>
      </c>
      <c r="AM13" s="16">
        <v>-0.54</v>
      </c>
      <c r="AN13" s="12">
        <v>877.73</v>
      </c>
      <c r="AO13" s="12">
        <v>81.98</v>
      </c>
      <c r="AP13" s="12">
        <v>719.58</v>
      </c>
      <c r="AQ13" s="12">
        <v>800.68</v>
      </c>
      <c r="AR13" s="12">
        <v>51.42</v>
      </c>
      <c r="AS13" s="12">
        <v>1.72</v>
      </c>
      <c r="AT13" s="12">
        <v>123</v>
      </c>
      <c r="AU13" s="12">
        <v>230</v>
      </c>
      <c r="AV13" s="16">
        <v>0.73</v>
      </c>
      <c r="AW13" s="12">
        <v>850.99</v>
      </c>
      <c r="AX13" s="12">
        <v>83.33</v>
      </c>
      <c r="AY13" s="12">
        <v>709.1</v>
      </c>
      <c r="AZ13" s="12">
        <v>787.73</v>
      </c>
      <c r="BA13" s="12">
        <v>51.42</v>
      </c>
      <c r="BB13" s="12">
        <v>1.7</v>
      </c>
      <c r="BC13" s="12">
        <v>126</v>
      </c>
      <c r="BD13" s="12">
        <v>236</v>
      </c>
      <c r="BE13" s="16">
        <v>0</v>
      </c>
      <c r="BF13" s="12">
        <v>663.73</v>
      </c>
      <c r="BG13" s="12">
        <v>61.18</v>
      </c>
      <c r="BH13" s="12">
        <v>406.07</v>
      </c>
      <c r="BI13" s="12">
        <v>495.58</v>
      </c>
      <c r="BJ13" s="12">
        <v>93.35</v>
      </c>
      <c r="BK13" s="12">
        <v>2.0499999999999998</v>
      </c>
      <c r="BL13" s="12">
        <v>89</v>
      </c>
      <c r="BM13" s="12">
        <v>160</v>
      </c>
      <c r="BN13" s="16">
        <v>0.14000000000000001</v>
      </c>
      <c r="BO13" s="12">
        <v>669.97</v>
      </c>
      <c r="BP13" s="12">
        <v>62.51</v>
      </c>
      <c r="BQ13" s="12">
        <v>418.77</v>
      </c>
      <c r="BR13" s="12">
        <v>518.13</v>
      </c>
      <c r="BS13" s="12">
        <v>93.35</v>
      </c>
      <c r="BT13" s="12">
        <v>2.0699999999999998</v>
      </c>
      <c r="BU13" s="12">
        <v>88</v>
      </c>
      <c r="BV13" s="12">
        <v>162</v>
      </c>
      <c r="BW13" s="16">
        <v>0.13</v>
      </c>
      <c r="BX13" s="12">
        <v>670.16</v>
      </c>
      <c r="BY13" s="12">
        <v>62.51</v>
      </c>
      <c r="BZ13" s="12">
        <v>418.89</v>
      </c>
      <c r="CA13" s="12">
        <v>518.36</v>
      </c>
      <c r="CB13" s="12">
        <v>93.35</v>
      </c>
      <c r="CC13" s="12">
        <v>2.0699999999999998</v>
      </c>
      <c r="CD13" s="12">
        <v>88</v>
      </c>
      <c r="CE13" s="12">
        <v>162</v>
      </c>
      <c r="CF13" s="16">
        <v>0</v>
      </c>
      <c r="CG13" s="12">
        <v>1797.94</v>
      </c>
      <c r="CH13" s="12">
        <v>32.020000000000003</v>
      </c>
      <c r="CI13" s="12">
        <v>575.76</v>
      </c>
      <c r="CJ13" s="12">
        <v>806.1</v>
      </c>
      <c r="CK13" s="12">
        <v>67.5</v>
      </c>
      <c r="CL13" s="12">
        <v>0.63</v>
      </c>
      <c r="CM13" s="12">
        <v>74</v>
      </c>
      <c r="CN13" s="12">
        <v>146</v>
      </c>
      <c r="CO13" s="16">
        <v>0.02</v>
      </c>
      <c r="CP13" s="12">
        <v>1780.01</v>
      </c>
      <c r="CQ13" s="12">
        <v>32.14</v>
      </c>
      <c r="CR13" s="12">
        <v>572.03</v>
      </c>
      <c r="CS13" s="12">
        <v>806.13</v>
      </c>
      <c r="CT13" s="12">
        <v>67.5</v>
      </c>
      <c r="CU13" s="12">
        <v>0.6</v>
      </c>
      <c r="CV13" s="12">
        <v>72</v>
      </c>
      <c r="CW13" s="8">
        <v>142</v>
      </c>
      <c r="CX13" s="12">
        <v>0.54</v>
      </c>
      <c r="CY13" s="12">
        <v>1673.97</v>
      </c>
      <c r="CZ13" s="12">
        <v>35.229999999999997</v>
      </c>
      <c r="DA13" s="12">
        <v>589.70000000000005</v>
      </c>
      <c r="DB13" s="12">
        <v>823.83</v>
      </c>
      <c r="DC13" s="12">
        <v>67.5</v>
      </c>
      <c r="DD13" s="12">
        <v>0.64</v>
      </c>
      <c r="DE13" s="12">
        <v>75</v>
      </c>
      <c r="DF13" s="8">
        <v>148</v>
      </c>
    </row>
    <row r="14" spans="1:110">
      <c r="A14" s="6" t="s">
        <v>24</v>
      </c>
      <c r="B14" s="19" t="s">
        <v>21</v>
      </c>
      <c r="C14" s="17">
        <v>5.14</v>
      </c>
      <c r="D14" s="13">
        <v>1391.22</v>
      </c>
      <c r="E14" s="13">
        <v>63.78</v>
      </c>
      <c r="F14" s="13">
        <v>887.38</v>
      </c>
      <c r="G14" s="13">
        <v>1098.5999999999999</v>
      </c>
      <c r="H14" s="13">
        <v>35.76</v>
      </c>
      <c r="I14" s="13">
        <v>0.66</v>
      </c>
      <c r="J14" s="13">
        <v>150</v>
      </c>
      <c r="K14" s="13">
        <v>248</v>
      </c>
      <c r="L14" s="17">
        <v>2.77</v>
      </c>
      <c r="M14" s="13">
        <v>1370.5</v>
      </c>
      <c r="N14" s="13">
        <v>67.09</v>
      </c>
      <c r="O14" s="13">
        <v>919.47</v>
      </c>
      <c r="P14" s="13">
        <v>1127.03</v>
      </c>
      <c r="Q14" s="13">
        <v>35.76</v>
      </c>
      <c r="R14" s="13">
        <v>0.66</v>
      </c>
      <c r="S14" s="13">
        <v>150</v>
      </c>
      <c r="T14" s="13">
        <v>250</v>
      </c>
      <c r="U14" s="17">
        <v>8.08</v>
      </c>
      <c r="V14" s="13">
        <v>1349.33</v>
      </c>
      <c r="W14" s="13">
        <v>63.78</v>
      </c>
      <c r="X14" s="13">
        <v>860.66</v>
      </c>
      <c r="Y14" s="13">
        <v>1080.47</v>
      </c>
      <c r="Z14" s="13">
        <v>35.76</v>
      </c>
      <c r="AA14" s="13">
        <v>0.66</v>
      </c>
      <c r="AB14" s="13">
        <v>150</v>
      </c>
      <c r="AC14" s="13">
        <v>248</v>
      </c>
      <c r="AD14" s="17">
        <v>0</v>
      </c>
      <c r="AE14" s="13">
        <v>297.13</v>
      </c>
      <c r="AF14" s="13">
        <v>163.74</v>
      </c>
      <c r="AG14" s="13">
        <v>486.53</v>
      </c>
      <c r="AH14" s="13">
        <v>663.11</v>
      </c>
      <c r="AI14" s="13">
        <v>165.23</v>
      </c>
      <c r="AJ14" s="13">
        <v>1.87</v>
      </c>
      <c r="AK14" s="13">
        <v>63</v>
      </c>
      <c r="AL14" s="13">
        <v>98</v>
      </c>
      <c r="AM14" s="17">
        <v>2.06</v>
      </c>
      <c r="AN14" s="13">
        <v>294.69</v>
      </c>
      <c r="AO14" s="13">
        <v>163.74</v>
      </c>
      <c r="AP14" s="13">
        <v>482.54</v>
      </c>
      <c r="AQ14" s="13">
        <v>658.84</v>
      </c>
      <c r="AR14" s="13">
        <v>165.23</v>
      </c>
      <c r="AS14" s="13">
        <v>1.87</v>
      </c>
      <c r="AT14" s="13">
        <v>63</v>
      </c>
      <c r="AU14" s="13">
        <v>98</v>
      </c>
      <c r="AV14" s="17">
        <v>1.83</v>
      </c>
      <c r="AW14" s="13">
        <v>290.38</v>
      </c>
      <c r="AX14" s="13">
        <v>163.97</v>
      </c>
      <c r="AY14" s="13">
        <v>476.12</v>
      </c>
      <c r="AZ14" s="13">
        <v>651.08000000000004</v>
      </c>
      <c r="BA14" s="13">
        <v>165.23</v>
      </c>
      <c r="BB14" s="13">
        <v>1.9</v>
      </c>
      <c r="BC14" s="13">
        <v>65</v>
      </c>
      <c r="BD14" s="13">
        <v>100</v>
      </c>
      <c r="BE14" s="17">
        <v>-0.01</v>
      </c>
      <c r="BF14" s="13">
        <v>830.68</v>
      </c>
      <c r="BG14" s="13">
        <v>50.23</v>
      </c>
      <c r="BH14" s="13">
        <v>417.22</v>
      </c>
      <c r="BI14" s="13">
        <v>631.75</v>
      </c>
      <c r="BJ14" s="13">
        <v>67.52</v>
      </c>
      <c r="BK14" s="13">
        <v>1.98</v>
      </c>
      <c r="BL14" s="13">
        <v>133</v>
      </c>
      <c r="BM14" s="13">
        <v>264</v>
      </c>
      <c r="BN14" s="17">
        <v>1.56</v>
      </c>
      <c r="BO14" s="13">
        <v>816.41</v>
      </c>
      <c r="BP14" s="13">
        <v>50.37</v>
      </c>
      <c r="BQ14" s="13">
        <v>411.19</v>
      </c>
      <c r="BR14" s="13">
        <v>627.98</v>
      </c>
      <c r="BS14" s="13">
        <v>67.52</v>
      </c>
      <c r="BT14" s="13">
        <v>1.98</v>
      </c>
      <c r="BU14" s="13">
        <v>132</v>
      </c>
      <c r="BV14" s="13">
        <v>262</v>
      </c>
      <c r="BW14" s="17">
        <v>2.19</v>
      </c>
      <c r="BX14" s="13">
        <v>530.04</v>
      </c>
      <c r="BY14" s="13">
        <v>65.739999999999995</v>
      </c>
      <c r="BZ14" s="13">
        <v>348.43</v>
      </c>
      <c r="CA14" s="13">
        <v>558.16</v>
      </c>
      <c r="CB14" s="13">
        <v>91.66</v>
      </c>
      <c r="CC14" s="13">
        <v>2.72</v>
      </c>
      <c r="CD14" s="13">
        <v>118</v>
      </c>
      <c r="CE14" s="13">
        <v>230</v>
      </c>
      <c r="CF14" s="17">
        <v>0.04</v>
      </c>
      <c r="CG14" s="13">
        <v>1757.05</v>
      </c>
      <c r="CH14" s="13">
        <v>56.01</v>
      </c>
      <c r="CI14" s="13">
        <v>984.11</v>
      </c>
      <c r="CJ14" s="13">
        <v>1278.0899999999999</v>
      </c>
      <c r="CK14" s="13">
        <v>62.97</v>
      </c>
      <c r="CL14" s="13">
        <v>0.79</v>
      </c>
      <c r="CM14" s="13">
        <v>77</v>
      </c>
      <c r="CN14" s="13">
        <v>148</v>
      </c>
      <c r="CO14" s="17">
        <v>0.11</v>
      </c>
      <c r="CP14" s="13">
        <v>1756.37</v>
      </c>
      <c r="CQ14" s="13">
        <v>56.01</v>
      </c>
      <c r="CR14" s="13">
        <v>983.73</v>
      </c>
      <c r="CS14" s="13">
        <v>1277.96</v>
      </c>
      <c r="CT14" s="13">
        <v>62.97</v>
      </c>
      <c r="CU14" s="13">
        <v>0.79</v>
      </c>
      <c r="CV14" s="13">
        <v>77</v>
      </c>
      <c r="CW14" s="14">
        <v>148</v>
      </c>
      <c r="CX14" s="13">
        <v>2.5299999999999998</v>
      </c>
      <c r="CY14" s="13">
        <v>1713.48</v>
      </c>
      <c r="CZ14" s="13">
        <v>56.01</v>
      </c>
      <c r="DA14" s="13">
        <v>959.71</v>
      </c>
      <c r="DB14" s="13">
        <v>1266.6099999999999</v>
      </c>
      <c r="DC14" s="13">
        <v>62.97</v>
      </c>
      <c r="DD14" s="13">
        <v>0.79</v>
      </c>
      <c r="DE14" s="13">
        <v>77</v>
      </c>
      <c r="DF14" s="14">
        <v>148</v>
      </c>
    </row>
    <row r="15" spans="1:110" ht="18.75">
      <c r="A15" s="7" t="s">
        <v>26</v>
      </c>
      <c r="B15" s="12"/>
      <c r="C15" s="16"/>
      <c r="D15" s="12"/>
      <c r="E15" s="12"/>
      <c r="F15" s="12"/>
      <c r="G15" s="12"/>
      <c r="H15" s="12"/>
      <c r="I15" s="12"/>
      <c r="J15" s="12"/>
      <c r="K15" s="12"/>
      <c r="L15" s="16"/>
      <c r="M15" s="12"/>
      <c r="N15" s="12"/>
      <c r="O15" s="12"/>
      <c r="P15" s="12"/>
      <c r="Q15" s="12"/>
      <c r="R15" s="12"/>
      <c r="S15" s="12"/>
      <c r="T15" s="12"/>
      <c r="U15" s="16"/>
      <c r="V15" s="12"/>
      <c r="W15" s="12"/>
      <c r="X15" s="12"/>
      <c r="Y15" s="12"/>
      <c r="Z15" s="12"/>
      <c r="AA15" s="12"/>
      <c r="AB15" s="12"/>
      <c r="AC15" s="12"/>
      <c r="AD15" s="16"/>
      <c r="AE15" s="12"/>
      <c r="AF15" s="12"/>
      <c r="AG15" s="12"/>
      <c r="AH15" s="12"/>
      <c r="AI15" s="12"/>
      <c r="AJ15" s="12"/>
      <c r="AK15" s="12"/>
      <c r="AL15" s="12"/>
      <c r="AM15" s="16"/>
      <c r="AN15" s="12"/>
      <c r="AO15" s="12"/>
      <c r="AP15" s="12"/>
      <c r="AQ15" s="12"/>
      <c r="AR15" s="12"/>
      <c r="AS15" s="12"/>
      <c r="AT15" s="12"/>
      <c r="AU15" s="12"/>
      <c r="AV15" s="16"/>
      <c r="AW15" s="12"/>
      <c r="AX15" s="12"/>
      <c r="AY15" s="12"/>
      <c r="AZ15" s="12"/>
      <c r="BA15" s="12"/>
      <c r="BB15" s="12"/>
      <c r="BC15" s="12"/>
      <c r="BD15" s="12"/>
      <c r="BE15" s="16"/>
      <c r="BF15" s="12"/>
      <c r="BG15" s="12"/>
      <c r="BH15" s="12"/>
      <c r="BI15" s="12"/>
      <c r="BJ15" s="12"/>
      <c r="BK15" s="12"/>
      <c r="BL15" s="12"/>
      <c r="BM15" s="12"/>
      <c r="BN15" s="16"/>
      <c r="BO15" s="12"/>
      <c r="BP15" s="12"/>
      <c r="BQ15" s="12"/>
      <c r="BR15" s="12"/>
      <c r="BS15" s="12"/>
      <c r="BT15" s="12"/>
      <c r="BU15" s="12"/>
      <c r="BV15" s="12"/>
      <c r="BW15" s="16"/>
      <c r="BX15" s="12"/>
      <c r="BY15" s="12"/>
      <c r="BZ15" s="12"/>
      <c r="CA15" s="12"/>
      <c r="CB15" s="12"/>
      <c r="CC15" s="12"/>
      <c r="CD15" s="12"/>
      <c r="CE15" s="12"/>
      <c r="CF15" s="16"/>
      <c r="CG15" s="12"/>
      <c r="CH15" s="12"/>
      <c r="CI15" s="12"/>
      <c r="CJ15" s="12"/>
      <c r="CK15" s="12"/>
      <c r="CL15" s="12"/>
      <c r="CM15" s="12"/>
      <c r="CN15" s="12"/>
      <c r="CO15" s="16"/>
      <c r="CP15" s="12"/>
      <c r="CQ15" s="12"/>
      <c r="CR15" s="12"/>
      <c r="CS15" s="12"/>
      <c r="CT15" s="12"/>
      <c r="CU15" s="12"/>
      <c r="CV15" s="12"/>
      <c r="CW15" s="8"/>
      <c r="CX15" s="12"/>
      <c r="CY15" s="12"/>
      <c r="CZ15" s="12"/>
      <c r="DA15" s="12"/>
      <c r="DB15" s="12"/>
      <c r="DC15" s="12"/>
      <c r="DD15" s="12"/>
      <c r="DE15" s="12"/>
      <c r="DF15" s="8"/>
    </row>
    <row r="16" spans="1:110">
      <c r="A16" s="2" t="s">
        <v>19</v>
      </c>
      <c r="B16" s="18" t="s">
        <v>20</v>
      </c>
      <c r="C16" s="15">
        <v>-9.51</v>
      </c>
      <c r="D16" s="10">
        <v>3595.88</v>
      </c>
      <c r="E16" s="10">
        <v>7.95</v>
      </c>
      <c r="F16" s="10">
        <v>285.79000000000002</v>
      </c>
      <c r="G16" s="10">
        <v>372.72</v>
      </c>
      <c r="H16" s="10">
        <v>31.47</v>
      </c>
      <c r="I16" s="10">
        <v>0.77</v>
      </c>
      <c r="J16" s="10">
        <v>216</v>
      </c>
      <c r="K16" s="10">
        <v>412</v>
      </c>
      <c r="L16" s="15">
        <v>0</v>
      </c>
      <c r="M16" s="10">
        <v>3338.2</v>
      </c>
      <c r="N16" s="10">
        <v>7.75</v>
      </c>
      <c r="O16" s="10">
        <v>258.60000000000002</v>
      </c>
      <c r="P16" s="10">
        <v>378.54</v>
      </c>
      <c r="Q16" s="10">
        <v>31.47</v>
      </c>
      <c r="R16" s="10">
        <v>0.77</v>
      </c>
      <c r="S16" s="10">
        <v>216</v>
      </c>
      <c r="T16" s="10">
        <v>410</v>
      </c>
      <c r="U16" s="15">
        <v>-8.43</v>
      </c>
      <c r="V16" s="10">
        <v>3619.72</v>
      </c>
      <c r="W16" s="10">
        <v>7.75</v>
      </c>
      <c r="X16" s="10">
        <v>280.41000000000003</v>
      </c>
      <c r="Y16" s="10">
        <v>371.61</v>
      </c>
      <c r="Z16" s="10">
        <v>31.47</v>
      </c>
      <c r="AA16" s="10">
        <v>0.77</v>
      </c>
      <c r="AB16" s="10">
        <v>216</v>
      </c>
      <c r="AC16" s="10">
        <v>410</v>
      </c>
      <c r="AD16" s="15">
        <v>-0.69</v>
      </c>
      <c r="AE16" s="10">
        <v>603.45000000000005</v>
      </c>
      <c r="AF16" s="10">
        <v>34.119999999999997</v>
      </c>
      <c r="AG16" s="10">
        <v>205.91</v>
      </c>
      <c r="AH16" s="10">
        <v>399.17</v>
      </c>
      <c r="AI16" s="10">
        <v>165.19</v>
      </c>
      <c r="AJ16" s="10">
        <v>2.29</v>
      </c>
      <c r="AK16" s="10">
        <v>123</v>
      </c>
      <c r="AL16" s="10">
        <v>224</v>
      </c>
      <c r="AM16" s="15">
        <v>0.01</v>
      </c>
      <c r="AN16" s="10">
        <v>583.46</v>
      </c>
      <c r="AO16" s="10">
        <v>27.33</v>
      </c>
      <c r="AP16" s="10">
        <v>159.46</v>
      </c>
      <c r="AQ16" s="10">
        <v>272.52</v>
      </c>
      <c r="AR16" s="10">
        <v>165.19</v>
      </c>
      <c r="AS16" s="10">
        <v>2.25</v>
      </c>
      <c r="AT16" s="10">
        <v>123</v>
      </c>
      <c r="AU16" s="10">
        <v>214</v>
      </c>
      <c r="AV16" s="15">
        <v>-0.74</v>
      </c>
      <c r="AW16" s="10">
        <v>591.80999999999995</v>
      </c>
      <c r="AX16" s="10">
        <v>27.33</v>
      </c>
      <c r="AY16" s="10">
        <v>161.74</v>
      </c>
      <c r="AZ16" s="10">
        <v>273.47000000000003</v>
      </c>
      <c r="BA16" s="10">
        <v>165.19</v>
      </c>
      <c r="BB16" s="10">
        <v>2.25</v>
      </c>
      <c r="BC16" s="10">
        <v>123</v>
      </c>
      <c r="BD16" s="10">
        <v>214</v>
      </c>
      <c r="BE16" s="15">
        <v>-24.72</v>
      </c>
      <c r="BF16" s="10">
        <v>1359.57</v>
      </c>
      <c r="BG16" s="10">
        <v>5.57</v>
      </c>
      <c r="BH16" s="10">
        <v>75.739999999999995</v>
      </c>
      <c r="BI16" s="10">
        <v>226.01</v>
      </c>
      <c r="BJ16" s="10">
        <v>131.58000000000001</v>
      </c>
      <c r="BK16" s="10">
        <v>2</v>
      </c>
      <c r="BL16" s="10">
        <v>110</v>
      </c>
      <c r="BM16" s="10">
        <v>220</v>
      </c>
      <c r="BN16" s="15">
        <v>0.02</v>
      </c>
      <c r="BO16" s="10">
        <v>1489.99</v>
      </c>
      <c r="BP16" s="10">
        <v>2.61</v>
      </c>
      <c r="BQ16" s="10">
        <v>38.9</v>
      </c>
      <c r="BR16" s="10">
        <v>60.88</v>
      </c>
      <c r="BS16" s="10">
        <v>131.58000000000001</v>
      </c>
      <c r="BT16" s="10">
        <v>1.96</v>
      </c>
      <c r="BU16" s="10">
        <v>110</v>
      </c>
      <c r="BV16" s="10">
        <v>216</v>
      </c>
      <c r="BW16" s="15">
        <v>-0.04</v>
      </c>
      <c r="BX16" s="10">
        <v>1474.1</v>
      </c>
      <c r="BY16" s="10">
        <v>2.58</v>
      </c>
      <c r="BZ16" s="10">
        <v>38.08</v>
      </c>
      <c r="CA16" s="10">
        <v>59.9</v>
      </c>
      <c r="CB16" s="10">
        <v>131.58000000000001</v>
      </c>
      <c r="CC16" s="10">
        <v>1.96</v>
      </c>
      <c r="CD16" s="10">
        <v>109</v>
      </c>
      <c r="CE16" s="10">
        <v>214</v>
      </c>
      <c r="CF16" s="15">
        <v>0</v>
      </c>
      <c r="CG16" s="10">
        <v>1387</v>
      </c>
      <c r="CH16" s="10">
        <v>15.53</v>
      </c>
      <c r="CI16" s="10">
        <v>215.35</v>
      </c>
      <c r="CJ16" s="10">
        <v>400.42</v>
      </c>
      <c r="CK16" s="10">
        <v>74.84</v>
      </c>
      <c r="CL16" s="10">
        <v>0.74</v>
      </c>
      <c r="CM16" s="10">
        <v>93</v>
      </c>
      <c r="CN16" s="10">
        <v>186</v>
      </c>
      <c r="CO16" s="15">
        <v>0</v>
      </c>
      <c r="CP16" s="10">
        <v>1360.78</v>
      </c>
      <c r="CQ16" s="10">
        <v>14.68</v>
      </c>
      <c r="CR16" s="10">
        <v>199.82</v>
      </c>
      <c r="CS16" s="10">
        <v>364.28</v>
      </c>
      <c r="CT16" s="10">
        <v>74.84</v>
      </c>
      <c r="CU16" s="10">
        <v>0.69</v>
      </c>
      <c r="CV16" s="10">
        <v>93</v>
      </c>
      <c r="CW16" s="11">
        <v>184</v>
      </c>
      <c r="CX16" s="10">
        <v>0</v>
      </c>
      <c r="CY16" s="10">
        <v>1366.83</v>
      </c>
      <c r="CZ16" s="10">
        <v>14.54</v>
      </c>
      <c r="DA16" s="10">
        <v>198.79</v>
      </c>
      <c r="DB16" s="10">
        <v>362.47</v>
      </c>
      <c r="DC16" s="10">
        <v>74.84</v>
      </c>
      <c r="DD16" s="10">
        <v>0.69</v>
      </c>
      <c r="DE16" s="10">
        <v>94</v>
      </c>
      <c r="DF16" s="11">
        <v>186</v>
      </c>
    </row>
    <row r="17" spans="1:110">
      <c r="A17" s="3" t="s">
        <v>19</v>
      </c>
      <c r="B17" s="19" t="s">
        <v>21</v>
      </c>
      <c r="C17" s="16">
        <v>-9.51</v>
      </c>
      <c r="D17" s="12">
        <v>3595.88</v>
      </c>
      <c r="E17" s="12">
        <v>7.95</v>
      </c>
      <c r="F17" s="12">
        <v>285.79000000000002</v>
      </c>
      <c r="G17" s="12">
        <v>372.72</v>
      </c>
      <c r="H17" s="12">
        <v>31.47</v>
      </c>
      <c r="I17" s="12">
        <v>0.77</v>
      </c>
      <c r="J17" s="12">
        <v>216</v>
      </c>
      <c r="K17" s="12">
        <v>412</v>
      </c>
      <c r="L17" s="16">
        <v>0</v>
      </c>
      <c r="M17" s="12">
        <v>3284.06</v>
      </c>
      <c r="N17" s="12">
        <v>7.95</v>
      </c>
      <c r="O17" s="12">
        <v>261.01</v>
      </c>
      <c r="P17" s="12">
        <v>381.26</v>
      </c>
      <c r="Q17" s="12">
        <v>31.47</v>
      </c>
      <c r="R17" s="12">
        <v>0.77</v>
      </c>
      <c r="S17" s="12">
        <v>216</v>
      </c>
      <c r="T17" s="12">
        <v>412</v>
      </c>
      <c r="U17" s="16">
        <v>-15.74</v>
      </c>
      <c r="V17" s="12">
        <v>3801.25</v>
      </c>
      <c r="W17" s="12">
        <v>7.95</v>
      </c>
      <c r="X17" s="12">
        <v>302.12</v>
      </c>
      <c r="Y17" s="12">
        <v>405.7</v>
      </c>
      <c r="Z17" s="12">
        <v>31.47</v>
      </c>
      <c r="AA17" s="12">
        <v>0.77</v>
      </c>
      <c r="AB17" s="12">
        <v>216</v>
      </c>
      <c r="AC17" s="12">
        <v>412</v>
      </c>
      <c r="AD17" s="16">
        <v>-0.69</v>
      </c>
      <c r="AE17" s="12">
        <v>603.45000000000005</v>
      </c>
      <c r="AF17" s="12">
        <v>34.119999999999997</v>
      </c>
      <c r="AG17" s="12">
        <v>205.91</v>
      </c>
      <c r="AH17" s="12">
        <v>399.17</v>
      </c>
      <c r="AI17" s="12">
        <v>165.19</v>
      </c>
      <c r="AJ17" s="12">
        <v>2.29</v>
      </c>
      <c r="AK17" s="12">
        <v>123</v>
      </c>
      <c r="AL17" s="12">
        <v>224</v>
      </c>
      <c r="AM17" s="16">
        <v>0.01</v>
      </c>
      <c r="AN17" s="12">
        <v>599.79999999999995</v>
      </c>
      <c r="AO17" s="12">
        <v>34.119999999999997</v>
      </c>
      <c r="AP17" s="12">
        <v>204.66</v>
      </c>
      <c r="AQ17" s="12">
        <v>397.8</v>
      </c>
      <c r="AR17" s="12">
        <v>165.19</v>
      </c>
      <c r="AS17" s="12">
        <v>2.29</v>
      </c>
      <c r="AT17" s="12">
        <v>123</v>
      </c>
      <c r="AU17" s="12">
        <v>224</v>
      </c>
      <c r="AV17" s="16">
        <v>-1.27</v>
      </c>
      <c r="AW17" s="12">
        <v>610.70000000000005</v>
      </c>
      <c r="AX17" s="12">
        <v>34.119999999999997</v>
      </c>
      <c r="AY17" s="12">
        <v>208.38</v>
      </c>
      <c r="AZ17" s="12">
        <v>400.46</v>
      </c>
      <c r="BA17" s="12">
        <v>165.19</v>
      </c>
      <c r="BB17" s="12">
        <v>2.29</v>
      </c>
      <c r="BC17" s="12">
        <v>123</v>
      </c>
      <c r="BD17" s="12">
        <v>224</v>
      </c>
      <c r="BE17" s="16">
        <v>-0.13</v>
      </c>
      <c r="BF17" s="12">
        <v>1092.57</v>
      </c>
      <c r="BG17" s="12">
        <v>5.56</v>
      </c>
      <c r="BH17" s="12">
        <v>60.8</v>
      </c>
      <c r="BI17" s="12">
        <v>180.9</v>
      </c>
      <c r="BJ17" s="12">
        <v>131.58000000000001</v>
      </c>
      <c r="BK17" s="12">
        <v>2</v>
      </c>
      <c r="BL17" s="12">
        <v>110</v>
      </c>
      <c r="BM17" s="12">
        <v>220</v>
      </c>
      <c r="BN17" s="16">
        <v>-0.14000000000000001</v>
      </c>
      <c r="BO17" s="12">
        <v>1080.5999999999999</v>
      </c>
      <c r="BP17" s="12">
        <v>5.57</v>
      </c>
      <c r="BQ17" s="12">
        <v>60.2</v>
      </c>
      <c r="BR17" s="12">
        <v>181.31</v>
      </c>
      <c r="BS17" s="12">
        <v>131.58000000000001</v>
      </c>
      <c r="BT17" s="12">
        <v>2</v>
      </c>
      <c r="BU17" s="12">
        <v>109</v>
      </c>
      <c r="BV17" s="12">
        <v>218</v>
      </c>
      <c r="BW17" s="16">
        <v>-0.9</v>
      </c>
      <c r="BX17" s="12">
        <v>1089.9000000000001</v>
      </c>
      <c r="BY17" s="12">
        <v>5.57</v>
      </c>
      <c r="BZ17" s="12">
        <v>60.66</v>
      </c>
      <c r="CA17" s="12">
        <v>181.91</v>
      </c>
      <c r="CB17" s="12">
        <v>131.58000000000001</v>
      </c>
      <c r="CC17" s="12">
        <v>2</v>
      </c>
      <c r="CD17" s="12">
        <v>109</v>
      </c>
      <c r="CE17" s="12">
        <v>218</v>
      </c>
      <c r="CF17" s="16">
        <v>0</v>
      </c>
      <c r="CG17" s="12">
        <v>1387</v>
      </c>
      <c r="CH17" s="12">
        <v>15.53</v>
      </c>
      <c r="CI17" s="12">
        <v>215.34</v>
      </c>
      <c r="CJ17" s="12">
        <v>400.42</v>
      </c>
      <c r="CK17" s="12">
        <v>74.84</v>
      </c>
      <c r="CL17" s="12">
        <v>0.74</v>
      </c>
      <c r="CM17" s="12">
        <v>93</v>
      </c>
      <c r="CN17" s="12">
        <v>186</v>
      </c>
      <c r="CO17" s="16">
        <v>0</v>
      </c>
      <c r="CP17" s="12">
        <v>1387.01</v>
      </c>
      <c r="CQ17" s="12">
        <v>15.53</v>
      </c>
      <c r="CR17" s="12">
        <v>215.35</v>
      </c>
      <c r="CS17" s="12">
        <v>400.4</v>
      </c>
      <c r="CT17" s="12">
        <v>74.84</v>
      </c>
      <c r="CU17" s="12">
        <v>0.74</v>
      </c>
      <c r="CV17" s="12">
        <v>93</v>
      </c>
      <c r="CW17" s="8">
        <v>186</v>
      </c>
      <c r="CX17" s="12">
        <v>0</v>
      </c>
      <c r="CY17" s="12">
        <v>1387.02</v>
      </c>
      <c r="CZ17" s="12">
        <v>15.53</v>
      </c>
      <c r="DA17" s="12">
        <v>215.35</v>
      </c>
      <c r="DB17" s="12">
        <v>400.42</v>
      </c>
      <c r="DC17" s="12">
        <v>74.84</v>
      </c>
      <c r="DD17" s="12">
        <v>0.74</v>
      </c>
      <c r="DE17" s="12">
        <v>93</v>
      </c>
      <c r="DF17" s="8">
        <v>186</v>
      </c>
    </row>
    <row r="18" spans="1:110">
      <c r="A18" s="4" t="s">
        <v>22</v>
      </c>
      <c r="B18" s="19" t="s">
        <v>21</v>
      </c>
      <c r="C18" s="16">
        <v>9.09</v>
      </c>
      <c r="D18" s="12">
        <v>3122.43</v>
      </c>
      <c r="E18" s="12">
        <v>29.35</v>
      </c>
      <c r="F18" s="12">
        <v>916.37</v>
      </c>
      <c r="G18" s="12">
        <v>1019.71</v>
      </c>
      <c r="H18" s="12">
        <v>46.97</v>
      </c>
      <c r="I18" s="12">
        <v>0.69</v>
      </c>
      <c r="J18" s="12">
        <v>185</v>
      </c>
      <c r="K18" s="12">
        <v>330</v>
      </c>
      <c r="L18" s="16">
        <v>7.95</v>
      </c>
      <c r="M18" s="12">
        <v>3161.87</v>
      </c>
      <c r="N18" s="12">
        <v>29.35</v>
      </c>
      <c r="O18" s="12">
        <v>927.94</v>
      </c>
      <c r="P18" s="12">
        <v>1046.3800000000001</v>
      </c>
      <c r="Q18" s="12">
        <v>46.97</v>
      </c>
      <c r="R18" s="12">
        <v>0.69</v>
      </c>
      <c r="S18" s="12">
        <v>185</v>
      </c>
      <c r="T18" s="12">
        <v>330</v>
      </c>
      <c r="U18" s="16">
        <v>3.27</v>
      </c>
      <c r="V18" s="12">
        <v>3322.11</v>
      </c>
      <c r="W18" s="12">
        <v>29.35</v>
      </c>
      <c r="X18" s="12">
        <v>974.97</v>
      </c>
      <c r="Y18" s="12">
        <v>1069.98</v>
      </c>
      <c r="Z18" s="12">
        <v>46.97</v>
      </c>
      <c r="AA18" s="12">
        <v>0.69</v>
      </c>
      <c r="AB18" s="12">
        <v>185</v>
      </c>
      <c r="AC18" s="12">
        <v>330</v>
      </c>
      <c r="AD18" s="16">
        <v>-6.63</v>
      </c>
      <c r="AE18" s="12">
        <v>2580.15</v>
      </c>
      <c r="AF18" s="12">
        <v>36.1</v>
      </c>
      <c r="AG18" s="12">
        <v>931.5</v>
      </c>
      <c r="AH18" s="12">
        <v>996.97</v>
      </c>
      <c r="AI18" s="12">
        <v>201.69</v>
      </c>
      <c r="AJ18" s="12">
        <v>1.89</v>
      </c>
      <c r="AK18" s="12">
        <v>150</v>
      </c>
      <c r="AL18" s="12">
        <v>282</v>
      </c>
      <c r="AM18" s="16">
        <v>0.56999999999999995</v>
      </c>
      <c r="AN18" s="12">
        <v>2405.11</v>
      </c>
      <c r="AO18" s="12">
        <v>36.1</v>
      </c>
      <c r="AP18" s="12">
        <v>868.31</v>
      </c>
      <c r="AQ18" s="12">
        <v>944.48</v>
      </c>
      <c r="AR18" s="12">
        <v>201.69</v>
      </c>
      <c r="AS18" s="12">
        <v>1.89</v>
      </c>
      <c r="AT18" s="12">
        <v>150</v>
      </c>
      <c r="AU18" s="12">
        <v>282</v>
      </c>
      <c r="AV18" s="16">
        <v>-4.0999999999999996</v>
      </c>
      <c r="AW18" s="12">
        <v>2520.1799999999998</v>
      </c>
      <c r="AX18" s="12">
        <v>36.1</v>
      </c>
      <c r="AY18" s="12">
        <v>909.85</v>
      </c>
      <c r="AZ18" s="12">
        <v>976.34</v>
      </c>
      <c r="BA18" s="12">
        <v>201.69</v>
      </c>
      <c r="BB18" s="12">
        <v>1.89</v>
      </c>
      <c r="BC18" s="12">
        <v>150</v>
      </c>
      <c r="BD18" s="12">
        <v>282</v>
      </c>
      <c r="BE18" s="16">
        <v>0.01</v>
      </c>
      <c r="BF18" s="12">
        <v>737.9</v>
      </c>
      <c r="BG18" s="12">
        <v>34.4</v>
      </c>
      <c r="BH18" s="12">
        <v>253.85</v>
      </c>
      <c r="BI18" s="12">
        <v>498.64</v>
      </c>
      <c r="BJ18" s="12">
        <v>131.66999999999999</v>
      </c>
      <c r="BK18" s="12">
        <v>2.0499999999999998</v>
      </c>
      <c r="BL18" s="12">
        <v>86</v>
      </c>
      <c r="BM18" s="12">
        <v>168</v>
      </c>
      <c r="BN18" s="16">
        <v>0.51</v>
      </c>
      <c r="BO18" s="12">
        <v>738.07</v>
      </c>
      <c r="BP18" s="12">
        <v>34.4</v>
      </c>
      <c r="BQ18" s="12">
        <v>253.91</v>
      </c>
      <c r="BR18" s="12">
        <v>498.67</v>
      </c>
      <c r="BS18" s="12">
        <v>131.66999999999999</v>
      </c>
      <c r="BT18" s="12">
        <v>2.0499999999999998</v>
      </c>
      <c r="BU18" s="12">
        <v>86</v>
      </c>
      <c r="BV18" s="12">
        <v>168</v>
      </c>
      <c r="BW18" s="16">
        <v>0.46</v>
      </c>
      <c r="BX18" s="12">
        <v>738.22</v>
      </c>
      <c r="BY18" s="12">
        <v>34.4</v>
      </c>
      <c r="BZ18" s="12">
        <v>253.96</v>
      </c>
      <c r="CA18" s="12">
        <v>497.75</v>
      </c>
      <c r="CB18" s="12">
        <v>131.66999999999999</v>
      </c>
      <c r="CC18" s="12">
        <v>2.0499999999999998</v>
      </c>
      <c r="CD18" s="12">
        <v>86</v>
      </c>
      <c r="CE18" s="12">
        <v>168</v>
      </c>
      <c r="CF18" s="16">
        <v>0</v>
      </c>
      <c r="CG18" s="12">
        <v>1688.95</v>
      </c>
      <c r="CH18" s="12">
        <v>24.83</v>
      </c>
      <c r="CI18" s="12">
        <v>419.3</v>
      </c>
      <c r="CJ18" s="12">
        <v>593.99</v>
      </c>
      <c r="CK18" s="12">
        <v>71.099999999999994</v>
      </c>
      <c r="CL18" s="12">
        <v>0.8</v>
      </c>
      <c r="CM18" s="12">
        <v>99</v>
      </c>
      <c r="CN18" s="12">
        <v>198</v>
      </c>
      <c r="CO18" s="16">
        <v>0.03</v>
      </c>
      <c r="CP18" s="12">
        <v>1678.89</v>
      </c>
      <c r="CQ18" s="12">
        <v>24.8</v>
      </c>
      <c r="CR18" s="12">
        <v>416.39</v>
      </c>
      <c r="CS18" s="12">
        <v>591.16999999999996</v>
      </c>
      <c r="CT18" s="12">
        <v>71.099999999999994</v>
      </c>
      <c r="CU18" s="12">
        <v>0.8</v>
      </c>
      <c r="CV18" s="12">
        <v>99</v>
      </c>
      <c r="CW18" s="8">
        <v>198</v>
      </c>
      <c r="CX18" s="12">
        <v>0.03</v>
      </c>
      <c r="CY18" s="12">
        <v>1688.94</v>
      </c>
      <c r="CZ18" s="12">
        <v>24.83</v>
      </c>
      <c r="DA18" s="12">
        <v>419.29</v>
      </c>
      <c r="DB18" s="12">
        <v>594.01</v>
      </c>
      <c r="DC18" s="12">
        <v>71.099999999999994</v>
      </c>
      <c r="DD18" s="12">
        <v>0.8</v>
      </c>
      <c r="DE18" s="12">
        <v>99</v>
      </c>
      <c r="DF18" s="8">
        <v>198</v>
      </c>
    </row>
    <row r="19" spans="1:110">
      <c r="A19" s="5" t="s">
        <v>23</v>
      </c>
      <c r="B19" s="19" t="s">
        <v>21</v>
      </c>
      <c r="C19" s="16">
        <v>1.1200000000000001</v>
      </c>
      <c r="D19" s="12">
        <v>1542.73</v>
      </c>
      <c r="E19" s="12">
        <v>66.760000000000005</v>
      </c>
      <c r="F19" s="12">
        <v>1029.8900000000001</v>
      </c>
      <c r="G19" s="12">
        <v>1196.18</v>
      </c>
      <c r="H19" s="12">
        <v>63.35</v>
      </c>
      <c r="I19" s="12">
        <v>0.64</v>
      </c>
      <c r="J19" s="12">
        <v>149</v>
      </c>
      <c r="K19" s="12">
        <v>144</v>
      </c>
      <c r="L19" s="16">
        <v>0.01</v>
      </c>
      <c r="M19" s="12">
        <v>1553.8</v>
      </c>
      <c r="N19" s="12">
        <v>67.22</v>
      </c>
      <c r="O19" s="12">
        <v>1044.46</v>
      </c>
      <c r="P19" s="12">
        <v>1214.54</v>
      </c>
      <c r="Q19" s="12">
        <v>63.35</v>
      </c>
      <c r="R19" s="12">
        <v>0.63</v>
      </c>
      <c r="S19" s="12">
        <v>146</v>
      </c>
      <c r="T19" s="12">
        <v>142</v>
      </c>
      <c r="U19" s="16">
        <v>4.55</v>
      </c>
      <c r="V19" s="12">
        <v>1467.06</v>
      </c>
      <c r="W19" s="12">
        <v>66.599999999999994</v>
      </c>
      <c r="X19" s="12">
        <v>977.06</v>
      </c>
      <c r="Y19" s="12">
        <v>1143.95</v>
      </c>
      <c r="Z19" s="12">
        <v>63.35</v>
      </c>
      <c r="AA19" s="12">
        <v>0.64</v>
      </c>
      <c r="AB19" s="12">
        <v>149</v>
      </c>
      <c r="AC19" s="12">
        <v>142</v>
      </c>
      <c r="AD19" s="16">
        <v>-0.1</v>
      </c>
      <c r="AE19" s="12">
        <v>852.22</v>
      </c>
      <c r="AF19" s="12">
        <v>82.47</v>
      </c>
      <c r="AG19" s="12">
        <v>702.79</v>
      </c>
      <c r="AH19" s="12">
        <v>774.14</v>
      </c>
      <c r="AI19" s="12">
        <v>51.42</v>
      </c>
      <c r="AJ19" s="12">
        <v>1.7</v>
      </c>
      <c r="AK19" s="12">
        <v>126</v>
      </c>
      <c r="AL19" s="12">
        <v>236</v>
      </c>
      <c r="AM19" s="16">
        <v>0.01</v>
      </c>
      <c r="AN19" s="12">
        <v>851.69</v>
      </c>
      <c r="AO19" s="12">
        <v>82.47</v>
      </c>
      <c r="AP19" s="12">
        <v>702.36</v>
      </c>
      <c r="AQ19" s="12">
        <v>773.28</v>
      </c>
      <c r="AR19" s="12">
        <v>51.42</v>
      </c>
      <c r="AS19" s="12">
        <v>1.7</v>
      </c>
      <c r="AT19" s="12">
        <v>126</v>
      </c>
      <c r="AU19" s="12">
        <v>236</v>
      </c>
      <c r="AV19" s="16">
        <v>0.4</v>
      </c>
      <c r="AW19" s="12">
        <v>848.52</v>
      </c>
      <c r="AX19" s="12">
        <v>82.47</v>
      </c>
      <c r="AY19" s="12">
        <v>699.75</v>
      </c>
      <c r="AZ19" s="12">
        <v>771.97</v>
      </c>
      <c r="BA19" s="12">
        <v>51.42</v>
      </c>
      <c r="BB19" s="12">
        <v>1.7</v>
      </c>
      <c r="BC19" s="12">
        <v>126</v>
      </c>
      <c r="BD19" s="12">
        <v>236</v>
      </c>
      <c r="BE19" s="16">
        <v>0</v>
      </c>
      <c r="BF19" s="12">
        <v>670.25</v>
      </c>
      <c r="BG19" s="12">
        <v>62.51</v>
      </c>
      <c r="BH19" s="12">
        <v>418.94</v>
      </c>
      <c r="BI19" s="12">
        <v>518.17999999999995</v>
      </c>
      <c r="BJ19" s="12">
        <v>93.35</v>
      </c>
      <c r="BK19" s="12">
        <v>2.0699999999999998</v>
      </c>
      <c r="BL19" s="12">
        <v>88</v>
      </c>
      <c r="BM19" s="12">
        <v>162</v>
      </c>
      <c r="BN19" s="16">
        <v>0.12</v>
      </c>
      <c r="BO19" s="12">
        <v>670.05</v>
      </c>
      <c r="BP19" s="12">
        <v>62.51</v>
      </c>
      <c r="BQ19" s="12">
        <v>418.82</v>
      </c>
      <c r="BR19" s="12">
        <v>518.13</v>
      </c>
      <c r="BS19" s="12">
        <v>93.35</v>
      </c>
      <c r="BT19" s="12">
        <v>2.0699999999999998</v>
      </c>
      <c r="BU19" s="12">
        <v>88</v>
      </c>
      <c r="BV19" s="12">
        <v>162</v>
      </c>
      <c r="BW19" s="16">
        <v>0.13</v>
      </c>
      <c r="BX19" s="12">
        <v>663.66</v>
      </c>
      <c r="BY19" s="12">
        <v>61.18</v>
      </c>
      <c r="BZ19" s="12">
        <v>406.03</v>
      </c>
      <c r="CA19" s="12">
        <v>495.8</v>
      </c>
      <c r="CB19" s="12">
        <v>93.35</v>
      </c>
      <c r="CC19" s="12">
        <v>2.0499999999999998</v>
      </c>
      <c r="CD19" s="12">
        <v>89</v>
      </c>
      <c r="CE19" s="12">
        <v>160</v>
      </c>
      <c r="CF19" s="16">
        <v>0.09</v>
      </c>
      <c r="CG19" s="12">
        <v>1680.98</v>
      </c>
      <c r="CH19" s="12">
        <v>35.229999999999997</v>
      </c>
      <c r="CI19" s="12">
        <v>592.16999999999996</v>
      </c>
      <c r="CJ19" s="12">
        <v>831.7</v>
      </c>
      <c r="CK19" s="12">
        <v>67.5</v>
      </c>
      <c r="CL19" s="12">
        <v>0.64</v>
      </c>
      <c r="CM19" s="12">
        <v>75</v>
      </c>
      <c r="CN19" s="12">
        <v>148</v>
      </c>
      <c r="CO19" s="16">
        <v>0.04</v>
      </c>
      <c r="CP19" s="12">
        <v>1663.71</v>
      </c>
      <c r="CQ19" s="12">
        <v>35.43</v>
      </c>
      <c r="CR19" s="12">
        <v>589.41999999999996</v>
      </c>
      <c r="CS19" s="12">
        <v>833.77</v>
      </c>
      <c r="CT19" s="12">
        <v>67.5</v>
      </c>
      <c r="CU19" s="12">
        <v>0.63</v>
      </c>
      <c r="CV19" s="12">
        <v>73</v>
      </c>
      <c r="CW19" s="8">
        <v>144</v>
      </c>
      <c r="CX19" s="12">
        <v>0.04</v>
      </c>
      <c r="CY19" s="12">
        <v>1797.86</v>
      </c>
      <c r="CZ19" s="12">
        <v>32.020000000000003</v>
      </c>
      <c r="DA19" s="12">
        <v>575.74</v>
      </c>
      <c r="DB19" s="12">
        <v>806.2</v>
      </c>
      <c r="DC19" s="12">
        <v>67.5</v>
      </c>
      <c r="DD19" s="12">
        <v>0.63</v>
      </c>
      <c r="DE19" s="12">
        <v>74</v>
      </c>
      <c r="DF19" s="8">
        <v>146</v>
      </c>
    </row>
    <row r="20" spans="1:110">
      <c r="A20" s="6" t="s">
        <v>24</v>
      </c>
      <c r="B20" s="19" t="s">
        <v>21</v>
      </c>
      <c r="C20" s="17">
        <v>5.14</v>
      </c>
      <c r="D20" s="13">
        <v>1391.22</v>
      </c>
      <c r="E20" s="13">
        <v>63.78</v>
      </c>
      <c r="F20" s="13">
        <v>887.38</v>
      </c>
      <c r="G20" s="13">
        <v>1098.5999999999999</v>
      </c>
      <c r="H20" s="13">
        <v>35.76</v>
      </c>
      <c r="I20" s="13">
        <v>0.66</v>
      </c>
      <c r="J20" s="13">
        <v>150</v>
      </c>
      <c r="K20" s="13">
        <v>248</v>
      </c>
      <c r="L20" s="17">
        <v>2.77</v>
      </c>
      <c r="M20" s="13">
        <v>1370.5</v>
      </c>
      <c r="N20" s="13">
        <v>67.09</v>
      </c>
      <c r="O20" s="13">
        <v>919.47</v>
      </c>
      <c r="P20" s="13">
        <v>1127.03</v>
      </c>
      <c r="Q20" s="13">
        <v>35.76</v>
      </c>
      <c r="R20" s="13">
        <v>0.66</v>
      </c>
      <c r="S20" s="13">
        <v>150</v>
      </c>
      <c r="T20" s="13">
        <v>250</v>
      </c>
      <c r="U20" s="17">
        <v>8.08</v>
      </c>
      <c r="V20" s="13">
        <v>1349.33</v>
      </c>
      <c r="W20" s="13">
        <v>63.78</v>
      </c>
      <c r="X20" s="13">
        <v>860.66</v>
      </c>
      <c r="Y20" s="13">
        <v>1080.47</v>
      </c>
      <c r="Z20" s="13">
        <v>35.76</v>
      </c>
      <c r="AA20" s="13">
        <v>0.66</v>
      </c>
      <c r="AB20" s="13">
        <v>150</v>
      </c>
      <c r="AC20" s="13">
        <v>248</v>
      </c>
      <c r="AD20" s="17">
        <v>0</v>
      </c>
      <c r="AE20" s="13">
        <v>288</v>
      </c>
      <c r="AF20" s="13">
        <v>163.81</v>
      </c>
      <c r="AG20" s="13">
        <v>471.78</v>
      </c>
      <c r="AH20" s="13">
        <v>654.48</v>
      </c>
      <c r="AI20" s="13">
        <v>165.23</v>
      </c>
      <c r="AJ20" s="13">
        <v>1.75</v>
      </c>
      <c r="AK20" s="13">
        <v>61</v>
      </c>
      <c r="AL20" s="13">
        <v>94</v>
      </c>
      <c r="AM20" s="17">
        <v>2.17</v>
      </c>
      <c r="AN20" s="13">
        <v>287.99</v>
      </c>
      <c r="AO20" s="13">
        <v>164.53</v>
      </c>
      <c r="AP20" s="13">
        <v>473.84</v>
      </c>
      <c r="AQ20" s="13">
        <v>654.1</v>
      </c>
      <c r="AR20" s="13">
        <v>165.23</v>
      </c>
      <c r="AS20" s="13">
        <v>1.86</v>
      </c>
      <c r="AT20" s="13">
        <v>62</v>
      </c>
      <c r="AU20" s="13">
        <v>96</v>
      </c>
      <c r="AV20" s="17">
        <v>3.17</v>
      </c>
      <c r="AW20" s="13">
        <v>283.47000000000003</v>
      </c>
      <c r="AX20" s="13">
        <v>164.32</v>
      </c>
      <c r="AY20" s="13">
        <v>465.79</v>
      </c>
      <c r="AZ20" s="13">
        <v>642.88</v>
      </c>
      <c r="BA20" s="13">
        <v>165.23</v>
      </c>
      <c r="BB20" s="13">
        <v>1.9</v>
      </c>
      <c r="BC20" s="13">
        <v>65</v>
      </c>
      <c r="BD20" s="13">
        <v>100</v>
      </c>
      <c r="BE20" s="17">
        <v>-6.19</v>
      </c>
      <c r="BF20" s="13">
        <v>879.04</v>
      </c>
      <c r="BG20" s="13">
        <v>50.37</v>
      </c>
      <c r="BH20" s="13">
        <v>442.74</v>
      </c>
      <c r="BI20" s="13">
        <v>652.52</v>
      </c>
      <c r="BJ20" s="13">
        <v>67.52</v>
      </c>
      <c r="BK20" s="13">
        <v>1.98</v>
      </c>
      <c r="BL20" s="13">
        <v>132</v>
      </c>
      <c r="BM20" s="13">
        <v>262</v>
      </c>
      <c r="BN20" s="17">
        <v>-0.18</v>
      </c>
      <c r="BO20" s="13">
        <v>833.66</v>
      </c>
      <c r="BP20" s="13">
        <v>50.23</v>
      </c>
      <c r="BQ20" s="13">
        <v>418.71</v>
      </c>
      <c r="BR20" s="13">
        <v>632.32000000000005</v>
      </c>
      <c r="BS20" s="13">
        <v>67.52</v>
      </c>
      <c r="BT20" s="13">
        <v>1.98</v>
      </c>
      <c r="BU20" s="13">
        <v>133</v>
      </c>
      <c r="BV20" s="13">
        <v>264</v>
      </c>
      <c r="BW20" s="17">
        <v>2.4700000000000002</v>
      </c>
      <c r="BX20" s="13">
        <v>528.5</v>
      </c>
      <c r="BY20" s="13">
        <v>65.739999999999995</v>
      </c>
      <c r="BZ20" s="13">
        <v>347.42</v>
      </c>
      <c r="CA20" s="13">
        <v>570.04</v>
      </c>
      <c r="CB20" s="13">
        <v>91.66</v>
      </c>
      <c r="CC20" s="13">
        <v>2.72</v>
      </c>
      <c r="CD20" s="13">
        <v>118</v>
      </c>
      <c r="CE20" s="13">
        <v>230</v>
      </c>
      <c r="CF20" s="17">
        <v>-0.03</v>
      </c>
      <c r="CG20" s="13">
        <v>1758.21</v>
      </c>
      <c r="CH20" s="13">
        <v>56.01</v>
      </c>
      <c r="CI20" s="13">
        <v>984.76</v>
      </c>
      <c r="CJ20" s="13">
        <v>1278.83</v>
      </c>
      <c r="CK20" s="13">
        <v>62.97</v>
      </c>
      <c r="CL20" s="13">
        <v>0.79</v>
      </c>
      <c r="CM20" s="13">
        <v>77</v>
      </c>
      <c r="CN20" s="13">
        <v>148</v>
      </c>
      <c r="CO20" s="17">
        <v>0.11</v>
      </c>
      <c r="CP20" s="13">
        <v>1756.37</v>
      </c>
      <c r="CQ20" s="13">
        <v>56.01</v>
      </c>
      <c r="CR20" s="13">
        <v>983.73</v>
      </c>
      <c r="CS20" s="13">
        <v>1277.96</v>
      </c>
      <c r="CT20" s="13">
        <v>62.97</v>
      </c>
      <c r="CU20" s="13">
        <v>0.79</v>
      </c>
      <c r="CV20" s="13">
        <v>77</v>
      </c>
      <c r="CW20" s="14">
        <v>148</v>
      </c>
      <c r="CX20" s="13">
        <v>2.5299999999999998</v>
      </c>
      <c r="CY20" s="13">
        <v>1713.48</v>
      </c>
      <c r="CZ20" s="13">
        <v>56.01</v>
      </c>
      <c r="DA20" s="13">
        <v>959.71</v>
      </c>
      <c r="DB20" s="13">
        <v>1266.6099999999999</v>
      </c>
      <c r="DC20" s="13">
        <v>62.97</v>
      </c>
      <c r="DD20" s="13">
        <v>0.79</v>
      </c>
      <c r="DE20" s="13">
        <v>77</v>
      </c>
      <c r="DF20" s="14">
        <v>148</v>
      </c>
    </row>
    <row r="21" spans="1:110" ht="18.75">
      <c r="A21" s="7" t="s">
        <v>27</v>
      </c>
      <c r="B21" s="12"/>
      <c r="C21" s="16"/>
      <c r="D21" s="12"/>
      <c r="E21" s="12"/>
      <c r="F21" s="12"/>
      <c r="G21" s="12"/>
      <c r="H21" s="12"/>
      <c r="I21" s="12"/>
      <c r="J21" s="12"/>
      <c r="K21" s="12"/>
      <c r="L21" s="16"/>
      <c r="M21" s="12"/>
      <c r="N21" s="12"/>
      <c r="O21" s="12"/>
      <c r="P21" s="12"/>
      <c r="Q21" s="12"/>
      <c r="R21" s="12"/>
      <c r="S21" s="12"/>
      <c r="T21" s="12"/>
      <c r="U21" s="16"/>
      <c r="V21" s="12"/>
      <c r="W21" s="12"/>
      <c r="X21" s="12"/>
      <c r="Y21" s="12"/>
      <c r="Z21" s="12"/>
      <c r="AA21" s="12"/>
      <c r="AB21" s="12"/>
      <c r="AC21" s="12"/>
      <c r="AD21" s="16"/>
      <c r="AE21" s="12"/>
      <c r="AF21" s="12"/>
      <c r="AG21" s="12"/>
      <c r="AH21" s="12"/>
      <c r="AI21" s="12"/>
      <c r="AJ21" s="12"/>
      <c r="AK21" s="12"/>
      <c r="AL21" s="12"/>
      <c r="AM21" s="16"/>
      <c r="AN21" s="12"/>
      <c r="AO21" s="12"/>
      <c r="AP21" s="12"/>
      <c r="AQ21" s="12"/>
      <c r="AR21" s="12"/>
      <c r="AS21" s="12"/>
      <c r="AT21" s="12"/>
      <c r="AU21" s="12"/>
      <c r="AV21" s="16"/>
      <c r="AW21" s="12"/>
      <c r="AX21" s="12"/>
      <c r="AY21" s="12"/>
      <c r="AZ21" s="12"/>
      <c r="BA21" s="12"/>
      <c r="BB21" s="12"/>
      <c r="BC21" s="12"/>
      <c r="BD21" s="12"/>
      <c r="BE21" s="16"/>
      <c r="BF21" s="12"/>
      <c r="BG21" s="12"/>
      <c r="BH21" s="12"/>
      <c r="BI21" s="12"/>
      <c r="BJ21" s="12"/>
      <c r="BK21" s="12"/>
      <c r="BL21" s="12"/>
      <c r="BM21" s="12"/>
      <c r="BN21" s="16"/>
      <c r="BO21" s="12"/>
      <c r="BP21" s="12"/>
      <c r="BQ21" s="12"/>
      <c r="BR21" s="12"/>
      <c r="BS21" s="12"/>
      <c r="BT21" s="12"/>
      <c r="BU21" s="12"/>
      <c r="BV21" s="12"/>
      <c r="BW21" s="16"/>
      <c r="BX21" s="12"/>
      <c r="BY21" s="12"/>
      <c r="BZ21" s="12"/>
      <c r="CA21" s="12"/>
      <c r="CB21" s="12"/>
      <c r="CC21" s="12"/>
      <c r="CD21" s="12"/>
      <c r="CE21" s="12"/>
      <c r="CF21" s="16"/>
      <c r="CG21" s="12"/>
      <c r="CH21" s="12"/>
      <c r="CI21" s="12"/>
      <c r="CJ21" s="12"/>
      <c r="CK21" s="12"/>
      <c r="CL21" s="12"/>
      <c r="CM21" s="12"/>
      <c r="CN21" s="12"/>
      <c r="CO21" s="16"/>
      <c r="CP21" s="12"/>
      <c r="CQ21" s="12"/>
      <c r="CR21" s="12"/>
      <c r="CS21" s="12"/>
      <c r="CT21" s="12"/>
      <c r="CU21" s="12"/>
      <c r="CV21" s="12"/>
      <c r="CW21" s="8"/>
      <c r="CX21" s="12"/>
      <c r="CY21" s="12"/>
      <c r="CZ21" s="12"/>
      <c r="DA21" s="12"/>
      <c r="DB21" s="12"/>
      <c r="DC21" s="12"/>
      <c r="DD21" s="12"/>
      <c r="DE21" s="12"/>
      <c r="DF21" s="8"/>
    </row>
    <row r="22" spans="1:110">
      <c r="A22" s="2" t="s">
        <v>19</v>
      </c>
      <c r="B22" s="18" t="s">
        <v>20</v>
      </c>
      <c r="C22" s="15">
        <v>-9.51</v>
      </c>
      <c r="D22" s="10">
        <v>3595.88</v>
      </c>
      <c r="E22" s="10">
        <v>7.95</v>
      </c>
      <c r="F22" s="10">
        <v>285.79000000000002</v>
      </c>
      <c r="G22" s="10">
        <v>372.72</v>
      </c>
      <c r="H22" s="10">
        <v>31.47</v>
      </c>
      <c r="I22" s="10">
        <v>0.77</v>
      </c>
      <c r="J22" s="10">
        <v>216</v>
      </c>
      <c r="K22" s="10">
        <v>412</v>
      </c>
      <c r="L22" s="15">
        <v>0</v>
      </c>
      <c r="M22" s="10">
        <v>3338.2</v>
      </c>
      <c r="N22" s="10">
        <v>7.75</v>
      </c>
      <c r="O22" s="10">
        <v>258.60000000000002</v>
      </c>
      <c r="P22" s="10">
        <v>378.54</v>
      </c>
      <c r="Q22" s="10">
        <v>31.47</v>
      </c>
      <c r="R22" s="10">
        <v>0.77</v>
      </c>
      <c r="S22" s="10">
        <v>216</v>
      </c>
      <c r="T22" s="10">
        <v>410</v>
      </c>
      <c r="U22" s="15">
        <v>-8.43</v>
      </c>
      <c r="V22" s="10">
        <v>3619.72</v>
      </c>
      <c r="W22" s="10">
        <v>7.75</v>
      </c>
      <c r="X22" s="10">
        <v>280.41000000000003</v>
      </c>
      <c r="Y22" s="10">
        <v>371.61</v>
      </c>
      <c r="Z22" s="10">
        <v>31.47</v>
      </c>
      <c r="AA22" s="10">
        <v>0.77</v>
      </c>
      <c r="AB22" s="10">
        <v>216</v>
      </c>
      <c r="AC22" s="10">
        <v>410</v>
      </c>
      <c r="AD22" s="15">
        <v>-0.69</v>
      </c>
      <c r="AE22" s="10">
        <v>603.45000000000005</v>
      </c>
      <c r="AF22" s="10">
        <v>34.119999999999997</v>
      </c>
      <c r="AG22" s="10">
        <v>205.91</v>
      </c>
      <c r="AH22" s="10">
        <v>399.17</v>
      </c>
      <c r="AI22" s="10">
        <v>165.19</v>
      </c>
      <c r="AJ22" s="10">
        <v>2.29</v>
      </c>
      <c r="AK22" s="10">
        <v>123</v>
      </c>
      <c r="AL22" s="10">
        <v>224</v>
      </c>
      <c r="AM22" s="15">
        <v>0.01</v>
      </c>
      <c r="AN22" s="10">
        <v>583.46</v>
      </c>
      <c r="AO22" s="10">
        <v>27.33</v>
      </c>
      <c r="AP22" s="10">
        <v>159.46</v>
      </c>
      <c r="AQ22" s="10">
        <v>272.52</v>
      </c>
      <c r="AR22" s="10">
        <v>165.19</v>
      </c>
      <c r="AS22" s="10">
        <v>2.25</v>
      </c>
      <c r="AT22" s="10">
        <v>123</v>
      </c>
      <c r="AU22" s="10">
        <v>214</v>
      </c>
      <c r="AV22" s="15">
        <v>-0.74</v>
      </c>
      <c r="AW22" s="10">
        <v>591.80999999999995</v>
      </c>
      <c r="AX22" s="10">
        <v>27.33</v>
      </c>
      <c r="AY22" s="10">
        <v>161.74</v>
      </c>
      <c r="AZ22" s="10">
        <v>273.47000000000003</v>
      </c>
      <c r="BA22" s="10">
        <v>165.19</v>
      </c>
      <c r="BB22" s="10">
        <v>2.25</v>
      </c>
      <c r="BC22" s="10">
        <v>123</v>
      </c>
      <c r="BD22" s="10">
        <v>214</v>
      </c>
      <c r="BE22" s="15">
        <v>-24.72</v>
      </c>
      <c r="BF22" s="10">
        <v>1359.57</v>
      </c>
      <c r="BG22" s="10">
        <v>5.57</v>
      </c>
      <c r="BH22" s="10">
        <v>75.739999999999995</v>
      </c>
      <c r="BI22" s="10">
        <v>226.01</v>
      </c>
      <c r="BJ22" s="10">
        <v>131.58000000000001</v>
      </c>
      <c r="BK22" s="10">
        <v>2</v>
      </c>
      <c r="BL22" s="10">
        <v>110</v>
      </c>
      <c r="BM22" s="10">
        <v>220</v>
      </c>
      <c r="BN22" s="15">
        <v>0.21</v>
      </c>
      <c r="BO22" s="10">
        <v>1470.39</v>
      </c>
      <c r="BP22" s="10">
        <v>2.58</v>
      </c>
      <c r="BQ22" s="10">
        <v>37.99</v>
      </c>
      <c r="BR22" s="10">
        <v>59.86</v>
      </c>
      <c r="BS22" s="10">
        <v>131.58000000000001</v>
      </c>
      <c r="BT22" s="10">
        <v>1.96</v>
      </c>
      <c r="BU22" s="10">
        <v>109</v>
      </c>
      <c r="BV22" s="10">
        <v>214</v>
      </c>
      <c r="BW22" s="15">
        <v>-0.02</v>
      </c>
      <c r="BX22" s="10">
        <v>1493.9</v>
      </c>
      <c r="BY22" s="10">
        <v>2.6</v>
      </c>
      <c r="BZ22" s="10">
        <v>38.909999999999997</v>
      </c>
      <c r="CA22" s="10">
        <v>60.88</v>
      </c>
      <c r="CB22" s="10">
        <v>131.58000000000001</v>
      </c>
      <c r="CC22" s="10">
        <v>1.96</v>
      </c>
      <c r="CD22" s="10">
        <v>110</v>
      </c>
      <c r="CE22" s="10">
        <v>216</v>
      </c>
      <c r="CF22" s="15">
        <v>-0.02</v>
      </c>
      <c r="CG22" s="10">
        <v>1392.86</v>
      </c>
      <c r="CH22" s="10">
        <v>15.38</v>
      </c>
      <c r="CI22" s="10">
        <v>214.19</v>
      </c>
      <c r="CJ22" s="10">
        <v>398.42</v>
      </c>
      <c r="CK22" s="10">
        <v>74.84</v>
      </c>
      <c r="CL22" s="10">
        <v>0.74</v>
      </c>
      <c r="CM22" s="10">
        <v>94</v>
      </c>
      <c r="CN22" s="10">
        <v>188</v>
      </c>
      <c r="CO22" s="15">
        <v>0</v>
      </c>
      <c r="CP22" s="10">
        <v>1394.17</v>
      </c>
      <c r="CQ22" s="10">
        <v>14.45</v>
      </c>
      <c r="CR22" s="10">
        <v>201.42</v>
      </c>
      <c r="CS22" s="10">
        <v>363.04</v>
      </c>
      <c r="CT22" s="10">
        <v>74.84</v>
      </c>
      <c r="CU22" s="10">
        <v>0.69</v>
      </c>
      <c r="CV22" s="10">
        <v>95</v>
      </c>
      <c r="CW22" s="11">
        <v>188</v>
      </c>
      <c r="CX22" s="10">
        <v>0</v>
      </c>
      <c r="CY22" s="10">
        <v>1360.77</v>
      </c>
      <c r="CZ22" s="10">
        <v>14.68</v>
      </c>
      <c r="DA22" s="10">
        <v>199.82</v>
      </c>
      <c r="DB22" s="10">
        <v>364.28</v>
      </c>
      <c r="DC22" s="10">
        <v>74.84</v>
      </c>
      <c r="DD22" s="10">
        <v>0.69</v>
      </c>
      <c r="DE22" s="10">
        <v>93</v>
      </c>
      <c r="DF22" s="11">
        <v>184</v>
      </c>
    </row>
    <row r="23" spans="1:110">
      <c r="A23" s="3" t="s">
        <v>19</v>
      </c>
      <c r="B23" s="19" t="s">
        <v>21</v>
      </c>
      <c r="C23" s="16">
        <v>-9.51</v>
      </c>
      <c r="D23" s="12">
        <v>3595.88</v>
      </c>
      <c r="E23" s="12">
        <v>7.95</v>
      </c>
      <c r="F23" s="12">
        <v>285.79000000000002</v>
      </c>
      <c r="G23" s="12">
        <v>372.72</v>
      </c>
      <c r="H23" s="12">
        <v>31.47</v>
      </c>
      <c r="I23" s="12">
        <v>0.77</v>
      </c>
      <c r="J23" s="12">
        <v>216</v>
      </c>
      <c r="K23" s="12">
        <v>412</v>
      </c>
      <c r="L23" s="16">
        <v>0</v>
      </c>
      <c r="M23" s="12">
        <v>3284.06</v>
      </c>
      <c r="N23" s="12">
        <v>7.95</v>
      </c>
      <c r="O23" s="12">
        <v>261.01</v>
      </c>
      <c r="P23" s="12">
        <v>381.26</v>
      </c>
      <c r="Q23" s="12">
        <v>31.47</v>
      </c>
      <c r="R23" s="12">
        <v>0.77</v>
      </c>
      <c r="S23" s="12">
        <v>216</v>
      </c>
      <c r="T23" s="12">
        <v>412</v>
      </c>
      <c r="U23" s="16">
        <v>-15.74</v>
      </c>
      <c r="V23" s="12">
        <v>3801.25</v>
      </c>
      <c r="W23" s="12">
        <v>7.95</v>
      </c>
      <c r="X23" s="12">
        <v>302.12</v>
      </c>
      <c r="Y23" s="12">
        <v>405.7</v>
      </c>
      <c r="Z23" s="12">
        <v>31.47</v>
      </c>
      <c r="AA23" s="12">
        <v>0.77</v>
      </c>
      <c r="AB23" s="12">
        <v>216</v>
      </c>
      <c r="AC23" s="12">
        <v>412</v>
      </c>
      <c r="AD23" s="16">
        <v>-0.69</v>
      </c>
      <c r="AE23" s="12">
        <v>603.45000000000005</v>
      </c>
      <c r="AF23" s="12">
        <v>34.119999999999997</v>
      </c>
      <c r="AG23" s="12">
        <v>205.91</v>
      </c>
      <c r="AH23" s="12">
        <v>399.17</v>
      </c>
      <c r="AI23" s="12">
        <v>165.19</v>
      </c>
      <c r="AJ23" s="12">
        <v>2.29</v>
      </c>
      <c r="AK23" s="12">
        <v>123</v>
      </c>
      <c r="AL23" s="12">
        <v>224</v>
      </c>
      <c r="AM23" s="16">
        <v>0.01</v>
      </c>
      <c r="AN23" s="12">
        <v>599.79999999999995</v>
      </c>
      <c r="AO23" s="12">
        <v>34.119999999999997</v>
      </c>
      <c r="AP23" s="12">
        <v>204.66</v>
      </c>
      <c r="AQ23" s="12">
        <v>397.8</v>
      </c>
      <c r="AR23" s="12">
        <v>165.19</v>
      </c>
      <c r="AS23" s="12">
        <v>2.29</v>
      </c>
      <c r="AT23" s="12">
        <v>123</v>
      </c>
      <c r="AU23" s="12">
        <v>224</v>
      </c>
      <c r="AV23" s="16">
        <v>-1.27</v>
      </c>
      <c r="AW23" s="12">
        <v>610.70000000000005</v>
      </c>
      <c r="AX23" s="12">
        <v>34.119999999999997</v>
      </c>
      <c r="AY23" s="12">
        <v>208.38</v>
      </c>
      <c r="AZ23" s="12">
        <v>400.46</v>
      </c>
      <c r="BA23" s="12">
        <v>165.19</v>
      </c>
      <c r="BB23" s="12">
        <v>2.29</v>
      </c>
      <c r="BC23" s="12">
        <v>123</v>
      </c>
      <c r="BD23" s="12">
        <v>224</v>
      </c>
      <c r="BE23" s="16">
        <v>-0.21</v>
      </c>
      <c r="BF23" s="12">
        <v>1081.08</v>
      </c>
      <c r="BG23" s="12">
        <v>5.57</v>
      </c>
      <c r="BH23" s="12">
        <v>60.23</v>
      </c>
      <c r="BI23" s="12">
        <v>181.43</v>
      </c>
      <c r="BJ23" s="12">
        <v>131.58000000000001</v>
      </c>
      <c r="BK23" s="12">
        <v>2</v>
      </c>
      <c r="BL23" s="12">
        <v>109</v>
      </c>
      <c r="BM23" s="12">
        <v>218</v>
      </c>
      <c r="BN23" s="16">
        <v>-0.11</v>
      </c>
      <c r="BO23" s="12">
        <v>1080.27</v>
      </c>
      <c r="BP23" s="12">
        <v>5.57</v>
      </c>
      <c r="BQ23" s="12">
        <v>60.19</v>
      </c>
      <c r="BR23" s="12">
        <v>181.31</v>
      </c>
      <c r="BS23" s="12">
        <v>131.58000000000001</v>
      </c>
      <c r="BT23" s="12">
        <v>2</v>
      </c>
      <c r="BU23" s="12">
        <v>109</v>
      </c>
      <c r="BV23" s="12">
        <v>218</v>
      </c>
      <c r="BW23" s="16">
        <v>-0.19</v>
      </c>
      <c r="BX23" s="12">
        <v>1092.44</v>
      </c>
      <c r="BY23" s="12">
        <v>5.57</v>
      </c>
      <c r="BZ23" s="12">
        <v>60.86</v>
      </c>
      <c r="CA23" s="12">
        <v>180.88</v>
      </c>
      <c r="CB23" s="12">
        <v>131.58000000000001</v>
      </c>
      <c r="CC23" s="12">
        <v>2</v>
      </c>
      <c r="CD23" s="12">
        <v>110</v>
      </c>
      <c r="CE23" s="12">
        <v>220</v>
      </c>
      <c r="CF23" s="16">
        <v>0</v>
      </c>
      <c r="CG23" s="12">
        <v>1387</v>
      </c>
      <c r="CH23" s="12">
        <v>15.53</v>
      </c>
      <c r="CI23" s="12">
        <v>215.35</v>
      </c>
      <c r="CJ23" s="12">
        <v>400.42</v>
      </c>
      <c r="CK23" s="12">
        <v>74.84</v>
      </c>
      <c r="CL23" s="12">
        <v>0.74</v>
      </c>
      <c r="CM23" s="12">
        <v>93</v>
      </c>
      <c r="CN23" s="12">
        <v>186</v>
      </c>
      <c r="CO23" s="16">
        <v>0</v>
      </c>
      <c r="CP23" s="12">
        <v>1387.01</v>
      </c>
      <c r="CQ23" s="12">
        <v>15.53</v>
      </c>
      <c r="CR23" s="12">
        <v>215.35</v>
      </c>
      <c r="CS23" s="12">
        <v>400.4</v>
      </c>
      <c r="CT23" s="12">
        <v>74.84</v>
      </c>
      <c r="CU23" s="12">
        <v>0.74</v>
      </c>
      <c r="CV23" s="12">
        <v>93</v>
      </c>
      <c r="CW23" s="8">
        <v>186</v>
      </c>
      <c r="CX23" s="12">
        <v>0</v>
      </c>
      <c r="CY23" s="12">
        <v>1387.02</v>
      </c>
      <c r="CZ23" s="12">
        <v>15.53</v>
      </c>
      <c r="DA23" s="12">
        <v>215.35</v>
      </c>
      <c r="DB23" s="12">
        <v>400.42</v>
      </c>
      <c r="DC23" s="12">
        <v>74.84</v>
      </c>
      <c r="DD23" s="12">
        <v>0.74</v>
      </c>
      <c r="DE23" s="12">
        <v>93</v>
      </c>
      <c r="DF23" s="8">
        <v>186</v>
      </c>
    </row>
    <row r="24" spans="1:110">
      <c r="A24" s="4" t="s">
        <v>22</v>
      </c>
      <c r="B24" s="19" t="s">
        <v>21</v>
      </c>
      <c r="C24" s="16">
        <v>9.09</v>
      </c>
      <c r="D24" s="12">
        <v>3122.43</v>
      </c>
      <c r="E24" s="12">
        <v>29.35</v>
      </c>
      <c r="F24" s="12">
        <v>916.37</v>
      </c>
      <c r="G24" s="12">
        <v>1019.71</v>
      </c>
      <c r="H24" s="12">
        <v>46.97</v>
      </c>
      <c r="I24" s="12">
        <v>0.69</v>
      </c>
      <c r="J24" s="12">
        <v>185</v>
      </c>
      <c r="K24" s="12">
        <v>330</v>
      </c>
      <c r="L24" s="16">
        <v>7.95</v>
      </c>
      <c r="M24" s="12">
        <v>3161.87</v>
      </c>
      <c r="N24" s="12">
        <v>29.35</v>
      </c>
      <c r="O24" s="12">
        <v>927.94</v>
      </c>
      <c r="P24" s="12">
        <v>1046.3800000000001</v>
      </c>
      <c r="Q24" s="12">
        <v>46.97</v>
      </c>
      <c r="R24" s="12">
        <v>0.69</v>
      </c>
      <c r="S24" s="12">
        <v>185</v>
      </c>
      <c r="T24" s="12">
        <v>330</v>
      </c>
      <c r="U24" s="16">
        <v>3.27</v>
      </c>
      <c r="V24" s="12">
        <v>3322.11</v>
      </c>
      <c r="W24" s="12">
        <v>29.35</v>
      </c>
      <c r="X24" s="12">
        <v>974.97</v>
      </c>
      <c r="Y24" s="12">
        <v>1069.98</v>
      </c>
      <c r="Z24" s="12">
        <v>46.97</v>
      </c>
      <c r="AA24" s="12">
        <v>0.69</v>
      </c>
      <c r="AB24" s="12">
        <v>185</v>
      </c>
      <c r="AC24" s="12">
        <v>330</v>
      </c>
      <c r="AD24" s="16">
        <v>-6.63</v>
      </c>
      <c r="AE24" s="12">
        <v>2580.15</v>
      </c>
      <c r="AF24" s="12">
        <v>36.1</v>
      </c>
      <c r="AG24" s="12">
        <v>931.5</v>
      </c>
      <c r="AH24" s="12">
        <v>996.97</v>
      </c>
      <c r="AI24" s="12">
        <v>201.69</v>
      </c>
      <c r="AJ24" s="12">
        <v>1.89</v>
      </c>
      <c r="AK24" s="12">
        <v>150</v>
      </c>
      <c r="AL24" s="12">
        <v>282</v>
      </c>
      <c r="AM24" s="16">
        <v>0.56999999999999995</v>
      </c>
      <c r="AN24" s="12">
        <v>2405.11</v>
      </c>
      <c r="AO24" s="12">
        <v>36.1</v>
      </c>
      <c r="AP24" s="12">
        <v>868.31</v>
      </c>
      <c r="AQ24" s="12">
        <v>944.48</v>
      </c>
      <c r="AR24" s="12">
        <v>201.69</v>
      </c>
      <c r="AS24" s="12">
        <v>1.89</v>
      </c>
      <c r="AT24" s="12">
        <v>150</v>
      </c>
      <c r="AU24" s="12">
        <v>282</v>
      </c>
      <c r="AV24" s="16">
        <v>-4.0999999999999996</v>
      </c>
      <c r="AW24" s="12">
        <v>2520.1799999999998</v>
      </c>
      <c r="AX24" s="12">
        <v>36.1</v>
      </c>
      <c r="AY24" s="12">
        <v>909.85</v>
      </c>
      <c r="AZ24" s="12">
        <v>976.34</v>
      </c>
      <c r="BA24" s="12">
        <v>201.69</v>
      </c>
      <c r="BB24" s="12">
        <v>1.89</v>
      </c>
      <c r="BC24" s="12">
        <v>150</v>
      </c>
      <c r="BD24" s="12">
        <v>282</v>
      </c>
      <c r="BE24" s="16">
        <v>0.2</v>
      </c>
      <c r="BF24" s="12">
        <v>736.47</v>
      </c>
      <c r="BG24" s="12">
        <v>34.4</v>
      </c>
      <c r="BH24" s="12">
        <v>253.36</v>
      </c>
      <c r="BI24" s="12">
        <v>497.22</v>
      </c>
      <c r="BJ24" s="12">
        <v>131.66999999999999</v>
      </c>
      <c r="BK24" s="12">
        <v>2.0499999999999998</v>
      </c>
      <c r="BL24" s="12">
        <v>86</v>
      </c>
      <c r="BM24" s="12">
        <v>168</v>
      </c>
      <c r="BN24" s="16">
        <v>0.7</v>
      </c>
      <c r="BO24" s="12">
        <v>736.67</v>
      </c>
      <c r="BP24" s="12">
        <v>34.4</v>
      </c>
      <c r="BQ24" s="12">
        <v>253.43</v>
      </c>
      <c r="BR24" s="12">
        <v>497.56</v>
      </c>
      <c r="BS24" s="12">
        <v>131.66999999999999</v>
      </c>
      <c r="BT24" s="12">
        <v>2.0499999999999998</v>
      </c>
      <c r="BU24" s="12">
        <v>86</v>
      </c>
      <c r="BV24" s="12">
        <v>168</v>
      </c>
      <c r="BW24" s="16">
        <v>0.46</v>
      </c>
      <c r="BX24" s="12">
        <v>738.22</v>
      </c>
      <c r="BY24" s="12">
        <v>34.4</v>
      </c>
      <c r="BZ24" s="12">
        <v>253.96</v>
      </c>
      <c r="CA24" s="12">
        <v>497.75</v>
      </c>
      <c r="CB24" s="12">
        <v>131.66999999999999</v>
      </c>
      <c r="CC24" s="12">
        <v>2.0499999999999998</v>
      </c>
      <c r="CD24" s="12">
        <v>86</v>
      </c>
      <c r="CE24" s="12">
        <v>168</v>
      </c>
      <c r="CF24" s="16">
        <v>0</v>
      </c>
      <c r="CG24" s="12">
        <v>1678.87</v>
      </c>
      <c r="CH24" s="12">
        <v>24.8</v>
      </c>
      <c r="CI24" s="12">
        <v>416.38</v>
      </c>
      <c r="CJ24" s="12">
        <v>591.16999999999996</v>
      </c>
      <c r="CK24" s="12">
        <v>71.099999999999994</v>
      </c>
      <c r="CL24" s="12">
        <v>0.8</v>
      </c>
      <c r="CM24" s="12">
        <v>99</v>
      </c>
      <c r="CN24" s="12">
        <v>198</v>
      </c>
      <c r="CO24" s="16">
        <v>0.03</v>
      </c>
      <c r="CP24" s="12">
        <v>1688.96</v>
      </c>
      <c r="CQ24" s="12">
        <v>24.83</v>
      </c>
      <c r="CR24" s="12">
        <v>419.3</v>
      </c>
      <c r="CS24" s="12">
        <v>594</v>
      </c>
      <c r="CT24" s="12">
        <v>71.099999999999994</v>
      </c>
      <c r="CU24" s="12">
        <v>0.8</v>
      </c>
      <c r="CV24" s="12">
        <v>99</v>
      </c>
      <c r="CW24" s="8">
        <v>198</v>
      </c>
      <c r="CX24" s="12">
        <v>0.03</v>
      </c>
      <c r="CY24" s="12">
        <v>1688.94</v>
      </c>
      <c r="CZ24" s="12">
        <v>24.83</v>
      </c>
      <c r="DA24" s="12">
        <v>419.29</v>
      </c>
      <c r="DB24" s="12">
        <v>594.01</v>
      </c>
      <c r="DC24" s="12">
        <v>71.099999999999994</v>
      </c>
      <c r="DD24" s="12">
        <v>0.8</v>
      </c>
      <c r="DE24" s="12">
        <v>99</v>
      </c>
      <c r="DF24" s="8">
        <v>198</v>
      </c>
    </row>
    <row r="25" spans="1:110">
      <c r="A25" s="5" t="s">
        <v>23</v>
      </c>
      <c r="B25" s="19" t="s">
        <v>21</v>
      </c>
      <c r="C25" s="16">
        <v>1.1200000000000001</v>
      </c>
      <c r="D25" s="12">
        <v>1542.73</v>
      </c>
      <c r="E25" s="12">
        <v>66.760000000000005</v>
      </c>
      <c r="F25" s="12">
        <v>1029.8900000000001</v>
      </c>
      <c r="G25" s="12">
        <v>1196.18</v>
      </c>
      <c r="H25" s="12">
        <v>63.35</v>
      </c>
      <c r="I25" s="12">
        <v>0.64</v>
      </c>
      <c r="J25" s="12">
        <v>149</v>
      </c>
      <c r="K25" s="12">
        <v>144</v>
      </c>
      <c r="L25" s="16">
        <v>0.01</v>
      </c>
      <c r="M25" s="12">
        <v>1553.8</v>
      </c>
      <c r="N25" s="12">
        <v>67.22</v>
      </c>
      <c r="O25" s="12">
        <v>1044.46</v>
      </c>
      <c r="P25" s="12">
        <v>1214.54</v>
      </c>
      <c r="Q25" s="12">
        <v>63.35</v>
      </c>
      <c r="R25" s="12">
        <v>0.63</v>
      </c>
      <c r="S25" s="12">
        <v>147</v>
      </c>
      <c r="T25" s="12">
        <v>142</v>
      </c>
      <c r="U25" s="16">
        <v>4.55</v>
      </c>
      <c r="V25" s="12">
        <v>1467.06</v>
      </c>
      <c r="W25" s="12">
        <v>66.599999999999994</v>
      </c>
      <c r="X25" s="12">
        <v>977.06</v>
      </c>
      <c r="Y25" s="12">
        <v>1143.95</v>
      </c>
      <c r="Z25" s="12">
        <v>63.35</v>
      </c>
      <c r="AA25" s="12">
        <v>0.64</v>
      </c>
      <c r="AB25" s="12">
        <v>149</v>
      </c>
      <c r="AC25" s="12">
        <v>142</v>
      </c>
      <c r="AD25" s="16">
        <v>-0.36</v>
      </c>
      <c r="AE25" s="12">
        <v>876.54</v>
      </c>
      <c r="AF25" s="12">
        <v>80.92</v>
      </c>
      <c r="AG25" s="12">
        <v>709.29</v>
      </c>
      <c r="AH25" s="12">
        <v>782.9</v>
      </c>
      <c r="AI25" s="12">
        <v>51.42</v>
      </c>
      <c r="AJ25" s="12">
        <v>1.68</v>
      </c>
      <c r="AK25" s="12">
        <v>125</v>
      </c>
      <c r="AL25" s="12">
        <v>234</v>
      </c>
      <c r="AM25" s="16">
        <v>0.06</v>
      </c>
      <c r="AN25" s="12">
        <v>873.4</v>
      </c>
      <c r="AO25" s="12">
        <v>80.92</v>
      </c>
      <c r="AP25" s="12">
        <v>706.75</v>
      </c>
      <c r="AQ25" s="12">
        <v>779.54</v>
      </c>
      <c r="AR25" s="12">
        <v>51.42</v>
      </c>
      <c r="AS25" s="12">
        <v>1.68</v>
      </c>
      <c r="AT25" s="12">
        <v>125</v>
      </c>
      <c r="AU25" s="12">
        <v>234</v>
      </c>
      <c r="AV25" s="16">
        <v>-1.25</v>
      </c>
      <c r="AW25" s="12">
        <v>885.03</v>
      </c>
      <c r="AX25" s="12">
        <v>80.92</v>
      </c>
      <c r="AY25" s="12">
        <v>716.16</v>
      </c>
      <c r="AZ25" s="12">
        <v>790.68</v>
      </c>
      <c r="BA25" s="12">
        <v>51.42</v>
      </c>
      <c r="BB25" s="12">
        <v>1.68</v>
      </c>
      <c r="BC25" s="12">
        <v>125</v>
      </c>
      <c r="BD25" s="12">
        <v>234</v>
      </c>
      <c r="BE25" s="16">
        <v>0</v>
      </c>
      <c r="BF25" s="12">
        <v>663.73</v>
      </c>
      <c r="BG25" s="12">
        <v>61.18</v>
      </c>
      <c r="BH25" s="12">
        <v>406.07</v>
      </c>
      <c r="BI25" s="12">
        <v>495.57</v>
      </c>
      <c r="BJ25" s="12">
        <v>93.35</v>
      </c>
      <c r="BK25" s="12">
        <v>2.0499999999999998</v>
      </c>
      <c r="BL25" s="12">
        <v>89</v>
      </c>
      <c r="BM25" s="12">
        <v>160</v>
      </c>
      <c r="BN25" s="16">
        <v>0.14000000000000001</v>
      </c>
      <c r="BO25" s="12">
        <v>669.97</v>
      </c>
      <c r="BP25" s="12">
        <v>62.51</v>
      </c>
      <c r="BQ25" s="12">
        <v>418.77</v>
      </c>
      <c r="BR25" s="12">
        <v>518.13</v>
      </c>
      <c r="BS25" s="12">
        <v>93.35</v>
      </c>
      <c r="BT25" s="12">
        <v>2.0699999999999998</v>
      </c>
      <c r="BU25" s="12">
        <v>88</v>
      </c>
      <c r="BV25" s="12">
        <v>162</v>
      </c>
      <c r="BW25" s="16">
        <v>0.01</v>
      </c>
      <c r="BX25" s="12">
        <v>670.97</v>
      </c>
      <c r="BY25" s="12">
        <v>62.51</v>
      </c>
      <c r="BZ25" s="12">
        <v>419.39</v>
      </c>
      <c r="CA25" s="12">
        <v>519.02</v>
      </c>
      <c r="CB25" s="12">
        <v>93.35</v>
      </c>
      <c r="CC25" s="12">
        <v>2.0699999999999998</v>
      </c>
      <c r="CD25" s="12">
        <v>88</v>
      </c>
      <c r="CE25" s="12">
        <v>162</v>
      </c>
      <c r="CF25" s="16">
        <v>0</v>
      </c>
      <c r="CG25" s="12">
        <v>1797.94</v>
      </c>
      <c r="CH25" s="12">
        <v>32.020000000000003</v>
      </c>
      <c r="CI25" s="12">
        <v>575.76</v>
      </c>
      <c r="CJ25" s="12">
        <v>806.1</v>
      </c>
      <c r="CK25" s="12">
        <v>67.5</v>
      </c>
      <c r="CL25" s="12">
        <v>0.63</v>
      </c>
      <c r="CM25" s="12">
        <v>74</v>
      </c>
      <c r="CN25" s="12">
        <v>146</v>
      </c>
      <c r="CO25" s="16">
        <v>0.04</v>
      </c>
      <c r="CP25" s="12">
        <v>1682.53</v>
      </c>
      <c r="CQ25" s="12">
        <v>35.229999999999997</v>
      </c>
      <c r="CR25" s="12">
        <v>592.72</v>
      </c>
      <c r="CS25" s="12">
        <v>832.7</v>
      </c>
      <c r="CT25" s="12">
        <v>67.5</v>
      </c>
      <c r="CU25" s="12">
        <v>0.64</v>
      </c>
      <c r="CV25" s="12">
        <v>75</v>
      </c>
      <c r="CW25" s="8">
        <v>148</v>
      </c>
      <c r="CX25" s="12">
        <v>0.54</v>
      </c>
      <c r="CY25" s="12">
        <v>1673.97</v>
      </c>
      <c r="CZ25" s="12">
        <v>35.229999999999997</v>
      </c>
      <c r="DA25" s="12">
        <v>589.70000000000005</v>
      </c>
      <c r="DB25" s="12">
        <v>823.83</v>
      </c>
      <c r="DC25" s="12">
        <v>67.5</v>
      </c>
      <c r="DD25" s="12">
        <v>0.64</v>
      </c>
      <c r="DE25" s="12">
        <v>75</v>
      </c>
      <c r="DF25" s="8">
        <v>148</v>
      </c>
    </row>
    <row r="26" spans="1:110">
      <c r="A26" s="6" t="s">
        <v>24</v>
      </c>
      <c r="B26" s="19" t="s">
        <v>21</v>
      </c>
      <c r="C26" s="17">
        <v>5.14</v>
      </c>
      <c r="D26" s="13">
        <v>1391.22</v>
      </c>
      <c r="E26" s="13">
        <v>63.78</v>
      </c>
      <c r="F26" s="13">
        <v>887.38</v>
      </c>
      <c r="G26" s="13">
        <v>1098.5999999999999</v>
      </c>
      <c r="H26" s="13">
        <v>35.76</v>
      </c>
      <c r="I26" s="13">
        <v>0.66</v>
      </c>
      <c r="J26" s="13">
        <v>150</v>
      </c>
      <c r="K26" s="13">
        <v>248</v>
      </c>
      <c r="L26" s="17">
        <v>2.77</v>
      </c>
      <c r="M26" s="13">
        <v>1370.5</v>
      </c>
      <c r="N26" s="13">
        <v>67.09</v>
      </c>
      <c r="O26" s="13">
        <v>919.47</v>
      </c>
      <c r="P26" s="13">
        <v>1127.03</v>
      </c>
      <c r="Q26" s="13">
        <v>35.76</v>
      </c>
      <c r="R26" s="13">
        <v>0.66</v>
      </c>
      <c r="S26" s="13">
        <v>150</v>
      </c>
      <c r="T26" s="13">
        <v>250</v>
      </c>
      <c r="U26" s="17">
        <v>8.08</v>
      </c>
      <c r="V26" s="13">
        <v>1349.33</v>
      </c>
      <c r="W26" s="13">
        <v>63.78</v>
      </c>
      <c r="X26" s="13">
        <v>860.66</v>
      </c>
      <c r="Y26" s="13">
        <v>1080.47</v>
      </c>
      <c r="Z26" s="13">
        <v>35.76</v>
      </c>
      <c r="AA26" s="13">
        <v>0.66</v>
      </c>
      <c r="AB26" s="13">
        <v>150</v>
      </c>
      <c r="AC26" s="13">
        <v>248</v>
      </c>
      <c r="AD26" s="17">
        <v>0</v>
      </c>
      <c r="AE26" s="13">
        <v>297.13</v>
      </c>
      <c r="AF26" s="13">
        <v>163.74</v>
      </c>
      <c r="AG26" s="13">
        <v>486.53</v>
      </c>
      <c r="AH26" s="13">
        <v>663.11</v>
      </c>
      <c r="AI26" s="13">
        <v>165.23</v>
      </c>
      <c r="AJ26" s="13">
        <v>1.87</v>
      </c>
      <c r="AK26" s="13">
        <v>63</v>
      </c>
      <c r="AL26" s="13">
        <v>98</v>
      </c>
      <c r="AM26" s="17">
        <v>2.06</v>
      </c>
      <c r="AN26" s="13">
        <v>294.69</v>
      </c>
      <c r="AO26" s="13">
        <v>163.74</v>
      </c>
      <c r="AP26" s="13">
        <v>482.54</v>
      </c>
      <c r="AQ26" s="13">
        <v>658.84</v>
      </c>
      <c r="AR26" s="13">
        <v>165.23</v>
      </c>
      <c r="AS26" s="13">
        <v>1.87</v>
      </c>
      <c r="AT26" s="13">
        <v>63</v>
      </c>
      <c r="AU26" s="13">
        <v>98</v>
      </c>
      <c r="AV26" s="17">
        <v>1.81</v>
      </c>
      <c r="AW26" s="13">
        <v>302</v>
      </c>
      <c r="AX26" s="13">
        <v>159.5</v>
      </c>
      <c r="AY26" s="13">
        <v>481.68</v>
      </c>
      <c r="AZ26" s="13">
        <v>651.41999999999996</v>
      </c>
      <c r="BA26" s="13">
        <v>165.23</v>
      </c>
      <c r="BB26" s="13">
        <v>1.9</v>
      </c>
      <c r="BC26" s="13">
        <v>65</v>
      </c>
      <c r="BD26" s="13">
        <v>102</v>
      </c>
      <c r="BE26" s="17">
        <v>2.52</v>
      </c>
      <c r="BF26" s="13">
        <v>806.96</v>
      </c>
      <c r="BG26" s="13">
        <v>50.37</v>
      </c>
      <c r="BH26" s="13">
        <v>406.43</v>
      </c>
      <c r="BI26" s="13">
        <v>624.35</v>
      </c>
      <c r="BJ26" s="13">
        <v>67.52</v>
      </c>
      <c r="BK26" s="13">
        <v>1.98</v>
      </c>
      <c r="BL26" s="13">
        <v>132</v>
      </c>
      <c r="BM26" s="13">
        <v>262</v>
      </c>
      <c r="BN26" s="17">
        <v>0.23</v>
      </c>
      <c r="BO26" s="13">
        <v>827.45</v>
      </c>
      <c r="BP26" s="13">
        <v>50.37</v>
      </c>
      <c r="BQ26" s="13">
        <v>416.75</v>
      </c>
      <c r="BR26" s="13">
        <v>633.28</v>
      </c>
      <c r="BS26" s="13">
        <v>67.52</v>
      </c>
      <c r="BT26" s="13">
        <v>1.98</v>
      </c>
      <c r="BU26" s="13">
        <v>132</v>
      </c>
      <c r="BV26" s="13">
        <v>262</v>
      </c>
      <c r="BW26" s="17">
        <v>-1.1599999999999999</v>
      </c>
      <c r="BX26" s="13">
        <v>548.19000000000005</v>
      </c>
      <c r="BY26" s="13">
        <v>65.739999999999995</v>
      </c>
      <c r="BZ26" s="13">
        <v>360.36</v>
      </c>
      <c r="CA26" s="13">
        <v>593.66</v>
      </c>
      <c r="CB26" s="13">
        <v>91.66</v>
      </c>
      <c r="CC26" s="13">
        <v>2.72</v>
      </c>
      <c r="CD26" s="13">
        <v>118</v>
      </c>
      <c r="CE26" s="13">
        <v>230</v>
      </c>
      <c r="CF26" s="17">
        <v>0.14000000000000001</v>
      </c>
      <c r="CG26" s="13">
        <v>1755.16</v>
      </c>
      <c r="CH26" s="13">
        <v>56.01</v>
      </c>
      <c r="CI26" s="13">
        <v>983.05</v>
      </c>
      <c r="CJ26" s="13">
        <v>1277.49</v>
      </c>
      <c r="CK26" s="13">
        <v>62.97</v>
      </c>
      <c r="CL26" s="13">
        <v>0.79</v>
      </c>
      <c r="CM26" s="13">
        <v>77</v>
      </c>
      <c r="CN26" s="13">
        <v>148</v>
      </c>
      <c r="CO26" s="17">
        <v>0.11</v>
      </c>
      <c r="CP26" s="13">
        <v>1756.37</v>
      </c>
      <c r="CQ26" s="13">
        <v>56.01</v>
      </c>
      <c r="CR26" s="13">
        <v>983.73</v>
      </c>
      <c r="CS26" s="13">
        <v>1277.96</v>
      </c>
      <c r="CT26" s="13">
        <v>62.97</v>
      </c>
      <c r="CU26" s="13">
        <v>0.79</v>
      </c>
      <c r="CV26" s="13">
        <v>77</v>
      </c>
      <c r="CW26" s="14">
        <v>148</v>
      </c>
      <c r="CX26" s="13">
        <v>2.5299999999999998</v>
      </c>
      <c r="CY26" s="13">
        <v>1713.48</v>
      </c>
      <c r="CZ26" s="13">
        <v>56.01</v>
      </c>
      <c r="DA26" s="13">
        <v>959.71</v>
      </c>
      <c r="DB26" s="13">
        <v>1266.6099999999999</v>
      </c>
      <c r="DC26" s="13">
        <v>62.97</v>
      </c>
      <c r="DD26" s="13">
        <v>0.79</v>
      </c>
      <c r="DE26" s="13">
        <v>77</v>
      </c>
      <c r="DF26" s="14">
        <v>148</v>
      </c>
    </row>
    <row r="27" spans="1:110" ht="18.75">
      <c r="A27" s="7" t="s">
        <v>28</v>
      </c>
      <c r="B27" s="12"/>
      <c r="C27" s="16"/>
      <c r="D27" s="12"/>
      <c r="E27" s="12"/>
      <c r="F27" s="12"/>
      <c r="G27" s="12"/>
      <c r="H27" s="12"/>
      <c r="I27" s="12"/>
      <c r="J27" s="12"/>
      <c r="K27" s="12"/>
      <c r="L27" s="16"/>
      <c r="M27" s="12"/>
      <c r="N27" s="12"/>
      <c r="O27" s="12"/>
      <c r="P27" s="12"/>
      <c r="Q27" s="12"/>
      <c r="R27" s="12"/>
      <c r="S27" s="12"/>
      <c r="T27" s="12"/>
      <c r="U27" s="16"/>
      <c r="V27" s="12"/>
      <c r="W27" s="12"/>
      <c r="X27" s="12"/>
      <c r="Y27" s="12"/>
      <c r="Z27" s="12"/>
      <c r="AA27" s="12"/>
      <c r="AB27" s="12"/>
      <c r="AC27" s="12"/>
      <c r="AD27" s="16"/>
      <c r="AE27" s="12"/>
      <c r="AF27" s="12"/>
      <c r="AG27" s="12"/>
      <c r="AH27" s="12"/>
      <c r="AI27" s="12"/>
      <c r="AJ27" s="12"/>
      <c r="AK27" s="12"/>
      <c r="AL27" s="12"/>
      <c r="AM27" s="16"/>
      <c r="AN27" s="12"/>
      <c r="AO27" s="12"/>
      <c r="AP27" s="12"/>
      <c r="AQ27" s="12"/>
      <c r="AR27" s="12"/>
      <c r="AS27" s="12"/>
      <c r="AT27" s="12"/>
      <c r="AU27" s="12"/>
      <c r="AV27" s="16"/>
      <c r="AW27" s="12"/>
      <c r="AX27" s="12"/>
      <c r="AY27" s="12"/>
      <c r="AZ27" s="12"/>
      <c r="BA27" s="12"/>
      <c r="BB27" s="12"/>
      <c r="BC27" s="12"/>
      <c r="BD27" s="12"/>
      <c r="BE27" s="16"/>
      <c r="BF27" s="12"/>
      <c r="BG27" s="12"/>
      <c r="BH27" s="12"/>
      <c r="BI27" s="12"/>
      <c r="BJ27" s="12"/>
      <c r="BK27" s="12"/>
      <c r="BL27" s="12"/>
      <c r="BM27" s="12"/>
      <c r="BN27" s="16"/>
      <c r="BO27" s="12"/>
      <c r="BP27" s="12"/>
      <c r="BQ27" s="12"/>
      <c r="BR27" s="12"/>
      <c r="BS27" s="12"/>
      <c r="BT27" s="12"/>
      <c r="BU27" s="12"/>
      <c r="BV27" s="12"/>
      <c r="BW27" s="16"/>
      <c r="BX27" s="12"/>
      <c r="BY27" s="12"/>
      <c r="BZ27" s="12"/>
      <c r="CA27" s="12"/>
      <c r="CB27" s="12"/>
      <c r="CC27" s="12"/>
      <c r="CD27" s="12"/>
      <c r="CE27" s="12"/>
      <c r="CF27" s="16"/>
      <c r="CG27" s="12"/>
      <c r="CH27" s="12"/>
      <c r="CI27" s="12"/>
      <c r="CJ27" s="12"/>
      <c r="CK27" s="12"/>
      <c r="CL27" s="12"/>
      <c r="CM27" s="12"/>
      <c r="CN27" s="12"/>
      <c r="CO27" s="16"/>
      <c r="CP27" s="12"/>
      <c r="CQ27" s="12"/>
      <c r="CR27" s="12"/>
      <c r="CS27" s="12"/>
      <c r="CT27" s="12"/>
      <c r="CU27" s="12"/>
      <c r="CV27" s="12"/>
      <c r="CW27" s="8"/>
      <c r="CX27" s="12"/>
      <c r="CY27" s="12"/>
      <c r="CZ27" s="12"/>
      <c r="DA27" s="12"/>
      <c r="DB27" s="12"/>
      <c r="DC27" s="12"/>
      <c r="DD27" s="12"/>
      <c r="DE27" s="12"/>
      <c r="DF27" s="8"/>
    </row>
    <row r="28" spans="1:110">
      <c r="A28" s="2" t="s">
        <v>19</v>
      </c>
      <c r="B28" s="18" t="s">
        <v>20</v>
      </c>
      <c r="C28" s="15">
        <v>-9.51</v>
      </c>
      <c r="D28" s="10">
        <v>3595.88</v>
      </c>
      <c r="E28" s="10">
        <v>7.95</v>
      </c>
      <c r="F28" s="10">
        <v>285.79000000000002</v>
      </c>
      <c r="G28" s="10">
        <v>372.72</v>
      </c>
      <c r="H28" s="10">
        <v>31.47</v>
      </c>
      <c r="I28" s="10">
        <v>0.77</v>
      </c>
      <c r="J28" s="10">
        <v>216</v>
      </c>
      <c r="K28" s="10">
        <v>412</v>
      </c>
      <c r="L28" s="15">
        <v>0</v>
      </c>
      <c r="M28" s="10">
        <v>3338.2</v>
      </c>
      <c r="N28" s="10">
        <v>7.75</v>
      </c>
      <c r="O28" s="10">
        <v>258.60000000000002</v>
      </c>
      <c r="P28" s="10">
        <v>378.54</v>
      </c>
      <c r="Q28" s="10">
        <v>31.47</v>
      </c>
      <c r="R28" s="10">
        <v>0.77</v>
      </c>
      <c r="S28" s="10">
        <v>216</v>
      </c>
      <c r="T28" s="10">
        <v>410</v>
      </c>
      <c r="U28" s="15">
        <v>-8.43</v>
      </c>
      <c r="V28" s="10">
        <v>3619.72</v>
      </c>
      <c r="W28" s="10">
        <v>7.75</v>
      </c>
      <c r="X28" s="10">
        <v>280.41000000000003</v>
      </c>
      <c r="Y28" s="10">
        <v>371.61</v>
      </c>
      <c r="Z28" s="10">
        <v>31.47</v>
      </c>
      <c r="AA28" s="10">
        <v>0.77</v>
      </c>
      <c r="AB28" s="10">
        <v>216</v>
      </c>
      <c r="AC28" s="10">
        <v>410</v>
      </c>
      <c r="AD28" s="15">
        <v>-0.69</v>
      </c>
      <c r="AE28" s="10">
        <v>603.45000000000005</v>
      </c>
      <c r="AF28" s="10">
        <v>34.119999999999997</v>
      </c>
      <c r="AG28" s="10">
        <v>205.91</v>
      </c>
      <c r="AH28" s="10">
        <v>399.17</v>
      </c>
      <c r="AI28" s="10">
        <v>165.19</v>
      </c>
      <c r="AJ28" s="10">
        <v>2.29</v>
      </c>
      <c r="AK28" s="10">
        <v>123</v>
      </c>
      <c r="AL28" s="10">
        <v>224</v>
      </c>
      <c r="AM28" s="15">
        <v>0.01</v>
      </c>
      <c r="AN28" s="10">
        <v>583.46</v>
      </c>
      <c r="AO28" s="10">
        <v>27.33</v>
      </c>
      <c r="AP28" s="10">
        <v>159.46</v>
      </c>
      <c r="AQ28" s="10">
        <v>272.52</v>
      </c>
      <c r="AR28" s="10">
        <v>165.19</v>
      </c>
      <c r="AS28" s="10">
        <v>2.25</v>
      </c>
      <c r="AT28" s="10">
        <v>123</v>
      </c>
      <c r="AU28" s="10">
        <v>214</v>
      </c>
      <c r="AV28" s="15">
        <v>-0.74</v>
      </c>
      <c r="AW28" s="10">
        <v>591.80999999999995</v>
      </c>
      <c r="AX28" s="10">
        <v>27.33</v>
      </c>
      <c r="AY28" s="10">
        <v>161.74</v>
      </c>
      <c r="AZ28" s="10">
        <v>273.47000000000003</v>
      </c>
      <c r="BA28" s="10">
        <v>165.19</v>
      </c>
      <c r="BB28" s="10">
        <v>2.25</v>
      </c>
      <c r="BC28" s="10">
        <v>123</v>
      </c>
      <c r="BD28" s="10">
        <v>214</v>
      </c>
      <c r="BE28" s="15">
        <v>0.33</v>
      </c>
      <c r="BF28" s="10">
        <v>1076.3399999999999</v>
      </c>
      <c r="BG28" s="10">
        <v>5.57</v>
      </c>
      <c r="BH28" s="10">
        <v>59.9</v>
      </c>
      <c r="BI28" s="10">
        <v>180.94</v>
      </c>
      <c r="BJ28" s="10">
        <v>131.58000000000001</v>
      </c>
      <c r="BK28" s="10">
        <v>2</v>
      </c>
      <c r="BL28" s="10">
        <v>109</v>
      </c>
      <c r="BM28" s="10">
        <v>218</v>
      </c>
      <c r="BN28" s="15">
        <v>0.03</v>
      </c>
      <c r="BO28" s="10">
        <v>1473.17</v>
      </c>
      <c r="BP28" s="10">
        <v>2.58</v>
      </c>
      <c r="BQ28" s="10">
        <v>38.06</v>
      </c>
      <c r="BR28" s="10">
        <v>59.89</v>
      </c>
      <c r="BS28" s="10">
        <v>131.58000000000001</v>
      </c>
      <c r="BT28" s="10">
        <v>1.96</v>
      </c>
      <c r="BU28" s="10">
        <v>109</v>
      </c>
      <c r="BV28" s="10">
        <v>214</v>
      </c>
      <c r="BW28" s="15">
        <v>-0.02</v>
      </c>
      <c r="BX28" s="10">
        <v>1493.9</v>
      </c>
      <c r="BY28" s="10">
        <v>2.6</v>
      </c>
      <c r="BZ28" s="10">
        <v>38.909999999999997</v>
      </c>
      <c r="CA28" s="10">
        <v>60.88</v>
      </c>
      <c r="CB28" s="10">
        <v>131.58000000000001</v>
      </c>
      <c r="CC28" s="10">
        <v>1.96</v>
      </c>
      <c r="CD28" s="10">
        <v>110</v>
      </c>
      <c r="CE28" s="10">
        <v>216</v>
      </c>
      <c r="CF28" s="15">
        <v>0</v>
      </c>
      <c r="CG28" s="10">
        <v>1418.12</v>
      </c>
      <c r="CH28" s="10">
        <v>15.27</v>
      </c>
      <c r="CI28" s="10">
        <v>216.6</v>
      </c>
      <c r="CJ28" s="10">
        <v>398.58</v>
      </c>
      <c r="CK28" s="10">
        <v>74.84</v>
      </c>
      <c r="CL28" s="10">
        <v>0.74</v>
      </c>
      <c r="CM28" s="10">
        <v>95</v>
      </c>
      <c r="CN28" s="10">
        <v>190</v>
      </c>
      <c r="CO28" s="15">
        <v>0</v>
      </c>
      <c r="CP28" s="10">
        <v>1360.78</v>
      </c>
      <c r="CQ28" s="10">
        <v>14.68</v>
      </c>
      <c r="CR28" s="10">
        <v>199.82</v>
      </c>
      <c r="CS28" s="10">
        <v>364.28</v>
      </c>
      <c r="CT28" s="10">
        <v>74.84</v>
      </c>
      <c r="CU28" s="10">
        <v>0.69</v>
      </c>
      <c r="CV28" s="10">
        <v>93</v>
      </c>
      <c r="CW28" s="11">
        <v>184</v>
      </c>
      <c r="CX28" s="10">
        <v>0</v>
      </c>
      <c r="CY28" s="10">
        <v>1360.77</v>
      </c>
      <c r="CZ28" s="10">
        <v>14.68</v>
      </c>
      <c r="DA28" s="10">
        <v>199.82</v>
      </c>
      <c r="DB28" s="10">
        <v>364.28</v>
      </c>
      <c r="DC28" s="10">
        <v>74.84</v>
      </c>
      <c r="DD28" s="10">
        <v>0.69</v>
      </c>
      <c r="DE28" s="10">
        <v>93</v>
      </c>
      <c r="DF28" s="11">
        <v>184</v>
      </c>
    </row>
    <row r="29" spans="1:110">
      <c r="A29" s="3" t="s">
        <v>19</v>
      </c>
      <c r="B29" s="19" t="s">
        <v>21</v>
      </c>
      <c r="C29" s="16">
        <v>-9.51</v>
      </c>
      <c r="D29" s="12">
        <v>3595.88</v>
      </c>
      <c r="E29" s="12">
        <v>7.95</v>
      </c>
      <c r="F29" s="12">
        <v>285.79000000000002</v>
      </c>
      <c r="G29" s="12">
        <v>372.72</v>
      </c>
      <c r="H29" s="12">
        <v>31.47</v>
      </c>
      <c r="I29" s="12">
        <v>0.77</v>
      </c>
      <c r="J29" s="12">
        <v>216</v>
      </c>
      <c r="K29" s="12">
        <v>412</v>
      </c>
      <c r="L29" s="16">
        <v>0</v>
      </c>
      <c r="M29" s="12">
        <v>3284.06</v>
      </c>
      <c r="N29" s="12">
        <v>7.95</v>
      </c>
      <c r="O29" s="12">
        <v>261.01</v>
      </c>
      <c r="P29" s="12">
        <v>381.26</v>
      </c>
      <c r="Q29" s="12">
        <v>31.47</v>
      </c>
      <c r="R29" s="12">
        <v>0.77</v>
      </c>
      <c r="S29" s="12">
        <v>216</v>
      </c>
      <c r="T29" s="12">
        <v>412</v>
      </c>
      <c r="U29" s="16">
        <v>-15.74</v>
      </c>
      <c r="V29" s="12">
        <v>3801.25</v>
      </c>
      <c r="W29" s="12">
        <v>7.95</v>
      </c>
      <c r="X29" s="12">
        <v>302.12</v>
      </c>
      <c r="Y29" s="12">
        <v>405.7</v>
      </c>
      <c r="Z29" s="12">
        <v>31.47</v>
      </c>
      <c r="AA29" s="12">
        <v>0.77</v>
      </c>
      <c r="AB29" s="12">
        <v>216</v>
      </c>
      <c r="AC29" s="12">
        <v>412</v>
      </c>
      <c r="AD29" s="16">
        <v>-0.69</v>
      </c>
      <c r="AE29" s="12">
        <v>603.45000000000005</v>
      </c>
      <c r="AF29" s="12">
        <v>34.119999999999997</v>
      </c>
      <c r="AG29" s="12">
        <v>205.91</v>
      </c>
      <c r="AH29" s="12">
        <v>399.17</v>
      </c>
      <c r="AI29" s="12">
        <v>165.19</v>
      </c>
      <c r="AJ29" s="12">
        <v>2.29</v>
      </c>
      <c r="AK29" s="12">
        <v>123</v>
      </c>
      <c r="AL29" s="12">
        <v>224</v>
      </c>
      <c r="AM29" s="16">
        <v>0.01</v>
      </c>
      <c r="AN29" s="12">
        <v>599.79999999999995</v>
      </c>
      <c r="AO29" s="12">
        <v>34.119999999999997</v>
      </c>
      <c r="AP29" s="12">
        <v>204.66</v>
      </c>
      <c r="AQ29" s="12">
        <v>397.8</v>
      </c>
      <c r="AR29" s="12">
        <v>165.19</v>
      </c>
      <c r="AS29" s="12">
        <v>2.29</v>
      </c>
      <c r="AT29" s="12">
        <v>123</v>
      </c>
      <c r="AU29" s="12">
        <v>224</v>
      </c>
      <c r="AV29" s="16">
        <v>-1.27</v>
      </c>
      <c r="AW29" s="12">
        <v>610.70000000000005</v>
      </c>
      <c r="AX29" s="12">
        <v>34.119999999999997</v>
      </c>
      <c r="AY29" s="12">
        <v>208.38</v>
      </c>
      <c r="AZ29" s="12">
        <v>400.46</v>
      </c>
      <c r="BA29" s="12">
        <v>165.19</v>
      </c>
      <c r="BB29" s="12">
        <v>2.29</v>
      </c>
      <c r="BC29" s="12">
        <v>123</v>
      </c>
      <c r="BD29" s="12">
        <v>224</v>
      </c>
      <c r="BE29" s="16">
        <v>-7.98</v>
      </c>
      <c r="BF29" s="12">
        <v>1164.8599999999999</v>
      </c>
      <c r="BG29" s="12">
        <v>5.57</v>
      </c>
      <c r="BH29" s="12">
        <v>64.900000000000006</v>
      </c>
      <c r="BI29" s="12">
        <v>187.04</v>
      </c>
      <c r="BJ29" s="12">
        <v>131.58000000000001</v>
      </c>
      <c r="BK29" s="12">
        <v>2</v>
      </c>
      <c r="BL29" s="12">
        <v>109</v>
      </c>
      <c r="BM29" s="12">
        <v>218</v>
      </c>
      <c r="BN29" s="16">
        <v>0.4</v>
      </c>
      <c r="BO29" s="12">
        <v>1075.8800000000001</v>
      </c>
      <c r="BP29" s="12">
        <v>5.57</v>
      </c>
      <c r="BQ29" s="12">
        <v>59.88</v>
      </c>
      <c r="BR29" s="12">
        <v>180.96</v>
      </c>
      <c r="BS29" s="12">
        <v>131.58000000000001</v>
      </c>
      <c r="BT29" s="12">
        <v>2</v>
      </c>
      <c r="BU29" s="12">
        <v>109</v>
      </c>
      <c r="BV29" s="12">
        <v>218</v>
      </c>
      <c r="BW29" s="16">
        <v>-0.87</v>
      </c>
      <c r="BX29" s="12">
        <v>1088.52</v>
      </c>
      <c r="BY29" s="12">
        <v>5.57</v>
      </c>
      <c r="BZ29" s="12">
        <v>60.65</v>
      </c>
      <c r="CA29" s="12">
        <v>181.89</v>
      </c>
      <c r="CB29" s="12">
        <v>131.58000000000001</v>
      </c>
      <c r="CC29" s="12">
        <v>2</v>
      </c>
      <c r="CD29" s="12">
        <v>109</v>
      </c>
      <c r="CE29" s="12">
        <v>218</v>
      </c>
      <c r="CF29" s="16">
        <v>0</v>
      </c>
      <c r="CG29" s="12">
        <v>1387</v>
      </c>
      <c r="CH29" s="12">
        <v>15.53</v>
      </c>
      <c r="CI29" s="12">
        <v>215.35</v>
      </c>
      <c r="CJ29" s="12">
        <v>400.42</v>
      </c>
      <c r="CK29" s="12">
        <v>74.84</v>
      </c>
      <c r="CL29" s="12">
        <v>0.74</v>
      </c>
      <c r="CM29" s="12">
        <v>93</v>
      </c>
      <c r="CN29" s="12">
        <v>186</v>
      </c>
      <c r="CO29" s="16">
        <v>0</v>
      </c>
      <c r="CP29" s="12">
        <v>1387.01</v>
      </c>
      <c r="CQ29" s="12">
        <v>15.53</v>
      </c>
      <c r="CR29" s="12">
        <v>215.35</v>
      </c>
      <c r="CS29" s="12">
        <v>400.4</v>
      </c>
      <c r="CT29" s="12">
        <v>74.84</v>
      </c>
      <c r="CU29" s="12">
        <v>0.74</v>
      </c>
      <c r="CV29" s="12">
        <v>93</v>
      </c>
      <c r="CW29" s="8">
        <v>186</v>
      </c>
      <c r="CX29" s="12">
        <v>0</v>
      </c>
      <c r="CY29" s="12">
        <v>1387.02</v>
      </c>
      <c r="CZ29" s="12">
        <v>15.53</v>
      </c>
      <c r="DA29" s="12">
        <v>215.35</v>
      </c>
      <c r="DB29" s="12">
        <v>400.42</v>
      </c>
      <c r="DC29" s="12">
        <v>74.84</v>
      </c>
      <c r="DD29" s="12">
        <v>0.74</v>
      </c>
      <c r="DE29" s="12">
        <v>93</v>
      </c>
      <c r="DF29" s="8">
        <v>186</v>
      </c>
    </row>
    <row r="30" spans="1:110">
      <c r="A30" s="4" t="s">
        <v>22</v>
      </c>
      <c r="B30" s="19" t="s">
        <v>21</v>
      </c>
      <c r="C30" s="16">
        <v>9.09</v>
      </c>
      <c r="D30" s="12">
        <v>3122.43</v>
      </c>
      <c r="E30" s="12">
        <v>29.35</v>
      </c>
      <c r="F30" s="12">
        <v>916.37</v>
      </c>
      <c r="G30" s="12">
        <v>1019.71</v>
      </c>
      <c r="H30" s="12">
        <v>46.97</v>
      </c>
      <c r="I30" s="12">
        <v>0.69</v>
      </c>
      <c r="J30" s="12">
        <v>185</v>
      </c>
      <c r="K30" s="12">
        <v>330</v>
      </c>
      <c r="L30" s="16">
        <v>7.95</v>
      </c>
      <c r="M30" s="12">
        <v>3161.87</v>
      </c>
      <c r="N30" s="12">
        <v>29.35</v>
      </c>
      <c r="O30" s="12">
        <v>927.94</v>
      </c>
      <c r="P30" s="12">
        <v>1046.3800000000001</v>
      </c>
      <c r="Q30" s="12">
        <v>46.97</v>
      </c>
      <c r="R30" s="12">
        <v>0.69</v>
      </c>
      <c r="S30" s="12">
        <v>185</v>
      </c>
      <c r="T30" s="12">
        <v>330</v>
      </c>
      <c r="U30" s="16">
        <v>3.27</v>
      </c>
      <c r="V30" s="12">
        <v>3322.11</v>
      </c>
      <c r="W30" s="12">
        <v>29.35</v>
      </c>
      <c r="X30" s="12">
        <v>974.97</v>
      </c>
      <c r="Y30" s="12">
        <v>1069.98</v>
      </c>
      <c r="Z30" s="12">
        <v>46.97</v>
      </c>
      <c r="AA30" s="12">
        <v>0.69</v>
      </c>
      <c r="AB30" s="12">
        <v>185</v>
      </c>
      <c r="AC30" s="12">
        <v>330</v>
      </c>
      <c r="AD30" s="16">
        <v>-6.63</v>
      </c>
      <c r="AE30" s="12">
        <v>2580.15</v>
      </c>
      <c r="AF30" s="12">
        <v>36.1</v>
      </c>
      <c r="AG30" s="12">
        <v>931.5</v>
      </c>
      <c r="AH30" s="12">
        <v>996.97</v>
      </c>
      <c r="AI30" s="12">
        <v>201.69</v>
      </c>
      <c r="AJ30" s="12">
        <v>1.89</v>
      </c>
      <c r="AK30" s="12">
        <v>150</v>
      </c>
      <c r="AL30" s="12">
        <v>282</v>
      </c>
      <c r="AM30" s="16">
        <v>0.56999999999999995</v>
      </c>
      <c r="AN30" s="12">
        <v>2405.11</v>
      </c>
      <c r="AO30" s="12">
        <v>36.1</v>
      </c>
      <c r="AP30" s="12">
        <v>868.31</v>
      </c>
      <c r="AQ30" s="12">
        <v>944.48</v>
      </c>
      <c r="AR30" s="12">
        <v>201.69</v>
      </c>
      <c r="AS30" s="12">
        <v>1.89</v>
      </c>
      <c r="AT30" s="12">
        <v>150</v>
      </c>
      <c r="AU30" s="12">
        <v>282</v>
      </c>
      <c r="AV30" s="16">
        <v>-4.0999999999999996</v>
      </c>
      <c r="AW30" s="12">
        <v>2520.1799999999998</v>
      </c>
      <c r="AX30" s="12">
        <v>36.1</v>
      </c>
      <c r="AY30" s="12">
        <v>909.85</v>
      </c>
      <c r="AZ30" s="12">
        <v>976.34</v>
      </c>
      <c r="BA30" s="12">
        <v>201.69</v>
      </c>
      <c r="BB30" s="12">
        <v>1.89</v>
      </c>
      <c r="BC30" s="12">
        <v>150</v>
      </c>
      <c r="BD30" s="12">
        <v>282</v>
      </c>
      <c r="BE30" s="16">
        <v>0.2</v>
      </c>
      <c r="BF30" s="12">
        <v>736.47</v>
      </c>
      <c r="BG30" s="12">
        <v>34.4</v>
      </c>
      <c r="BH30" s="12">
        <v>253.36</v>
      </c>
      <c r="BI30" s="12">
        <v>497.22</v>
      </c>
      <c r="BJ30" s="12">
        <v>131.66999999999999</v>
      </c>
      <c r="BK30" s="12">
        <v>2.0499999999999998</v>
      </c>
      <c r="BL30" s="12">
        <v>86</v>
      </c>
      <c r="BM30" s="12">
        <v>168</v>
      </c>
      <c r="BN30" s="16">
        <v>0.7</v>
      </c>
      <c r="BO30" s="12">
        <v>736.67</v>
      </c>
      <c r="BP30" s="12">
        <v>34.4</v>
      </c>
      <c r="BQ30" s="12">
        <v>253.43</v>
      </c>
      <c r="BR30" s="12">
        <v>497.56</v>
      </c>
      <c r="BS30" s="12">
        <v>131.66999999999999</v>
      </c>
      <c r="BT30" s="12">
        <v>2.0499999999999998</v>
      </c>
      <c r="BU30" s="12">
        <v>86</v>
      </c>
      <c r="BV30" s="12">
        <v>168</v>
      </c>
      <c r="BW30" s="16">
        <v>0.48</v>
      </c>
      <c r="BX30" s="12">
        <v>738.06</v>
      </c>
      <c r="BY30" s="12">
        <v>34.4</v>
      </c>
      <c r="BZ30" s="12">
        <v>253.91</v>
      </c>
      <c r="CA30" s="12">
        <v>497.69</v>
      </c>
      <c r="CB30" s="12">
        <v>131.66999999999999</v>
      </c>
      <c r="CC30" s="12">
        <v>2.0499999999999998</v>
      </c>
      <c r="CD30" s="12">
        <v>86</v>
      </c>
      <c r="CE30" s="12">
        <v>168</v>
      </c>
      <c r="CF30" s="16">
        <v>0</v>
      </c>
      <c r="CG30" s="12">
        <v>1678.87</v>
      </c>
      <c r="CH30" s="12">
        <v>24.8</v>
      </c>
      <c r="CI30" s="12">
        <v>416.38</v>
      </c>
      <c r="CJ30" s="12">
        <v>591.16999999999996</v>
      </c>
      <c r="CK30" s="12">
        <v>71.099999999999994</v>
      </c>
      <c r="CL30" s="12">
        <v>0.8</v>
      </c>
      <c r="CM30" s="12">
        <v>99</v>
      </c>
      <c r="CN30" s="12">
        <v>198</v>
      </c>
      <c r="CO30" s="16">
        <v>0.03</v>
      </c>
      <c r="CP30" s="12">
        <v>1688.96</v>
      </c>
      <c r="CQ30" s="12">
        <v>24.83</v>
      </c>
      <c r="CR30" s="12">
        <v>419.3</v>
      </c>
      <c r="CS30" s="12">
        <v>594</v>
      </c>
      <c r="CT30" s="12">
        <v>71.099999999999994</v>
      </c>
      <c r="CU30" s="12">
        <v>0.8</v>
      </c>
      <c r="CV30" s="12">
        <v>99</v>
      </c>
      <c r="CW30" s="8">
        <v>198</v>
      </c>
      <c r="CX30" s="12">
        <v>0.01</v>
      </c>
      <c r="CY30" s="12">
        <v>1656.95</v>
      </c>
      <c r="CZ30" s="12">
        <v>24.94</v>
      </c>
      <c r="DA30" s="12">
        <v>413.17</v>
      </c>
      <c r="DB30" s="12">
        <v>587.94000000000005</v>
      </c>
      <c r="DC30" s="12">
        <v>71.099999999999994</v>
      </c>
      <c r="DD30" s="12">
        <v>0.8</v>
      </c>
      <c r="DE30" s="12">
        <v>98</v>
      </c>
      <c r="DF30" s="8">
        <v>196</v>
      </c>
    </row>
    <row r="31" spans="1:110">
      <c r="A31" s="5" t="s">
        <v>23</v>
      </c>
      <c r="B31" s="19" t="s">
        <v>21</v>
      </c>
      <c r="C31" s="16">
        <v>1.1200000000000001</v>
      </c>
      <c r="D31" s="12">
        <v>1542.73</v>
      </c>
      <c r="E31" s="12">
        <v>66.760000000000005</v>
      </c>
      <c r="F31" s="12">
        <v>1029.8900000000001</v>
      </c>
      <c r="G31" s="12">
        <v>1196.18</v>
      </c>
      <c r="H31" s="12">
        <v>63.35</v>
      </c>
      <c r="I31" s="12">
        <v>0.64</v>
      </c>
      <c r="J31" s="12">
        <v>149</v>
      </c>
      <c r="K31" s="12">
        <v>144</v>
      </c>
      <c r="L31" s="16">
        <v>0.09</v>
      </c>
      <c r="M31" s="12">
        <v>1559.24</v>
      </c>
      <c r="N31" s="12">
        <v>66.760000000000005</v>
      </c>
      <c r="O31" s="12">
        <v>1040.9100000000001</v>
      </c>
      <c r="P31" s="12">
        <v>1208.78</v>
      </c>
      <c r="Q31" s="12">
        <v>63.35</v>
      </c>
      <c r="R31" s="12">
        <v>0.64</v>
      </c>
      <c r="S31" s="12">
        <v>149</v>
      </c>
      <c r="T31" s="12">
        <v>144</v>
      </c>
      <c r="U31" s="16">
        <v>4.55</v>
      </c>
      <c r="V31" s="12">
        <v>1467.06</v>
      </c>
      <c r="W31" s="12">
        <v>66.599999999999994</v>
      </c>
      <c r="X31" s="12">
        <v>977.06</v>
      </c>
      <c r="Y31" s="12">
        <v>1143.95</v>
      </c>
      <c r="Z31" s="12">
        <v>63.35</v>
      </c>
      <c r="AA31" s="12">
        <v>0.64</v>
      </c>
      <c r="AB31" s="12">
        <v>149</v>
      </c>
      <c r="AC31" s="12">
        <v>142</v>
      </c>
      <c r="AD31" s="16">
        <v>-0.14000000000000001</v>
      </c>
      <c r="AE31" s="12">
        <v>856.7</v>
      </c>
      <c r="AF31" s="12">
        <v>82.12</v>
      </c>
      <c r="AG31" s="12">
        <v>703.5</v>
      </c>
      <c r="AH31" s="12">
        <v>773.55</v>
      </c>
      <c r="AI31" s="12">
        <v>51.42</v>
      </c>
      <c r="AJ31" s="12">
        <v>1.72</v>
      </c>
      <c r="AK31" s="12">
        <v>127</v>
      </c>
      <c r="AL31" s="12">
        <v>238</v>
      </c>
      <c r="AM31" s="16">
        <v>-0.37</v>
      </c>
      <c r="AN31" s="12">
        <v>879.68</v>
      </c>
      <c r="AO31" s="12">
        <v>80.099999999999994</v>
      </c>
      <c r="AP31" s="12">
        <v>704.66</v>
      </c>
      <c r="AQ31" s="12">
        <v>775.29</v>
      </c>
      <c r="AR31" s="12">
        <v>51.42</v>
      </c>
      <c r="AS31" s="12">
        <v>1.72</v>
      </c>
      <c r="AT31" s="12">
        <v>127</v>
      </c>
      <c r="AU31" s="12">
        <v>238</v>
      </c>
      <c r="AV31" s="16">
        <v>0.41</v>
      </c>
      <c r="AW31" s="12">
        <v>866.08</v>
      </c>
      <c r="AX31" s="12">
        <v>80.42</v>
      </c>
      <c r="AY31" s="12">
        <v>696.48</v>
      </c>
      <c r="AZ31" s="12">
        <v>767.62</v>
      </c>
      <c r="BA31" s="12">
        <v>51.42</v>
      </c>
      <c r="BB31" s="12">
        <v>1.68</v>
      </c>
      <c r="BC31" s="12">
        <v>125</v>
      </c>
      <c r="BD31" s="12">
        <v>234</v>
      </c>
      <c r="BE31" s="16">
        <v>0</v>
      </c>
      <c r="BF31" s="12">
        <v>663.73</v>
      </c>
      <c r="BG31" s="12">
        <v>61.18</v>
      </c>
      <c r="BH31" s="12">
        <v>406.07</v>
      </c>
      <c r="BI31" s="12">
        <v>495.58</v>
      </c>
      <c r="BJ31" s="12">
        <v>93.35</v>
      </c>
      <c r="BK31" s="12">
        <v>2.0499999999999998</v>
      </c>
      <c r="BL31" s="12">
        <v>89</v>
      </c>
      <c r="BM31" s="12">
        <v>160</v>
      </c>
      <c r="BN31" s="16">
        <v>0.12</v>
      </c>
      <c r="BO31" s="12">
        <v>663.58</v>
      </c>
      <c r="BP31" s="12">
        <v>61.18</v>
      </c>
      <c r="BQ31" s="12">
        <v>405.99</v>
      </c>
      <c r="BR31" s="12">
        <v>495.55</v>
      </c>
      <c r="BS31" s="12">
        <v>93.35</v>
      </c>
      <c r="BT31" s="12">
        <v>2.0499999999999998</v>
      </c>
      <c r="BU31" s="12">
        <v>89</v>
      </c>
      <c r="BV31" s="12">
        <v>160</v>
      </c>
      <c r="BW31" s="16">
        <v>0.15</v>
      </c>
      <c r="BX31" s="12">
        <v>665.05</v>
      </c>
      <c r="BY31" s="12">
        <v>60.41</v>
      </c>
      <c r="BZ31" s="12">
        <v>401.74</v>
      </c>
      <c r="CA31" s="12">
        <v>481.79</v>
      </c>
      <c r="CB31" s="12">
        <v>93.35</v>
      </c>
      <c r="CC31" s="12">
        <v>2.0499999999999998</v>
      </c>
      <c r="CD31" s="12">
        <v>87</v>
      </c>
      <c r="CE31" s="12">
        <v>160</v>
      </c>
      <c r="CF31" s="16">
        <v>-0.28000000000000003</v>
      </c>
      <c r="CG31" s="12">
        <v>1693.67</v>
      </c>
      <c r="CH31" s="12">
        <v>35.32</v>
      </c>
      <c r="CI31" s="12">
        <v>598.20000000000005</v>
      </c>
      <c r="CJ31" s="12">
        <v>846.79</v>
      </c>
      <c r="CK31" s="12">
        <v>67.5</v>
      </c>
      <c r="CL31" s="12">
        <v>0.6</v>
      </c>
      <c r="CM31" s="12">
        <v>73</v>
      </c>
      <c r="CN31" s="12">
        <v>144</v>
      </c>
      <c r="CO31" s="16">
        <v>0</v>
      </c>
      <c r="CP31" s="12">
        <v>1654.53</v>
      </c>
      <c r="CQ31" s="12">
        <v>35.26</v>
      </c>
      <c r="CR31" s="12">
        <v>583.35</v>
      </c>
      <c r="CS31" s="12">
        <v>824.44</v>
      </c>
      <c r="CT31" s="12">
        <v>67.5</v>
      </c>
      <c r="CU31" s="12">
        <v>0.63</v>
      </c>
      <c r="CV31" s="12">
        <v>74</v>
      </c>
      <c r="CW31" s="8">
        <v>146</v>
      </c>
      <c r="CX31" s="12">
        <v>0.54</v>
      </c>
      <c r="CY31" s="12">
        <v>1673.97</v>
      </c>
      <c r="CZ31" s="12">
        <v>35.229999999999997</v>
      </c>
      <c r="DA31" s="12">
        <v>589.70000000000005</v>
      </c>
      <c r="DB31" s="12">
        <v>823.83</v>
      </c>
      <c r="DC31" s="12">
        <v>67.5</v>
      </c>
      <c r="DD31" s="12">
        <v>0.64</v>
      </c>
      <c r="DE31" s="12">
        <v>75</v>
      </c>
      <c r="DF31" s="8">
        <v>148</v>
      </c>
    </row>
    <row r="32" spans="1:110">
      <c r="A32" s="9" t="s">
        <v>24</v>
      </c>
      <c r="B32" s="20" t="s">
        <v>21</v>
      </c>
      <c r="C32" s="17">
        <v>5.14</v>
      </c>
      <c r="D32" s="13">
        <v>1391.22</v>
      </c>
      <c r="E32" s="13">
        <v>63.78</v>
      </c>
      <c r="F32" s="13">
        <v>887.38</v>
      </c>
      <c r="G32" s="13">
        <v>1098.5999999999999</v>
      </c>
      <c r="H32" s="13">
        <v>35.76</v>
      </c>
      <c r="I32" s="13">
        <v>0.66</v>
      </c>
      <c r="J32" s="13">
        <v>150</v>
      </c>
      <c r="K32" s="13">
        <v>248</v>
      </c>
      <c r="L32" s="17">
        <v>2.77</v>
      </c>
      <c r="M32" s="13">
        <v>1370.5</v>
      </c>
      <c r="N32" s="13">
        <v>67.09</v>
      </c>
      <c r="O32" s="13">
        <v>919.47</v>
      </c>
      <c r="P32" s="13">
        <v>1127.03</v>
      </c>
      <c r="Q32" s="13">
        <v>35.76</v>
      </c>
      <c r="R32" s="13">
        <v>0.66</v>
      </c>
      <c r="S32" s="13">
        <v>150</v>
      </c>
      <c r="T32" s="13">
        <v>250</v>
      </c>
      <c r="U32" s="17">
        <v>8.08</v>
      </c>
      <c r="V32" s="13">
        <v>1349.33</v>
      </c>
      <c r="W32" s="13">
        <v>63.78</v>
      </c>
      <c r="X32" s="13">
        <v>860.66</v>
      </c>
      <c r="Y32" s="13">
        <v>1080.47</v>
      </c>
      <c r="Z32" s="13">
        <v>35.76</v>
      </c>
      <c r="AA32" s="13">
        <v>0.66</v>
      </c>
      <c r="AB32" s="13">
        <v>150</v>
      </c>
      <c r="AC32" s="13">
        <v>248</v>
      </c>
      <c r="AD32" s="17">
        <v>-0.01</v>
      </c>
      <c r="AE32" s="13">
        <v>292.52999999999997</v>
      </c>
      <c r="AF32" s="13">
        <v>165.55</v>
      </c>
      <c r="AG32" s="13">
        <v>484.28</v>
      </c>
      <c r="AH32" s="13">
        <v>662.29</v>
      </c>
      <c r="AI32" s="13">
        <v>165.23</v>
      </c>
      <c r="AJ32" s="13">
        <v>1.75</v>
      </c>
      <c r="AK32" s="13">
        <v>61</v>
      </c>
      <c r="AL32" s="13">
        <v>96</v>
      </c>
      <c r="AM32" s="17">
        <v>2.06</v>
      </c>
      <c r="AN32" s="13">
        <v>294.69</v>
      </c>
      <c r="AO32" s="13">
        <v>163.74</v>
      </c>
      <c r="AP32" s="13">
        <v>482.54</v>
      </c>
      <c r="AQ32" s="13">
        <v>658.84</v>
      </c>
      <c r="AR32" s="13">
        <v>165.23</v>
      </c>
      <c r="AS32" s="13">
        <v>1.87</v>
      </c>
      <c r="AT32" s="13">
        <v>63</v>
      </c>
      <c r="AU32" s="13">
        <v>98</v>
      </c>
      <c r="AV32" s="17">
        <v>1.78</v>
      </c>
      <c r="AW32" s="13">
        <v>300.83</v>
      </c>
      <c r="AX32" s="13">
        <v>163.74</v>
      </c>
      <c r="AY32" s="13">
        <v>492.58</v>
      </c>
      <c r="AZ32" s="13">
        <v>666.24</v>
      </c>
      <c r="BA32" s="13">
        <v>165.23</v>
      </c>
      <c r="BB32" s="13">
        <v>1.87</v>
      </c>
      <c r="BC32" s="13">
        <v>63</v>
      </c>
      <c r="BD32" s="13">
        <v>98</v>
      </c>
      <c r="BE32" s="17">
        <v>-3.78</v>
      </c>
      <c r="BF32" s="13">
        <v>861.97</v>
      </c>
      <c r="BG32" s="13">
        <v>50.23</v>
      </c>
      <c r="BH32" s="13">
        <v>432.94</v>
      </c>
      <c r="BI32" s="13">
        <v>641.71</v>
      </c>
      <c r="BJ32" s="13">
        <v>67.52</v>
      </c>
      <c r="BK32" s="13">
        <v>1.98</v>
      </c>
      <c r="BL32" s="13">
        <v>133</v>
      </c>
      <c r="BM32" s="13">
        <v>264</v>
      </c>
      <c r="BN32" s="17">
        <v>-24.02</v>
      </c>
      <c r="BO32" s="13">
        <v>1028.53</v>
      </c>
      <c r="BP32" s="13">
        <v>50.37</v>
      </c>
      <c r="BQ32" s="13">
        <v>518.03</v>
      </c>
      <c r="BR32" s="13">
        <v>797.95</v>
      </c>
      <c r="BS32" s="13">
        <v>67.52</v>
      </c>
      <c r="BT32" s="13">
        <v>1.98</v>
      </c>
      <c r="BU32" s="13">
        <v>132</v>
      </c>
      <c r="BV32" s="13">
        <v>262</v>
      </c>
      <c r="BW32" s="17">
        <v>2.4700000000000002</v>
      </c>
      <c r="BX32" s="13">
        <v>528.5</v>
      </c>
      <c r="BY32" s="13">
        <v>65.739999999999995</v>
      </c>
      <c r="BZ32" s="13">
        <v>347.42</v>
      </c>
      <c r="CA32" s="13">
        <v>570.04</v>
      </c>
      <c r="CB32" s="13">
        <v>91.66</v>
      </c>
      <c r="CC32" s="13">
        <v>2.72</v>
      </c>
      <c r="CD32" s="13">
        <v>118</v>
      </c>
      <c r="CE32" s="13">
        <v>230</v>
      </c>
      <c r="CF32" s="17">
        <v>0.04</v>
      </c>
      <c r="CG32" s="13">
        <v>1757.05</v>
      </c>
      <c r="CH32" s="13">
        <v>56.01</v>
      </c>
      <c r="CI32" s="13">
        <v>984.11</v>
      </c>
      <c r="CJ32" s="13">
        <v>1278.0899999999999</v>
      </c>
      <c r="CK32" s="13">
        <v>62.97</v>
      </c>
      <c r="CL32" s="13">
        <v>0.79</v>
      </c>
      <c r="CM32" s="13">
        <v>77</v>
      </c>
      <c r="CN32" s="13">
        <v>148</v>
      </c>
      <c r="CO32" s="17">
        <v>0</v>
      </c>
      <c r="CP32" s="13">
        <v>1758.18</v>
      </c>
      <c r="CQ32" s="13">
        <v>56.01</v>
      </c>
      <c r="CR32" s="13">
        <v>984.74</v>
      </c>
      <c r="CS32" s="13">
        <v>1278.96</v>
      </c>
      <c r="CT32" s="13">
        <v>62.97</v>
      </c>
      <c r="CU32" s="13">
        <v>0.79</v>
      </c>
      <c r="CV32" s="13">
        <v>77</v>
      </c>
      <c r="CW32" s="14">
        <v>148</v>
      </c>
      <c r="CX32" s="13">
        <v>2.5299999999999998</v>
      </c>
      <c r="CY32" s="13">
        <v>1713.48</v>
      </c>
      <c r="CZ32" s="13">
        <v>56.01</v>
      </c>
      <c r="DA32" s="13">
        <v>959.71</v>
      </c>
      <c r="DB32" s="13">
        <v>1266.6099999999999</v>
      </c>
      <c r="DC32" s="13">
        <v>62.97</v>
      </c>
      <c r="DD32" s="13">
        <v>0.79</v>
      </c>
      <c r="DE32" s="13">
        <v>77</v>
      </c>
      <c r="DF32" s="14">
        <v>148</v>
      </c>
    </row>
    <row r="34" spans="1:110">
      <c r="A34" s="1"/>
    </row>
    <row r="36" spans="1:110" ht="30.75" customHeight="1">
      <c r="C36" s="39" t="s">
        <v>0</v>
      </c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2"/>
      <c r="AD36" s="39" t="s">
        <v>1</v>
      </c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2"/>
      <c r="BE36" s="39" t="s">
        <v>2</v>
      </c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2"/>
      <c r="CF36" s="39" t="s">
        <v>3</v>
      </c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22"/>
      <c r="CY36" s="22"/>
      <c r="CZ36" s="22"/>
      <c r="DA36" s="22"/>
      <c r="DB36" s="22"/>
      <c r="DC36" s="22"/>
      <c r="DD36" s="22"/>
      <c r="DE36" s="22"/>
      <c r="DF36" s="23"/>
    </row>
    <row r="37" spans="1:110" ht="25.5" customHeight="1">
      <c r="C37" s="24" t="s">
        <v>5</v>
      </c>
      <c r="D37" s="25"/>
      <c r="E37" s="25"/>
      <c r="F37" s="25"/>
      <c r="G37" s="25"/>
      <c r="H37" s="25"/>
      <c r="I37" s="25"/>
      <c r="J37" s="25"/>
      <c r="K37" s="25"/>
      <c r="L37" s="24" t="s">
        <v>6</v>
      </c>
      <c r="M37" s="25"/>
      <c r="N37" s="25"/>
      <c r="O37" s="25"/>
      <c r="P37" s="25"/>
      <c r="Q37" s="25"/>
      <c r="R37" s="25"/>
      <c r="S37" s="25"/>
      <c r="T37" s="25"/>
      <c r="U37" s="24" t="s">
        <v>7</v>
      </c>
      <c r="V37" s="25"/>
      <c r="W37" s="25"/>
      <c r="X37" s="25"/>
      <c r="Y37" s="25"/>
      <c r="Z37" s="25"/>
      <c r="AA37" s="25"/>
      <c r="AB37" s="25"/>
      <c r="AC37" s="26"/>
      <c r="AD37" s="24" t="s">
        <v>5</v>
      </c>
      <c r="AE37" s="25"/>
      <c r="AF37" s="25"/>
      <c r="AG37" s="25"/>
      <c r="AH37" s="25"/>
      <c r="AI37" s="25"/>
      <c r="AJ37" s="25"/>
      <c r="AK37" s="25"/>
      <c r="AL37" s="25"/>
      <c r="AM37" s="24" t="s">
        <v>6</v>
      </c>
      <c r="AN37" s="25"/>
      <c r="AO37" s="25"/>
      <c r="AP37" s="25"/>
      <c r="AQ37" s="25"/>
      <c r="AR37" s="25"/>
      <c r="AS37" s="25"/>
      <c r="AT37" s="25"/>
      <c r="AU37" s="25"/>
      <c r="AV37" s="24" t="s">
        <v>7</v>
      </c>
      <c r="AW37" s="25"/>
      <c r="AX37" s="25"/>
      <c r="AY37" s="25"/>
      <c r="AZ37" s="25"/>
      <c r="BA37" s="25"/>
      <c r="BB37" s="25"/>
      <c r="BC37" s="25"/>
      <c r="BD37" s="26"/>
      <c r="BE37" s="24" t="s">
        <v>5</v>
      </c>
      <c r="BF37" s="25"/>
      <c r="BG37" s="25"/>
      <c r="BH37" s="25"/>
      <c r="BI37" s="25"/>
      <c r="BJ37" s="25"/>
      <c r="BK37" s="25"/>
      <c r="BL37" s="25"/>
      <c r="BM37" s="25"/>
      <c r="BN37" s="24" t="s">
        <v>6</v>
      </c>
      <c r="BO37" s="25"/>
      <c r="BP37" s="25"/>
      <c r="BQ37" s="25"/>
      <c r="BR37" s="25"/>
      <c r="BS37" s="25"/>
      <c r="BT37" s="25"/>
      <c r="BU37" s="25"/>
      <c r="BV37" s="25"/>
      <c r="BW37" s="24" t="s">
        <v>7</v>
      </c>
      <c r="BX37" s="25"/>
      <c r="BY37" s="25"/>
      <c r="BZ37" s="25"/>
      <c r="CA37" s="25"/>
      <c r="CB37" s="25"/>
      <c r="CC37" s="25"/>
      <c r="CD37" s="25"/>
      <c r="CE37" s="26"/>
      <c r="CF37" s="24" t="s">
        <v>5</v>
      </c>
      <c r="CG37" s="25"/>
      <c r="CH37" s="25"/>
      <c r="CI37" s="25"/>
      <c r="CJ37" s="25"/>
      <c r="CK37" s="25"/>
      <c r="CL37" s="25"/>
      <c r="CM37" s="25"/>
      <c r="CN37" s="25"/>
      <c r="CO37" s="24" t="s">
        <v>6</v>
      </c>
      <c r="CP37" s="25"/>
      <c r="CQ37" s="25"/>
      <c r="CR37" s="25"/>
      <c r="CS37" s="25"/>
      <c r="CT37" s="25"/>
      <c r="CU37" s="25"/>
      <c r="CV37" s="25"/>
      <c r="CW37" s="25"/>
      <c r="CX37" s="24" t="s">
        <v>7</v>
      </c>
      <c r="CY37" s="25"/>
      <c r="CZ37" s="25"/>
      <c r="DA37" s="25"/>
      <c r="DB37" s="25"/>
      <c r="DC37" s="25"/>
      <c r="DD37" s="25"/>
      <c r="DE37" s="25"/>
      <c r="DF37" s="26"/>
    </row>
    <row r="38" spans="1:110" ht="45.75">
      <c r="A38" s="49" t="s">
        <v>29</v>
      </c>
      <c r="C38" s="36" t="s">
        <v>10</v>
      </c>
      <c r="D38" s="34" t="s">
        <v>11</v>
      </c>
      <c r="E38" s="34" t="s">
        <v>12</v>
      </c>
      <c r="F38" s="34" t="s">
        <v>13</v>
      </c>
      <c r="G38" s="34" t="s">
        <v>14</v>
      </c>
      <c r="H38" s="34" t="s">
        <v>15</v>
      </c>
      <c r="I38" s="34" t="s">
        <v>16</v>
      </c>
      <c r="J38" s="34" t="s">
        <v>17</v>
      </c>
      <c r="K38" s="41" t="s">
        <v>18</v>
      </c>
      <c r="L38" s="36" t="s">
        <v>10</v>
      </c>
      <c r="M38" s="34" t="s">
        <v>11</v>
      </c>
      <c r="N38" s="34" t="s">
        <v>12</v>
      </c>
      <c r="O38" s="34" t="s">
        <v>13</v>
      </c>
      <c r="P38" s="34" t="s">
        <v>14</v>
      </c>
      <c r="Q38" s="34" t="s">
        <v>15</v>
      </c>
      <c r="R38" s="34" t="s">
        <v>16</v>
      </c>
      <c r="S38" s="34" t="s">
        <v>17</v>
      </c>
      <c r="T38" s="41" t="s">
        <v>18</v>
      </c>
      <c r="U38" s="36" t="s">
        <v>10</v>
      </c>
      <c r="V38" s="34" t="s">
        <v>11</v>
      </c>
      <c r="W38" s="34" t="s">
        <v>12</v>
      </c>
      <c r="X38" s="34" t="s">
        <v>13</v>
      </c>
      <c r="Y38" s="34" t="s">
        <v>14</v>
      </c>
      <c r="Z38" s="34" t="s">
        <v>15</v>
      </c>
      <c r="AA38" s="34" t="s">
        <v>16</v>
      </c>
      <c r="AB38" s="34" t="s">
        <v>17</v>
      </c>
      <c r="AC38" s="37" t="s">
        <v>18</v>
      </c>
      <c r="AD38" s="36" t="s">
        <v>10</v>
      </c>
      <c r="AE38" s="34" t="s">
        <v>11</v>
      </c>
      <c r="AF38" s="34" t="s">
        <v>12</v>
      </c>
      <c r="AG38" s="34" t="s">
        <v>13</v>
      </c>
      <c r="AH38" s="34" t="s">
        <v>14</v>
      </c>
      <c r="AI38" s="34" t="s">
        <v>15</v>
      </c>
      <c r="AJ38" s="34" t="s">
        <v>16</v>
      </c>
      <c r="AK38" s="34" t="s">
        <v>17</v>
      </c>
      <c r="AL38" s="41" t="s">
        <v>18</v>
      </c>
      <c r="AM38" s="36" t="s">
        <v>10</v>
      </c>
      <c r="AN38" s="34" t="s">
        <v>11</v>
      </c>
      <c r="AO38" s="34" t="s">
        <v>12</v>
      </c>
      <c r="AP38" s="34" t="s">
        <v>13</v>
      </c>
      <c r="AQ38" s="34" t="s">
        <v>14</v>
      </c>
      <c r="AR38" s="34" t="s">
        <v>15</v>
      </c>
      <c r="AS38" s="34" t="s">
        <v>16</v>
      </c>
      <c r="AT38" s="34" t="s">
        <v>17</v>
      </c>
      <c r="AU38" s="41" t="s">
        <v>18</v>
      </c>
      <c r="AV38" s="36" t="s">
        <v>10</v>
      </c>
      <c r="AW38" s="34" t="s">
        <v>11</v>
      </c>
      <c r="AX38" s="34" t="s">
        <v>12</v>
      </c>
      <c r="AY38" s="34" t="s">
        <v>13</v>
      </c>
      <c r="AZ38" s="34" t="s">
        <v>14</v>
      </c>
      <c r="BA38" s="34" t="s">
        <v>15</v>
      </c>
      <c r="BB38" s="34" t="s">
        <v>16</v>
      </c>
      <c r="BC38" s="34" t="s">
        <v>17</v>
      </c>
      <c r="BD38" s="37" t="s">
        <v>18</v>
      </c>
      <c r="BE38" s="36" t="s">
        <v>10</v>
      </c>
      <c r="BF38" s="34" t="s">
        <v>11</v>
      </c>
      <c r="BG38" s="34" t="s">
        <v>12</v>
      </c>
      <c r="BH38" s="34" t="s">
        <v>13</v>
      </c>
      <c r="BI38" s="34" t="s">
        <v>14</v>
      </c>
      <c r="BJ38" s="34" t="s">
        <v>15</v>
      </c>
      <c r="BK38" s="34" t="s">
        <v>16</v>
      </c>
      <c r="BL38" s="34" t="s">
        <v>17</v>
      </c>
      <c r="BM38" s="41" t="s">
        <v>18</v>
      </c>
      <c r="BN38" s="36" t="s">
        <v>10</v>
      </c>
      <c r="BO38" s="34" t="s">
        <v>11</v>
      </c>
      <c r="BP38" s="34" t="s">
        <v>12</v>
      </c>
      <c r="BQ38" s="34" t="s">
        <v>13</v>
      </c>
      <c r="BR38" s="34" t="s">
        <v>14</v>
      </c>
      <c r="BS38" s="34" t="s">
        <v>15</v>
      </c>
      <c r="BT38" s="34" t="s">
        <v>16</v>
      </c>
      <c r="BU38" s="34" t="s">
        <v>17</v>
      </c>
      <c r="BV38" s="41" t="s">
        <v>18</v>
      </c>
      <c r="BW38" s="36" t="s">
        <v>10</v>
      </c>
      <c r="BX38" s="34" t="s">
        <v>11</v>
      </c>
      <c r="BY38" s="34" t="s">
        <v>12</v>
      </c>
      <c r="BZ38" s="34" t="s">
        <v>13</v>
      </c>
      <c r="CA38" s="34" t="s">
        <v>14</v>
      </c>
      <c r="CB38" s="34" t="s">
        <v>15</v>
      </c>
      <c r="CC38" s="34" t="s">
        <v>16</v>
      </c>
      <c r="CD38" s="34" t="s">
        <v>17</v>
      </c>
      <c r="CE38" s="37" t="s">
        <v>18</v>
      </c>
      <c r="CF38" s="36" t="s">
        <v>10</v>
      </c>
      <c r="CG38" s="34" t="s">
        <v>11</v>
      </c>
      <c r="CH38" s="34" t="s">
        <v>12</v>
      </c>
      <c r="CI38" s="34" t="s">
        <v>13</v>
      </c>
      <c r="CJ38" s="34" t="s">
        <v>14</v>
      </c>
      <c r="CK38" s="34" t="s">
        <v>15</v>
      </c>
      <c r="CL38" s="34" t="s">
        <v>16</v>
      </c>
      <c r="CM38" s="34" t="s">
        <v>17</v>
      </c>
      <c r="CN38" s="41" t="s">
        <v>18</v>
      </c>
      <c r="CO38" s="36" t="s">
        <v>10</v>
      </c>
      <c r="CP38" s="34" t="s">
        <v>11</v>
      </c>
      <c r="CQ38" s="34" t="s">
        <v>12</v>
      </c>
      <c r="CR38" s="34" t="s">
        <v>13</v>
      </c>
      <c r="CS38" s="34" t="s">
        <v>14</v>
      </c>
      <c r="CT38" s="34" t="s">
        <v>15</v>
      </c>
      <c r="CU38" s="34" t="s">
        <v>16</v>
      </c>
      <c r="CV38" s="34" t="s">
        <v>17</v>
      </c>
      <c r="CW38" s="41" t="s">
        <v>18</v>
      </c>
      <c r="CX38" s="36" t="s">
        <v>10</v>
      </c>
      <c r="CY38" s="34" t="s">
        <v>11</v>
      </c>
      <c r="CZ38" s="34" t="s">
        <v>12</v>
      </c>
      <c r="DA38" s="34" t="s">
        <v>13</v>
      </c>
      <c r="DB38" s="34" t="s">
        <v>14</v>
      </c>
      <c r="DC38" s="34" t="s">
        <v>15</v>
      </c>
      <c r="DD38" s="34" t="s">
        <v>16</v>
      </c>
      <c r="DE38" s="34" t="s">
        <v>17</v>
      </c>
      <c r="DF38" s="37" t="s">
        <v>18</v>
      </c>
    </row>
    <row r="39" spans="1:110">
      <c r="A39" s="2" t="s">
        <v>19</v>
      </c>
      <c r="B39" s="18" t="s">
        <v>20</v>
      </c>
      <c r="C39" s="15">
        <f>AVERAGE(C4,C10,C16,C22,C28)</f>
        <v>-9.51</v>
      </c>
      <c r="D39" s="10">
        <f>AVERAGE(D4,D10,D16,D22,D28)</f>
        <v>3595.88</v>
      </c>
      <c r="E39" s="10">
        <f>AVERAGE(E4,E10,E16,E22,E28)</f>
        <v>7.95</v>
      </c>
      <c r="F39" s="10">
        <f>AVERAGE(F4,F10,F16,F22,F28)</f>
        <v>285.79000000000002</v>
      </c>
      <c r="G39" s="10">
        <f>AVERAGE(G4,G10,G16,G22,G28)</f>
        <v>372.72</v>
      </c>
      <c r="H39" s="10">
        <f>AVERAGE(H4,H10,H16,H22,H28)</f>
        <v>31.47</v>
      </c>
      <c r="I39" s="10">
        <f>AVERAGE(I4,I10,I16,I22,I28)</f>
        <v>0.77</v>
      </c>
      <c r="J39" s="10">
        <f>AVERAGE(J4,J10,J16,J22,J28)</f>
        <v>216</v>
      </c>
      <c r="K39" s="10">
        <f>AVERAGE(K4,K10,K16,K22,K28)</f>
        <v>412</v>
      </c>
      <c r="L39" s="15">
        <f>AVERAGE(L4,L10,L16,L22,L28)</f>
        <v>0</v>
      </c>
      <c r="M39" s="10">
        <f>AVERAGE(M4,M10,M16,M22,M28)</f>
        <v>3338.2</v>
      </c>
      <c r="N39" s="10">
        <f>AVERAGE(N4,N10,N16,N22,N28)</f>
        <v>7.75</v>
      </c>
      <c r="O39" s="10">
        <f>AVERAGE(O4,O10,O16,O22,O28)</f>
        <v>258.60000000000002</v>
      </c>
      <c r="P39" s="10">
        <f>AVERAGE(P4,P10,P16,P22,P28)</f>
        <v>378.54</v>
      </c>
      <c r="Q39" s="10">
        <f>AVERAGE(Q4,Q10,Q16,Q22,Q28)</f>
        <v>31.47</v>
      </c>
      <c r="R39" s="10">
        <f>AVERAGE(R4,R10,R16,R22,R28)</f>
        <v>0.77</v>
      </c>
      <c r="S39" s="10">
        <f>AVERAGE(S4,S10,S16,S22,S28)</f>
        <v>216</v>
      </c>
      <c r="T39" s="10">
        <f>AVERAGE(T4,T10,T16,T22,T28)</f>
        <v>410</v>
      </c>
      <c r="U39" s="15">
        <f>AVERAGE(U4,U10,U16,U22,U28)</f>
        <v>-8.43</v>
      </c>
      <c r="V39" s="10">
        <f>AVERAGE(V4,V10,V16,V22,V28)</f>
        <v>3619.72</v>
      </c>
      <c r="W39" s="10">
        <f>AVERAGE(W4,W10,W16,W22,W28)</f>
        <v>7.75</v>
      </c>
      <c r="X39" s="10">
        <f>AVERAGE(X4,X10,X16,X22,X28)</f>
        <v>280.41000000000003</v>
      </c>
      <c r="Y39" s="10">
        <f>AVERAGE(Y4,Y10,Y16,Y22,Y28)</f>
        <v>371.61</v>
      </c>
      <c r="Z39" s="10">
        <f>AVERAGE(Z4,Z10,Z16,Z22,Z28)</f>
        <v>31.47</v>
      </c>
      <c r="AA39" s="10">
        <f>AVERAGE(AA4,AA10,AA16,AA22,AA28)</f>
        <v>0.77</v>
      </c>
      <c r="AB39" s="10">
        <f>AVERAGE(AB4,AB10,AB16,AB22,AB28)</f>
        <v>216</v>
      </c>
      <c r="AC39" s="11">
        <f>AVERAGE(AC4,AC10,AC16,AC22,AC28)</f>
        <v>410</v>
      </c>
      <c r="AD39" s="15">
        <f>AVERAGE(AD4,AD10,AD16,AD22,AD28)</f>
        <v>-0.69</v>
      </c>
      <c r="AE39" s="10">
        <f>AVERAGE(AE4,AE10,AE16,AE22,AE28)</f>
        <v>603.45000000000005</v>
      </c>
      <c r="AF39" s="10">
        <f>AVERAGE(AF4,AF10,AF16,AF22,AF28)</f>
        <v>34.119999999999997</v>
      </c>
      <c r="AG39" s="10">
        <f>AVERAGE(AG4,AG10,AG16,AG22,AG28)</f>
        <v>205.91</v>
      </c>
      <c r="AH39" s="10">
        <f>AVERAGE(AH4,AH10,AH16,AH22,AH28)</f>
        <v>399.17</v>
      </c>
      <c r="AI39" s="10">
        <f>AVERAGE(AI4,AI10,AI16,AI22,AI28)</f>
        <v>165.19</v>
      </c>
      <c r="AJ39" s="10">
        <f>AVERAGE(AJ4,AJ10,AJ16,AJ22,AJ28)</f>
        <v>2.29</v>
      </c>
      <c r="AK39" s="10">
        <f>AVERAGE(AK4,AK10,AK16,AK22,AK28)</f>
        <v>123</v>
      </c>
      <c r="AL39" s="10">
        <f>AVERAGE(AL4,AL10,AL16,AL22,AL28)</f>
        <v>224</v>
      </c>
      <c r="AM39" s="15">
        <f>AVERAGE(AM4,AM10,AM16,AM22,AM28)</f>
        <v>0.01</v>
      </c>
      <c r="AN39" s="10">
        <f>AVERAGE(AN4,AN10,AN16,AN22,AN28)</f>
        <v>583.46</v>
      </c>
      <c r="AO39" s="10">
        <f>AVERAGE(AO4,AO10,AO16,AO22,AO28)</f>
        <v>27.329999999999995</v>
      </c>
      <c r="AP39" s="10">
        <f>AVERAGE(AP4,AP10,AP16,AP22,AP28)</f>
        <v>159.46</v>
      </c>
      <c r="AQ39" s="10">
        <f>AVERAGE(AQ4,AQ10,AQ16,AQ22,AQ28)</f>
        <v>272.52</v>
      </c>
      <c r="AR39" s="10">
        <f>AVERAGE(AR4,AR10,AR16,AR22,AR28)</f>
        <v>165.19</v>
      </c>
      <c r="AS39" s="10">
        <f>AVERAGE(AS4,AS10,AS16,AS22,AS28)</f>
        <v>2.25</v>
      </c>
      <c r="AT39" s="10">
        <f>AVERAGE(AT4,AT10,AT16,AT22,AT28)</f>
        <v>123</v>
      </c>
      <c r="AU39" s="10">
        <f>AVERAGE(AU4,AU10,AU16,AU22,AU28)</f>
        <v>214</v>
      </c>
      <c r="AV39" s="15">
        <f>AVERAGE(AV4,AV10,AV16,AV22,AV28)</f>
        <v>-0.74</v>
      </c>
      <c r="AW39" s="10">
        <f>AVERAGE(AW4,AW10,AW16,AW22,AW28)</f>
        <v>591.80999999999995</v>
      </c>
      <c r="AX39" s="10">
        <f>AVERAGE(AX4,AX10,AX16,AX22,AX28)</f>
        <v>27.329999999999995</v>
      </c>
      <c r="AY39" s="10">
        <f>AVERAGE(AY4,AY10,AY16,AY22,AY28)</f>
        <v>161.74</v>
      </c>
      <c r="AZ39" s="10">
        <f>AVERAGE(AZ4,AZ10,AZ16,AZ22,AZ28)</f>
        <v>273.47000000000003</v>
      </c>
      <c r="BA39" s="10">
        <f>AVERAGE(BA4,BA10,BA16,BA22,BA28)</f>
        <v>165.19</v>
      </c>
      <c r="BB39" s="10">
        <f>AVERAGE(BB4,BB10,BB16,BB22,BB28)</f>
        <v>2.25</v>
      </c>
      <c r="BC39" s="10">
        <f>AVERAGE(BC4,BC10,BC16,BC22,BC28)</f>
        <v>123</v>
      </c>
      <c r="BD39" s="11">
        <f>AVERAGE(BD4,BD10,BD16,BD22,BD28)</f>
        <v>214</v>
      </c>
      <c r="BE39" s="15">
        <f>AVERAGE(BE4,BE10,BE16,BE22,BE28)</f>
        <v>-9.9060000000000006</v>
      </c>
      <c r="BF39" s="10">
        <f>AVERAGE(BF4,BF10,BF16,BF22,BF28)</f>
        <v>1191.5279999999998</v>
      </c>
      <c r="BG39" s="10">
        <f>AVERAGE(BG4,BG10,BG16,BG22,BG28)</f>
        <v>5.57</v>
      </c>
      <c r="BH39" s="10">
        <f>AVERAGE(BH4,BH10,BH16,BH22,BH28)</f>
        <v>66.367999999999995</v>
      </c>
      <c r="BI39" s="10">
        <f>AVERAGE(BI4,BI10,BI16,BI22,BI28)</f>
        <v>199.16399999999999</v>
      </c>
      <c r="BJ39" s="10">
        <f>AVERAGE(BJ4,BJ10,BJ16,BJ22,BJ28)</f>
        <v>131.58000000000001</v>
      </c>
      <c r="BK39" s="10">
        <f>AVERAGE(BK4,BK10,BK16,BK22,BK28)</f>
        <v>2</v>
      </c>
      <c r="BL39" s="10">
        <f>AVERAGE(BL4,BL10,BL16,BL22,BL28)</f>
        <v>109.4</v>
      </c>
      <c r="BM39" s="10">
        <f>AVERAGE(BM4,BM10,BM16,BM22,BM28)</f>
        <v>218.8</v>
      </c>
      <c r="BN39" s="15">
        <f>AVERAGE(BN4,BN10,BN16,BN22,BN28)</f>
        <v>6.0000000000000012E-2</v>
      </c>
      <c r="BO39" s="10">
        <f>AVERAGE(BO4,BO10,BO16,BO22,BO28)</f>
        <v>1480.0160000000001</v>
      </c>
      <c r="BP39" s="10">
        <f>AVERAGE(BP4,BP10,BP16,BP22,BP28)</f>
        <v>2.5919999999999996</v>
      </c>
      <c r="BQ39" s="10">
        <f>AVERAGE(BQ4,BQ10,BQ16,BQ22,BQ28)</f>
        <v>38.382000000000005</v>
      </c>
      <c r="BR39" s="10">
        <f>AVERAGE(BR4,BR10,BR16,BR22,BR28)</f>
        <v>60.279999999999994</v>
      </c>
      <c r="BS39" s="10">
        <f>AVERAGE(BS4,BS10,BS16,BS22,BS28)</f>
        <v>131.58000000000001</v>
      </c>
      <c r="BT39" s="10">
        <f>AVERAGE(BT4,BT10,BT16,BT22,BT28)</f>
        <v>1.9600000000000002</v>
      </c>
      <c r="BU39" s="10">
        <f>AVERAGE(BU4,BU10,BU16,BU22,BU28)</f>
        <v>109.4</v>
      </c>
      <c r="BV39" s="10">
        <f>AVERAGE(BV4,BV10,BV16,BV22,BV28)</f>
        <v>214.8</v>
      </c>
      <c r="BW39" s="15">
        <f>AVERAGE(BW4,BW10,BW16,BW22,BW28)</f>
        <v>-2.6000000000000002E-2</v>
      </c>
      <c r="BX39" s="10">
        <f>AVERAGE(BX4,BX10,BX16,BX22,BX28)</f>
        <v>1483.2599999999998</v>
      </c>
      <c r="BY39" s="10">
        <f>AVERAGE(BY4,BY10,BY16,BY22,BY28)</f>
        <v>2.5880000000000001</v>
      </c>
      <c r="BZ39" s="10">
        <f>AVERAGE(BZ4,BZ10,BZ16,BZ22,BZ28)</f>
        <v>38.409999999999997</v>
      </c>
      <c r="CA39" s="10">
        <f>AVERAGE(CA4,CA10,CA16,CA22,CA28)</f>
        <v>60.291999999999994</v>
      </c>
      <c r="CB39" s="10">
        <f>AVERAGE(CB4,CB10,CB16,CB22,CB28)</f>
        <v>131.58000000000001</v>
      </c>
      <c r="CC39" s="10">
        <f>AVERAGE(CC4,CC10,CC16,CC22,CC28)</f>
        <v>1.9600000000000002</v>
      </c>
      <c r="CD39" s="10">
        <f>AVERAGE(CD4,CD10,CD16,CD22,CD28)</f>
        <v>109.4</v>
      </c>
      <c r="CE39" s="11">
        <f>AVERAGE(CE4,CE10,CE16,CE22,CE28)</f>
        <v>214.8</v>
      </c>
      <c r="CF39" s="15">
        <f>AVERAGE(CF4,CF10,CF16,CF22,CF28)</f>
        <v>-4.0000000000000001E-3</v>
      </c>
      <c r="CG39" s="10">
        <f>AVERAGE(CG4,CG10,CG16,CG22,CG28)</f>
        <v>1400.62</v>
      </c>
      <c r="CH39" s="10">
        <f>AVERAGE(CH4,CH10,CH16,CH22,CH28)</f>
        <v>15.396000000000001</v>
      </c>
      <c r="CI39" s="10">
        <f>AVERAGE(CI4,CI10,CI16,CI22,CI28)</f>
        <v>215.61799999999999</v>
      </c>
      <c r="CJ39" s="10">
        <f>AVERAGE(CJ4,CJ10,CJ16,CJ22,CJ28)</f>
        <v>399.28399999999999</v>
      </c>
      <c r="CK39" s="10">
        <f>AVERAGE(CK4,CK10,CK16,CK22,CK28)</f>
        <v>74.84</v>
      </c>
      <c r="CL39" s="10">
        <f>AVERAGE(CL4,CL10,CL16,CL22,CL28)</f>
        <v>0.74</v>
      </c>
      <c r="CM39" s="10">
        <f>AVERAGE(CM4,CM10,CM16,CM22,CM28)</f>
        <v>94</v>
      </c>
      <c r="CN39" s="10">
        <f>AVERAGE(CN4,CN10,CN16,CN22,CN28)</f>
        <v>188</v>
      </c>
      <c r="CO39" s="15">
        <f>AVERAGE(CO4,CO10,CO16,CO22,CO28)</f>
        <v>0</v>
      </c>
      <c r="CP39" s="10">
        <f>AVERAGE(CP4,CP10,CP16,CP22,CP28)</f>
        <v>1374.136</v>
      </c>
      <c r="CQ39" s="10">
        <f>AVERAGE(CQ4,CQ10,CQ16,CQ22,CQ28)</f>
        <v>14.587999999999999</v>
      </c>
      <c r="CR39" s="10">
        <f>AVERAGE(CR4,CR10,CR16,CR22,CR28)</f>
        <v>200.45999999999998</v>
      </c>
      <c r="CS39" s="10">
        <f>AVERAGE(CS4,CS10,CS16,CS22,CS28)</f>
        <v>363.78399999999999</v>
      </c>
      <c r="CT39" s="10">
        <f>AVERAGE(CT4,CT10,CT16,CT22,CT28)</f>
        <v>74.84</v>
      </c>
      <c r="CU39" s="10">
        <f>AVERAGE(CU4,CU10,CU16,CU22,CU28)</f>
        <v>0.69</v>
      </c>
      <c r="CV39" s="10">
        <f>AVERAGE(CV4,CV10,CV16,CV22,CV28)</f>
        <v>93.8</v>
      </c>
      <c r="CW39" s="10">
        <f>AVERAGE(CW4,CW10,CW16,CW22,CW28)</f>
        <v>185.6</v>
      </c>
      <c r="CX39" s="15">
        <f>AVERAGE(CX4,CX10,CX16,CX22,CX28)</f>
        <v>0</v>
      </c>
      <c r="CY39" s="10">
        <f>AVERAGE(CY4,CY10,CY16,CY22,CY28)</f>
        <v>1361.982</v>
      </c>
      <c r="CZ39" s="10">
        <f>AVERAGE(CZ4,CZ10,CZ16,CZ22,CZ28)</f>
        <v>14.651999999999997</v>
      </c>
      <c r="DA39" s="10">
        <f>AVERAGE(DA4,DA10,DA16,DA22,DA28)</f>
        <v>199.61399999999998</v>
      </c>
      <c r="DB39" s="10">
        <f>AVERAGE(DB4,DB10,DB16,DB22,DB28)</f>
        <v>363.91800000000001</v>
      </c>
      <c r="DC39" s="10">
        <f>AVERAGE(DC4,DC10,DC16,DC22,DC28)</f>
        <v>74.84</v>
      </c>
      <c r="DD39" s="10">
        <f>AVERAGE(DD4,DD10,DD16,DD22,DD28)</f>
        <v>0.69</v>
      </c>
      <c r="DE39" s="10">
        <f>AVERAGE(DE4,DE10,DE16,DE22,DE28)</f>
        <v>93.2</v>
      </c>
      <c r="DF39" s="11">
        <f>AVERAGE(DF4,DF10,DF16,DF22,DF28)</f>
        <v>184.4</v>
      </c>
    </row>
    <row r="40" spans="1:110">
      <c r="A40" s="3" t="s">
        <v>19</v>
      </c>
      <c r="B40" s="19" t="s">
        <v>21</v>
      </c>
      <c r="C40" s="16">
        <f>AVERAGE(C5,C11,C17,C23,C29)</f>
        <v>-9.51</v>
      </c>
      <c r="D40" s="12">
        <f>AVERAGE(D5,D11,D17,D23,D29)</f>
        <v>3595.88</v>
      </c>
      <c r="E40" s="12">
        <f>AVERAGE(E5,E11,E17,E23,E29)</f>
        <v>7.95</v>
      </c>
      <c r="F40" s="12">
        <f>AVERAGE(F5,F11,F17,F23,F29)</f>
        <v>285.79000000000002</v>
      </c>
      <c r="G40" s="12">
        <f>AVERAGE(G5,G11,G17,G23,G29)</f>
        <v>372.72</v>
      </c>
      <c r="H40" s="12">
        <f>AVERAGE(H5,H11,H17,H23,H29)</f>
        <v>31.47</v>
      </c>
      <c r="I40" s="12">
        <f>AVERAGE(I5,I11,I17,I23,I29)</f>
        <v>0.77</v>
      </c>
      <c r="J40" s="12">
        <f>AVERAGE(J5,J11,J17,J23,J29)</f>
        <v>216</v>
      </c>
      <c r="K40" s="12">
        <f>AVERAGE(K5,K11,K17,K23,K29)</f>
        <v>412</v>
      </c>
      <c r="L40" s="16">
        <f>AVERAGE(L5,L11,L17,L23,L29)</f>
        <v>0</v>
      </c>
      <c r="M40" s="12">
        <f>AVERAGE(M5,M11,M17,M23,M29)</f>
        <v>3284.06</v>
      </c>
      <c r="N40" s="12">
        <f>AVERAGE(N5,N11,N17,N23,N29)</f>
        <v>7.95</v>
      </c>
      <c r="O40" s="12">
        <f>AVERAGE(O5,O11,O17,O23,O29)</f>
        <v>261.01</v>
      </c>
      <c r="P40" s="12">
        <f>AVERAGE(P5,P11,P17,P23,P29)</f>
        <v>381.26</v>
      </c>
      <c r="Q40" s="12">
        <f>AVERAGE(Q5,Q11,Q17,Q23,Q29)</f>
        <v>31.47</v>
      </c>
      <c r="R40" s="12">
        <f>AVERAGE(R5,R11,R17,R23,R29)</f>
        <v>0.77</v>
      </c>
      <c r="S40" s="12">
        <f>AVERAGE(S5,S11,S17,S23,S29)</f>
        <v>216</v>
      </c>
      <c r="T40" s="12">
        <f>AVERAGE(T5,T11,T17,T23,T29)</f>
        <v>412</v>
      </c>
      <c r="U40" s="16">
        <f>AVERAGE(U5,U11,U17,U23,U29)</f>
        <v>-15.74</v>
      </c>
      <c r="V40" s="12">
        <f>AVERAGE(V5,V11,V17,V23,V29)</f>
        <v>3801.25</v>
      </c>
      <c r="W40" s="12">
        <f>AVERAGE(W5,W11,W17,W23,W29)</f>
        <v>7.95</v>
      </c>
      <c r="X40" s="12">
        <f>AVERAGE(X5,X11,X17,X23,X29)</f>
        <v>302.12</v>
      </c>
      <c r="Y40" s="12">
        <f>AVERAGE(Y5,Y11,Y17,Y23,Y29)</f>
        <v>405.7</v>
      </c>
      <c r="Z40" s="12">
        <f>AVERAGE(Z5,Z11,Z17,Z23,Z29)</f>
        <v>31.47</v>
      </c>
      <c r="AA40" s="12">
        <f>AVERAGE(AA5,AA11,AA17,AA23,AA29)</f>
        <v>0.77</v>
      </c>
      <c r="AB40" s="12">
        <f>AVERAGE(AB5,AB11,AB17,AB23,AB29)</f>
        <v>216</v>
      </c>
      <c r="AC40" s="8">
        <f>AVERAGE(AC5,AC11,AC17,AC23,AC29)</f>
        <v>412</v>
      </c>
      <c r="AD40" s="16">
        <f>AVERAGE(AD5,AD11,AD17,AD23,AD29)</f>
        <v>-0.69</v>
      </c>
      <c r="AE40" s="12">
        <f>AVERAGE(AE5,AE11,AE17,AE23,AE29)</f>
        <v>603.45000000000005</v>
      </c>
      <c r="AF40" s="12">
        <f>AVERAGE(AF5,AF11,AF17,AF23,AF29)</f>
        <v>34.119999999999997</v>
      </c>
      <c r="AG40" s="12">
        <f>AVERAGE(AG5,AG11,AG17,AG23,AG29)</f>
        <v>205.91</v>
      </c>
      <c r="AH40" s="12">
        <f>AVERAGE(AH5,AH11,AH17,AH23,AH29)</f>
        <v>399.17</v>
      </c>
      <c r="AI40" s="12">
        <f>AVERAGE(AI5,AI11,AI17,AI23,AI29)</f>
        <v>165.19</v>
      </c>
      <c r="AJ40" s="12">
        <f>AVERAGE(AJ5,AJ11,AJ17,AJ23,AJ29)</f>
        <v>2.29</v>
      </c>
      <c r="AK40" s="12">
        <f>AVERAGE(AK5,AK11,AK17,AK23,AK29)</f>
        <v>123</v>
      </c>
      <c r="AL40" s="12">
        <f>AVERAGE(AL5,AL11,AL17,AL23,AL29)</f>
        <v>224</v>
      </c>
      <c r="AM40" s="16">
        <f>AVERAGE(AM5,AM11,AM17,AM23,AM29)</f>
        <v>0.01</v>
      </c>
      <c r="AN40" s="12">
        <f>AVERAGE(AN5,AN11,AN17,AN23,AN29)</f>
        <v>599.79999999999995</v>
      </c>
      <c r="AO40" s="12">
        <f>AVERAGE(AO5,AO11,AO17,AO23,AO29)</f>
        <v>34.119999999999997</v>
      </c>
      <c r="AP40" s="12">
        <f>AVERAGE(AP5,AP11,AP17,AP23,AP29)</f>
        <v>204.66</v>
      </c>
      <c r="AQ40" s="12">
        <f>AVERAGE(AQ5,AQ11,AQ17,AQ23,AQ29)</f>
        <v>397.8</v>
      </c>
      <c r="AR40" s="12">
        <f>AVERAGE(AR5,AR11,AR17,AR23,AR29)</f>
        <v>165.19</v>
      </c>
      <c r="AS40" s="12">
        <f>AVERAGE(AS5,AS11,AS17,AS23,AS29)</f>
        <v>2.29</v>
      </c>
      <c r="AT40" s="12">
        <f>AVERAGE(AT5,AT11,AT17,AT23,AT29)</f>
        <v>123</v>
      </c>
      <c r="AU40" s="12">
        <f>AVERAGE(AU5,AU11,AU17,AU23,AU29)</f>
        <v>224</v>
      </c>
      <c r="AV40" s="16">
        <f>AVERAGE(AV5,AV11,AV17,AV23,AV29)</f>
        <v>-1.27</v>
      </c>
      <c r="AW40" s="12">
        <f>AVERAGE(AW5,AW11,AW17,AW23,AW29)</f>
        <v>610.70000000000005</v>
      </c>
      <c r="AX40" s="12">
        <f>AVERAGE(AX5,AX11,AX17,AX23,AX29)</f>
        <v>34.119999999999997</v>
      </c>
      <c r="AY40" s="12">
        <f>AVERAGE(AY5,AY11,AY17,AY23,AY29)</f>
        <v>208.38000000000002</v>
      </c>
      <c r="AZ40" s="12">
        <f>AVERAGE(AZ5,AZ11,AZ17,AZ23,AZ29)</f>
        <v>400.46</v>
      </c>
      <c r="BA40" s="12">
        <f>AVERAGE(BA5,BA11,BA17,BA23,BA29)</f>
        <v>165.19</v>
      </c>
      <c r="BB40" s="12">
        <f>AVERAGE(BB5,BB11,BB17,BB23,BB29)</f>
        <v>2.29</v>
      </c>
      <c r="BC40" s="12">
        <f>AVERAGE(BC5,BC11,BC17,BC23,BC29)</f>
        <v>123</v>
      </c>
      <c r="BD40" s="8">
        <f>AVERAGE(BD5,BD11,BD17,BD23,BD29)</f>
        <v>224</v>
      </c>
      <c r="BE40" s="16">
        <f>AVERAGE(BE5,BE11,BE17,BE23,BE29)</f>
        <v>-1.72</v>
      </c>
      <c r="BF40" s="12">
        <f>AVERAGE(BF5,BF11,BF17,BF23,BF29)</f>
        <v>1102.298</v>
      </c>
      <c r="BG40" s="12">
        <f>AVERAGE(BG5,BG11,BG17,BG23,BG29)</f>
        <v>5.5659999999999998</v>
      </c>
      <c r="BH40" s="12">
        <f>AVERAGE(BH5,BH11,BH17,BH23,BH29)</f>
        <v>61.383999999999993</v>
      </c>
      <c r="BI40" s="12">
        <f>AVERAGE(BI5,BI11,BI17,BI23,BI29)</f>
        <v>182.334</v>
      </c>
      <c r="BJ40" s="12">
        <f>AVERAGE(BJ5,BJ11,BJ17,BJ23,BJ29)</f>
        <v>131.58000000000001</v>
      </c>
      <c r="BK40" s="12">
        <f>AVERAGE(BK5,BK11,BK17,BK23,BK29)</f>
        <v>2</v>
      </c>
      <c r="BL40" s="12">
        <f>AVERAGE(BL5,BL11,BL17,BL23,BL29)</f>
        <v>109.4</v>
      </c>
      <c r="BM40" s="12">
        <f>AVERAGE(BM5,BM11,BM17,BM23,BM29)</f>
        <v>218.8</v>
      </c>
      <c r="BN40" s="16">
        <f>AVERAGE(BN5,BN11,BN17,BN23,BN29)</f>
        <v>-7.1999999999999995E-2</v>
      </c>
      <c r="BO40" s="12">
        <f>AVERAGE(BO5,BO11,BO17,BO23,BO29)</f>
        <v>1080.08</v>
      </c>
      <c r="BP40" s="12">
        <f>AVERAGE(BP5,BP11,BP17,BP23,BP29)</f>
        <v>5.57</v>
      </c>
      <c r="BQ40" s="12">
        <f>AVERAGE(BQ5,BQ11,BQ17,BQ23,BQ29)</f>
        <v>60.161999999999999</v>
      </c>
      <c r="BR40" s="12">
        <f>AVERAGE(BR5,BR11,BR17,BR23,BR29)</f>
        <v>181.196</v>
      </c>
      <c r="BS40" s="12">
        <f>AVERAGE(BS5,BS11,BS17,BS23,BS29)</f>
        <v>131.58000000000001</v>
      </c>
      <c r="BT40" s="12">
        <f>AVERAGE(BT5,BT11,BT17,BT23,BT29)</f>
        <v>2</v>
      </c>
      <c r="BU40" s="12">
        <f>AVERAGE(BU5,BU11,BU17,BU23,BU29)</f>
        <v>109</v>
      </c>
      <c r="BV40" s="12">
        <f>AVERAGE(BV5,BV11,BV17,BV23,BV29)</f>
        <v>218</v>
      </c>
      <c r="BW40" s="16">
        <f>AVERAGE(BW5,BW11,BW17,BW23,BW29)</f>
        <v>-1.4640000000000002</v>
      </c>
      <c r="BX40" s="12">
        <f>AVERAGE(BX5,BX11,BX17,BX23,BX29)</f>
        <v>1101.9959999999999</v>
      </c>
      <c r="BY40" s="12">
        <f>AVERAGE(BY5,BY11,BY17,BY23,BY29)</f>
        <v>5.57</v>
      </c>
      <c r="BZ40" s="12">
        <f>AVERAGE(BZ5,BZ11,BZ17,BZ23,BZ29)</f>
        <v>61.381999999999991</v>
      </c>
      <c r="CA40" s="12">
        <f>AVERAGE(CA5,CA11,CA17,CA23,CA29)</f>
        <v>181.54</v>
      </c>
      <c r="CB40" s="12">
        <f>AVERAGE(CB5,CB11,CB17,CB23,CB29)</f>
        <v>131.58000000000001</v>
      </c>
      <c r="CC40" s="12">
        <f>AVERAGE(CC5,CC11,CC17,CC23,CC29)</f>
        <v>2</v>
      </c>
      <c r="CD40" s="12">
        <f>AVERAGE(CD5,CD11,CD17,CD23,CD29)</f>
        <v>109.6</v>
      </c>
      <c r="CE40" s="8">
        <f>AVERAGE(CE5,CE11,CE17,CE23,CE29)</f>
        <v>219.2</v>
      </c>
      <c r="CF40" s="16">
        <f>AVERAGE(CF5,CF11,CF17,CF23,CF29)</f>
        <v>0</v>
      </c>
      <c r="CG40" s="12">
        <f>AVERAGE(CG5,CG11,CG17,CG23,CG29)</f>
        <v>1387</v>
      </c>
      <c r="CH40" s="12">
        <f>AVERAGE(CH5,CH11,CH17,CH23,CH29)</f>
        <v>15.529999999999998</v>
      </c>
      <c r="CI40" s="12">
        <f>AVERAGE(CI5,CI11,CI17,CI23,CI29)</f>
        <v>215.34800000000001</v>
      </c>
      <c r="CJ40" s="12">
        <f>AVERAGE(CJ5,CJ11,CJ17,CJ23,CJ29)</f>
        <v>400.42</v>
      </c>
      <c r="CK40" s="12">
        <f>AVERAGE(CK5,CK11,CK17,CK23,CK29)</f>
        <v>74.84</v>
      </c>
      <c r="CL40" s="12">
        <f>AVERAGE(CL5,CL11,CL17,CL23,CL29)</f>
        <v>0.74</v>
      </c>
      <c r="CM40" s="12">
        <f>AVERAGE(CM5,CM11,CM17,CM23,CM29)</f>
        <v>93</v>
      </c>
      <c r="CN40" s="12">
        <f>AVERAGE(CN5,CN11,CN17,CN23,CN29)</f>
        <v>186</v>
      </c>
      <c r="CO40" s="16">
        <f>AVERAGE(CO5,CO11,CO17,CO23,CO29)</f>
        <v>0</v>
      </c>
      <c r="CP40" s="12">
        <f>AVERAGE(CP5,CP11,CP17,CP23,CP29)</f>
        <v>1393.2320000000002</v>
      </c>
      <c r="CQ40" s="12">
        <f>AVERAGE(CQ5,CQ11,CQ17,CQ23,CQ29)</f>
        <v>15.478</v>
      </c>
      <c r="CR40" s="12">
        <f>AVERAGE(CR5,CR11,CR17,CR23,CR29)</f>
        <v>215.6</v>
      </c>
      <c r="CS40" s="12">
        <f>AVERAGE(CS5,CS11,CS17,CS23,CS29)</f>
        <v>400.03200000000004</v>
      </c>
      <c r="CT40" s="12">
        <f>AVERAGE(CT5,CT11,CT17,CT23,CT29)</f>
        <v>74.84</v>
      </c>
      <c r="CU40" s="12">
        <f>AVERAGE(CU5,CU11,CU17,CU23,CU29)</f>
        <v>0.74</v>
      </c>
      <c r="CV40" s="12">
        <f>AVERAGE(CV5,CV11,CV17,CV23,CV29)</f>
        <v>93.4</v>
      </c>
      <c r="CW40" s="12">
        <f>AVERAGE(CW5,CW11,CW17,CW23,CW29)</f>
        <v>186.8</v>
      </c>
      <c r="CX40" s="16">
        <f>AVERAGE(CX5,CX11,CX17,CX23,CX29)</f>
        <v>0</v>
      </c>
      <c r="CY40" s="12">
        <f>AVERAGE(CY5,CY11,CY17,CY23,CY29)</f>
        <v>1387.02</v>
      </c>
      <c r="CZ40" s="12">
        <f>AVERAGE(CZ5,CZ11,CZ17,CZ23,CZ29)</f>
        <v>15.529999999999998</v>
      </c>
      <c r="DA40" s="12">
        <f>AVERAGE(DA5,DA11,DA17,DA23,DA29)</f>
        <v>215.35</v>
      </c>
      <c r="DB40" s="12">
        <f>AVERAGE(DB5,DB11,DB17,DB23,DB29)</f>
        <v>400.42</v>
      </c>
      <c r="DC40" s="12">
        <f>AVERAGE(DC5,DC11,DC17,DC23,DC29)</f>
        <v>74.84</v>
      </c>
      <c r="DD40" s="12">
        <f>AVERAGE(DD5,DD11,DD17,DD23,DD29)</f>
        <v>0.74</v>
      </c>
      <c r="DE40" s="12">
        <f>AVERAGE(DE5,DE11,DE17,DE23,DE29)</f>
        <v>93</v>
      </c>
      <c r="DF40" s="8">
        <f>AVERAGE(DF5,DF11,DF17,DF23,DF29)</f>
        <v>186</v>
      </c>
    </row>
    <row r="41" spans="1:110">
      <c r="A41" s="4" t="s">
        <v>22</v>
      </c>
      <c r="B41" s="19" t="s">
        <v>21</v>
      </c>
      <c r="C41" s="16">
        <f>AVERAGE(C6,C12,C18,C24,C30)</f>
        <v>9.09</v>
      </c>
      <c r="D41" s="12">
        <f>AVERAGE(D6,D12,D18,D24,D30)</f>
        <v>3122.43</v>
      </c>
      <c r="E41" s="12">
        <f>AVERAGE(E6,E12,E18,E24,E30)</f>
        <v>29.35</v>
      </c>
      <c r="F41" s="12">
        <f>AVERAGE(F6,F12,F18,F24,F30)</f>
        <v>916.37000000000012</v>
      </c>
      <c r="G41" s="12">
        <f>AVERAGE(G6,G12,G18,G24,G30)</f>
        <v>1019.71</v>
      </c>
      <c r="H41" s="12">
        <f>AVERAGE(H6,H12,H18,H24,H30)</f>
        <v>46.97</v>
      </c>
      <c r="I41" s="12">
        <f>AVERAGE(I6,I12,I18,I24,I30)</f>
        <v>0.69</v>
      </c>
      <c r="J41" s="12">
        <f>AVERAGE(J6,J12,J18,J24,J30)</f>
        <v>185</v>
      </c>
      <c r="K41" s="12">
        <f>AVERAGE(K6,K12,K18,K24,K30)</f>
        <v>330</v>
      </c>
      <c r="L41" s="16">
        <f>AVERAGE(L6,L12,L18,L24,L30)</f>
        <v>7.95</v>
      </c>
      <c r="M41" s="12">
        <f>AVERAGE(M6,M12,M18,M24,M30)</f>
        <v>3161.87</v>
      </c>
      <c r="N41" s="12">
        <f>AVERAGE(N6,N12,N18,N24,N30)</f>
        <v>29.35</v>
      </c>
      <c r="O41" s="12">
        <f>AVERAGE(O6,O12,O18,O24,O30)</f>
        <v>927.94000000000017</v>
      </c>
      <c r="P41" s="12">
        <f>AVERAGE(P6,P12,P18,P24,P30)</f>
        <v>1046.3800000000001</v>
      </c>
      <c r="Q41" s="12">
        <f>AVERAGE(Q6,Q12,Q18,Q24,Q30)</f>
        <v>46.97</v>
      </c>
      <c r="R41" s="12">
        <f>AVERAGE(R6,R12,R18,R24,R30)</f>
        <v>0.69</v>
      </c>
      <c r="S41" s="12">
        <f>AVERAGE(S6,S12,S18,S24,S30)</f>
        <v>185</v>
      </c>
      <c r="T41" s="12">
        <f>AVERAGE(T6,T12,T18,T24,T30)</f>
        <v>330</v>
      </c>
      <c r="U41" s="16">
        <f>AVERAGE(U6,U12,U18,U24,U30)</f>
        <v>3.2700000000000005</v>
      </c>
      <c r="V41" s="12">
        <f>AVERAGE(V6,V12,V18,V24,V30)</f>
        <v>3322.1099999999997</v>
      </c>
      <c r="W41" s="12">
        <f>AVERAGE(W6,W12,W18,W24,W30)</f>
        <v>29.35</v>
      </c>
      <c r="X41" s="12">
        <f>AVERAGE(X6,X12,X18,X24,X30)</f>
        <v>974.97</v>
      </c>
      <c r="Y41" s="12">
        <f>AVERAGE(Y6,Y12,Y18,Y24,Y30)</f>
        <v>1069.98</v>
      </c>
      <c r="Z41" s="12">
        <f>AVERAGE(Z6,Z12,Z18,Z24,Z30)</f>
        <v>46.97</v>
      </c>
      <c r="AA41" s="12">
        <f>AVERAGE(AA6,AA12,AA18,AA24,AA30)</f>
        <v>0.69</v>
      </c>
      <c r="AB41" s="12">
        <f>AVERAGE(AB6,AB12,AB18,AB24,AB30)</f>
        <v>185</v>
      </c>
      <c r="AC41" s="8">
        <f>AVERAGE(AC6,AC12,AC18,AC24,AC30)</f>
        <v>330</v>
      </c>
      <c r="AD41" s="16">
        <f>AVERAGE(AD6,AD12,AD18,AD24,AD30)</f>
        <v>-6.63</v>
      </c>
      <c r="AE41" s="12">
        <f>AVERAGE(AE6,AE12,AE18,AE24,AE30)</f>
        <v>2580.15</v>
      </c>
      <c r="AF41" s="12">
        <f>AVERAGE(AF6,AF12,AF18,AF24,AF30)</f>
        <v>36.1</v>
      </c>
      <c r="AG41" s="12">
        <f>AVERAGE(AG6,AG12,AG18,AG24,AG30)</f>
        <v>931.5</v>
      </c>
      <c r="AH41" s="12">
        <f>AVERAGE(AH6,AH12,AH18,AH24,AH30)</f>
        <v>996.97</v>
      </c>
      <c r="AI41" s="12">
        <f>AVERAGE(AI6,AI12,AI18,AI24,AI30)</f>
        <v>201.69</v>
      </c>
      <c r="AJ41" s="12">
        <f>AVERAGE(AJ6,AJ12,AJ18,AJ24,AJ30)</f>
        <v>1.89</v>
      </c>
      <c r="AK41" s="12">
        <f>AVERAGE(AK6,AK12,AK18,AK24,AK30)</f>
        <v>150</v>
      </c>
      <c r="AL41" s="12">
        <f>AVERAGE(AL6,AL12,AL18,AL24,AL30)</f>
        <v>282</v>
      </c>
      <c r="AM41" s="16">
        <f>AVERAGE(AM6,AM12,AM18,AM24,AM30)</f>
        <v>0.56999999999999995</v>
      </c>
      <c r="AN41" s="12">
        <f>AVERAGE(AN6,AN12,AN18,AN24,AN30)</f>
        <v>2405.11</v>
      </c>
      <c r="AO41" s="12">
        <f>AVERAGE(AO6,AO12,AO18,AO24,AO30)</f>
        <v>36.1</v>
      </c>
      <c r="AP41" s="12">
        <f>AVERAGE(AP6,AP12,AP18,AP24,AP30)</f>
        <v>868.30999999999983</v>
      </c>
      <c r="AQ41" s="12">
        <f>AVERAGE(AQ6,AQ12,AQ18,AQ24,AQ30)</f>
        <v>944.4799999999999</v>
      </c>
      <c r="AR41" s="12">
        <f>AVERAGE(AR6,AR12,AR18,AR24,AR30)</f>
        <v>201.69</v>
      </c>
      <c r="AS41" s="12">
        <f>AVERAGE(AS6,AS12,AS18,AS24,AS30)</f>
        <v>1.89</v>
      </c>
      <c r="AT41" s="12">
        <f>AVERAGE(AT6,AT12,AT18,AT24,AT30)</f>
        <v>150</v>
      </c>
      <c r="AU41" s="12">
        <f>AVERAGE(AU6,AU12,AU18,AU24,AU30)</f>
        <v>282</v>
      </c>
      <c r="AV41" s="16">
        <f>AVERAGE(AV6,AV12,AV18,AV24,AV30)</f>
        <v>-4.0999999999999996</v>
      </c>
      <c r="AW41" s="12">
        <f>AVERAGE(AW6,AW12,AW18,AW24,AW30)</f>
        <v>2520.1799999999998</v>
      </c>
      <c r="AX41" s="12">
        <f>AVERAGE(AX6,AX12,AX18,AX24,AX30)</f>
        <v>36.1</v>
      </c>
      <c r="AY41" s="12">
        <f>AVERAGE(AY6,AY12,AY18,AY24,AY30)</f>
        <v>909.85</v>
      </c>
      <c r="AZ41" s="12">
        <f>AVERAGE(AZ6,AZ12,AZ18,AZ24,AZ30)</f>
        <v>976.33999999999992</v>
      </c>
      <c r="BA41" s="12">
        <f>AVERAGE(BA6,BA12,BA18,BA24,BA30)</f>
        <v>201.69</v>
      </c>
      <c r="BB41" s="12">
        <f>AVERAGE(BB6,BB12,BB18,BB24,BB30)</f>
        <v>1.89</v>
      </c>
      <c r="BC41" s="12">
        <f>AVERAGE(BC6,BC12,BC18,BC24,BC30)</f>
        <v>150</v>
      </c>
      <c r="BD41" s="8">
        <f>AVERAGE(BD6,BD12,BD18,BD24,BD30)</f>
        <v>282</v>
      </c>
      <c r="BE41" s="16">
        <f>AVERAGE(BE6,BE12,BE18,BE24,BE30)</f>
        <v>0.19800000000000001</v>
      </c>
      <c r="BF41" s="12">
        <f>AVERAGE(BF6,BF12,BF18,BF24,BF30)</f>
        <v>736.49000000000012</v>
      </c>
      <c r="BG41" s="12">
        <f>AVERAGE(BG6,BG12,BG18,BG24,BG30)</f>
        <v>34.4</v>
      </c>
      <c r="BH41" s="12">
        <f>AVERAGE(BH6,BH12,BH18,BH24,BH30)</f>
        <v>253.36599999999999</v>
      </c>
      <c r="BI41" s="12">
        <f>AVERAGE(BI6,BI12,BI18,BI24,BI30)</f>
        <v>497.30200000000002</v>
      </c>
      <c r="BJ41" s="12">
        <f>AVERAGE(BJ6,BJ12,BJ18,BJ24,BJ30)</f>
        <v>131.66999999999999</v>
      </c>
      <c r="BK41" s="12">
        <f>AVERAGE(BK6,BK12,BK18,BK24,BK30)</f>
        <v>2.0499999999999998</v>
      </c>
      <c r="BL41" s="12">
        <f>AVERAGE(BL6,BL12,BL18,BL24,BL30)</f>
        <v>86</v>
      </c>
      <c r="BM41" s="12">
        <f>AVERAGE(BM6,BM12,BM18,BM24,BM30)</f>
        <v>168</v>
      </c>
      <c r="BN41" s="16">
        <f>AVERAGE(BN6,BN12,BN18,BN24,BN30)</f>
        <v>0.61799999999999999</v>
      </c>
      <c r="BO41" s="12">
        <f>AVERAGE(BO6,BO12,BO18,BO24,BO30)</f>
        <v>737.2700000000001</v>
      </c>
      <c r="BP41" s="12">
        <f>AVERAGE(BP6,BP12,BP18,BP24,BP30)</f>
        <v>34.4</v>
      </c>
      <c r="BQ41" s="12">
        <f>AVERAGE(BQ6,BQ12,BQ18,BQ24,BQ30)</f>
        <v>253.63600000000002</v>
      </c>
      <c r="BR41" s="12">
        <f>AVERAGE(BR6,BR12,BR18,BR24,BR30)</f>
        <v>497.99599999999998</v>
      </c>
      <c r="BS41" s="12">
        <f>AVERAGE(BS6,BS12,BS18,BS24,BS30)</f>
        <v>131.66999999999999</v>
      </c>
      <c r="BT41" s="12">
        <f>AVERAGE(BT6,BT12,BT18,BT24,BT30)</f>
        <v>2.0499999999999998</v>
      </c>
      <c r="BU41" s="12">
        <f>AVERAGE(BU6,BU12,BU18,BU24,BU30)</f>
        <v>86</v>
      </c>
      <c r="BV41" s="12">
        <f>AVERAGE(BV6,BV12,BV18,BV24,BV30)</f>
        <v>168</v>
      </c>
      <c r="BW41" s="16">
        <f>AVERAGE(BW6,BW12,BW18,BW24,BW30)</f>
        <v>0.46400000000000008</v>
      </c>
      <c r="BX41" s="12">
        <f>AVERAGE(BX6,BX12,BX18,BX24,BX30)</f>
        <v>738.18799999999999</v>
      </c>
      <c r="BY41" s="12">
        <f>AVERAGE(BY6,BY12,BY18,BY24,BY30)</f>
        <v>34.4</v>
      </c>
      <c r="BZ41" s="12">
        <f>AVERAGE(BZ6,BZ12,BZ18,BZ24,BZ30)</f>
        <v>253.95</v>
      </c>
      <c r="CA41" s="12">
        <f>AVERAGE(CA6,CA12,CA18,CA24,CA30)</f>
        <v>497.738</v>
      </c>
      <c r="CB41" s="12">
        <f>AVERAGE(CB6,CB12,CB18,CB24,CB30)</f>
        <v>131.66999999999999</v>
      </c>
      <c r="CC41" s="12">
        <f>AVERAGE(CC6,CC12,CC18,CC24,CC30)</f>
        <v>2.0499999999999998</v>
      </c>
      <c r="CD41" s="12">
        <f>AVERAGE(CD6,CD12,CD18,CD24,CD30)</f>
        <v>86</v>
      </c>
      <c r="CE41" s="8">
        <f>AVERAGE(CE6,CE12,CE18,CE24,CE30)</f>
        <v>168</v>
      </c>
      <c r="CF41" s="16">
        <f>AVERAGE(CF6,CF12,CF18,CF24,CF30)</f>
        <v>0</v>
      </c>
      <c r="CG41" s="12">
        <f>AVERAGE(CG6,CG12,CG18,CG24,CG30)</f>
        <v>1684.9180000000001</v>
      </c>
      <c r="CH41" s="12">
        <f>AVERAGE(CH6,CH12,CH18,CH24,CH30)</f>
        <v>24.817999999999998</v>
      </c>
      <c r="CI41" s="12">
        <f>AVERAGE(CI6,CI12,CI18,CI24,CI30)</f>
        <v>418.13200000000006</v>
      </c>
      <c r="CJ41" s="12">
        <f>AVERAGE(CJ6,CJ12,CJ18,CJ24,CJ30)</f>
        <v>592.86199999999997</v>
      </c>
      <c r="CK41" s="12">
        <f>AVERAGE(CK6,CK12,CK18,CK24,CK30)</f>
        <v>71.099999999999994</v>
      </c>
      <c r="CL41" s="12">
        <f>AVERAGE(CL6,CL12,CL18,CL24,CL30)</f>
        <v>0.8</v>
      </c>
      <c r="CM41" s="12">
        <f>AVERAGE(CM6,CM12,CM18,CM24,CM30)</f>
        <v>99</v>
      </c>
      <c r="CN41" s="12">
        <f>AVERAGE(CN6,CN12,CN18,CN24,CN30)</f>
        <v>198</v>
      </c>
      <c r="CO41" s="16">
        <f>AVERAGE(CO6,CO12,CO18,CO24,CO30)</f>
        <v>2.8000000000000004E-2</v>
      </c>
      <c r="CP41" s="12">
        <f>AVERAGE(CP6,CP12,CP18,CP24,CP30)</f>
        <v>1680.5040000000001</v>
      </c>
      <c r="CQ41" s="12">
        <f>AVERAGE(CQ6,CQ12,CQ18,CQ24,CQ30)</f>
        <v>24.845999999999997</v>
      </c>
      <c r="CR41" s="12">
        <f>AVERAGE(CR6,CR12,CR18,CR24,CR30)</f>
        <v>417.48199999999997</v>
      </c>
      <c r="CS41" s="12">
        <f>AVERAGE(CS6,CS12,CS18,CS24,CS30)</f>
        <v>592.21800000000007</v>
      </c>
      <c r="CT41" s="12">
        <f>AVERAGE(CT6,CT12,CT18,CT24,CT30)</f>
        <v>71.099999999999994</v>
      </c>
      <c r="CU41" s="12">
        <f>AVERAGE(CU6,CU12,CU18,CU24,CU30)</f>
        <v>0.8</v>
      </c>
      <c r="CV41" s="12">
        <f>AVERAGE(CV6,CV12,CV18,CV24,CV30)</f>
        <v>98.8</v>
      </c>
      <c r="CW41" s="12">
        <f>AVERAGE(CW6,CW12,CW18,CW24,CW30)</f>
        <v>197.6</v>
      </c>
      <c r="CX41" s="16">
        <f>AVERAGE(CX6,CX12,CX18,CX24,CX30)</f>
        <v>2.6000000000000002E-2</v>
      </c>
      <c r="CY41" s="12">
        <f>AVERAGE(CY6,CY12,CY18,CY24,CY30)</f>
        <v>1674.038</v>
      </c>
      <c r="CZ41" s="12">
        <f>AVERAGE(CZ6,CZ12,CZ18,CZ24,CZ30)</f>
        <v>24.867999999999999</v>
      </c>
      <c r="DA41" s="12">
        <f>AVERAGE(DA6,DA12,DA18,DA24,DA30)</f>
        <v>416.23400000000004</v>
      </c>
      <c r="DB41" s="12">
        <f>AVERAGE(DB6,DB12,DB18,DB24,DB30)</f>
        <v>591.00199999999995</v>
      </c>
      <c r="DC41" s="12">
        <f>AVERAGE(DC6,DC12,DC18,DC24,DC30)</f>
        <v>71.099999999999994</v>
      </c>
      <c r="DD41" s="12">
        <f>AVERAGE(DD6,DD12,DD18,DD24,DD30)</f>
        <v>0.8</v>
      </c>
      <c r="DE41" s="12">
        <f>AVERAGE(DE6,DE12,DE18,DE24,DE30)</f>
        <v>98.6</v>
      </c>
      <c r="DF41" s="8">
        <f>AVERAGE(DF6,DF12,DF18,DF24,DF30)</f>
        <v>197.2</v>
      </c>
    </row>
    <row r="42" spans="1:110">
      <c r="A42" s="5" t="s">
        <v>23</v>
      </c>
      <c r="B42" s="19" t="s">
        <v>21</v>
      </c>
      <c r="C42" s="16">
        <f>AVERAGE(C7,C13,C19,C25,C31)</f>
        <v>1.1200000000000001</v>
      </c>
      <c r="D42" s="12">
        <f>AVERAGE(D7,D13,D19,D25,D31)</f>
        <v>1542.73</v>
      </c>
      <c r="E42" s="12">
        <f>AVERAGE(E7,E13,E19,E25,E31)</f>
        <v>66.760000000000005</v>
      </c>
      <c r="F42" s="12">
        <f>AVERAGE(F7,F13,F19,F25,F31)</f>
        <v>1029.8900000000001</v>
      </c>
      <c r="G42" s="12">
        <f>AVERAGE(G7,G13,G19,G25,G31)</f>
        <v>1196.18</v>
      </c>
      <c r="H42" s="12">
        <f>AVERAGE(H7,H13,H19,H25,H31)</f>
        <v>63.35</v>
      </c>
      <c r="I42" s="12">
        <f>AVERAGE(I7,I13,I19,I25,I31)</f>
        <v>0.64</v>
      </c>
      <c r="J42" s="12">
        <f>AVERAGE(J7,J13,J19,J25,J31)</f>
        <v>149</v>
      </c>
      <c r="K42" s="12">
        <f>AVERAGE(K7,K13,K19,K25,K31)</f>
        <v>144</v>
      </c>
      <c r="L42" s="16">
        <f>AVERAGE(L7,L13,L19,L25,L31)</f>
        <v>4.1999999999999996E-2</v>
      </c>
      <c r="M42" s="12">
        <f>AVERAGE(M7,M13,M19,M25,M31)</f>
        <v>1555.9760000000001</v>
      </c>
      <c r="N42" s="12">
        <f>AVERAGE(N7,N13,N19,N25,N31)</f>
        <v>67.036000000000001</v>
      </c>
      <c r="O42" s="12">
        <f>AVERAGE(O7,O13,O19,O25,O31)</f>
        <v>1043.04</v>
      </c>
      <c r="P42" s="12">
        <f>AVERAGE(P7,P13,P19,P25,P31)</f>
        <v>1212.2359999999999</v>
      </c>
      <c r="Q42" s="12">
        <f>AVERAGE(Q7,Q13,Q19,Q25,Q31)</f>
        <v>63.35</v>
      </c>
      <c r="R42" s="12">
        <f>AVERAGE(R7,R13,R19,R25,R31)</f>
        <v>0.63400000000000001</v>
      </c>
      <c r="S42" s="12">
        <f>AVERAGE(S7,S13,S19,S25,S31)</f>
        <v>147.4</v>
      </c>
      <c r="T42" s="12">
        <f>AVERAGE(T7,T13,T19,T25,T31)</f>
        <v>142.80000000000001</v>
      </c>
      <c r="U42" s="16">
        <f>AVERAGE(U7,U13,U19,U25,U31)</f>
        <v>4.55</v>
      </c>
      <c r="V42" s="12">
        <f>AVERAGE(V7,V13,V19,V25,V31)</f>
        <v>1467.06</v>
      </c>
      <c r="W42" s="12">
        <f>AVERAGE(W7,W13,W19,W25,W31)</f>
        <v>66.599999999999994</v>
      </c>
      <c r="X42" s="12">
        <f>AVERAGE(X7,X13,X19,X25,X31)</f>
        <v>977.05999999999983</v>
      </c>
      <c r="Y42" s="12">
        <f>AVERAGE(Y7,Y13,Y19,Y25,Y31)</f>
        <v>1143.95</v>
      </c>
      <c r="Z42" s="12">
        <f>AVERAGE(Z7,Z13,Z19,Z25,Z31)</f>
        <v>63.35</v>
      </c>
      <c r="AA42" s="12">
        <f>AVERAGE(AA7,AA13,AA19,AA25,AA31)</f>
        <v>0.64</v>
      </c>
      <c r="AB42" s="12">
        <f>AVERAGE(AB7,AB13,AB19,AB25,AB31)</f>
        <v>149</v>
      </c>
      <c r="AC42" s="8">
        <f>AVERAGE(AC7,AC13,AC19,AC25,AC31)</f>
        <v>142</v>
      </c>
      <c r="AD42" s="16">
        <f>AVERAGE(AD7,AD13,AD19,AD25,AD31)</f>
        <v>0.12799999999999997</v>
      </c>
      <c r="AE42" s="12">
        <f>AVERAGE(AE7,AE13,AE19,AE25,AE31)</f>
        <v>860.03399999999999</v>
      </c>
      <c r="AF42" s="12">
        <f>AVERAGE(AF7,AF13,AF19,AF25,AF31)</f>
        <v>81.603999999999999</v>
      </c>
      <c r="AG42" s="12">
        <f>AVERAGE(AG7,AG13,AG19,AG25,AG31)</f>
        <v>701.76199999999994</v>
      </c>
      <c r="AH42" s="12">
        <f>AVERAGE(AH7,AH13,AH19,AH25,AH31)</f>
        <v>774.47800000000007</v>
      </c>
      <c r="AI42" s="12">
        <f>AVERAGE(AI7,AI13,AI19,AI25,AI31)</f>
        <v>51.42</v>
      </c>
      <c r="AJ42" s="12">
        <f>AVERAGE(AJ7,AJ13,AJ19,AJ25,AJ31)</f>
        <v>1.7</v>
      </c>
      <c r="AK42" s="12">
        <f>AVERAGE(AK7,AK13,AK19,AK25,AK31)</f>
        <v>125</v>
      </c>
      <c r="AL42" s="12">
        <f>AVERAGE(AL7,AL13,AL19,AL25,AL31)</f>
        <v>234</v>
      </c>
      <c r="AM42" s="16">
        <f>AVERAGE(AM7,AM13,AM19,AM25,AM31)</f>
        <v>7.3999999999999996E-2</v>
      </c>
      <c r="AN42" s="12">
        <f>AVERAGE(AN7,AN13,AN19,AN25,AN31)</f>
        <v>867.64200000000005</v>
      </c>
      <c r="AO42" s="12">
        <f>AVERAGE(AO7,AO13,AO19,AO25,AO31)</f>
        <v>81.346000000000004</v>
      </c>
      <c r="AP42" s="12">
        <f>AVERAGE(AP7,AP13,AP19,AP25,AP31)</f>
        <v>705.74599999999998</v>
      </c>
      <c r="AQ42" s="12">
        <f>AVERAGE(AQ7,AQ13,AQ19,AQ25,AQ31)</f>
        <v>780.35599999999999</v>
      </c>
      <c r="AR42" s="12">
        <f>AVERAGE(AR7,AR13,AR19,AR25,AR31)</f>
        <v>51.42</v>
      </c>
      <c r="AS42" s="12">
        <f>AVERAGE(AS7,AS13,AS19,AS25,AS31)</f>
        <v>1.6839999999999999</v>
      </c>
      <c r="AT42" s="12">
        <f>AVERAGE(AT7,AT13,AT19,AT25,AT31)</f>
        <v>124.8</v>
      </c>
      <c r="AU42" s="12">
        <f>AVERAGE(AU7,AU13,AU19,AU25,AU31)</f>
        <v>233.6</v>
      </c>
      <c r="AV42" s="16">
        <f>AVERAGE(AV7,AV13,AV19,AV25,AV31)</f>
        <v>0.13799999999999996</v>
      </c>
      <c r="AW42" s="12">
        <f>AVERAGE(AW7,AW13,AW19,AW25,AW31)</f>
        <v>859.82799999999986</v>
      </c>
      <c r="AX42" s="12">
        <f>AVERAGE(AX7,AX13,AX19,AX25,AX31)</f>
        <v>81.921999999999997</v>
      </c>
      <c r="AY42" s="12">
        <f>AVERAGE(AY7,AY13,AY19,AY25,AY31)</f>
        <v>704.24799999999993</v>
      </c>
      <c r="AZ42" s="12">
        <f>AVERAGE(AZ7,AZ13,AZ19,AZ25,AZ31)</f>
        <v>777.99399999999991</v>
      </c>
      <c r="BA42" s="12">
        <f>AVERAGE(BA7,BA13,BA19,BA25,BA31)</f>
        <v>51.42</v>
      </c>
      <c r="BB42" s="12">
        <f>AVERAGE(BB7,BB13,BB19,BB25,BB31)</f>
        <v>1.6919999999999997</v>
      </c>
      <c r="BC42" s="12">
        <f>AVERAGE(BC7,BC13,BC19,BC25,BC31)</f>
        <v>125.6</v>
      </c>
      <c r="BD42" s="8">
        <f>AVERAGE(BD7,BD13,BD19,BD25,BD31)</f>
        <v>235.2</v>
      </c>
      <c r="BE42" s="16">
        <f>AVERAGE(BE7,BE13,BE19,BE25,BE31)</f>
        <v>0</v>
      </c>
      <c r="BF42" s="12">
        <f>AVERAGE(BF7,BF13,BF19,BF25,BF31)</f>
        <v>665.03399999999999</v>
      </c>
      <c r="BG42" s="12">
        <f>AVERAGE(BG7,BG13,BG19,BG25,BG31)</f>
        <v>61.446000000000005</v>
      </c>
      <c r="BH42" s="12">
        <f>AVERAGE(BH7,BH13,BH19,BH25,BH31)</f>
        <v>408.64399999999995</v>
      </c>
      <c r="BI42" s="12">
        <f>AVERAGE(BI7,BI13,BI19,BI25,BI31)</f>
        <v>500.096</v>
      </c>
      <c r="BJ42" s="12">
        <f>AVERAGE(BJ7,BJ13,BJ19,BJ25,BJ31)</f>
        <v>93.35</v>
      </c>
      <c r="BK42" s="12">
        <f>AVERAGE(BK7,BK13,BK19,BK25,BK31)</f>
        <v>2.0539999999999998</v>
      </c>
      <c r="BL42" s="12">
        <f>AVERAGE(BL7,BL13,BL19,BL25,BL31)</f>
        <v>88.8</v>
      </c>
      <c r="BM42" s="12">
        <f>AVERAGE(BM7,BM13,BM19,BM25,BM31)</f>
        <v>160.4</v>
      </c>
      <c r="BN42" s="16">
        <f>AVERAGE(BN7,BN13,BN19,BN25,BN31)</f>
        <v>0.13200000000000001</v>
      </c>
      <c r="BO42" s="12">
        <f>AVERAGE(BO7,BO13,BO19,BO25,BO31)</f>
        <v>668.70799999999997</v>
      </c>
      <c r="BP42" s="12">
        <f>AVERAGE(BP7,BP13,BP19,BP25,BP31)</f>
        <v>62.243999999999993</v>
      </c>
      <c r="BQ42" s="12">
        <f>AVERAGE(BQ7,BQ13,BQ19,BQ25,BQ31)</f>
        <v>416.22399999999999</v>
      </c>
      <c r="BR42" s="12">
        <f>AVERAGE(BR7,BR13,BR19,BR25,BR31)</f>
        <v>513.61400000000003</v>
      </c>
      <c r="BS42" s="12">
        <f>AVERAGE(BS7,BS13,BS19,BS25,BS31)</f>
        <v>93.35</v>
      </c>
      <c r="BT42" s="12">
        <f>AVERAGE(BT7,BT13,BT19,BT25,BT31)</f>
        <v>2.0659999999999998</v>
      </c>
      <c r="BU42" s="12">
        <f>AVERAGE(BU7,BU13,BU19,BU25,BU31)</f>
        <v>88.2</v>
      </c>
      <c r="BV42" s="12">
        <f>AVERAGE(BV7,BV13,BV19,BV25,BV31)</f>
        <v>161.6</v>
      </c>
      <c r="BW42" s="16">
        <f>AVERAGE(BW7,BW13,BW19,BW25,BW31)</f>
        <v>0.11000000000000001</v>
      </c>
      <c r="BX42" s="12">
        <f>AVERAGE(BX7,BX13,BX19,BX25,BX31)</f>
        <v>668</v>
      </c>
      <c r="BY42" s="12">
        <f>AVERAGE(BY7,BY13,BY19,BY25,BY31)</f>
        <v>61.823999999999998</v>
      </c>
      <c r="BZ42" s="12">
        <f>AVERAGE(BZ7,BZ13,BZ19,BZ25,BZ31)</f>
        <v>412.98799999999994</v>
      </c>
      <c r="CA42" s="12">
        <f>AVERAGE(CA7,CA13,CA19,CA25,CA31)</f>
        <v>506.666</v>
      </c>
      <c r="CB42" s="12">
        <f>AVERAGE(CB7,CB13,CB19,CB25,CB31)</f>
        <v>93.35</v>
      </c>
      <c r="CC42" s="12">
        <f>AVERAGE(CC7,CC13,CC19,CC25,CC31)</f>
        <v>2.0619999999999998</v>
      </c>
      <c r="CD42" s="12">
        <f>AVERAGE(CD7,CD13,CD19,CD25,CD31)</f>
        <v>88</v>
      </c>
      <c r="CE42" s="8">
        <f>AVERAGE(CE7,CE13,CE19,CE25,CE31)</f>
        <v>161.19999999999999</v>
      </c>
      <c r="CF42" s="16">
        <f>AVERAGE(CF7,CF13,CF19,CF25,CF31)</f>
        <v>-9.4000000000000014E-2</v>
      </c>
      <c r="CG42" s="12">
        <f>AVERAGE(CG7,CG13,CG19,CG25,CG31)</f>
        <v>1732.8400000000001</v>
      </c>
      <c r="CH42" s="12">
        <f>AVERAGE(CH7,CH13,CH19,CH25,CH31)</f>
        <v>33.981999999999999</v>
      </c>
      <c r="CI42" s="12">
        <f>AVERAGE(CI7,CI13,CI19,CI25,CI31)</f>
        <v>588.01800000000003</v>
      </c>
      <c r="CJ42" s="12">
        <f>AVERAGE(CJ7,CJ13,CJ19,CJ25,CJ31)</f>
        <v>827.49599999999987</v>
      </c>
      <c r="CK42" s="12">
        <f>AVERAGE(CK7,CK13,CK19,CK25,CK31)</f>
        <v>67.5</v>
      </c>
      <c r="CL42" s="12">
        <f>AVERAGE(CL7,CL13,CL19,CL25,CL31)</f>
        <v>0.62</v>
      </c>
      <c r="CM42" s="12">
        <f>AVERAGE(CM7,CM13,CM19,CM25,CM31)</f>
        <v>73.8</v>
      </c>
      <c r="CN42" s="12">
        <f>AVERAGE(CN7,CN13,CN19,CN25,CN31)</f>
        <v>145.6</v>
      </c>
      <c r="CO42" s="16">
        <f>AVERAGE(CO7,CO13,CO19,CO25,CO31)</f>
        <v>2.8000000000000004E-2</v>
      </c>
      <c r="CP42" s="12">
        <f>AVERAGE(CP7,CP13,CP19,CP25,CP31)</f>
        <v>1688.8979999999999</v>
      </c>
      <c r="CQ42" s="12">
        <f>AVERAGE(CQ7,CQ13,CQ19,CQ25,CQ31)</f>
        <v>34.697999999999993</v>
      </c>
      <c r="CR42" s="12">
        <f>AVERAGE(CR7,CR13,CR19,CR25,CR31)</f>
        <v>585.38800000000003</v>
      </c>
      <c r="CS42" s="12">
        <f>AVERAGE(CS7,CS13,CS19,CS25,CS31)</f>
        <v>826.16199999999992</v>
      </c>
      <c r="CT42" s="12">
        <f>AVERAGE(CT7,CT13,CT19,CT25,CT31)</f>
        <v>67.5</v>
      </c>
      <c r="CU42" s="12">
        <f>AVERAGE(CU7,CU13,CU19,CU25,CU31)</f>
        <v>0.626</v>
      </c>
      <c r="CV42" s="12">
        <f>AVERAGE(CV7,CV13,CV19,CV25,CV31)</f>
        <v>73.400000000000006</v>
      </c>
      <c r="CW42" s="12">
        <f>AVERAGE(CW7,CW13,CW19,CW25,CW31)</f>
        <v>144.80000000000001</v>
      </c>
      <c r="CX42" s="16">
        <f>AVERAGE(CX7,CX13,CX19,CX25,CX31)</f>
        <v>0.34</v>
      </c>
      <c r="CY42" s="12">
        <f>AVERAGE(CY7,CY13,CY19,CY25,CY31)</f>
        <v>1723.5259999999998</v>
      </c>
      <c r="CZ42" s="12">
        <f>AVERAGE(CZ7,CZ13,CZ19,CZ25,CZ31)</f>
        <v>33.945999999999998</v>
      </c>
      <c r="DA42" s="12">
        <f>AVERAGE(DA7,DA13,DA19,DA25,DA31)</f>
        <v>584.11599999999999</v>
      </c>
      <c r="DB42" s="12">
        <f>AVERAGE(DB7,DB13,DB19,DB25,DB31)</f>
        <v>816.77800000000002</v>
      </c>
      <c r="DC42" s="12">
        <f>AVERAGE(DC7,DC13,DC19,DC25,DC31)</f>
        <v>67.5</v>
      </c>
      <c r="DD42" s="12">
        <f>AVERAGE(DD7,DD13,DD19,DD25,DD31)</f>
        <v>0.63600000000000001</v>
      </c>
      <c r="DE42" s="12">
        <f>AVERAGE(DE7,DE13,DE19,DE25,DE31)</f>
        <v>74.599999999999994</v>
      </c>
      <c r="DF42" s="8">
        <f>AVERAGE(DF7,DF13,DF19,DF25,DF31)</f>
        <v>147.19999999999999</v>
      </c>
    </row>
    <row r="43" spans="1:110" ht="16.5" customHeight="1">
      <c r="A43" s="9" t="s">
        <v>24</v>
      </c>
      <c r="B43" s="20" t="s">
        <v>21</v>
      </c>
      <c r="C43" s="17">
        <f>AVERAGE(C8,C14,C20,C26,C32)</f>
        <v>5.14</v>
      </c>
      <c r="D43" s="13">
        <f>AVERAGE(D8,D14,D20,D26,D32)</f>
        <v>1391.22</v>
      </c>
      <c r="E43" s="13">
        <f>AVERAGE(E8,E14,E20,E26,E32)</f>
        <v>63.779999999999994</v>
      </c>
      <c r="F43" s="13">
        <f>AVERAGE(F8,F14,F20,F26,F32)</f>
        <v>887.37999999999988</v>
      </c>
      <c r="G43" s="13">
        <f>AVERAGE(G8,G14,G20,G26,G32)</f>
        <v>1098.5999999999999</v>
      </c>
      <c r="H43" s="13">
        <f>AVERAGE(H8,H14,H20,H26,H32)</f>
        <v>35.76</v>
      </c>
      <c r="I43" s="13">
        <f>AVERAGE(I8,I14,I20,I26,I32)</f>
        <v>0.66</v>
      </c>
      <c r="J43" s="13">
        <f>AVERAGE(J8,J14,J20,J26,J32)</f>
        <v>150</v>
      </c>
      <c r="K43" s="13">
        <f>AVERAGE(K8,K14,K20,K26,K32)</f>
        <v>248</v>
      </c>
      <c r="L43" s="17">
        <f>AVERAGE(L8,L14,L20,L26,L32)</f>
        <v>2.77</v>
      </c>
      <c r="M43" s="13">
        <f>AVERAGE(M8,M14,M20,M26,M32)</f>
        <v>1370.5</v>
      </c>
      <c r="N43" s="13">
        <f>AVERAGE(N8,N14,N20,N26,N32)</f>
        <v>67.09</v>
      </c>
      <c r="O43" s="13">
        <f>AVERAGE(O8,O14,O20,O26,O32)</f>
        <v>919.47</v>
      </c>
      <c r="P43" s="13">
        <f>AVERAGE(P8,P14,P20,P26,P32)</f>
        <v>1127.03</v>
      </c>
      <c r="Q43" s="13">
        <f>AVERAGE(Q8,Q14,Q20,Q26,Q32)</f>
        <v>35.76</v>
      </c>
      <c r="R43" s="13">
        <f>AVERAGE(R8,R14,R20,R26,R32)</f>
        <v>0.66</v>
      </c>
      <c r="S43" s="13">
        <f>AVERAGE(S8,S14,S20,S26,S32)</f>
        <v>150</v>
      </c>
      <c r="T43" s="13">
        <f>AVERAGE(T8,T14,T20,T26,T32)</f>
        <v>250</v>
      </c>
      <c r="U43" s="17">
        <f>AVERAGE(U8,U14,U20,U26,U32)</f>
        <v>8.08</v>
      </c>
      <c r="V43" s="13">
        <f>AVERAGE(V8,V14,V20,V26,V32)</f>
        <v>1349.33</v>
      </c>
      <c r="W43" s="13">
        <f>AVERAGE(W8,W14,W20,W26,W32)</f>
        <v>63.779999999999994</v>
      </c>
      <c r="X43" s="13">
        <f>AVERAGE(X8,X14,X20,X26,X32)</f>
        <v>860.66000000000008</v>
      </c>
      <c r="Y43" s="13">
        <f>AVERAGE(Y8,Y14,Y20,Y26,Y32)</f>
        <v>1080.47</v>
      </c>
      <c r="Z43" s="13">
        <f>AVERAGE(Z8,Z14,Z20,Z26,Z32)</f>
        <v>35.76</v>
      </c>
      <c r="AA43" s="13">
        <f>AVERAGE(AA8,AA14,AA20,AA26,AA32)</f>
        <v>0.66</v>
      </c>
      <c r="AB43" s="13">
        <f>AVERAGE(AB8,AB14,AB20,AB26,AB32)</f>
        <v>150</v>
      </c>
      <c r="AC43" s="14">
        <f>AVERAGE(AC8,AC14,AC20,AC26,AC32)</f>
        <v>248</v>
      </c>
      <c r="AD43" s="17">
        <f>AVERAGE(AD8,AD14,AD20,AD26,AD32)</f>
        <v>-2E-3</v>
      </c>
      <c r="AE43" s="13">
        <f>AVERAGE(AE8,AE14,AE20,AE26,AE32)</f>
        <v>291.45600000000002</v>
      </c>
      <c r="AF43" s="13">
        <f>AVERAGE(AF8,AF14,AF20,AF26,AF32)</f>
        <v>165.34800000000001</v>
      </c>
      <c r="AG43" s="13">
        <f>AVERAGE(AG8,AG14,AG20,AG26,AG32)</f>
        <v>481.81399999999996</v>
      </c>
      <c r="AH43" s="13">
        <f>AVERAGE(AH8,AH14,AH20,AH26,AH32)</f>
        <v>660.81000000000006</v>
      </c>
      <c r="AI43" s="13">
        <f>AVERAGE(AI8,AI14,AI20,AI26,AI32)</f>
        <v>165.23</v>
      </c>
      <c r="AJ43" s="13">
        <f>AVERAGE(AJ8,AJ14,AJ20,AJ26,AJ32)</f>
        <v>1.8200000000000003</v>
      </c>
      <c r="AK43" s="13">
        <f>AVERAGE(AK8,AK14,AK20,AK26,AK32)</f>
        <v>62.2</v>
      </c>
      <c r="AL43" s="13">
        <f>AVERAGE(AL8,AL14,AL20,AL26,AL32)</f>
        <v>96.4</v>
      </c>
      <c r="AM43" s="17">
        <f>AVERAGE(AM8,AM14,AM20,AM26,AM32)</f>
        <v>2.0780000000000003</v>
      </c>
      <c r="AN43" s="13">
        <f>AVERAGE(AN8,AN14,AN20,AN26,AN32)</f>
        <v>294.27000000000004</v>
      </c>
      <c r="AO43" s="13">
        <f>AVERAGE(AO8,AO14,AO20,AO26,AO32)</f>
        <v>163.35399999999998</v>
      </c>
      <c r="AP43" s="13">
        <f>AVERAGE(AP8,AP14,AP20,AP26,AP32)</f>
        <v>480.67399999999998</v>
      </c>
      <c r="AQ43" s="13">
        <f>AVERAGE(AQ8,AQ14,AQ20,AQ26,AQ32)</f>
        <v>658.13</v>
      </c>
      <c r="AR43" s="13">
        <f>AVERAGE(AR8,AR14,AR20,AR26,AR32)</f>
        <v>165.23</v>
      </c>
      <c r="AS43" s="13">
        <f>AVERAGE(AS8,AS14,AS20,AS26,AS32)</f>
        <v>1.8679999999999999</v>
      </c>
      <c r="AT43" s="13">
        <f>AVERAGE(AT8,AT14,AT20,AT26,AT32)</f>
        <v>63.2</v>
      </c>
      <c r="AU43" s="13">
        <f>AVERAGE(AU8,AU14,AU20,AU26,AU32)</f>
        <v>97.2</v>
      </c>
      <c r="AV43" s="17">
        <f>AVERAGE(AV8,AV14,AV20,AV26,AV32)</f>
        <v>2.0739999999999998</v>
      </c>
      <c r="AW43" s="13">
        <f>AVERAGE(AW8,AW14,AW20,AW26,AW32)</f>
        <v>295.50200000000001</v>
      </c>
      <c r="AX43" s="13">
        <f>AVERAGE(AX8,AX14,AX20,AX26,AX32)</f>
        <v>163.054</v>
      </c>
      <c r="AY43" s="13">
        <f>AVERAGE(AY8,AY14,AY20,AY26,AY32)</f>
        <v>481.75</v>
      </c>
      <c r="AZ43" s="13">
        <f>AVERAGE(AZ8,AZ14,AZ20,AZ26,AZ32)</f>
        <v>655.57200000000012</v>
      </c>
      <c r="BA43" s="13">
        <f>AVERAGE(BA8,BA14,BA20,BA26,BA32)</f>
        <v>165.23</v>
      </c>
      <c r="BB43" s="13">
        <f>AVERAGE(BB8,BB14,BB20,BB26,BB32)</f>
        <v>1.8880000000000003</v>
      </c>
      <c r="BC43" s="13">
        <f>AVERAGE(BC8,BC14,BC20,BC26,BC32)</f>
        <v>64.2</v>
      </c>
      <c r="BD43" s="14">
        <f>AVERAGE(BD8,BD14,BD20,BD26,BD32)</f>
        <v>99.6</v>
      </c>
      <c r="BE43" s="17">
        <f>AVERAGE(BE8,BE14,BE20,BE26,BE32)</f>
        <v>-3.1139999999999999</v>
      </c>
      <c r="BF43" s="13">
        <f>AVERAGE(BF8,BF14,BF20,BF26,BF32)</f>
        <v>854.71399999999994</v>
      </c>
      <c r="BG43" s="13">
        <f>AVERAGE(BG8,BG14,BG20,BG26,BG32)</f>
        <v>50.314</v>
      </c>
      <c r="BH43" s="13">
        <f>AVERAGE(BH8,BH14,BH20,BH26,BH32)</f>
        <v>430.01400000000001</v>
      </c>
      <c r="BI43" s="13">
        <f>AVERAGE(BI8,BI14,BI20,BI26,BI32)</f>
        <v>650.34199999999998</v>
      </c>
      <c r="BJ43" s="13">
        <f>AVERAGE(BJ8,BJ14,BJ20,BJ26,BJ32)</f>
        <v>67.52</v>
      </c>
      <c r="BK43" s="13">
        <f>AVERAGE(BK8,BK14,BK20,BK26,BK32)</f>
        <v>1.98</v>
      </c>
      <c r="BL43" s="13">
        <f>AVERAGE(BL8,BL14,BL20,BL26,BL32)</f>
        <v>132.4</v>
      </c>
      <c r="BM43" s="13">
        <f>AVERAGE(BM8,BM14,BM20,BM26,BM32)</f>
        <v>262.8</v>
      </c>
      <c r="BN43" s="17">
        <f>AVERAGE(BN8,BN14,BN20,BN26,BN32)</f>
        <v>-4.694</v>
      </c>
      <c r="BO43" s="13">
        <f>AVERAGE(BO8,BO14,BO20,BO26,BO32)</f>
        <v>868.82999999999993</v>
      </c>
      <c r="BP43" s="13">
        <f>AVERAGE(BP8,BP14,BP20,BP26,BP32)</f>
        <v>50.341999999999999</v>
      </c>
      <c r="BQ43" s="13">
        <f>AVERAGE(BQ8,BQ14,BQ20,BQ26,BQ32)</f>
        <v>437.36</v>
      </c>
      <c r="BR43" s="13">
        <f>AVERAGE(BR8,BR14,BR20,BR26,BR32)</f>
        <v>662.71800000000007</v>
      </c>
      <c r="BS43" s="13">
        <f>AVERAGE(BS8,BS14,BS20,BS26,BS32)</f>
        <v>67.52</v>
      </c>
      <c r="BT43" s="13">
        <f>AVERAGE(BT8,BT14,BT20,BT26,BT32)</f>
        <v>1.98</v>
      </c>
      <c r="BU43" s="13">
        <f>AVERAGE(BU8,BU14,BU20,BU26,BU32)</f>
        <v>132.19999999999999</v>
      </c>
      <c r="BV43" s="13">
        <f>AVERAGE(BV8,BV14,BV20,BV26,BV32)</f>
        <v>262.39999999999998</v>
      </c>
      <c r="BW43" s="17">
        <f>AVERAGE(BW8,BW14,BW20,BW26,BW32)</f>
        <v>2.8120000000000003</v>
      </c>
      <c r="BX43" s="13">
        <f>AVERAGE(BX8,BX14,BX20,BX26,BX32)</f>
        <v>526.65800000000002</v>
      </c>
      <c r="BY43" s="13">
        <f>AVERAGE(BY8,BY14,BY20,BY26,BY32)</f>
        <v>65.739999999999995</v>
      </c>
      <c r="BZ43" s="13">
        <f>AVERAGE(BZ8,BZ14,BZ20,BZ26,BZ32)</f>
        <v>346.20600000000002</v>
      </c>
      <c r="CA43" s="13">
        <f>AVERAGE(CA8,CA14,CA20,CA26,CA32)</f>
        <v>564.76199999999994</v>
      </c>
      <c r="CB43" s="13">
        <f>AVERAGE(CB8,CB14,CB20,CB26,CB32)</f>
        <v>91.66</v>
      </c>
      <c r="CC43" s="13">
        <f>AVERAGE(CC8,CC14,CC20,CC26,CC32)</f>
        <v>2.72</v>
      </c>
      <c r="CD43" s="13">
        <f>AVERAGE(CD8,CD14,CD20,CD26,CD32)</f>
        <v>118</v>
      </c>
      <c r="CE43" s="14">
        <f>AVERAGE(CE8,CE14,CE20,CE26,CE32)</f>
        <v>230</v>
      </c>
      <c r="CF43" s="17">
        <f>AVERAGE(CF8,CF14,CF20,CF26,CF32)</f>
        <v>4.5999999999999999E-2</v>
      </c>
      <c r="CG43" s="13">
        <f>AVERAGE(CG8,CG14,CG20,CG26,CG32)</f>
        <v>1756.9039999999998</v>
      </c>
      <c r="CH43" s="13">
        <f>AVERAGE(CH8,CH14,CH20,CH26,CH32)</f>
        <v>56.010000000000005</v>
      </c>
      <c r="CI43" s="13">
        <f>AVERAGE(CI8,CI14,CI20,CI26,CI32)</f>
        <v>984.02799999999991</v>
      </c>
      <c r="CJ43" s="13">
        <f>AVERAGE(CJ8,CJ14,CJ20,CJ26,CJ32)</f>
        <v>1278.1179999999999</v>
      </c>
      <c r="CK43" s="13">
        <f>AVERAGE(CK8,CK14,CK20,CK26,CK32)</f>
        <v>62.970000000000006</v>
      </c>
      <c r="CL43" s="13">
        <f>AVERAGE(CL8,CL14,CL20,CL26,CL32)</f>
        <v>0.79</v>
      </c>
      <c r="CM43" s="13">
        <f>AVERAGE(CM8,CM14,CM20,CM26,CM32)</f>
        <v>77</v>
      </c>
      <c r="CN43" s="13">
        <f>AVERAGE(CN8,CN14,CN20,CN26,CN32)</f>
        <v>148</v>
      </c>
      <c r="CO43" s="17">
        <f>AVERAGE(CO8,CO14,CO20,CO26,CO32)</f>
        <v>8.7999999999999995E-2</v>
      </c>
      <c r="CP43" s="13">
        <f>AVERAGE(CP8,CP14,CP20,CP26,CP32)</f>
        <v>1756.732</v>
      </c>
      <c r="CQ43" s="13">
        <f>AVERAGE(CQ8,CQ14,CQ20,CQ26,CQ32)</f>
        <v>56.010000000000005</v>
      </c>
      <c r="CR43" s="13">
        <f>AVERAGE(CR8,CR14,CR20,CR26,CR32)</f>
        <v>983.93200000000002</v>
      </c>
      <c r="CS43" s="13">
        <f>AVERAGE(CS8,CS14,CS20,CS26,CS32)</f>
        <v>1278.1600000000001</v>
      </c>
      <c r="CT43" s="13">
        <f>AVERAGE(CT8,CT14,CT20,CT26,CT32)</f>
        <v>62.970000000000006</v>
      </c>
      <c r="CU43" s="13">
        <f>AVERAGE(CU8,CU14,CU20,CU26,CU32)</f>
        <v>0.79</v>
      </c>
      <c r="CV43" s="13">
        <f>AVERAGE(CV8,CV14,CV20,CV26,CV32)</f>
        <v>77</v>
      </c>
      <c r="CW43" s="13">
        <f>AVERAGE(CW8,CW14,CW20,CW26,CW32)</f>
        <v>148</v>
      </c>
      <c r="CX43" s="17">
        <f>AVERAGE(CX8,CX14,CX20,CX26,CX32)</f>
        <v>2.5299999999999998</v>
      </c>
      <c r="CY43" s="13">
        <f>AVERAGE(CY8,CY14,CY20,CY26,CY32)</f>
        <v>1713.48</v>
      </c>
      <c r="CZ43" s="13">
        <f>AVERAGE(CZ8,CZ14,CZ20,CZ26,CZ32)</f>
        <v>56.010000000000005</v>
      </c>
      <c r="DA43" s="13">
        <f>AVERAGE(DA8,DA14,DA20,DA26,DA32)</f>
        <v>959.71</v>
      </c>
      <c r="DB43" s="13">
        <f>AVERAGE(DB8,DB14,DB20,DB26,DB32)</f>
        <v>1266.6099999999999</v>
      </c>
      <c r="DC43" s="13">
        <f>AVERAGE(DC8,DC14,DC20,DC26,DC32)</f>
        <v>62.970000000000006</v>
      </c>
      <c r="DD43" s="13">
        <f>AVERAGE(DD8,DD14,DD20,DD26,DD32)</f>
        <v>0.79</v>
      </c>
      <c r="DE43" s="13">
        <f>AVERAGE(DE8,DE14,DE20,DE26,DE32)</f>
        <v>77</v>
      </c>
      <c r="DF43" s="14">
        <f>AVERAGE(DF8,DF14,DF20,DF26,DF32)</f>
        <v>148</v>
      </c>
    </row>
    <row r="44" spans="1:110" ht="36" customHeight="1">
      <c r="A44" s="50" t="s">
        <v>30</v>
      </c>
    </row>
    <row r="45" spans="1:110">
      <c r="A45" s="2" t="s">
        <v>19</v>
      </c>
      <c r="B45" s="18" t="s">
        <v>20</v>
      </c>
      <c r="C45" s="15">
        <f>_xlfn.STDEV.S(C4,C10,C16,C22,C28)</f>
        <v>0</v>
      </c>
      <c r="D45" s="10">
        <f>_xlfn.STDEV.S(D4,D10,D16,D22,D28)</f>
        <v>0</v>
      </c>
      <c r="E45" s="10">
        <f>_xlfn.STDEV.S(E4,E10,E16,E22,E28)</f>
        <v>0</v>
      </c>
      <c r="F45" s="10">
        <f>_xlfn.STDEV.S(F4,F10,F16,F22,F28)</f>
        <v>0</v>
      </c>
      <c r="G45" s="10">
        <f>_xlfn.STDEV.S(G4,G10,G16,G22,G28)</f>
        <v>0</v>
      </c>
      <c r="H45" s="10">
        <f>_xlfn.STDEV.S(H4,H10,H16,H22,H28)</f>
        <v>0</v>
      </c>
      <c r="I45" s="10">
        <f>_xlfn.STDEV.S(I4,I10,I16,I22,I28)</f>
        <v>0</v>
      </c>
      <c r="J45" s="10">
        <f>_xlfn.STDEV.S(J4,J10,J16,J22,J28)</f>
        <v>0</v>
      </c>
      <c r="K45" s="10">
        <f>_xlfn.STDEV.S(K4,K10,K16,K22,K28)</f>
        <v>0</v>
      </c>
      <c r="L45" s="15">
        <f>_xlfn.STDEV.S(L4,L10,L16,L22,L28)</f>
        <v>0</v>
      </c>
      <c r="M45" s="10">
        <f>_xlfn.STDEV.S(M4,M10,M16,M22,M28)</f>
        <v>0</v>
      </c>
      <c r="N45" s="10">
        <f>_xlfn.STDEV.S(N4,N10,N16,N22,N28)</f>
        <v>0</v>
      </c>
      <c r="O45" s="10">
        <f>_xlfn.STDEV.S(O4,O10,O16,O22,O28)</f>
        <v>0</v>
      </c>
      <c r="P45" s="10">
        <f>_xlfn.STDEV.S(P4,P10,P16,P22,P28)</f>
        <v>0</v>
      </c>
      <c r="Q45" s="10">
        <f>_xlfn.STDEV.S(Q4,Q10,Q16,Q22,Q28)</f>
        <v>0</v>
      </c>
      <c r="R45" s="10">
        <f>_xlfn.STDEV.S(R4,R10,R16,R22,R28)</f>
        <v>0</v>
      </c>
      <c r="S45" s="10">
        <f>_xlfn.STDEV.S(S4,S10,S16,S22,S28)</f>
        <v>0</v>
      </c>
      <c r="T45" s="10">
        <f>_xlfn.STDEV.S(T4,T10,T16,T22,T28)</f>
        <v>0</v>
      </c>
      <c r="U45" s="15">
        <f>_xlfn.STDEV.S(U4,U10,U16,U22,U28)</f>
        <v>0</v>
      </c>
      <c r="V45" s="10">
        <f>_xlfn.STDEV.S(V4,V10,V16,V22,V28)</f>
        <v>0</v>
      </c>
      <c r="W45" s="10">
        <f>_xlfn.STDEV.S(W4,W10,W16,W22,W28)</f>
        <v>0</v>
      </c>
      <c r="X45" s="10">
        <f>_xlfn.STDEV.S(X4,X10,X16,X22,X28)</f>
        <v>0</v>
      </c>
      <c r="Y45" s="10">
        <f>_xlfn.STDEV.S(Y4,Y10,Y16,Y22,Y28)</f>
        <v>0</v>
      </c>
      <c r="Z45" s="10">
        <f>_xlfn.STDEV.S(Z4,Z10,Z16,Z22,Z28)</f>
        <v>0</v>
      </c>
      <c r="AA45" s="10">
        <f>_xlfn.STDEV.S(AA4,AA10,AA16,AA22,AA28)</f>
        <v>0</v>
      </c>
      <c r="AB45" s="10">
        <f>_xlfn.STDEV.S(AB4,AB10,AB16,AB22,AB28)</f>
        <v>0</v>
      </c>
      <c r="AC45" s="10">
        <f>_xlfn.STDEV.S(AC4,AC10,AC16,AC22,AC28)</f>
        <v>0</v>
      </c>
      <c r="AD45" s="15">
        <f>_xlfn.STDEV.S(AD4,AD10,AD16,AD22,AD28)</f>
        <v>0</v>
      </c>
      <c r="AE45" s="10">
        <f>_xlfn.STDEV.S(AE4,AE10,AE16,AE22,AE28)</f>
        <v>0</v>
      </c>
      <c r="AF45" s="10">
        <f>_xlfn.STDEV.S(AF4,AF10,AF16,AF22,AF28)</f>
        <v>0</v>
      </c>
      <c r="AG45" s="10">
        <f>_xlfn.STDEV.S(AG4,AG10,AG16,AG22,AG28)</f>
        <v>0</v>
      </c>
      <c r="AH45" s="10">
        <f>_xlfn.STDEV.S(AH4,AH10,AH16,AH22,AH28)</f>
        <v>0</v>
      </c>
      <c r="AI45" s="10">
        <f>_xlfn.STDEV.S(AI4,AI10,AI16,AI22,AI28)</f>
        <v>0</v>
      </c>
      <c r="AJ45" s="10">
        <f>_xlfn.STDEV.S(AJ4,AJ10,AJ16,AJ22,AJ28)</f>
        <v>0</v>
      </c>
      <c r="AK45" s="10">
        <f>_xlfn.STDEV.S(AK4,AK10,AK16,AK22,AK28)</f>
        <v>0</v>
      </c>
      <c r="AL45" s="10">
        <f>_xlfn.STDEV.S(AL4,AL10,AL16,AL22,AL28)</f>
        <v>0</v>
      </c>
      <c r="AM45" s="15">
        <f>_xlfn.STDEV.S(AM4,AM10,AM16,AM22,AM28)</f>
        <v>0</v>
      </c>
      <c r="AN45" s="10">
        <f>_xlfn.STDEV.S(AN4,AN10,AN16,AN22,AN28)</f>
        <v>0</v>
      </c>
      <c r="AO45" s="10">
        <f>_xlfn.STDEV.S(AO4,AO10,AO16,AO22,AO28)</f>
        <v>3.972054645195637E-15</v>
      </c>
      <c r="AP45" s="10">
        <f>_xlfn.STDEV.S(AP4,AP10,AP16,AP22,AP28)</f>
        <v>0</v>
      </c>
      <c r="AQ45" s="10">
        <f>_xlfn.STDEV.S(AQ4,AQ10,AQ16,AQ22,AQ28)</f>
        <v>0</v>
      </c>
      <c r="AR45" s="10">
        <f>_xlfn.STDEV.S(AR4,AR10,AR16,AR22,AR28)</f>
        <v>0</v>
      </c>
      <c r="AS45" s="10">
        <f>_xlfn.STDEV.S(AS4,AS10,AS16,AS22,AS28)</f>
        <v>0</v>
      </c>
      <c r="AT45" s="10">
        <f>_xlfn.STDEV.S(AT4,AT10,AT16,AT22,AT28)</f>
        <v>0</v>
      </c>
      <c r="AU45" s="10">
        <f>_xlfn.STDEV.S(AU4,AU10,AU16,AU22,AU28)</f>
        <v>0</v>
      </c>
      <c r="AV45" s="15">
        <f>_xlfn.STDEV.S(AV4,AV10,AV16,AV22,AV28)</f>
        <v>0</v>
      </c>
      <c r="AW45" s="10">
        <f>_xlfn.STDEV.S(AW4,AW10,AW16,AW22,AW28)</f>
        <v>0</v>
      </c>
      <c r="AX45" s="10">
        <f>_xlfn.STDEV.S(AX4,AX10,AX16,AX22,AX28)</f>
        <v>3.972054645195637E-15</v>
      </c>
      <c r="AY45" s="10">
        <f>_xlfn.STDEV.S(AY4,AY10,AY16,AY22,AY28)</f>
        <v>0</v>
      </c>
      <c r="AZ45" s="10">
        <f>_xlfn.STDEV.S(AZ4,AZ10,AZ16,AZ22,AZ28)</f>
        <v>0</v>
      </c>
      <c r="BA45" s="10">
        <f>_xlfn.STDEV.S(BA4,BA10,BA16,BA22,BA28)</f>
        <v>0</v>
      </c>
      <c r="BB45" s="10">
        <f>_xlfn.STDEV.S(BB4,BB10,BB16,BB22,BB28)</f>
        <v>0</v>
      </c>
      <c r="BC45" s="10">
        <f>_xlfn.STDEV.S(BC4,BC10,BC16,BC22,BC28)</f>
        <v>0</v>
      </c>
      <c r="BD45" s="10">
        <f>_xlfn.STDEV.S(BD4,BD10,BD16,BD22,BD28)</f>
        <v>0</v>
      </c>
      <c r="BE45" s="15">
        <f>_xlfn.STDEV.S(BE4,BE10,BE16,BE22,BE28)</f>
        <v>13.525066728116352</v>
      </c>
      <c r="BF45" s="10">
        <f>_xlfn.STDEV.S(BF4,BF10,BF16,BF22,BF28)</f>
        <v>153.41286148820885</v>
      </c>
      <c r="BG45" s="10">
        <f>_xlfn.STDEV.S(BG4,BG10,BG16,BG22,BG28)</f>
        <v>0</v>
      </c>
      <c r="BH45" s="10">
        <f>_xlfn.STDEV.S(BH4,BH10,BH16,BH22,BH28)</f>
        <v>8.5564870127874144</v>
      </c>
      <c r="BI45" s="10">
        <f>_xlfn.STDEV.S(BI4,BI10,BI16,BI22,BI28)</f>
        <v>24.507749386673655</v>
      </c>
      <c r="BJ45" s="10">
        <f>_xlfn.STDEV.S(BJ4,BJ10,BJ16,BJ22,BJ28)</f>
        <v>0</v>
      </c>
      <c r="BK45" s="10">
        <f>_xlfn.STDEV.S(BK4,BK10,BK16,BK22,BK28)</f>
        <v>0</v>
      </c>
      <c r="BL45" s="10">
        <f>_xlfn.STDEV.S(BL4,BL10,BL16,BL22,BL28)</f>
        <v>0.54772255750516607</v>
      </c>
      <c r="BM45" s="10">
        <f>_xlfn.STDEV.S(BM4,BM10,BM16,BM22,BM28)</f>
        <v>1.0954451150103321</v>
      </c>
      <c r="BN45" s="15">
        <f>_xlfn.STDEV.S(BN4,BN10,BN16,BN22,BN28)</f>
        <v>8.3964278118733304E-2</v>
      </c>
      <c r="BO45" s="10">
        <f>_xlfn.STDEV.S(BO4,BO10,BO16,BO22,BO28)</f>
        <v>9.361777608980006</v>
      </c>
      <c r="BP45" s="10">
        <f>_xlfn.STDEV.S(BP4,BP10,BP16,BP22,BP28)</f>
        <v>1.6431676725154876E-2</v>
      </c>
      <c r="BQ45" s="10">
        <f>_xlfn.STDEV.S(BQ4,BQ10,BQ16,BQ22,BQ28)</f>
        <v>0.47372988083927969</v>
      </c>
      <c r="BR45" s="10">
        <f>_xlfn.STDEV.S(BR4,BR10,BR16,BR22,BR28)</f>
        <v>0.54785947103249155</v>
      </c>
      <c r="BS45" s="10">
        <f>_xlfn.STDEV.S(BS4,BS10,BS16,BS22,BS28)</f>
        <v>0</v>
      </c>
      <c r="BT45" s="10">
        <f>_xlfn.STDEV.S(BT4,BT10,BT16,BT22,BT28)</f>
        <v>2.4825341532472731E-16</v>
      </c>
      <c r="BU45" s="10">
        <f>_xlfn.STDEV.S(BU4,BU10,BU16,BU22,BU28)</f>
        <v>0.54772255750516607</v>
      </c>
      <c r="BV45" s="10">
        <f>_xlfn.STDEV.S(BV4,BV10,BV16,BV22,BV28)</f>
        <v>1.0954451150103321</v>
      </c>
      <c r="BW45" s="15">
        <f>_xlfn.STDEV.S(BW4,BW10,BW16,BW22,BW28)</f>
        <v>1.3416407864998739E-2</v>
      </c>
      <c r="BX45" s="10">
        <f>_xlfn.STDEV.S(BX4,BX10,BX16,BX22,BX28)</f>
        <v>9.7965197902112724</v>
      </c>
      <c r="BY45" s="10">
        <f>_xlfn.STDEV.S(BY4,BY10,BY16,BY22,BY28)</f>
        <v>1.0954451150103331E-2</v>
      </c>
      <c r="BZ45" s="10">
        <f>_xlfn.STDEV.S(BZ4,BZ10,BZ16,BZ22,BZ28)</f>
        <v>0.45645372164108688</v>
      </c>
      <c r="CA45" s="10">
        <f>_xlfn.STDEV.S(CA4,CA10,CA16,CA22,CA28)</f>
        <v>0.536768106355065</v>
      </c>
      <c r="CB45" s="10">
        <f>_xlfn.STDEV.S(CB4,CB10,CB16,CB22,CB28)</f>
        <v>0</v>
      </c>
      <c r="CC45" s="10">
        <f>_xlfn.STDEV.S(CC4,CC10,CC16,CC22,CC28)</f>
        <v>2.4825341532472731E-16</v>
      </c>
      <c r="CD45" s="10">
        <f>_xlfn.STDEV.S(CD4,CD10,CD16,CD22,CD28)</f>
        <v>0.54772255750516607</v>
      </c>
      <c r="CE45" s="10">
        <f>_xlfn.STDEV.S(CE4,CE10,CE16,CE22,CE28)</f>
        <v>1.0954451150103321</v>
      </c>
      <c r="CF45" s="15">
        <f>_xlfn.STDEV.S(CF4,CF10,CF16,CF22,CF28)</f>
        <v>8.9442719099991595E-3</v>
      </c>
      <c r="CG45" s="10">
        <f>_xlfn.STDEV.S(CG4,CG10,CG16,CG22,CG28)</f>
        <v>16.153377355834863</v>
      </c>
      <c r="CH45" s="10">
        <f>_xlfn.STDEV.S(CH4,CH10,CH16,CH22,CH28)</f>
        <v>0.13030732903409525</v>
      </c>
      <c r="CI45" s="10">
        <f>_xlfn.STDEV.S(CI4,CI10,CI16,CI22,CI28)</f>
        <v>1.0138392377492584</v>
      </c>
      <c r="CJ45" s="10">
        <f>_xlfn.STDEV.S(CJ4,CJ10,CJ16,CJ22,CJ28)</f>
        <v>1.0390765130634136</v>
      </c>
      <c r="CK45" s="10">
        <f>_xlfn.STDEV.S(CK4,CK10,CK16,CK22,CK28)</f>
        <v>0</v>
      </c>
      <c r="CL45" s="10">
        <f>_xlfn.STDEV.S(CL4,CL10,CL16,CL22,CL28)</f>
        <v>0</v>
      </c>
      <c r="CM45" s="10">
        <f>_xlfn.STDEV.S(CM4,CM10,CM16,CM22,CM28)</f>
        <v>1</v>
      </c>
      <c r="CN45" s="10">
        <f>_xlfn.STDEV.S(CN4,CN10,CN16,CN22,CN28)</f>
        <v>2</v>
      </c>
      <c r="CO45" s="15">
        <f>_xlfn.STDEV.S(CO4,CO10,CO16,CO22,CO28)</f>
        <v>0</v>
      </c>
      <c r="CP45" s="10">
        <f>_xlfn.STDEV.S(CP4,CP10,CP16,CP22,CP28)</f>
        <v>18.288456195097549</v>
      </c>
      <c r="CQ45" s="10">
        <f>_xlfn.STDEV.S(CQ4,CQ10,CQ16,CQ22,CQ28)</f>
        <v>0.12597618822618845</v>
      </c>
      <c r="CR45" s="10">
        <f>_xlfn.STDEV.S(CR4,CR10,CR16,CR22,CR28)</f>
        <v>0.87635609200826259</v>
      </c>
      <c r="CS45" s="10">
        <f>_xlfn.STDEV.S(CS4,CS10,CS16,CS22,CS28)</f>
        <v>0.67917597130637986</v>
      </c>
      <c r="CT45" s="10">
        <f>_xlfn.STDEV.S(CT4,CT10,CT16,CT22,CT28)</f>
        <v>0</v>
      </c>
      <c r="CU45" s="10">
        <f>_xlfn.STDEV.S(CU4,CU10,CU16,CU22,CU28)</f>
        <v>0</v>
      </c>
      <c r="CV45" s="10">
        <f>_xlfn.STDEV.S(CV4,CV10,CV16,CV22,CV28)</f>
        <v>1.0954451150103321</v>
      </c>
      <c r="CW45" s="10">
        <f>_xlfn.STDEV.S(CW4,CW10,CW16,CW22,CW28)</f>
        <v>2.1908902300206643</v>
      </c>
      <c r="CX45" s="15">
        <f>_xlfn.STDEV.S(CX4,CX10,CX16,CX22,CX28)</f>
        <v>0</v>
      </c>
      <c r="CY45" s="10">
        <f>_xlfn.STDEV.S(CY4,CY10,CY16,CY22,CY28)</f>
        <v>2.7101143887297208</v>
      </c>
      <c r="CZ45" s="10">
        <f>_xlfn.STDEV.S(CZ4,CZ10,CZ16,CZ22,CZ28)</f>
        <v>6.2609903369994363E-2</v>
      </c>
      <c r="DA45" s="10">
        <f>_xlfn.STDEV.S(DA4,DA10,DA16,DA22,DA28)</f>
        <v>0.46063000336495719</v>
      </c>
      <c r="DB45" s="10">
        <f>_xlfn.STDEV.S(DB4,DB10,DB16,DB22,DB28)</f>
        <v>0.80945660785489959</v>
      </c>
      <c r="DC45" s="10">
        <f>_xlfn.STDEV.S(DC4,DC10,DC16,DC22,DC28)</f>
        <v>0</v>
      </c>
      <c r="DD45" s="10">
        <f>_xlfn.STDEV.S(DD4,DD10,DD16,DD22,DD28)</f>
        <v>0</v>
      </c>
      <c r="DE45" s="10">
        <f>_xlfn.STDEV.S(DE4,DE10,DE16,DE22,DE28)</f>
        <v>0.44721359549995793</v>
      </c>
      <c r="DF45" s="11">
        <f>_xlfn.STDEV.S(DF4,DF10,DF16,DF22,DF28)</f>
        <v>0.89442719099991586</v>
      </c>
    </row>
    <row r="46" spans="1:110">
      <c r="A46" s="3" t="s">
        <v>19</v>
      </c>
      <c r="B46" s="19" t="s">
        <v>21</v>
      </c>
      <c r="C46" s="16">
        <f>_xlfn.STDEV.S(C5,C11,C17,C23,C29)</f>
        <v>0</v>
      </c>
      <c r="D46" s="12">
        <f>_xlfn.STDEV.S(D5,D11,D17,D23,D29)</f>
        <v>0</v>
      </c>
      <c r="E46" s="12">
        <f>_xlfn.STDEV.S(E5,E11,E17,E23,E29)</f>
        <v>0</v>
      </c>
      <c r="F46" s="12">
        <f>_xlfn.STDEV.S(F5,F11,F17,F23,F29)</f>
        <v>0</v>
      </c>
      <c r="G46" s="12">
        <f>_xlfn.STDEV.S(G5,G11,G17,G23,G29)</f>
        <v>0</v>
      </c>
      <c r="H46" s="12">
        <f>_xlfn.STDEV.S(H5,H11,H17,H23,H29)</f>
        <v>0</v>
      </c>
      <c r="I46" s="12">
        <f>_xlfn.STDEV.S(I5,I11,I17,I23,I29)</f>
        <v>0</v>
      </c>
      <c r="J46" s="12">
        <f>_xlfn.STDEV.S(J5,J11,J17,J23,J29)</f>
        <v>0</v>
      </c>
      <c r="K46" s="12">
        <f>_xlfn.STDEV.S(K5,K11,K17,K23,K29)</f>
        <v>0</v>
      </c>
      <c r="L46" s="16">
        <f>_xlfn.STDEV.S(L5,L11,L17,L23,L29)</f>
        <v>0</v>
      </c>
      <c r="M46" s="12">
        <f>_xlfn.STDEV.S(M5,M11,M17,M23,M29)</f>
        <v>0</v>
      </c>
      <c r="N46" s="12">
        <f>_xlfn.STDEV.S(N5,N11,N17,N23,N29)</f>
        <v>0</v>
      </c>
      <c r="O46" s="12">
        <f>_xlfn.STDEV.S(O5,O11,O17,O23,O29)</f>
        <v>0</v>
      </c>
      <c r="P46" s="12">
        <f>_xlfn.STDEV.S(P5,P11,P17,P23,P29)</f>
        <v>0</v>
      </c>
      <c r="Q46" s="12">
        <f>_xlfn.STDEV.S(Q5,Q11,Q17,Q23,Q29)</f>
        <v>0</v>
      </c>
      <c r="R46" s="12">
        <f>_xlfn.STDEV.S(R5,R11,R17,R23,R29)</f>
        <v>0</v>
      </c>
      <c r="S46" s="12">
        <f>_xlfn.STDEV.S(S5,S11,S17,S23,S29)</f>
        <v>0</v>
      </c>
      <c r="T46" s="12">
        <f>_xlfn.STDEV.S(T5,T11,T17,T23,T29)</f>
        <v>0</v>
      </c>
      <c r="U46" s="16">
        <f>_xlfn.STDEV.S(U5,U11,U17,U23,U29)</f>
        <v>0</v>
      </c>
      <c r="V46" s="12">
        <f>_xlfn.STDEV.S(V5,V11,V17,V23,V29)</f>
        <v>0</v>
      </c>
      <c r="W46" s="12">
        <f>_xlfn.STDEV.S(W5,W11,W17,W23,W29)</f>
        <v>0</v>
      </c>
      <c r="X46" s="12">
        <f>_xlfn.STDEV.S(X5,X11,X17,X23,X29)</f>
        <v>0</v>
      </c>
      <c r="Y46" s="12">
        <f>_xlfn.STDEV.S(Y5,Y11,Y17,Y23,Y29)</f>
        <v>0</v>
      </c>
      <c r="Z46" s="12">
        <f>_xlfn.STDEV.S(Z5,Z11,Z17,Z23,Z29)</f>
        <v>0</v>
      </c>
      <c r="AA46" s="12">
        <f>_xlfn.STDEV.S(AA5,AA11,AA17,AA23,AA29)</f>
        <v>0</v>
      </c>
      <c r="AB46" s="12">
        <f>_xlfn.STDEV.S(AB5,AB11,AB17,AB23,AB29)</f>
        <v>0</v>
      </c>
      <c r="AC46" s="12">
        <f>_xlfn.STDEV.S(AC5,AC11,AC17,AC23,AC29)</f>
        <v>0</v>
      </c>
      <c r="AD46" s="16">
        <f>_xlfn.STDEV.S(AD5,AD11,AD17,AD23,AD29)</f>
        <v>0</v>
      </c>
      <c r="AE46" s="12">
        <f>_xlfn.STDEV.S(AE5,AE11,AE17,AE23,AE29)</f>
        <v>0</v>
      </c>
      <c r="AF46" s="12">
        <f>_xlfn.STDEV.S(AF5,AF11,AF17,AF23,AF29)</f>
        <v>0</v>
      </c>
      <c r="AG46" s="12">
        <f>_xlfn.STDEV.S(AG5,AG11,AG17,AG23,AG29)</f>
        <v>0</v>
      </c>
      <c r="AH46" s="12">
        <f>_xlfn.STDEV.S(AH5,AH11,AH17,AH23,AH29)</f>
        <v>0</v>
      </c>
      <c r="AI46" s="12">
        <f>_xlfn.STDEV.S(AI5,AI11,AI17,AI23,AI29)</f>
        <v>0</v>
      </c>
      <c r="AJ46" s="12">
        <f>_xlfn.STDEV.S(AJ5,AJ11,AJ17,AJ23,AJ29)</f>
        <v>0</v>
      </c>
      <c r="AK46" s="12">
        <f>_xlfn.STDEV.S(AK5,AK11,AK17,AK23,AK29)</f>
        <v>0</v>
      </c>
      <c r="AL46" s="12">
        <f>_xlfn.STDEV.S(AL5,AL11,AL17,AL23,AL29)</f>
        <v>0</v>
      </c>
      <c r="AM46" s="16">
        <f>_xlfn.STDEV.S(AM5,AM11,AM17,AM23,AM29)</f>
        <v>0</v>
      </c>
      <c r="AN46" s="12">
        <f>_xlfn.STDEV.S(AN5,AN11,AN17,AN23,AN29)</f>
        <v>0</v>
      </c>
      <c r="AO46" s="12">
        <f>_xlfn.STDEV.S(AO5,AO11,AO17,AO23,AO29)</f>
        <v>0</v>
      </c>
      <c r="AP46" s="12">
        <f>_xlfn.STDEV.S(AP5,AP11,AP17,AP23,AP29)</f>
        <v>0</v>
      </c>
      <c r="AQ46" s="12">
        <f>_xlfn.STDEV.S(AQ5,AQ11,AQ17,AQ23,AQ29)</f>
        <v>0</v>
      </c>
      <c r="AR46" s="12">
        <f>_xlfn.STDEV.S(AR5,AR11,AR17,AR23,AR29)</f>
        <v>0</v>
      </c>
      <c r="AS46" s="12">
        <f>_xlfn.STDEV.S(AS5,AS11,AS17,AS23,AS29)</f>
        <v>0</v>
      </c>
      <c r="AT46" s="12">
        <f>_xlfn.STDEV.S(AT5,AT11,AT17,AT23,AT29)</f>
        <v>0</v>
      </c>
      <c r="AU46" s="12">
        <f>_xlfn.STDEV.S(AU5,AU11,AU17,AU23,AU29)</f>
        <v>0</v>
      </c>
      <c r="AV46" s="16">
        <f>_xlfn.STDEV.S(AV5,AV11,AV17,AV23,AV29)</f>
        <v>0</v>
      </c>
      <c r="AW46" s="12">
        <f>_xlfn.STDEV.S(AW5,AW11,AW17,AW23,AW29)</f>
        <v>0</v>
      </c>
      <c r="AX46" s="12">
        <f>_xlfn.STDEV.S(AX5,AX11,AX17,AX23,AX29)</f>
        <v>0</v>
      </c>
      <c r="AY46" s="12">
        <f>_xlfn.STDEV.S(AY5,AY11,AY17,AY23,AY29)</f>
        <v>3.1776437161565096E-14</v>
      </c>
      <c r="AZ46" s="12">
        <f>_xlfn.STDEV.S(AZ5,AZ11,AZ17,AZ23,AZ29)</f>
        <v>0</v>
      </c>
      <c r="BA46" s="12">
        <f>_xlfn.STDEV.S(BA5,BA11,BA17,BA23,BA29)</f>
        <v>0</v>
      </c>
      <c r="BB46" s="12">
        <f>_xlfn.STDEV.S(BB5,BB11,BB17,BB23,BB29)</f>
        <v>0</v>
      </c>
      <c r="BC46" s="12">
        <f>_xlfn.STDEV.S(BC5,BC11,BC17,BC23,BC29)</f>
        <v>0</v>
      </c>
      <c r="BD46" s="12">
        <f>_xlfn.STDEV.S(BD5,BD11,BD17,BD23,BD29)</f>
        <v>0</v>
      </c>
      <c r="BE46" s="16">
        <f>_xlfn.STDEV.S(BE5,BE11,BE17,BE23,BE29)</f>
        <v>3.4999428566763773</v>
      </c>
      <c r="BF46" s="12">
        <f>_xlfn.STDEV.S(BF5,BF11,BF17,BF23,BF29)</f>
        <v>35.415968432332868</v>
      </c>
      <c r="BG46" s="12">
        <f>_xlfn.STDEV.S(BG5,BG11,BG17,BG23,BG29)</f>
        <v>5.4772255750520317E-3</v>
      </c>
      <c r="BH46" s="12">
        <f>_xlfn.STDEV.S(BH5,BH11,BH17,BH23,BH29)</f>
        <v>1.9846989696173107</v>
      </c>
      <c r="BI46" s="12">
        <f>_xlfn.STDEV.S(BI5,BI11,BI17,BI23,BI29)</f>
        <v>2.6448308074430713</v>
      </c>
      <c r="BJ46" s="12">
        <f>_xlfn.STDEV.S(BJ5,BJ11,BJ17,BJ23,BJ29)</f>
        <v>0</v>
      </c>
      <c r="BK46" s="12">
        <f>_xlfn.STDEV.S(BK5,BK11,BK17,BK23,BK29)</f>
        <v>0</v>
      </c>
      <c r="BL46" s="12">
        <f>_xlfn.STDEV.S(BL5,BL11,BL17,BL23,BL29)</f>
        <v>0.54772255750516607</v>
      </c>
      <c r="BM46" s="12">
        <f>_xlfn.STDEV.S(BM5,BM11,BM17,BM23,BM29)</f>
        <v>1.0954451150103321</v>
      </c>
      <c r="BN46" s="16">
        <f>_xlfn.STDEV.S(BN5,BN11,BN17,BN23,BN29)</f>
        <v>0.28384855116769581</v>
      </c>
      <c r="BO46" s="12">
        <f>_xlfn.STDEV.S(BO5,BO11,BO17,BO23,BO29)</f>
        <v>2.5998942286177056</v>
      </c>
      <c r="BP46" s="12">
        <f>_xlfn.STDEV.S(BP5,BP11,BP17,BP23,BP29)</f>
        <v>0</v>
      </c>
      <c r="BQ46" s="12">
        <f>_xlfn.STDEV.S(BQ5,BQ11,BQ17,BQ23,BQ29)</f>
        <v>0.16946976131451894</v>
      </c>
      <c r="BR46" s="12">
        <f>_xlfn.STDEV.S(BR5,BR11,BR17,BR23,BR29)</f>
        <v>0.16272676485446169</v>
      </c>
      <c r="BS46" s="12">
        <f>_xlfn.STDEV.S(BS5,BS11,BS17,BS23,BS29)</f>
        <v>0</v>
      </c>
      <c r="BT46" s="12">
        <f>_xlfn.STDEV.S(BT5,BT11,BT17,BT23,BT29)</f>
        <v>0</v>
      </c>
      <c r="BU46" s="12">
        <f>_xlfn.STDEV.S(BU5,BU11,BU17,BU23,BU29)</f>
        <v>0</v>
      </c>
      <c r="BV46" s="12">
        <f>_xlfn.STDEV.S(BV5,BV11,BV17,BV23,BV29)</f>
        <v>0</v>
      </c>
      <c r="BW46" s="16">
        <f>_xlfn.STDEV.S(BW5,BW11,BW17,BW23,BW29)</f>
        <v>1.1457879384947285</v>
      </c>
      <c r="BX46" s="12">
        <f>_xlfn.STDEV.S(BX5,BX11,BX17,BX23,BX29)</f>
        <v>16.095194313831641</v>
      </c>
      <c r="BY46" s="12">
        <f>_xlfn.STDEV.S(BY5,BY11,BY17,BY23,BY29)</f>
        <v>0</v>
      </c>
      <c r="BZ46" s="12">
        <f>_xlfn.STDEV.S(BZ5,BZ11,BZ17,BZ23,BZ29)</f>
        <v>0.90579799072420075</v>
      </c>
      <c r="CA46" s="12">
        <f>_xlfn.STDEV.S(CA5,CA11,CA17,CA23,CA29)</f>
        <v>0.4173727350941826</v>
      </c>
      <c r="CB46" s="12">
        <f>_xlfn.STDEV.S(CB5,CB11,CB17,CB23,CB29)</f>
        <v>0</v>
      </c>
      <c r="CC46" s="12">
        <f>_xlfn.STDEV.S(CC5,CC11,CC17,CC23,CC29)</f>
        <v>0</v>
      </c>
      <c r="CD46" s="12">
        <f>_xlfn.STDEV.S(CD5,CD11,CD17,CD23,CD29)</f>
        <v>0.54772255750516607</v>
      </c>
      <c r="CE46" s="12">
        <f>_xlfn.STDEV.S(CE5,CE11,CE17,CE23,CE29)</f>
        <v>1.0954451150103321</v>
      </c>
      <c r="CF46" s="16">
        <f>_xlfn.STDEV.S(CF5,CF11,CF17,CF23,CF29)</f>
        <v>0</v>
      </c>
      <c r="CG46" s="12">
        <f>_xlfn.STDEV.S(CG5,CG11,CG17,CG23,CG29)</f>
        <v>0</v>
      </c>
      <c r="CH46" s="12">
        <f>_xlfn.STDEV.S(CH5,CH11,CH17,CH23,CH29)</f>
        <v>1.9860273225978185E-15</v>
      </c>
      <c r="CI46" s="12">
        <f>_xlfn.STDEV.S(CI5,CI11,CI17,CI23,CI29)</f>
        <v>4.4721359549955127E-3</v>
      </c>
      <c r="CJ46" s="12">
        <f>_xlfn.STDEV.S(CJ5,CJ11,CJ17,CJ23,CJ29)</f>
        <v>0</v>
      </c>
      <c r="CK46" s="12">
        <f>_xlfn.STDEV.S(CK5,CK11,CK17,CK23,CK29)</f>
        <v>0</v>
      </c>
      <c r="CL46" s="12">
        <f>_xlfn.STDEV.S(CL5,CL11,CL17,CL23,CL29)</f>
        <v>0</v>
      </c>
      <c r="CM46" s="12">
        <f>_xlfn.STDEV.S(CM5,CM11,CM17,CM23,CM29)</f>
        <v>0</v>
      </c>
      <c r="CN46" s="12">
        <f>_xlfn.STDEV.S(CN5,CN11,CN17,CN23,CN29)</f>
        <v>0</v>
      </c>
      <c r="CO46" s="16">
        <f>_xlfn.STDEV.S(CO5,CO11,CO17,CO23,CO29)</f>
        <v>0</v>
      </c>
      <c r="CP46" s="12">
        <f>_xlfn.STDEV.S(CP5,CP11,CP17,CP23,CP29)</f>
        <v>13.912814956003645</v>
      </c>
      <c r="CQ46" s="12">
        <f>_xlfn.STDEV.S(CQ5,CQ11,CQ17,CQ23,CQ29)</f>
        <v>0.11627553482998897</v>
      </c>
      <c r="CR46" s="12">
        <f>_xlfn.STDEV.S(CR5,CR11,CR17,CR23,CR29)</f>
        <v>0.55901699437494745</v>
      </c>
      <c r="CS46" s="12">
        <f>_xlfn.STDEV.S(CS5,CS11,CS17,CS23,CS29)</f>
        <v>0.82287301571991134</v>
      </c>
      <c r="CT46" s="12">
        <f>_xlfn.STDEV.S(CT5,CT11,CT17,CT23,CT29)</f>
        <v>0</v>
      </c>
      <c r="CU46" s="12">
        <f>_xlfn.STDEV.S(CU5,CU11,CU17,CU23,CU29)</f>
        <v>0</v>
      </c>
      <c r="CV46" s="12">
        <f>_xlfn.STDEV.S(CV5,CV11,CV17,CV23,CV29)</f>
        <v>0.89442719099991586</v>
      </c>
      <c r="CW46" s="12">
        <f>_xlfn.STDEV.S(CW5,CW11,CW17,CW23,CW29)</f>
        <v>1.7888543819998317</v>
      </c>
      <c r="CX46" s="16">
        <f>_xlfn.STDEV.S(CX5,CX11,CX17,CX23,CX29)</f>
        <v>0</v>
      </c>
      <c r="CY46" s="12">
        <f>_xlfn.STDEV.S(CY5,CY11,CY17,CY23,CY29)</f>
        <v>0</v>
      </c>
      <c r="CZ46" s="12">
        <f>_xlfn.STDEV.S(CZ5,CZ11,CZ17,CZ23,CZ29)</f>
        <v>1.9860273225978185E-15</v>
      </c>
      <c r="DA46" s="12">
        <f>_xlfn.STDEV.S(DA5,DA11,DA17,DA23,DA29)</f>
        <v>0</v>
      </c>
      <c r="DB46" s="12">
        <f>_xlfn.STDEV.S(DB5,DB11,DB17,DB23,DB29)</f>
        <v>0</v>
      </c>
      <c r="DC46" s="12">
        <f>_xlfn.STDEV.S(DC5,DC11,DC17,DC23,DC29)</f>
        <v>0</v>
      </c>
      <c r="DD46" s="12">
        <f>_xlfn.STDEV.S(DD5,DD11,DD17,DD23,DD29)</f>
        <v>0</v>
      </c>
      <c r="DE46" s="12">
        <f>_xlfn.STDEV.S(DE5,DE11,DE17,DE23,DE29)</f>
        <v>0</v>
      </c>
      <c r="DF46" s="8">
        <f>_xlfn.STDEV.S(DF5,DF11,DF17,DF23,DF29)</f>
        <v>0</v>
      </c>
    </row>
    <row r="47" spans="1:110">
      <c r="A47" s="4" t="s">
        <v>22</v>
      </c>
      <c r="B47" s="19" t="s">
        <v>21</v>
      </c>
      <c r="C47" s="16">
        <f>_xlfn.STDEV.S(C6,C12,C18,C24,C30)</f>
        <v>0</v>
      </c>
      <c r="D47" s="12">
        <f>_xlfn.STDEV.S(D6,D12,D18,D24,D30)</f>
        <v>0</v>
      </c>
      <c r="E47" s="12">
        <f>_xlfn.STDEV.S(E6,E12,E18,E24,E30)</f>
        <v>0</v>
      </c>
      <c r="F47" s="12">
        <f>_xlfn.STDEV.S(F6,F12,F18,F24,F30)</f>
        <v>1.2710574864626038E-13</v>
      </c>
      <c r="G47" s="12">
        <f>_xlfn.STDEV.S(G6,G12,G18,G24,G30)</f>
        <v>0</v>
      </c>
      <c r="H47" s="12">
        <f>_xlfn.STDEV.S(H6,H12,H18,H24,H30)</f>
        <v>0</v>
      </c>
      <c r="I47" s="12">
        <f>_xlfn.STDEV.S(I6,I12,I18,I24,I30)</f>
        <v>0</v>
      </c>
      <c r="J47" s="12">
        <f>_xlfn.STDEV.S(J6,J12,J18,J24,J30)</f>
        <v>0</v>
      </c>
      <c r="K47" s="12">
        <f>_xlfn.STDEV.S(K6,K12,K18,K24,K30)</f>
        <v>0</v>
      </c>
      <c r="L47" s="16">
        <f>_xlfn.STDEV.S(L6,L12,L18,L24,L30)</f>
        <v>0</v>
      </c>
      <c r="M47" s="12">
        <f>_xlfn.STDEV.S(M6,M12,M18,M24,M30)</f>
        <v>0</v>
      </c>
      <c r="N47" s="12">
        <f>_xlfn.STDEV.S(N6,N12,N18,N24,N30)</f>
        <v>0</v>
      </c>
      <c r="O47" s="12">
        <f>_xlfn.STDEV.S(O6,O12,O18,O24,O30)</f>
        <v>1.2710574864626038E-13</v>
      </c>
      <c r="P47" s="12">
        <f>_xlfn.STDEV.S(P6,P12,P18,P24,P30)</f>
        <v>0</v>
      </c>
      <c r="Q47" s="12">
        <f>_xlfn.STDEV.S(Q6,Q12,Q18,Q24,Q30)</f>
        <v>0</v>
      </c>
      <c r="R47" s="12">
        <f>_xlfn.STDEV.S(R6,R12,R18,R24,R30)</f>
        <v>0</v>
      </c>
      <c r="S47" s="12">
        <f>_xlfn.STDEV.S(S6,S12,S18,S24,S30)</f>
        <v>0</v>
      </c>
      <c r="T47" s="12">
        <f>_xlfn.STDEV.S(T6,T12,T18,T24,T30)</f>
        <v>0</v>
      </c>
      <c r="U47" s="16">
        <f>_xlfn.STDEV.S(U6,U12,U18,U24,U30)</f>
        <v>4.9650683064945462E-16</v>
      </c>
      <c r="V47" s="12">
        <f>_xlfn.STDEV.S(V6,V12,V18,V24,V30)</f>
        <v>5.0842299458504153E-13</v>
      </c>
      <c r="W47" s="12">
        <f>_xlfn.STDEV.S(W6,W12,W18,W24,W30)</f>
        <v>0</v>
      </c>
      <c r="X47" s="12">
        <f>_xlfn.STDEV.S(X6,X12,X18,X24,X30)</f>
        <v>0</v>
      </c>
      <c r="Y47" s="12">
        <f>_xlfn.STDEV.S(Y6,Y12,Y18,Y24,Y30)</f>
        <v>0</v>
      </c>
      <c r="Z47" s="12">
        <f>_xlfn.STDEV.S(Z6,Z12,Z18,Z24,Z30)</f>
        <v>0</v>
      </c>
      <c r="AA47" s="12">
        <f>_xlfn.STDEV.S(AA6,AA12,AA18,AA24,AA30)</f>
        <v>0</v>
      </c>
      <c r="AB47" s="12">
        <f>_xlfn.STDEV.S(AB6,AB12,AB18,AB24,AB30)</f>
        <v>0</v>
      </c>
      <c r="AC47" s="12">
        <f>_xlfn.STDEV.S(AC6,AC12,AC18,AC24,AC30)</f>
        <v>0</v>
      </c>
      <c r="AD47" s="16">
        <f>_xlfn.STDEV.S(AD6,AD12,AD18,AD24,AD30)</f>
        <v>0</v>
      </c>
      <c r="AE47" s="12">
        <f>_xlfn.STDEV.S(AE6,AE12,AE18,AE24,AE30)</f>
        <v>0</v>
      </c>
      <c r="AF47" s="12">
        <f>_xlfn.STDEV.S(AF6,AF12,AF18,AF24,AF30)</f>
        <v>0</v>
      </c>
      <c r="AG47" s="12">
        <f>_xlfn.STDEV.S(AG6,AG12,AG18,AG24,AG30)</f>
        <v>0</v>
      </c>
      <c r="AH47" s="12">
        <f>_xlfn.STDEV.S(AH6,AH12,AH18,AH24,AH30)</f>
        <v>0</v>
      </c>
      <c r="AI47" s="12">
        <f>_xlfn.STDEV.S(AI6,AI12,AI18,AI24,AI30)</f>
        <v>0</v>
      </c>
      <c r="AJ47" s="12">
        <f>_xlfn.STDEV.S(AJ6,AJ12,AJ18,AJ24,AJ30)</f>
        <v>0</v>
      </c>
      <c r="AK47" s="12">
        <f>_xlfn.STDEV.S(AK6,AK12,AK18,AK24,AK30)</f>
        <v>0</v>
      </c>
      <c r="AL47" s="12">
        <f>_xlfn.STDEV.S(AL6,AL12,AL18,AL24,AL30)</f>
        <v>0</v>
      </c>
      <c r="AM47" s="16">
        <f>_xlfn.STDEV.S(AM6,AM12,AM18,AM24,AM30)</f>
        <v>0</v>
      </c>
      <c r="AN47" s="12">
        <f>_xlfn.STDEV.S(AN6,AN12,AN18,AN24,AN30)</f>
        <v>0</v>
      </c>
      <c r="AO47" s="12">
        <f>_xlfn.STDEV.S(AO6,AO12,AO18,AO24,AO30)</f>
        <v>0</v>
      </c>
      <c r="AP47" s="12">
        <f>_xlfn.STDEV.S(AP6,AP12,AP18,AP24,AP30)</f>
        <v>1.2710574864626038E-13</v>
      </c>
      <c r="AQ47" s="12">
        <f>_xlfn.STDEV.S(AQ6,AQ12,AQ18,AQ24,AQ30)</f>
        <v>1.2710574864626038E-13</v>
      </c>
      <c r="AR47" s="12">
        <f>_xlfn.STDEV.S(AR6,AR12,AR18,AR24,AR30)</f>
        <v>0</v>
      </c>
      <c r="AS47" s="12">
        <f>_xlfn.STDEV.S(AS6,AS12,AS18,AS24,AS30)</f>
        <v>0</v>
      </c>
      <c r="AT47" s="12">
        <f>_xlfn.STDEV.S(AT6,AT12,AT18,AT24,AT30)</f>
        <v>0</v>
      </c>
      <c r="AU47" s="12">
        <f>_xlfn.STDEV.S(AU6,AU12,AU18,AU24,AU30)</f>
        <v>0</v>
      </c>
      <c r="AV47" s="16">
        <f>_xlfn.STDEV.S(AV6,AV12,AV18,AV24,AV30)</f>
        <v>0</v>
      </c>
      <c r="AW47" s="12">
        <f>_xlfn.STDEV.S(AW6,AW12,AW18,AW24,AW30)</f>
        <v>0</v>
      </c>
      <c r="AX47" s="12">
        <f>_xlfn.STDEV.S(AX6,AX12,AX18,AX24,AX30)</f>
        <v>0</v>
      </c>
      <c r="AY47" s="12">
        <f>_xlfn.STDEV.S(AY6,AY12,AY18,AY24,AY30)</f>
        <v>0</v>
      </c>
      <c r="AZ47" s="12">
        <f>_xlfn.STDEV.S(AZ6,AZ12,AZ18,AZ24,AZ30)</f>
        <v>1.2710574864626038E-13</v>
      </c>
      <c r="BA47" s="12">
        <f>_xlfn.STDEV.S(BA6,BA12,BA18,BA24,BA30)</f>
        <v>0</v>
      </c>
      <c r="BB47" s="12">
        <f>_xlfn.STDEV.S(BB6,BB12,BB18,BB24,BB30)</f>
        <v>0</v>
      </c>
      <c r="BC47" s="12">
        <f>_xlfn.STDEV.S(BC6,BC12,BC18,BC24,BC30)</f>
        <v>0</v>
      </c>
      <c r="BD47" s="12">
        <f>_xlfn.STDEV.S(BD6,BD12,BD18,BD24,BD30)</f>
        <v>0</v>
      </c>
      <c r="BE47" s="16">
        <f>_xlfn.STDEV.S(BE6,BE12,BE18,BE24,BE30)</f>
        <v>0.13084341787036902</v>
      </c>
      <c r="BF47" s="12">
        <f>_xlfn.STDEV.S(BF6,BF12,BF18,BF24,BF30)</f>
        <v>0.97619157955802527</v>
      </c>
      <c r="BG47" s="12">
        <f>_xlfn.STDEV.S(BG6,BG12,BG18,BG24,BG30)</f>
        <v>0</v>
      </c>
      <c r="BH47" s="12">
        <f>_xlfn.STDEV.S(BH6,BH12,BH18,BH24,BH30)</f>
        <v>0.33597618963253506</v>
      </c>
      <c r="BI47" s="12">
        <f>_xlfn.STDEV.S(BI6,BI12,BI18,BI24,BI30)</f>
        <v>0.86644099625998694</v>
      </c>
      <c r="BJ47" s="12">
        <f>_xlfn.STDEV.S(BJ6,BJ12,BJ18,BJ24,BJ30)</f>
        <v>0</v>
      </c>
      <c r="BK47" s="12">
        <f>_xlfn.STDEV.S(BK6,BK12,BK18,BK24,BK30)</f>
        <v>0</v>
      </c>
      <c r="BL47" s="12">
        <f>_xlfn.STDEV.S(BL6,BL12,BL18,BL24,BL30)</f>
        <v>0</v>
      </c>
      <c r="BM47" s="12">
        <f>_xlfn.STDEV.S(BM6,BM12,BM18,BM24,BM30)</f>
        <v>0</v>
      </c>
      <c r="BN47" s="16">
        <f>_xlfn.STDEV.S(BN6,BN12,BN18,BN24,BN30)</f>
        <v>0.11278297743897352</v>
      </c>
      <c r="BO47" s="12">
        <f>_xlfn.STDEV.S(BO6,BO12,BO18,BO24,BO30)</f>
        <v>0.82462112512356112</v>
      </c>
      <c r="BP47" s="12">
        <f>_xlfn.STDEV.S(BP6,BP12,BP18,BP24,BP30)</f>
        <v>0</v>
      </c>
      <c r="BQ47" s="12">
        <f>_xlfn.STDEV.S(BQ6,BQ12,BQ18,BQ24,BQ30)</f>
        <v>0.28316073174081829</v>
      </c>
      <c r="BR47" s="12">
        <f>_xlfn.STDEV.S(BR6,BR12,BR18,BR24,BR30)</f>
        <v>0.59718506344348776</v>
      </c>
      <c r="BS47" s="12">
        <f>_xlfn.STDEV.S(BS6,BS12,BS18,BS24,BS30)</f>
        <v>0</v>
      </c>
      <c r="BT47" s="12">
        <f>_xlfn.STDEV.S(BT6,BT12,BT18,BT24,BT30)</f>
        <v>0</v>
      </c>
      <c r="BU47" s="12">
        <f>_xlfn.STDEV.S(BU6,BU12,BU18,BU24,BU30)</f>
        <v>0</v>
      </c>
      <c r="BV47" s="12">
        <f>_xlfn.STDEV.S(BV6,BV12,BV18,BV24,BV30)</f>
        <v>0</v>
      </c>
      <c r="BW47" s="16">
        <f>_xlfn.STDEV.S(BW6,BW12,BW18,BW24,BW30)</f>
        <v>8.9442719099991422E-3</v>
      </c>
      <c r="BX47" s="12">
        <f>_xlfn.STDEV.S(BX6,BX12,BX18,BX24,BX30)</f>
        <v>7.1554175280029872E-2</v>
      </c>
      <c r="BY47" s="12">
        <f>_xlfn.STDEV.S(BY6,BY12,BY18,BY24,BY30)</f>
        <v>0</v>
      </c>
      <c r="BZ47" s="12">
        <f>_xlfn.STDEV.S(BZ6,BZ12,BZ18,BZ24,BZ30)</f>
        <v>2.236067977500298E-2</v>
      </c>
      <c r="CA47" s="12">
        <f>_xlfn.STDEV.S(CA6,CA12,CA18,CA24,CA30)</f>
        <v>2.6832815729998495E-2</v>
      </c>
      <c r="CB47" s="12">
        <f>_xlfn.STDEV.S(CB6,CB12,CB18,CB24,CB30)</f>
        <v>0</v>
      </c>
      <c r="CC47" s="12">
        <f>_xlfn.STDEV.S(CC6,CC12,CC18,CC24,CC30)</f>
        <v>0</v>
      </c>
      <c r="CD47" s="12">
        <f>_xlfn.STDEV.S(CD6,CD12,CD18,CD24,CD30)</f>
        <v>0</v>
      </c>
      <c r="CE47" s="12">
        <f>_xlfn.STDEV.S(CE6,CE12,CE18,CE24,CE30)</f>
        <v>0</v>
      </c>
      <c r="CF47" s="16">
        <f>_xlfn.STDEV.S(CF6,CF12,CF18,CF24,CF30)</f>
        <v>0</v>
      </c>
      <c r="CG47" s="12">
        <f>_xlfn.STDEV.S(CG6,CG12,CG18,CG24,CG30)</f>
        <v>5.5210433796521592</v>
      </c>
      <c r="CH47" s="12">
        <f>_xlfn.STDEV.S(CH6,CH12,CH18,CH24,CH30)</f>
        <v>1.6431676725153662E-2</v>
      </c>
      <c r="CI47" s="12">
        <f>_xlfn.STDEV.S(CI6,CI12,CI18,CI24,CI30)</f>
        <v>1.5993498679150937</v>
      </c>
      <c r="CJ47" s="12">
        <f>_xlfn.STDEV.S(CJ6,CJ12,CJ18,CJ24,CJ30)</f>
        <v>1.5445776121645958</v>
      </c>
      <c r="CK47" s="12">
        <f>_xlfn.STDEV.S(CK6,CK12,CK18,CK24,CK30)</f>
        <v>0</v>
      </c>
      <c r="CL47" s="12">
        <f>_xlfn.STDEV.S(CL6,CL12,CL18,CL24,CL30)</f>
        <v>0</v>
      </c>
      <c r="CM47" s="12">
        <f>_xlfn.STDEV.S(CM6,CM12,CM18,CM24,CM30)</f>
        <v>0</v>
      </c>
      <c r="CN47" s="12">
        <f>_xlfn.STDEV.S(CN6,CN12,CN18,CN24,CN30)</f>
        <v>0</v>
      </c>
      <c r="CO47" s="16">
        <f>_xlfn.STDEV.S(CO6,CO12,CO18,CO24,CO30)</f>
        <v>4.472135954999578E-3</v>
      </c>
      <c r="CP47" s="12">
        <f>_xlfn.STDEV.S(CP6,CP12,CP18,CP24,CP30)</f>
        <v>13.976492049151689</v>
      </c>
      <c r="CQ47" s="12">
        <f>_xlfn.STDEV.S(CQ6,CQ12,CQ18,CQ24,CQ30)</f>
        <v>5.4129474410898215E-2</v>
      </c>
      <c r="CR47" s="12">
        <f>_xlfn.STDEV.S(CR6,CR12,CR18,CR24,CR30)</f>
        <v>2.7447622847889814</v>
      </c>
      <c r="CS47" s="12">
        <f>_xlfn.STDEV.S(CS6,CS12,CS18,CS24,CS30)</f>
        <v>2.6971132716295227</v>
      </c>
      <c r="CT47" s="12">
        <f>_xlfn.STDEV.S(CT6,CT12,CT18,CT24,CT30)</f>
        <v>0</v>
      </c>
      <c r="CU47" s="12">
        <f>_xlfn.STDEV.S(CU6,CU12,CU18,CU24,CU30)</f>
        <v>0</v>
      </c>
      <c r="CV47" s="12">
        <f>_xlfn.STDEV.S(CV6,CV12,CV18,CV24,CV30)</f>
        <v>0.44721359549995793</v>
      </c>
      <c r="CW47" s="12">
        <f>_xlfn.STDEV.S(CW6,CW12,CW18,CW24,CW30)</f>
        <v>0.89442719099991586</v>
      </c>
      <c r="CX47" s="16">
        <f>_xlfn.STDEV.S(CX6,CX12,CX18,CX24,CX30)</f>
        <v>8.9442719099991526E-3</v>
      </c>
      <c r="CY47" s="12">
        <f>_xlfn.STDEV.S(CY6,CY12,CY18,CY24,CY30)</f>
        <v>20.742242405294562</v>
      </c>
      <c r="CZ47" s="12">
        <f>_xlfn.STDEV.S(CZ6,CZ12,CZ18,CZ24,CZ30)</f>
        <v>5.3103672189408396E-2</v>
      </c>
      <c r="DA47" s="12">
        <f>_xlfn.STDEV.S(DA6,DA12,DA18,DA24,DA30)</f>
        <v>4.3204259049311426</v>
      </c>
      <c r="DB47" s="12">
        <f>_xlfn.STDEV.S(DB6,DB12,DB18,DB24,DB30)</f>
        <v>4.2445694716896769</v>
      </c>
      <c r="DC47" s="12">
        <f>_xlfn.STDEV.S(DC6,DC12,DC18,DC24,DC30)</f>
        <v>0</v>
      </c>
      <c r="DD47" s="12">
        <f>_xlfn.STDEV.S(DD6,DD12,DD18,DD24,DD30)</f>
        <v>0</v>
      </c>
      <c r="DE47" s="12">
        <f>_xlfn.STDEV.S(DE6,DE12,DE18,DE24,DE30)</f>
        <v>0.54772255750516607</v>
      </c>
      <c r="DF47" s="8">
        <f>_xlfn.STDEV.S(DF6,DF12,DF18,DF24,DF30)</f>
        <v>1.0954451150103321</v>
      </c>
    </row>
    <row r="48" spans="1:110">
      <c r="A48" s="5" t="s">
        <v>23</v>
      </c>
      <c r="B48" s="19" t="s">
        <v>21</v>
      </c>
      <c r="C48" s="16">
        <f>_xlfn.STDEV.S(C7,C13,C19,C25,C31)</f>
        <v>0</v>
      </c>
      <c r="D48" s="12">
        <f>_xlfn.STDEV.S(D7,D13,D19,D25,D31)</f>
        <v>0</v>
      </c>
      <c r="E48" s="12">
        <f>_xlfn.STDEV.S(E7,E13,E19,E25,E31)</f>
        <v>0</v>
      </c>
      <c r="F48" s="12">
        <f>_xlfn.STDEV.S(F7,F13,F19,F25,F31)</f>
        <v>0</v>
      </c>
      <c r="G48" s="12">
        <f>_xlfn.STDEV.S(G7,G13,G19,G25,G31)</f>
        <v>0</v>
      </c>
      <c r="H48" s="12">
        <f>_xlfn.STDEV.S(H7,H13,H19,H25,H31)</f>
        <v>0</v>
      </c>
      <c r="I48" s="12">
        <f>_xlfn.STDEV.S(I7,I13,I19,I25,I31)</f>
        <v>0</v>
      </c>
      <c r="J48" s="12">
        <f>_xlfn.STDEV.S(J7,J13,J19,J25,J31)</f>
        <v>0</v>
      </c>
      <c r="K48" s="12">
        <f>_xlfn.STDEV.S(K7,K13,K19,K25,K31)</f>
        <v>0</v>
      </c>
      <c r="L48" s="16">
        <f>_xlfn.STDEV.S(L7,L13,L19,L25,L31)</f>
        <v>4.381780460041329E-2</v>
      </c>
      <c r="M48" s="12">
        <f>_xlfn.STDEV.S(M7,M13,M19,M25,M31)</f>
        <v>2.9796107128281335</v>
      </c>
      <c r="N48" s="12">
        <f>_xlfn.STDEV.S(N7,N13,N19,N25,N31)</f>
        <v>0.25195237645237301</v>
      </c>
      <c r="O48" s="12">
        <f>_xlfn.STDEV.S(O7,O13,O19,O25,O31)</f>
        <v>1.9444150791433148</v>
      </c>
      <c r="P48" s="12">
        <f>_xlfn.STDEV.S(P7,P13,P19,P25,P31)</f>
        <v>3.1548819312297516</v>
      </c>
      <c r="Q48" s="12">
        <f>_xlfn.STDEV.S(Q7,Q13,Q19,Q25,Q31)</f>
        <v>0</v>
      </c>
      <c r="R48" s="12">
        <f>_xlfn.STDEV.S(R7,R13,R19,R25,R31)</f>
        <v>5.4772255750516656E-3</v>
      </c>
      <c r="S48" s="12">
        <f>_xlfn.STDEV.S(S7,S13,S19,S25,S31)</f>
        <v>1.51657508881031</v>
      </c>
      <c r="T48" s="12">
        <f>_xlfn.STDEV.S(T7,T13,T19,T25,T31)</f>
        <v>1.0954451150103321</v>
      </c>
      <c r="U48" s="16">
        <f>_xlfn.STDEV.S(U7,U13,U19,U25,U31)</f>
        <v>0</v>
      </c>
      <c r="V48" s="12">
        <f>_xlfn.STDEV.S(V7,V13,V19,V25,V31)</f>
        <v>0</v>
      </c>
      <c r="W48" s="12">
        <f>_xlfn.STDEV.S(W7,W13,W19,W25,W31)</f>
        <v>0</v>
      </c>
      <c r="X48" s="12">
        <f>_xlfn.STDEV.S(X7,X13,X19,X25,X31)</f>
        <v>1.2710574864626038E-13</v>
      </c>
      <c r="Y48" s="12">
        <f>_xlfn.STDEV.S(Y7,Y13,Y19,Y25,Y31)</f>
        <v>0</v>
      </c>
      <c r="Z48" s="12">
        <f>_xlfn.STDEV.S(Z7,Z13,Z19,Z25,Z31)</f>
        <v>0</v>
      </c>
      <c r="AA48" s="12">
        <f>_xlfn.STDEV.S(AA7,AA13,AA19,AA25,AA31)</f>
        <v>0</v>
      </c>
      <c r="AB48" s="12">
        <f>_xlfn.STDEV.S(AB7,AB13,AB19,AB25,AB31)</f>
        <v>0</v>
      </c>
      <c r="AC48" s="12">
        <f>_xlfn.STDEV.S(AC7,AC13,AC19,AC25,AC31)</f>
        <v>0</v>
      </c>
      <c r="AD48" s="16">
        <f>_xlfn.STDEV.S(AD7,AD13,AD19,AD25,AD31)</f>
        <v>0.53265373367695457</v>
      </c>
      <c r="AE48" s="12">
        <f>_xlfn.STDEV.S(AE7,AE13,AE19,AE25,AE31)</f>
        <v>9.895710181689827</v>
      </c>
      <c r="AF48" s="12">
        <f>_xlfn.STDEV.S(AF7,AF13,AF19,AF25,AF31)</f>
        <v>0.65797416362650718</v>
      </c>
      <c r="AG48" s="12">
        <f>_xlfn.STDEV.S(AG7,AG13,AG19,AG25,AG31)</f>
        <v>5.9348521464312913</v>
      </c>
      <c r="AH48" s="12">
        <f>_xlfn.STDEV.S(AH7,AH13,AH19,AH25,AH31)</f>
        <v>7.3134034484636476</v>
      </c>
      <c r="AI48" s="12">
        <f>_xlfn.STDEV.S(AI7,AI13,AI19,AI25,AI31)</f>
        <v>0</v>
      </c>
      <c r="AJ48" s="12">
        <f>_xlfn.STDEV.S(AJ7,AJ13,AJ19,AJ25,AJ31)</f>
        <v>1.4142135623730963E-2</v>
      </c>
      <c r="AK48" s="12">
        <f>_xlfn.STDEV.S(AK7,AK13,AK19,AK25,AK31)</f>
        <v>1.5811388300841898</v>
      </c>
      <c r="AL48" s="12">
        <f>_xlfn.STDEV.S(AL7,AL13,AL19,AL25,AL31)</f>
        <v>3.1622776601683795</v>
      </c>
      <c r="AM48" s="16">
        <f>_xlfn.STDEV.S(AM7,AM13,AM19,AM25,AM31)</f>
        <v>0.68354224448822476</v>
      </c>
      <c r="AN48" s="12">
        <f>_xlfn.STDEV.S(AN7,AN13,AN19,AN25,AN31)</f>
        <v>13.006485689839476</v>
      </c>
      <c r="AO48" s="12">
        <f>_xlfn.STDEV.S(AO7,AO13,AO19,AO25,AO31)</f>
        <v>0.92286510390197518</v>
      </c>
      <c r="AP48" s="12">
        <f>_xlfn.STDEV.S(AP7,AP13,AP19,AP25,AP31)</f>
        <v>8.8386356413193266</v>
      </c>
      <c r="AQ48" s="12">
        <f>_xlfn.STDEV.S(AQ7,AQ13,AQ19,AQ25,AQ31)</f>
        <v>11.65893348467173</v>
      </c>
      <c r="AR48" s="12">
        <f>_xlfn.STDEV.S(AR7,AR13,AR19,AR25,AR31)</f>
        <v>0</v>
      </c>
      <c r="AS48" s="12">
        <f>_xlfn.STDEV.S(AS7,AS13,AS19,AS25,AS31)</f>
        <v>4.9799598391954879E-2</v>
      </c>
      <c r="AT48" s="12">
        <f>_xlfn.STDEV.S(AT7,AT13,AT19,AT25,AT31)</f>
        <v>1.7888543819998317</v>
      </c>
      <c r="AU48" s="12">
        <f>_xlfn.STDEV.S(AU7,AU13,AU19,AU25,AU31)</f>
        <v>3.5777087639996634</v>
      </c>
      <c r="AV48" s="16">
        <f>_xlfn.STDEV.S(AV7,AV13,AV19,AV25,AV31)</f>
        <v>0.78871414340050983</v>
      </c>
      <c r="AW48" s="12">
        <f>_xlfn.STDEV.S(AW7,AW13,AW19,AW25,AW31)</f>
        <v>15.875139999382681</v>
      </c>
      <c r="AX48" s="12">
        <f>_xlfn.STDEV.S(AX7,AX13,AX19,AX25,AX31)</f>
        <v>1.2086231836267234</v>
      </c>
      <c r="AY48" s="12">
        <f>_xlfn.STDEV.S(AY7,AY13,AY19,AY25,AY31)</f>
        <v>8.1584845406484536</v>
      </c>
      <c r="AZ48" s="12">
        <f>_xlfn.STDEV.S(AZ7,AZ13,AZ19,AZ25,AZ31)</f>
        <v>10.439364444256153</v>
      </c>
      <c r="BA48" s="12">
        <f>_xlfn.STDEV.S(BA7,BA13,BA19,BA25,BA31)</f>
        <v>0</v>
      </c>
      <c r="BB48" s="12">
        <f>_xlfn.STDEV.S(BB7,BB13,BB19,BB25,BB31)</f>
        <v>1.0954451150103333E-2</v>
      </c>
      <c r="BC48" s="12">
        <f>_xlfn.STDEV.S(BC7,BC13,BC19,BC25,BC31)</f>
        <v>0.54772255750516607</v>
      </c>
      <c r="BD48" s="12">
        <f>_xlfn.STDEV.S(BD7,BD13,BD19,BD25,BD31)</f>
        <v>1.0954451150103321</v>
      </c>
      <c r="BE48" s="16">
        <f>_xlfn.STDEV.S(BE7,BE13,BE19,BE25,BE31)</f>
        <v>0</v>
      </c>
      <c r="BF48" s="12">
        <f>_xlfn.STDEV.S(BF7,BF13,BF19,BF25,BF31)</f>
        <v>2.9158326426597179</v>
      </c>
      <c r="BG48" s="12">
        <f>_xlfn.STDEV.S(BG7,BG13,BG19,BG25,BG31)</f>
        <v>0.59479408201494333</v>
      </c>
      <c r="BH48" s="12">
        <f>_xlfn.STDEV.S(BH7,BH13,BH19,BH25,BH31)</f>
        <v>5.7556389740844605</v>
      </c>
      <c r="BI48" s="12">
        <f>_xlfn.STDEV.S(BI7,BI13,BI19,BI25,BI31)</f>
        <v>10.109264562766159</v>
      </c>
      <c r="BJ48" s="12">
        <f>_xlfn.STDEV.S(BJ7,BJ13,BJ19,BJ25,BJ31)</f>
        <v>0</v>
      </c>
      <c r="BK48" s="12">
        <f>_xlfn.STDEV.S(BK7,BK13,BK19,BK25,BK31)</f>
        <v>8.9442719099991665E-3</v>
      </c>
      <c r="BL48" s="12">
        <f>_xlfn.STDEV.S(BL7,BL13,BL19,BL25,BL31)</f>
        <v>0.44721359549995793</v>
      </c>
      <c r="BM48" s="12">
        <f>_xlfn.STDEV.S(BM7,BM13,BM19,BM25,BM31)</f>
        <v>0.89442719099991586</v>
      </c>
      <c r="BN48" s="16">
        <f>_xlfn.STDEV.S(BN7,BN13,BN19,BN25,BN31)</f>
        <v>1.0954451150103331E-2</v>
      </c>
      <c r="BO48" s="12">
        <f>_xlfn.STDEV.S(BO7,BO13,BO19,BO25,BO31)</f>
        <v>2.8668484438490842</v>
      </c>
      <c r="BP48" s="12">
        <f>_xlfn.STDEV.S(BP7,BP13,BP19,BP25,BP31)</f>
        <v>0.59479408201494333</v>
      </c>
      <c r="BQ48" s="12">
        <f>_xlfn.STDEV.S(BQ7,BQ13,BQ19,BQ25,BQ31)</f>
        <v>5.7210208879185078</v>
      </c>
      <c r="BR48" s="12">
        <f>_xlfn.STDEV.S(BR7,BR13,BR19,BR25,BR31)</f>
        <v>10.098082986389043</v>
      </c>
      <c r="BS48" s="12">
        <f>_xlfn.STDEV.S(BS7,BS13,BS19,BS25,BS31)</f>
        <v>0</v>
      </c>
      <c r="BT48" s="12">
        <f>_xlfn.STDEV.S(BT7,BT13,BT19,BT25,BT31)</f>
        <v>8.9442719099991682E-3</v>
      </c>
      <c r="BU48" s="12">
        <f>_xlfn.STDEV.S(BU7,BU13,BU19,BU25,BU31)</f>
        <v>0.44721359549995793</v>
      </c>
      <c r="BV48" s="12">
        <f>_xlfn.STDEV.S(BV7,BV13,BV19,BV25,BV31)</f>
        <v>0.89442719099991586</v>
      </c>
      <c r="BW48" s="16">
        <f>_xlfn.STDEV.S(BW7,BW13,BW19,BW25,BW31)</f>
        <v>5.6568542494923782E-2</v>
      </c>
      <c r="BX48" s="12">
        <f>_xlfn.STDEV.S(BX7,BX13,BX19,BX25,BX31)</f>
        <v>3.379726320280994</v>
      </c>
      <c r="BY48" s="12">
        <f>_xlfn.STDEV.S(BY7,BY13,BY19,BY25,BY31)</f>
        <v>0.97799795500808717</v>
      </c>
      <c r="BZ48" s="12">
        <f>_xlfn.STDEV.S(BZ7,BZ13,BZ19,BZ25,BZ31)</f>
        <v>8.4496165593475254</v>
      </c>
      <c r="CA48" s="12">
        <f>_xlfn.STDEV.S(CA7,CA13,CA19,CA25,CA31)</f>
        <v>17.0514363031388</v>
      </c>
      <c r="CB48" s="12">
        <f>_xlfn.STDEV.S(CB7,CB13,CB19,CB25,CB31)</f>
        <v>0</v>
      </c>
      <c r="CC48" s="12">
        <f>_xlfn.STDEV.S(CC7,CC13,CC19,CC25,CC31)</f>
        <v>1.0954451150103331E-2</v>
      </c>
      <c r="CD48" s="12">
        <f>_xlfn.STDEV.S(CD7,CD13,CD19,CD25,CD31)</f>
        <v>0.70710678118654757</v>
      </c>
      <c r="CE48" s="12">
        <f>_xlfn.STDEV.S(CE7,CE13,CE19,CE25,CE31)</f>
        <v>1.0954451150103321</v>
      </c>
      <c r="CF48" s="16">
        <f>_xlfn.STDEV.S(CF7,CF13,CF19,CF25,CF31)</f>
        <v>0.17372391890583175</v>
      </c>
      <c r="CG48" s="12">
        <f>_xlfn.STDEV.S(CG7,CG13,CG19,CG25,CG31)</f>
        <v>59.653284486271161</v>
      </c>
      <c r="CH48" s="12">
        <f>_xlfn.STDEV.S(CH7,CH13,CH19,CH25,CH31)</f>
        <v>1.791429596718775</v>
      </c>
      <c r="CI48" s="12">
        <f>_xlfn.STDEV.S(CI7,CI13,CI19,CI25,CI31)</f>
        <v>11.457557331298871</v>
      </c>
      <c r="CJ48" s="12">
        <f>_xlfn.STDEV.S(CJ7,CJ13,CJ19,CJ25,CJ31)</f>
        <v>20.48028393357863</v>
      </c>
      <c r="CK48" s="12">
        <f>_xlfn.STDEV.S(CK7,CK13,CK19,CK25,CK31)</f>
        <v>0</v>
      </c>
      <c r="CL48" s="12">
        <f>_xlfn.STDEV.S(CL7,CL13,CL19,CL25,CL31)</f>
        <v>1.8708286933869722E-2</v>
      </c>
      <c r="CM48" s="12">
        <f>_xlfn.STDEV.S(CM7,CM13,CM19,CM25,CM31)</f>
        <v>0.83666002653407556</v>
      </c>
      <c r="CN48" s="12">
        <f>_xlfn.STDEV.S(CN7,CN13,CN19,CN25,CN31)</f>
        <v>1.6733200530681511</v>
      </c>
      <c r="CO48" s="16">
        <f>_xlfn.STDEV.S(CO7,CO13,CO19,CO25,CO31)</f>
        <v>1.7888543819998312E-2</v>
      </c>
      <c r="CP48" s="12">
        <f>_xlfn.STDEV.S(CP7,CP13,CP19,CP25,CP31)</f>
        <v>51.942222901989851</v>
      </c>
      <c r="CQ48" s="12">
        <f>_xlfn.STDEV.S(CQ7,CQ13,CQ19,CQ25,CQ31)</f>
        <v>1.4329933705359552</v>
      </c>
      <c r="CR48" s="12">
        <f>_xlfn.STDEV.S(CR7,CR13,CR19,CR25,CR31)</f>
        <v>8.1985041318523528</v>
      </c>
      <c r="CS48" s="12">
        <f>_xlfn.STDEV.S(CS7,CS13,CS19,CS25,CS31)</f>
        <v>11.861229700161784</v>
      </c>
      <c r="CT48" s="12">
        <f>_xlfn.STDEV.S(CT7,CT13,CT19,CT25,CT31)</f>
        <v>0</v>
      </c>
      <c r="CU48" s="12">
        <f>_xlfn.STDEV.S(CU7,CU13,CU19,CU25,CU31)</f>
        <v>1.5165750888103116E-2</v>
      </c>
      <c r="CV48" s="12">
        <f>_xlfn.STDEV.S(CV7,CV13,CV19,CV25,CV31)</f>
        <v>1.1401754250991381</v>
      </c>
      <c r="CW48" s="12">
        <f>_xlfn.STDEV.S(CW7,CW13,CW19,CW25,CW31)</f>
        <v>2.2803508501982761</v>
      </c>
      <c r="CX48" s="16">
        <f>_xlfn.STDEV.S(CX7,CX13,CX19,CX25,CX31)</f>
        <v>0.27386127875258309</v>
      </c>
      <c r="CY48" s="12">
        <f>_xlfn.STDEV.S(CY7,CY13,CY19,CY25,CY31)</f>
        <v>67.85734764931496</v>
      </c>
      <c r="CZ48" s="12">
        <f>_xlfn.STDEV.S(CZ7,CZ13,CZ19,CZ25,CZ31)</f>
        <v>1.7581894095915798</v>
      </c>
      <c r="DA48" s="12">
        <f>_xlfn.STDEV.S(DA7,DA13,DA19,DA25,DA31)</f>
        <v>7.6462069027721382</v>
      </c>
      <c r="DB48" s="12">
        <f>_xlfn.STDEV.S(DB7,DB13,DB19,DB25,DB31)</f>
        <v>9.6563486888160757</v>
      </c>
      <c r="DC48" s="12">
        <f>_xlfn.STDEV.S(DC7,DC13,DC19,DC25,DC31)</f>
        <v>0</v>
      </c>
      <c r="DD48" s="12">
        <f>_xlfn.STDEV.S(DD7,DD13,DD19,DD25,DD31)</f>
        <v>5.4772255750516665E-3</v>
      </c>
      <c r="DE48" s="12">
        <f>_xlfn.STDEV.S(DE7,DE13,DE19,DE25,DE31)</f>
        <v>0.54772255750516607</v>
      </c>
      <c r="DF48" s="8">
        <f>_xlfn.STDEV.S(DF7,DF13,DF19,DF25,DF31)</f>
        <v>1.0954451150103321</v>
      </c>
    </row>
    <row r="49" spans="1:110">
      <c r="A49" s="9" t="s">
        <v>24</v>
      </c>
      <c r="B49" s="20" t="s">
        <v>21</v>
      </c>
      <c r="C49" s="17">
        <f>_xlfn.STDEV.S(C8,C14,C20,C26,C32)</f>
        <v>0</v>
      </c>
      <c r="D49" s="13">
        <f>_xlfn.STDEV.S(D8,D14,D20,D26,D32)</f>
        <v>0</v>
      </c>
      <c r="E49" s="13">
        <f>_xlfn.STDEV.S(E8,E14,E20,E26,E32)</f>
        <v>7.944109290391274E-15</v>
      </c>
      <c r="F49" s="13">
        <f>_xlfn.STDEV.S(F8,F14,F20,F26,F32)</f>
        <v>1.2710574864626038E-13</v>
      </c>
      <c r="G49" s="13">
        <f>_xlfn.STDEV.S(G8,G14,G20,G26,G32)</f>
        <v>0</v>
      </c>
      <c r="H49" s="13">
        <f>_xlfn.STDEV.S(H8,H14,H20,H26,H32)</f>
        <v>0</v>
      </c>
      <c r="I49" s="13">
        <f>_xlfn.STDEV.S(I8,I14,I20,I26,I32)</f>
        <v>0</v>
      </c>
      <c r="J49" s="13">
        <f>_xlfn.STDEV.S(J8,J14,J20,J26,J32)</f>
        <v>0</v>
      </c>
      <c r="K49" s="13">
        <f>_xlfn.STDEV.S(K8,K14,K20,K26,K32)</f>
        <v>0</v>
      </c>
      <c r="L49" s="17">
        <f>_xlfn.STDEV.S(L8,L14,L20,L26,L32)</f>
        <v>0</v>
      </c>
      <c r="M49" s="13">
        <f>_xlfn.STDEV.S(M8,M14,M20,M26,M32)</f>
        <v>0</v>
      </c>
      <c r="N49" s="13">
        <f>_xlfn.STDEV.S(N8,N14,N20,N26,N32)</f>
        <v>0</v>
      </c>
      <c r="O49" s="13">
        <f>_xlfn.STDEV.S(O8,O14,O20,O26,O32)</f>
        <v>0</v>
      </c>
      <c r="P49" s="13">
        <f>_xlfn.STDEV.S(P8,P14,P20,P26,P32)</f>
        <v>0</v>
      </c>
      <c r="Q49" s="13">
        <f>_xlfn.STDEV.S(Q8,Q14,Q20,Q26,Q32)</f>
        <v>0</v>
      </c>
      <c r="R49" s="13">
        <f>_xlfn.STDEV.S(R8,R14,R20,R26,R32)</f>
        <v>0</v>
      </c>
      <c r="S49" s="13">
        <f>_xlfn.STDEV.S(S8,S14,S20,S26,S32)</f>
        <v>0</v>
      </c>
      <c r="T49" s="13">
        <f>_xlfn.STDEV.S(T8,T14,T20,T26,T32)</f>
        <v>0</v>
      </c>
      <c r="U49" s="17">
        <f>_xlfn.STDEV.S(U8,U14,U20,U26,U32)</f>
        <v>0</v>
      </c>
      <c r="V49" s="13">
        <f>_xlfn.STDEV.S(V8,V14,V20,V26,V32)</f>
        <v>0</v>
      </c>
      <c r="W49" s="13">
        <f>_xlfn.STDEV.S(W8,W14,W20,W26,W32)</f>
        <v>7.944109290391274E-15</v>
      </c>
      <c r="X49" s="13">
        <f>_xlfn.STDEV.S(X8,X14,X20,X26,X32)</f>
        <v>1.2710574864626038E-13</v>
      </c>
      <c r="Y49" s="13">
        <f>_xlfn.STDEV.S(Y8,Y14,Y20,Y26,Y32)</f>
        <v>0</v>
      </c>
      <c r="Z49" s="13">
        <f>_xlfn.STDEV.S(Z8,Z14,Z20,Z26,Z32)</f>
        <v>0</v>
      </c>
      <c r="AA49" s="13">
        <f>_xlfn.STDEV.S(AA8,AA14,AA20,AA26,AA32)</f>
        <v>0</v>
      </c>
      <c r="AB49" s="13">
        <f>_xlfn.STDEV.S(AB8,AB14,AB20,AB26,AB32)</f>
        <v>0</v>
      </c>
      <c r="AC49" s="13">
        <f>_xlfn.STDEV.S(AC8,AC14,AC20,AC26,AC32)</f>
        <v>0</v>
      </c>
      <c r="AD49" s="17">
        <f>_xlfn.STDEV.S(AD8,AD14,AD20,AD26,AD32)</f>
        <v>4.4721359549995798E-3</v>
      </c>
      <c r="AE49" s="13">
        <f>_xlfn.STDEV.S(AE8,AE14,AE20,AE26,AE32)</f>
        <v>6.2824183241805791</v>
      </c>
      <c r="AF49" s="13">
        <f>_xlfn.STDEV.S(AF8,AF14,AF20,AF26,AF32)</f>
        <v>2.65980638393098</v>
      </c>
      <c r="AG49" s="13">
        <f>_xlfn.STDEV.S(AG8,AG14,AG20,AG26,AG32)</f>
        <v>6.2192869366190191</v>
      </c>
      <c r="AH49" s="13">
        <f>_xlfn.STDEV.S(AH8,AH14,AH20,AH26,AH32)</f>
        <v>3.6366811793172</v>
      </c>
      <c r="AI49" s="13">
        <f>_xlfn.STDEV.S(AI8,AI14,AI20,AI26,AI32)</f>
        <v>0</v>
      </c>
      <c r="AJ49" s="13">
        <f>_xlfn.STDEV.S(AJ8,AJ14,AJ20,AJ26,AJ32)</f>
        <v>6.4031242374328542E-2</v>
      </c>
      <c r="AK49" s="13">
        <f>_xlfn.STDEV.S(AK8,AK14,AK20,AK26,AK32)</f>
        <v>1.0954451150103321</v>
      </c>
      <c r="AL49" s="13">
        <f>_xlfn.STDEV.S(AL8,AL14,AL20,AL26,AL32)</f>
        <v>1.6733200530681511</v>
      </c>
      <c r="AM49" s="17">
        <f>_xlfn.STDEV.S(AM8,AM14,AM20,AM26,AM32)</f>
        <v>5.2153619241621138E-2</v>
      </c>
      <c r="AN49" s="13">
        <f>_xlfn.STDEV.S(AN8,AN14,AN20,AN26,AN32)</f>
        <v>4.0363349712331882</v>
      </c>
      <c r="AO49" s="13">
        <f>_xlfn.STDEV.S(AO8,AO14,AO20,AO26,AO32)</f>
        <v>1.3488439494619067</v>
      </c>
      <c r="AP49" s="13">
        <f>_xlfn.STDEV.S(AP8,AP14,AP20,AP26,AP32)</f>
        <v>3.8300496080338382</v>
      </c>
      <c r="AQ49" s="13">
        <f>_xlfn.STDEV.S(AQ8,AQ14,AQ20,AQ26,AQ32)</f>
        <v>2.3110170921046778</v>
      </c>
      <c r="AR49" s="13">
        <f>_xlfn.STDEV.S(AR8,AR14,AR20,AR26,AR32)</f>
        <v>0</v>
      </c>
      <c r="AS49" s="13">
        <f>_xlfn.STDEV.S(AS8,AS14,AS20,AS26,AS32)</f>
        <v>4.4721359549995832E-3</v>
      </c>
      <c r="AT49" s="13">
        <f>_xlfn.STDEV.S(AT8,AT14,AT20,AT26,AT32)</f>
        <v>1.0954451150103321</v>
      </c>
      <c r="AU49" s="13">
        <f>_xlfn.STDEV.S(AU8,AU14,AU20,AU26,AU32)</f>
        <v>1.0954451150103321</v>
      </c>
      <c r="AV49" s="17">
        <f>_xlfn.STDEV.S(AV8,AV14,AV20,AV26,AV32)</f>
        <v>0.61304975328271727</v>
      </c>
      <c r="AW49" s="13">
        <f>_xlfn.STDEV.S(AW8,AW14,AW20,AW26,AW32)</f>
        <v>8.2158852231515365</v>
      </c>
      <c r="AX49" s="13">
        <f>_xlfn.STDEV.S(AX8,AX14,AX20,AX26,AX32)</f>
        <v>2.0008698108572687</v>
      </c>
      <c r="AY49" s="13">
        <f>_xlfn.STDEV.S(AY8,AY14,AY20,AY26,AY32)</f>
        <v>11.412725353744374</v>
      </c>
      <c r="AZ49" s="13">
        <f>_xlfn.STDEV.S(AZ8,AZ14,AZ20,AZ26,AZ32)</f>
        <v>10.321294492455882</v>
      </c>
      <c r="BA49" s="13">
        <f>_xlfn.STDEV.S(BA8,BA14,BA20,BA26,BA32)</f>
        <v>0</v>
      </c>
      <c r="BB49" s="13">
        <f>_xlfn.STDEV.S(BB8,BB14,BB20,BB26,BB32)</f>
        <v>1.6431676725154876E-2</v>
      </c>
      <c r="BC49" s="13">
        <f>_xlfn.STDEV.S(BC8,BC14,BC20,BC26,BC32)</f>
        <v>1.0954451150103321</v>
      </c>
      <c r="BD49" s="13">
        <f>_xlfn.STDEV.S(BD8,BD14,BD20,BD26,BD32)</f>
        <v>1.6733200530681511</v>
      </c>
      <c r="BE49" s="17">
        <f>_xlfn.STDEV.S(BE8,BE14,BE20,BE26,BE32)</f>
        <v>4.3658366895705116</v>
      </c>
      <c r="BF49" s="13">
        <f>_xlfn.STDEV.S(BF8,BF14,BF20,BF26,BF32)</f>
        <v>35.773607310418086</v>
      </c>
      <c r="BG49" s="13">
        <f>_xlfn.STDEV.S(BG8,BG14,BG20,BG26,BG32)</f>
        <v>7.6681158050723564E-2</v>
      </c>
      <c r="BH49" s="13">
        <f>_xlfn.STDEV.S(BH8,BH14,BH20,BH26,BH32)</f>
        <v>18.165703399538369</v>
      </c>
      <c r="BI49" s="13">
        <f>_xlfn.STDEV.S(BI8,BI14,BI20,BI26,BI32)</f>
        <v>30.435912504802602</v>
      </c>
      <c r="BJ49" s="13">
        <f>_xlfn.STDEV.S(BJ8,BJ14,BJ20,BJ26,BJ32)</f>
        <v>0</v>
      </c>
      <c r="BK49" s="13">
        <f>_xlfn.STDEV.S(BK8,BK14,BK20,BK26,BK32)</f>
        <v>0</v>
      </c>
      <c r="BL49" s="13">
        <f>_xlfn.STDEV.S(BL8,BL14,BL20,BL26,BL32)</f>
        <v>0.54772255750516607</v>
      </c>
      <c r="BM49" s="13">
        <f>_xlfn.STDEV.S(BM8,BM14,BM20,BM26,BM32)</f>
        <v>1.0954451150103321</v>
      </c>
      <c r="BN49" s="17">
        <f>_xlfn.STDEV.S(BN8,BN14,BN20,BN26,BN32)</f>
        <v>10.844753570275351</v>
      </c>
      <c r="BO49" s="13">
        <f>_xlfn.STDEV.S(BO8,BO14,BO20,BO26,BO32)</f>
        <v>89.645848481678158</v>
      </c>
      <c r="BP49" s="13">
        <f>_xlfn.STDEV.S(BP8,BP14,BP20,BP26,BP32)</f>
        <v>6.2609903369994363E-2</v>
      </c>
      <c r="BQ49" s="13">
        <f>_xlfn.STDEV.S(BQ8,BQ14,BQ20,BQ26,BQ32)</f>
        <v>45.269664235556235</v>
      </c>
      <c r="BR49" s="13">
        <f>_xlfn.STDEV.S(BR8,BR14,BR20,BR26,BR32)</f>
        <v>75.726695557114766</v>
      </c>
      <c r="BS49" s="13">
        <f>_xlfn.STDEV.S(BS8,BS14,BS20,BS26,BS32)</f>
        <v>0</v>
      </c>
      <c r="BT49" s="13">
        <f>_xlfn.STDEV.S(BT8,BT14,BT20,BT26,BT32)</f>
        <v>0</v>
      </c>
      <c r="BU49" s="13">
        <f>_xlfn.STDEV.S(BU8,BU14,BU20,BU26,BU32)</f>
        <v>0.44721359549995793</v>
      </c>
      <c r="BV49" s="13">
        <f>_xlfn.STDEV.S(BV8,BV14,BV20,BV26,BV32)</f>
        <v>0.89442719099991586</v>
      </c>
      <c r="BW49" s="17">
        <f>_xlfn.STDEV.S(BW8,BW14,BW20,BW26,BW32)</f>
        <v>3.3262170704871319</v>
      </c>
      <c r="BX49" s="13">
        <f>_xlfn.STDEV.S(BX8,BX14,BX20,BX26,BX32)</f>
        <v>18.025651721921193</v>
      </c>
      <c r="BY49" s="13">
        <f>_xlfn.STDEV.S(BY8,BY14,BY20,BY26,BY32)</f>
        <v>0</v>
      </c>
      <c r="BZ49" s="13">
        <f>_xlfn.STDEV.S(BZ8,BZ14,BZ20,BZ26,BZ32)</f>
        <v>11.852163515578088</v>
      </c>
      <c r="CA49" s="13">
        <f>_xlfn.STDEV.S(CA8,CA14,CA20,CA26,CA32)</f>
        <v>22.43685182907798</v>
      </c>
      <c r="CB49" s="13">
        <f>_xlfn.STDEV.S(CB8,CB14,CB20,CB26,CB32)</f>
        <v>0</v>
      </c>
      <c r="CC49" s="13">
        <f>_xlfn.STDEV.S(CC8,CC14,CC20,CC26,CC32)</f>
        <v>0</v>
      </c>
      <c r="CD49" s="13">
        <f>_xlfn.STDEV.S(CD8,CD14,CD20,CD26,CD32)</f>
        <v>0</v>
      </c>
      <c r="CE49" s="13">
        <f>_xlfn.STDEV.S(CE8,CE14,CE20,CE26,CE32)</f>
        <v>0</v>
      </c>
      <c r="CF49" s="17">
        <f>_xlfn.STDEV.S(CF8,CF14,CF20,CF26,CF32)</f>
        <v>6.0663003552412408E-2</v>
      </c>
      <c r="CG49" s="13">
        <f>_xlfn.STDEV.S(CG8,CG14,CG20,CG26,CG32)</f>
        <v>1.096713271552753</v>
      </c>
      <c r="CH49" s="13">
        <f>_xlfn.STDEV.S(CH8,CH14,CH20,CH26,CH32)</f>
        <v>7.944109290391274E-15</v>
      </c>
      <c r="CI49" s="13">
        <f>_xlfn.STDEV.S(CI8,CI14,CI20,CI26,CI32)</f>
        <v>0.61491462822087795</v>
      </c>
      <c r="CJ49" s="13">
        <f>_xlfn.STDEV.S(CJ8,CJ14,CJ20,CJ26,CJ32)</f>
        <v>0.47531042488038772</v>
      </c>
      <c r="CK49" s="13">
        <f>_xlfn.STDEV.S(CK8,CK14,CK20,CK26,CK32)</f>
        <v>7.944109290391274E-15</v>
      </c>
      <c r="CL49" s="13">
        <f>_xlfn.STDEV.S(CL8,CL14,CL20,CL26,CL32)</f>
        <v>0</v>
      </c>
      <c r="CM49" s="13">
        <f>_xlfn.STDEV.S(CM8,CM14,CM20,CM26,CM32)</f>
        <v>0</v>
      </c>
      <c r="CN49" s="13">
        <f>_xlfn.STDEV.S(CN8,CN14,CN20,CN26,CN32)</f>
        <v>0</v>
      </c>
      <c r="CO49" s="17">
        <f>_xlfn.STDEV.S(CO8,CO14,CO20,CO26,CO32)</f>
        <v>4.9193495504995376E-2</v>
      </c>
      <c r="CP49" s="13">
        <f>_xlfn.STDEV.S(CP8,CP14,CP20,CP26,CP32)</f>
        <v>0.80945660785500118</v>
      </c>
      <c r="CQ49" s="13">
        <f>_xlfn.STDEV.S(CQ8,CQ14,CQ20,CQ26,CQ32)</f>
        <v>7.944109290391274E-15</v>
      </c>
      <c r="CR49" s="13">
        <f>_xlfn.STDEV.S(CR8,CR14,CR20,CR26,CR32)</f>
        <v>0.45168573145495344</v>
      </c>
      <c r="CS49" s="13">
        <f>_xlfn.STDEV.S(CS8,CS14,CS20,CS26,CS32)</f>
        <v>0.44721359549995793</v>
      </c>
      <c r="CT49" s="13">
        <f>_xlfn.STDEV.S(CT8,CT14,CT20,CT26,CT32)</f>
        <v>7.944109290391274E-15</v>
      </c>
      <c r="CU49" s="13">
        <f>_xlfn.STDEV.S(CU8,CU14,CU20,CU26,CU32)</f>
        <v>0</v>
      </c>
      <c r="CV49" s="13">
        <f>_xlfn.STDEV.S(CV8,CV14,CV20,CV26,CV32)</f>
        <v>0</v>
      </c>
      <c r="CW49" s="13">
        <f>_xlfn.STDEV.S(CW8,CW14,CW20,CW26,CW32)</f>
        <v>0</v>
      </c>
      <c r="CX49" s="17">
        <f>_xlfn.STDEV.S(CX8,CX14,CX20,CX26,CX32)</f>
        <v>0</v>
      </c>
      <c r="CY49" s="13">
        <f>_xlfn.STDEV.S(CY8,CY14,CY20,CY26,CY32)</f>
        <v>0</v>
      </c>
      <c r="CZ49" s="13">
        <f>_xlfn.STDEV.S(CZ8,CZ14,CZ20,CZ26,CZ32)</f>
        <v>7.944109290391274E-15</v>
      </c>
      <c r="DA49" s="13">
        <f>_xlfn.STDEV.S(DA8,DA14,DA20,DA26,DA32)</f>
        <v>0</v>
      </c>
      <c r="DB49" s="13">
        <f>_xlfn.STDEV.S(DB8,DB14,DB20,DB26,DB32)</f>
        <v>0</v>
      </c>
      <c r="DC49" s="13">
        <f>_xlfn.STDEV.S(DC8,DC14,DC20,DC26,DC32)</f>
        <v>7.944109290391274E-15</v>
      </c>
      <c r="DD49" s="13">
        <f>_xlfn.STDEV.S(DD8,DD14,DD20,DD26,DD32)</f>
        <v>0</v>
      </c>
      <c r="DE49" s="13">
        <f>_xlfn.STDEV.S(DE8,DE14,DE20,DE26,DE32)</f>
        <v>0</v>
      </c>
      <c r="DF49" s="14">
        <f>_xlfn.STDEV.S(DF8,DF14,DF20,DF26,DF32)</f>
        <v>0</v>
      </c>
    </row>
    <row r="52" spans="1:110" ht="21">
      <c r="C52" s="51" t="s">
        <v>0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3"/>
      <c r="AD52" s="51" t="s">
        <v>1</v>
      </c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3"/>
      <c r="BE52" s="51" t="s">
        <v>2</v>
      </c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3"/>
      <c r="CF52" s="51" t="s">
        <v>3</v>
      </c>
      <c r="CG52" s="52"/>
      <c r="CH52" s="52"/>
      <c r="CI52" s="52"/>
      <c r="CJ52" s="52"/>
      <c r="CK52" s="52"/>
      <c r="CL52" s="52"/>
      <c r="CM52" s="52"/>
      <c r="CN52" s="52"/>
      <c r="CO52" s="52"/>
      <c r="CP52" s="52"/>
      <c r="CQ52" s="53"/>
    </row>
    <row r="53" spans="1:110" ht="15.75">
      <c r="C53" s="55" t="s">
        <v>5</v>
      </c>
      <c r="D53" s="56"/>
      <c r="E53" s="56"/>
      <c r="F53" s="56"/>
      <c r="G53" s="55" t="s">
        <v>6</v>
      </c>
      <c r="H53" s="56"/>
      <c r="I53" s="56"/>
      <c r="J53" s="56"/>
      <c r="K53" s="55" t="s">
        <v>7</v>
      </c>
      <c r="L53" s="56"/>
      <c r="M53" s="56"/>
      <c r="N53" s="57"/>
      <c r="AD53" s="55" t="s">
        <v>5</v>
      </c>
      <c r="AE53" s="56"/>
      <c r="AF53" s="56"/>
      <c r="AG53" s="56"/>
      <c r="AH53" s="55" t="s">
        <v>6</v>
      </c>
      <c r="AI53" s="56"/>
      <c r="AJ53" s="56"/>
      <c r="AK53" s="56"/>
      <c r="AL53" s="55" t="s">
        <v>7</v>
      </c>
      <c r="AM53" s="56"/>
      <c r="AN53" s="56"/>
      <c r="AO53" s="57"/>
      <c r="BE53" s="55" t="s">
        <v>5</v>
      </c>
      <c r="BF53" s="56"/>
      <c r="BG53" s="56"/>
      <c r="BH53" s="56"/>
      <c r="BI53" s="55" t="s">
        <v>6</v>
      </c>
      <c r="BJ53" s="56"/>
      <c r="BK53" s="56"/>
      <c r="BL53" s="56"/>
      <c r="BM53" s="55" t="s">
        <v>7</v>
      </c>
      <c r="BN53" s="56"/>
      <c r="BO53" s="56"/>
      <c r="BP53" s="57"/>
      <c r="CF53" s="55" t="s">
        <v>5</v>
      </c>
      <c r="CG53" s="56"/>
      <c r="CH53" s="56"/>
      <c r="CI53" s="56"/>
      <c r="CJ53" s="55" t="s">
        <v>6</v>
      </c>
      <c r="CK53" s="56"/>
      <c r="CL53" s="56"/>
      <c r="CM53" s="56"/>
      <c r="CN53" s="55" t="s">
        <v>7</v>
      </c>
      <c r="CO53" s="56"/>
      <c r="CP53" s="56"/>
      <c r="CQ53" s="57"/>
    </row>
    <row r="54" spans="1:110" ht="45.75">
      <c r="C54" s="31" t="s">
        <v>10</v>
      </c>
      <c r="D54" s="58" t="s">
        <v>11</v>
      </c>
      <c r="E54" s="54" t="s">
        <v>31</v>
      </c>
      <c r="F54" s="38" t="s">
        <v>16</v>
      </c>
      <c r="G54" s="31" t="s">
        <v>10</v>
      </c>
      <c r="H54" s="58" t="s">
        <v>11</v>
      </c>
      <c r="I54" s="58" t="s">
        <v>31</v>
      </c>
      <c r="J54" s="38" t="s">
        <v>16</v>
      </c>
      <c r="K54" s="31" t="s">
        <v>10</v>
      </c>
      <c r="L54" s="58" t="s">
        <v>11</v>
      </c>
      <c r="M54" s="58" t="s">
        <v>31</v>
      </c>
      <c r="N54" s="32" t="s">
        <v>16</v>
      </c>
      <c r="AD54" s="31" t="s">
        <v>10</v>
      </c>
      <c r="AE54" s="58" t="s">
        <v>11</v>
      </c>
      <c r="AF54" s="54" t="s">
        <v>31</v>
      </c>
      <c r="AG54" s="38" t="s">
        <v>16</v>
      </c>
      <c r="AH54" s="31" t="s">
        <v>10</v>
      </c>
      <c r="AI54" s="58" t="s">
        <v>11</v>
      </c>
      <c r="AJ54" s="58" t="s">
        <v>31</v>
      </c>
      <c r="AK54" s="38" t="s">
        <v>16</v>
      </c>
      <c r="AL54" s="31" t="s">
        <v>10</v>
      </c>
      <c r="AM54" s="58" t="s">
        <v>11</v>
      </c>
      <c r="AN54" s="58" t="s">
        <v>31</v>
      </c>
      <c r="AO54" s="32" t="s">
        <v>16</v>
      </c>
      <c r="BE54" s="31" t="s">
        <v>10</v>
      </c>
      <c r="BF54" s="58" t="s">
        <v>11</v>
      </c>
      <c r="BG54" s="54" t="s">
        <v>31</v>
      </c>
      <c r="BH54" s="38" t="s">
        <v>16</v>
      </c>
      <c r="BI54" s="31" t="s">
        <v>10</v>
      </c>
      <c r="BJ54" s="58" t="s">
        <v>11</v>
      </c>
      <c r="BK54" s="58" t="s">
        <v>31</v>
      </c>
      <c r="BL54" s="38" t="s">
        <v>16</v>
      </c>
      <c r="BM54" s="31" t="s">
        <v>10</v>
      </c>
      <c r="BN54" s="58" t="s">
        <v>11</v>
      </c>
      <c r="BO54" s="58" t="s">
        <v>31</v>
      </c>
      <c r="BP54" s="32" t="s">
        <v>16</v>
      </c>
      <c r="CF54" s="31" t="s">
        <v>10</v>
      </c>
      <c r="CG54" s="58" t="s">
        <v>11</v>
      </c>
      <c r="CH54" s="54" t="s">
        <v>31</v>
      </c>
      <c r="CI54" s="38" t="s">
        <v>16</v>
      </c>
      <c r="CJ54" s="31" t="s">
        <v>10</v>
      </c>
      <c r="CK54" s="58" t="s">
        <v>11</v>
      </c>
      <c r="CL54" s="58" t="s">
        <v>31</v>
      </c>
      <c r="CM54" s="38" t="s">
        <v>16</v>
      </c>
      <c r="CN54" s="31" t="s">
        <v>10</v>
      </c>
      <c r="CO54" s="58" t="s">
        <v>11</v>
      </c>
      <c r="CP54" s="58" t="s">
        <v>31</v>
      </c>
      <c r="CQ54" s="32" t="s">
        <v>16</v>
      </c>
    </row>
    <row r="55" spans="1:110">
      <c r="A55" s="2" t="s">
        <v>19</v>
      </c>
      <c r="B55" s="18" t="s">
        <v>20</v>
      </c>
      <c r="C55" s="15">
        <v>-9.51</v>
      </c>
      <c r="D55" s="10">
        <v>3595.88</v>
      </c>
      <c r="E55" s="62">
        <f>F39/H39</f>
        <v>9.0813473149030841</v>
      </c>
      <c r="F55" s="44">
        <v>0.77</v>
      </c>
      <c r="G55" s="43">
        <v>0</v>
      </c>
      <c r="H55" s="44">
        <v>3338.2</v>
      </c>
      <c r="I55" s="64">
        <f>O39/Q39</f>
        <v>8.2173498570066741</v>
      </c>
      <c r="J55" s="44">
        <v>0.77</v>
      </c>
      <c r="K55" s="43">
        <v>-8.43</v>
      </c>
      <c r="L55" s="44">
        <v>3619.72</v>
      </c>
      <c r="M55" s="64">
        <f>X39/Z39</f>
        <v>8.910390848427074</v>
      </c>
      <c r="N55" s="59">
        <v>0.77</v>
      </c>
      <c r="AB55" s="2" t="s">
        <v>19</v>
      </c>
      <c r="AC55" s="18" t="s">
        <v>20</v>
      </c>
      <c r="AD55" s="15">
        <v>-0.69</v>
      </c>
      <c r="AE55" s="10">
        <v>603.45000000000005</v>
      </c>
      <c r="AF55" s="62">
        <f>AG39/AI39</f>
        <v>1.2465040256674134</v>
      </c>
      <c r="AG55" s="44">
        <v>2.29</v>
      </c>
      <c r="AH55" s="43">
        <v>0.01</v>
      </c>
      <c r="AI55" s="44">
        <v>583.46</v>
      </c>
      <c r="AJ55" s="64">
        <f>AP39/AR39</f>
        <v>0.96531267025849032</v>
      </c>
      <c r="AK55" s="44">
        <v>2.25</v>
      </c>
      <c r="AL55" s="43">
        <v>-0.74</v>
      </c>
      <c r="AM55" s="44">
        <v>591.80999999999995</v>
      </c>
      <c r="AN55" s="64">
        <f>AY39/BA39</f>
        <v>0.97911495853259889</v>
      </c>
      <c r="AO55" s="59">
        <v>2.25</v>
      </c>
      <c r="BC55" s="2" t="s">
        <v>19</v>
      </c>
      <c r="BD55" s="18" t="s">
        <v>20</v>
      </c>
      <c r="BE55" s="15">
        <v>-9.9060000000000006</v>
      </c>
      <c r="BF55" s="10">
        <v>1191.5279999999998</v>
      </c>
      <c r="BG55" s="62">
        <f>BH39/BJ39</f>
        <v>0.50439276485788109</v>
      </c>
      <c r="BH55" s="44">
        <v>2</v>
      </c>
      <c r="BI55" s="43">
        <v>6.0000000000000012E-2</v>
      </c>
      <c r="BJ55" s="44">
        <v>1480.0160000000001</v>
      </c>
      <c r="BK55" s="64">
        <f>BQ39/BS39</f>
        <v>0.29170086639306886</v>
      </c>
      <c r="BL55" s="44">
        <v>1.9600000000000002</v>
      </c>
      <c r="BM55" s="43">
        <v>-2.6000000000000002E-2</v>
      </c>
      <c r="BN55" s="44">
        <v>1483.2599999999998</v>
      </c>
      <c r="BO55" s="64">
        <f>BZ39/CB39</f>
        <v>0.29191366469068242</v>
      </c>
      <c r="BP55" s="59">
        <v>1.9600000000000002</v>
      </c>
      <c r="CD55" s="2" t="s">
        <v>19</v>
      </c>
      <c r="CE55" s="18" t="s">
        <v>20</v>
      </c>
      <c r="CF55" s="15">
        <v>-4.0000000000000001E-3</v>
      </c>
      <c r="CG55" s="10">
        <v>1400.62</v>
      </c>
      <c r="CH55" s="62">
        <f>CI39/CK39</f>
        <v>2.8810529128808122</v>
      </c>
      <c r="CI55" s="44">
        <v>0.74</v>
      </c>
      <c r="CJ55" s="43">
        <v>0</v>
      </c>
      <c r="CK55" s="44">
        <v>1374.136</v>
      </c>
      <c r="CL55" s="64">
        <f>CR39/CT39</f>
        <v>2.678514163548904</v>
      </c>
      <c r="CM55" s="44">
        <v>0.69</v>
      </c>
      <c r="CN55" s="43">
        <v>0</v>
      </c>
      <c r="CO55" s="44">
        <v>1361.982</v>
      </c>
      <c r="CP55" s="64">
        <f>DA39/DC39</f>
        <v>2.6672100481026186</v>
      </c>
      <c r="CQ55" s="59">
        <v>0.69</v>
      </c>
    </row>
    <row r="56" spans="1:110">
      <c r="A56" s="3" t="s">
        <v>19</v>
      </c>
      <c r="B56" s="19" t="s">
        <v>21</v>
      </c>
      <c r="C56" s="16">
        <v>-9.51</v>
      </c>
      <c r="D56" s="12">
        <v>3595.88</v>
      </c>
      <c r="E56" s="62">
        <f>F40/H40</f>
        <v>9.0813473149030841</v>
      </c>
      <c r="F56" s="46">
        <v>0.77</v>
      </c>
      <c r="G56" s="45">
        <v>0</v>
      </c>
      <c r="H56" s="46">
        <v>3284.06</v>
      </c>
      <c r="I56" s="62">
        <f>O40/Q40</f>
        <v>8.2939307276771537</v>
      </c>
      <c r="J56" s="46">
        <v>0.77</v>
      </c>
      <c r="K56" s="45">
        <v>-15.74</v>
      </c>
      <c r="L56" s="46">
        <v>3801.25</v>
      </c>
      <c r="M56" s="62">
        <f>X40/Z40</f>
        <v>9.600254210359072</v>
      </c>
      <c r="N56" s="60">
        <v>0.77</v>
      </c>
      <c r="AB56" s="3" t="s">
        <v>19</v>
      </c>
      <c r="AC56" s="19" t="s">
        <v>21</v>
      </c>
      <c r="AD56" s="16">
        <v>-0.69</v>
      </c>
      <c r="AE56" s="12">
        <v>603.45000000000005</v>
      </c>
      <c r="AF56" s="62">
        <f>AG40/AI40</f>
        <v>1.2465040256674134</v>
      </c>
      <c r="AG56" s="46">
        <v>2.29</v>
      </c>
      <c r="AH56" s="45">
        <v>0.01</v>
      </c>
      <c r="AI56" s="46">
        <v>599.79999999999995</v>
      </c>
      <c r="AJ56" s="62">
        <f>AP40/AR40</f>
        <v>1.2389369816574853</v>
      </c>
      <c r="AK56" s="46">
        <v>2.29</v>
      </c>
      <c r="AL56" s="45">
        <v>-1.27</v>
      </c>
      <c r="AM56" s="46">
        <v>610.70000000000005</v>
      </c>
      <c r="AN56" s="62">
        <f>AY40/BA40</f>
        <v>1.2614565046310311</v>
      </c>
      <c r="AO56" s="60">
        <v>2.29</v>
      </c>
      <c r="BC56" s="3" t="s">
        <v>19</v>
      </c>
      <c r="BD56" s="19" t="s">
        <v>21</v>
      </c>
      <c r="BE56" s="16">
        <v>-1.72</v>
      </c>
      <c r="BF56" s="12">
        <v>1102.298</v>
      </c>
      <c r="BG56" s="62">
        <f>BH40/BJ40</f>
        <v>0.46651466788265683</v>
      </c>
      <c r="BH56" s="46">
        <v>2</v>
      </c>
      <c r="BI56" s="45">
        <v>-7.1999999999999995E-2</v>
      </c>
      <c r="BJ56" s="46">
        <v>1080.08</v>
      </c>
      <c r="BK56" s="62">
        <f>BQ40/BS40</f>
        <v>0.45722754217966249</v>
      </c>
      <c r="BL56" s="46">
        <v>2</v>
      </c>
      <c r="BM56" s="45">
        <v>-1.4640000000000002</v>
      </c>
      <c r="BN56" s="46">
        <v>1101.9959999999999</v>
      </c>
      <c r="BO56" s="62">
        <f>BZ40/CB40</f>
        <v>0.46649946800425585</v>
      </c>
      <c r="BP56" s="60">
        <v>2</v>
      </c>
      <c r="CD56" s="3" t="s">
        <v>19</v>
      </c>
      <c r="CE56" s="19" t="s">
        <v>21</v>
      </c>
      <c r="CF56" s="16">
        <v>0</v>
      </c>
      <c r="CG56" s="12">
        <v>1387</v>
      </c>
      <c r="CH56" s="62">
        <f>CI40/CK40</f>
        <v>2.8774452164617852</v>
      </c>
      <c r="CI56" s="46">
        <v>0.74</v>
      </c>
      <c r="CJ56" s="45">
        <v>0</v>
      </c>
      <c r="CK56" s="46">
        <v>1393.2320000000002</v>
      </c>
      <c r="CL56" s="62">
        <f>CR40/CT40</f>
        <v>2.8808123997862105</v>
      </c>
      <c r="CM56" s="46">
        <v>0.74</v>
      </c>
      <c r="CN56" s="45">
        <v>0</v>
      </c>
      <c r="CO56" s="46">
        <v>1387.02</v>
      </c>
      <c r="CP56" s="62">
        <f>DA40/DC40</f>
        <v>2.877471940138963</v>
      </c>
      <c r="CQ56" s="60">
        <v>0.74</v>
      </c>
    </row>
    <row r="57" spans="1:110">
      <c r="A57" s="4" t="s">
        <v>22</v>
      </c>
      <c r="B57" s="19" t="s">
        <v>21</v>
      </c>
      <c r="C57" s="16">
        <v>9.09</v>
      </c>
      <c r="D57" s="12">
        <v>3122.43</v>
      </c>
      <c r="E57" s="62">
        <f>F41/H41</f>
        <v>19.509687034277203</v>
      </c>
      <c r="F57" s="46">
        <v>0.69</v>
      </c>
      <c r="G57" s="45">
        <v>7.95</v>
      </c>
      <c r="H57" s="46">
        <v>3161.87</v>
      </c>
      <c r="I57" s="62">
        <f>O41/Q41</f>
        <v>19.756014477325955</v>
      </c>
      <c r="J57" s="46">
        <v>0.69</v>
      </c>
      <c r="K57" s="45">
        <v>3.2700000000000005</v>
      </c>
      <c r="L57" s="46">
        <v>3322.1099999999997</v>
      </c>
      <c r="M57" s="62">
        <f>X41/Z41</f>
        <v>20.757291888439429</v>
      </c>
      <c r="N57" s="60">
        <v>0.69</v>
      </c>
      <c r="AB57" s="4" t="s">
        <v>22</v>
      </c>
      <c r="AC57" s="19" t="s">
        <v>21</v>
      </c>
      <c r="AD57" s="16">
        <v>-6.63</v>
      </c>
      <c r="AE57" s="12">
        <v>2580.15</v>
      </c>
      <c r="AF57" s="62">
        <f>AG41/AI41</f>
        <v>4.618473895582329</v>
      </c>
      <c r="AG57" s="46">
        <v>1.89</v>
      </c>
      <c r="AH57" s="45">
        <v>0.56999999999999995</v>
      </c>
      <c r="AI57" s="46">
        <v>2405.11</v>
      </c>
      <c r="AJ57" s="62">
        <f>AP41/AR41</f>
        <v>4.3051713024939255</v>
      </c>
      <c r="AK57" s="46">
        <v>1.89</v>
      </c>
      <c r="AL57" s="45">
        <v>-4.0999999999999996</v>
      </c>
      <c r="AM57" s="46">
        <v>2520.1799999999998</v>
      </c>
      <c r="AN57" s="62">
        <f>AY41/BA41</f>
        <v>4.5111309435271956</v>
      </c>
      <c r="AO57" s="60">
        <v>1.89</v>
      </c>
      <c r="BC57" s="4" t="s">
        <v>22</v>
      </c>
      <c r="BD57" s="19" t="s">
        <v>21</v>
      </c>
      <c r="BE57" s="16">
        <v>0.19800000000000001</v>
      </c>
      <c r="BF57" s="12">
        <v>736.49000000000012</v>
      </c>
      <c r="BG57" s="62">
        <f>BH41/BJ41</f>
        <v>1.9242500189868612</v>
      </c>
      <c r="BH57" s="46">
        <v>2.0499999999999998</v>
      </c>
      <c r="BI57" s="45">
        <v>0.61799999999999999</v>
      </c>
      <c r="BJ57" s="46">
        <v>737.2700000000001</v>
      </c>
      <c r="BK57" s="62">
        <f>BQ41/BS41</f>
        <v>1.9263005999848108</v>
      </c>
      <c r="BL57" s="46">
        <v>2.0499999999999998</v>
      </c>
      <c r="BM57" s="45">
        <v>0.46400000000000008</v>
      </c>
      <c r="BN57" s="46">
        <v>738.18799999999999</v>
      </c>
      <c r="BO57" s="62">
        <f>BZ41/CB41</f>
        <v>1.9286853497379814</v>
      </c>
      <c r="BP57" s="60">
        <v>2.0499999999999998</v>
      </c>
      <c r="CD57" s="4" t="s">
        <v>22</v>
      </c>
      <c r="CE57" s="19" t="s">
        <v>21</v>
      </c>
      <c r="CF57" s="16">
        <v>0</v>
      </c>
      <c r="CG57" s="12">
        <v>1684.9180000000001</v>
      </c>
      <c r="CH57" s="62">
        <f>CI41/CK41</f>
        <v>5.8809001406469772</v>
      </c>
      <c r="CI57" s="46">
        <v>0.8</v>
      </c>
      <c r="CJ57" s="45">
        <v>2.8000000000000004E-2</v>
      </c>
      <c r="CK57" s="46">
        <v>1680.5040000000001</v>
      </c>
      <c r="CL57" s="62">
        <f>CR41/CT41</f>
        <v>5.8717580872011252</v>
      </c>
      <c r="CM57" s="46">
        <v>0.8</v>
      </c>
      <c r="CN57" s="45">
        <v>2.6000000000000002E-2</v>
      </c>
      <c r="CO57" s="46">
        <v>1674.038</v>
      </c>
      <c r="CP57" s="62">
        <f>DA41/DC41</f>
        <v>5.8542053445850923</v>
      </c>
      <c r="CQ57" s="60">
        <v>0.8</v>
      </c>
    </row>
    <row r="58" spans="1:110">
      <c r="A58" s="5" t="s">
        <v>23</v>
      </c>
      <c r="B58" s="19" t="s">
        <v>21</v>
      </c>
      <c r="C58" s="16">
        <v>1.1200000000000001</v>
      </c>
      <c r="D58" s="12">
        <v>1542.73</v>
      </c>
      <c r="E58" s="62">
        <f>F42/H42</f>
        <v>16.25714285714286</v>
      </c>
      <c r="F58" s="46">
        <v>0.64</v>
      </c>
      <c r="G58" s="45">
        <v>4.1999999999999996E-2</v>
      </c>
      <c r="H58" s="46">
        <v>1555.9760000000001</v>
      </c>
      <c r="I58" s="62">
        <f>O42/Q42</f>
        <v>16.464719810576163</v>
      </c>
      <c r="J58" s="46">
        <v>0.63400000000000001</v>
      </c>
      <c r="K58" s="45">
        <v>4.55</v>
      </c>
      <c r="L58" s="46">
        <v>1467.06</v>
      </c>
      <c r="M58" s="62">
        <f>X42/Z42</f>
        <v>15.423204419889499</v>
      </c>
      <c r="N58" s="60">
        <v>0.64</v>
      </c>
      <c r="AB58" s="5" t="s">
        <v>23</v>
      </c>
      <c r="AC58" s="19" t="s">
        <v>21</v>
      </c>
      <c r="AD58" s="16">
        <v>0.12799999999999997</v>
      </c>
      <c r="AE58" s="12">
        <v>860.03399999999999</v>
      </c>
      <c r="AF58" s="62">
        <f>AG42/AI42</f>
        <v>13.647646830027226</v>
      </c>
      <c r="AG58" s="46">
        <v>1.7</v>
      </c>
      <c r="AH58" s="45">
        <v>7.3999999999999996E-2</v>
      </c>
      <c r="AI58" s="46">
        <v>867.64200000000005</v>
      </c>
      <c r="AJ58" s="62">
        <f>AP42/AR42</f>
        <v>13.725126409957214</v>
      </c>
      <c r="AK58" s="46">
        <v>1.6839999999999999</v>
      </c>
      <c r="AL58" s="45">
        <v>0.13799999999999996</v>
      </c>
      <c r="AM58" s="46">
        <v>859.82799999999986</v>
      </c>
      <c r="AN58" s="62">
        <f>AY42/BA42</f>
        <v>13.695993776740567</v>
      </c>
      <c r="AO58" s="60">
        <v>1.6919999999999997</v>
      </c>
      <c r="BC58" s="5" t="s">
        <v>23</v>
      </c>
      <c r="BD58" s="19" t="s">
        <v>21</v>
      </c>
      <c r="BE58" s="16">
        <v>0</v>
      </c>
      <c r="BF58" s="12">
        <v>665.03399999999999</v>
      </c>
      <c r="BG58" s="62">
        <f>BH42/BJ42</f>
        <v>4.3775468666309587</v>
      </c>
      <c r="BH58" s="46">
        <v>2.0539999999999998</v>
      </c>
      <c r="BI58" s="45">
        <v>0.13200000000000001</v>
      </c>
      <c r="BJ58" s="46">
        <v>668.70799999999997</v>
      </c>
      <c r="BK58" s="62">
        <f>BQ42/BS42</f>
        <v>4.4587466523835033</v>
      </c>
      <c r="BL58" s="46">
        <v>2.0659999999999998</v>
      </c>
      <c r="BM58" s="45">
        <v>0.11000000000000001</v>
      </c>
      <c r="BN58" s="46">
        <v>668</v>
      </c>
      <c r="BO58" s="62">
        <f>BZ42/CB42</f>
        <v>4.4240814140332079</v>
      </c>
      <c r="BP58" s="60">
        <v>2.0619999999999998</v>
      </c>
      <c r="CD58" s="5" t="s">
        <v>23</v>
      </c>
      <c r="CE58" s="19" t="s">
        <v>21</v>
      </c>
      <c r="CF58" s="16">
        <v>-9.4000000000000014E-2</v>
      </c>
      <c r="CG58" s="12">
        <v>1732.8400000000001</v>
      </c>
      <c r="CH58" s="62">
        <f>CI42/CK42</f>
        <v>8.7113777777777788</v>
      </c>
      <c r="CI58" s="46">
        <v>0.62</v>
      </c>
      <c r="CJ58" s="45">
        <v>2.8000000000000004E-2</v>
      </c>
      <c r="CK58" s="46">
        <v>1688.8979999999999</v>
      </c>
      <c r="CL58" s="62">
        <f>CR42/CT42</f>
        <v>8.6724148148148146</v>
      </c>
      <c r="CM58" s="46">
        <v>0.626</v>
      </c>
      <c r="CN58" s="45">
        <v>0.34</v>
      </c>
      <c r="CO58" s="46">
        <v>1723.5259999999998</v>
      </c>
      <c r="CP58" s="62">
        <f>DA42/DC42</f>
        <v>8.653570370370371</v>
      </c>
      <c r="CQ58" s="60">
        <v>0.63600000000000001</v>
      </c>
    </row>
    <row r="59" spans="1:110">
      <c r="A59" s="9" t="s">
        <v>24</v>
      </c>
      <c r="B59" s="20" t="s">
        <v>21</v>
      </c>
      <c r="C59" s="17">
        <v>5.14</v>
      </c>
      <c r="D59" s="13">
        <v>1391.22</v>
      </c>
      <c r="E59" s="63">
        <f>F43/H43</f>
        <v>24.814876957494405</v>
      </c>
      <c r="F59" s="48">
        <v>0.66</v>
      </c>
      <c r="G59" s="47">
        <v>2.77</v>
      </c>
      <c r="H59" s="48">
        <v>1370.5</v>
      </c>
      <c r="I59" s="63">
        <f>O43/Q43</f>
        <v>25.712248322147651</v>
      </c>
      <c r="J59" s="48">
        <v>0.66</v>
      </c>
      <c r="K59" s="47">
        <v>8.08</v>
      </c>
      <c r="L59" s="48">
        <v>1349.33</v>
      </c>
      <c r="M59" s="63">
        <f>X43/Z43</f>
        <v>24.067673378076066</v>
      </c>
      <c r="N59" s="61">
        <v>0.66</v>
      </c>
      <c r="AB59" s="9" t="s">
        <v>24</v>
      </c>
      <c r="AC59" s="20" t="s">
        <v>21</v>
      </c>
      <c r="AD59" s="17">
        <v>-2E-3</v>
      </c>
      <c r="AE59" s="13">
        <v>291.45600000000002</v>
      </c>
      <c r="AF59" s="63">
        <f>AG43/AI43</f>
        <v>2.9160200932034135</v>
      </c>
      <c r="AG59" s="48">
        <v>1.8200000000000003</v>
      </c>
      <c r="AH59" s="47">
        <v>2.0780000000000003</v>
      </c>
      <c r="AI59" s="48">
        <v>294.27000000000004</v>
      </c>
      <c r="AJ59" s="63">
        <f>AP43/AR43</f>
        <v>2.9091206197421777</v>
      </c>
      <c r="AK59" s="48">
        <v>1.8679999999999999</v>
      </c>
      <c r="AL59" s="47">
        <v>2.0739999999999998</v>
      </c>
      <c r="AM59" s="48">
        <v>295.50200000000001</v>
      </c>
      <c r="AN59" s="63">
        <f>AY43/BA43</f>
        <v>2.9156327543424321</v>
      </c>
      <c r="AO59" s="61">
        <v>1.8880000000000003</v>
      </c>
      <c r="BC59" s="9" t="s">
        <v>24</v>
      </c>
      <c r="BD59" s="20" t="s">
        <v>21</v>
      </c>
      <c r="BE59" s="17">
        <v>-3.1139999999999999</v>
      </c>
      <c r="BF59" s="13">
        <v>854.71399999999994</v>
      </c>
      <c r="BG59" s="63">
        <f>BH43/BJ43</f>
        <v>6.3686907582938392</v>
      </c>
      <c r="BH59" s="48">
        <v>1.98</v>
      </c>
      <c r="BI59" s="47">
        <v>-4.694</v>
      </c>
      <c r="BJ59" s="48">
        <v>868.82999999999993</v>
      </c>
      <c r="BK59" s="63">
        <f>BQ43/BS43</f>
        <v>6.4774881516587683</v>
      </c>
      <c r="BL59" s="48">
        <v>1.98</v>
      </c>
      <c r="BM59" s="47">
        <v>2.8120000000000003</v>
      </c>
      <c r="BN59" s="48">
        <v>526.65800000000002</v>
      </c>
      <c r="BO59" s="63">
        <f>BZ43/CB43</f>
        <v>3.7770674230853158</v>
      </c>
      <c r="BP59" s="61">
        <v>2.72</v>
      </c>
      <c r="CD59" s="9" t="s">
        <v>24</v>
      </c>
      <c r="CE59" s="20" t="s">
        <v>21</v>
      </c>
      <c r="CF59" s="17">
        <v>4.5999999999999999E-2</v>
      </c>
      <c r="CG59" s="13">
        <v>1756.9039999999998</v>
      </c>
      <c r="CH59" s="63">
        <f>CI43/CK43</f>
        <v>15.626933460377955</v>
      </c>
      <c r="CI59" s="48">
        <v>0.79</v>
      </c>
      <c r="CJ59" s="47">
        <v>8.7999999999999995E-2</v>
      </c>
      <c r="CK59" s="48">
        <v>1756.732</v>
      </c>
      <c r="CL59" s="63">
        <f>CR43/CT43</f>
        <v>15.625408924884864</v>
      </c>
      <c r="CM59" s="48">
        <v>0.79</v>
      </c>
      <c r="CN59" s="47">
        <v>2.5299999999999998</v>
      </c>
      <c r="CO59" s="48">
        <v>1713.48</v>
      </c>
      <c r="CP59" s="63">
        <f>DA43/DC43</f>
        <v>15.240749563284103</v>
      </c>
      <c r="CQ59" s="61">
        <v>0.79</v>
      </c>
    </row>
  </sheetData>
  <mergeCells count="48">
    <mergeCell ref="CF52:CQ52"/>
    <mergeCell ref="CF53:CI53"/>
    <mergeCell ref="CJ53:CM53"/>
    <mergeCell ref="CN53:CQ53"/>
    <mergeCell ref="BE52:BP52"/>
    <mergeCell ref="BE53:BH53"/>
    <mergeCell ref="BI53:BL53"/>
    <mergeCell ref="BM53:BP53"/>
    <mergeCell ref="C52:N52"/>
    <mergeCell ref="C53:F53"/>
    <mergeCell ref="G53:J53"/>
    <mergeCell ref="K53:N53"/>
    <mergeCell ref="AD52:AO52"/>
    <mergeCell ref="AD53:AG53"/>
    <mergeCell ref="AH53:AK53"/>
    <mergeCell ref="AL53:AO53"/>
    <mergeCell ref="BE37:BM37"/>
    <mergeCell ref="BN37:BV37"/>
    <mergeCell ref="BW37:CE37"/>
    <mergeCell ref="CF36:DF36"/>
    <mergeCell ref="CF37:CN37"/>
    <mergeCell ref="CO37:CW37"/>
    <mergeCell ref="CX37:DF37"/>
    <mergeCell ref="BW2:CE2"/>
    <mergeCell ref="C36:AC36"/>
    <mergeCell ref="C37:K37"/>
    <mergeCell ref="L37:T37"/>
    <mergeCell ref="U37:AC37"/>
    <mergeCell ref="AD36:BD36"/>
    <mergeCell ref="AD37:AL37"/>
    <mergeCell ref="AM37:AU37"/>
    <mergeCell ref="AV37:BD37"/>
    <mergeCell ref="BE36:CE36"/>
    <mergeCell ref="CF1:DF1"/>
    <mergeCell ref="BE1:CE1"/>
    <mergeCell ref="AD1:BD1"/>
    <mergeCell ref="C1:AC1"/>
    <mergeCell ref="C2:K2"/>
    <mergeCell ref="L2:T2"/>
    <mergeCell ref="U2:AC2"/>
    <mergeCell ref="AD2:AL2"/>
    <mergeCell ref="AM2:AU2"/>
    <mergeCell ref="AV2:BD2"/>
    <mergeCell ref="CX2:DF2"/>
    <mergeCell ref="CO2:CW2"/>
    <mergeCell ref="CF2:CN2"/>
    <mergeCell ref="BE2:BM2"/>
    <mergeCell ref="BN2:BV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2025-01-18T20:30:07Z</dcterms:created>
  <dcterms:modified xsi:type="dcterms:W3CDTF">2025-01-19T11:11:20Z</dcterms:modified>
  <cp:category/>
  <cp:contentStatus/>
</cp:coreProperties>
</file>