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Lui/Documents/Documents/SFU /4th Year/SUMMER 2020/CMPT 310/aima-python/"/>
    </mc:Choice>
  </mc:AlternateContent>
  <xr:revisionPtr revIDLastSave="0" documentId="13_ncr:1_{1DCB8934-AAA3-984A-8196-ED4EC7C67F2B}" xr6:coauthVersionLast="45" xr6:coauthVersionMax="45" xr10:uidLastSave="{00000000-0000-0000-0000-000000000000}"/>
  <bookViews>
    <workbookView xWindow="0" yWindow="0" windowWidth="38400" windowHeight="21600" xr2:uid="{423D17DF-81E2-8D47-A949-B41332F7D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B21" i="1"/>
  <c r="C20" i="1"/>
  <c r="D20" i="1"/>
  <c r="E20" i="1"/>
  <c r="F20" i="1"/>
  <c r="G20" i="1"/>
  <c r="H20" i="1"/>
  <c r="I20" i="1"/>
  <c r="J20" i="1"/>
  <c r="B20" i="1"/>
  <c r="C19" i="1"/>
  <c r="D19" i="1"/>
  <c r="E19" i="1"/>
  <c r="F19" i="1"/>
  <c r="G19" i="1"/>
  <c r="H19" i="1"/>
  <c r="I19" i="1"/>
  <c r="J19" i="1"/>
  <c r="B19" i="1"/>
  <c r="C18" i="1"/>
  <c r="D18" i="1"/>
  <c r="E18" i="1"/>
  <c r="F18" i="1"/>
  <c r="G18" i="1"/>
  <c r="H18" i="1"/>
  <c r="I18" i="1"/>
  <c r="J18" i="1"/>
  <c r="B18" i="1"/>
</calcChain>
</file>

<file path=xl/sharedStrings.xml><?xml version="1.0" encoding="utf-8"?>
<sst xmlns="http://schemas.openxmlformats.org/spreadsheetml/2006/main" count="62" uniqueCount="32">
  <si>
    <t>(7, 4, 1, 0, 3, 2, 8, 5, 6)</t>
  </si>
  <si>
    <t>Misplaced Tile</t>
  </si>
  <si>
    <t>Running Time</t>
  </si>
  <si>
    <t>Length</t>
  </si>
  <si>
    <t>Total nodes removed</t>
  </si>
  <si>
    <t>Manhattan Distance</t>
  </si>
  <si>
    <t>max(Misplaced Tile, Manhattan Distance)</t>
  </si>
  <si>
    <t>(1, 2, 6, 4, 3, 7, 8, 5, 0)</t>
  </si>
  <si>
    <t>(4, 7, 6, 8, 0, 2, 5, 3, 1)</t>
  </si>
  <si>
    <t>(0, 2, 3, 5, 7, 4, 8, 1, 6)</t>
  </si>
  <si>
    <t>(8, 3, 6, 4, 5, 7, 2, 0, 1)</t>
  </si>
  <si>
    <t>(0, 8, 1, 7, 6, 2, 3, 4, 5)</t>
  </si>
  <si>
    <t>(5, 7, 3, 6, 0, 4, 8, 1, 2)</t>
  </si>
  <si>
    <t>(8, 4, 6, 7, 2, 0, 3, 1, 5)</t>
  </si>
  <si>
    <t>(8, 2, 3, 7, 5, 4, 1, 6, 0)</t>
  </si>
  <si>
    <t>(8, 0, 3, 4, 1, 5, 6, 7, 2)</t>
  </si>
  <si>
    <t>(3, 1, 8, 0, 2, 6, 7, 5, 4)</t>
  </si>
  <si>
    <t>misplaced heuristic is a large underestimation</t>
  </si>
  <si>
    <t>set of actions are different</t>
  </si>
  <si>
    <t>duck puzzle:</t>
  </si>
  <si>
    <t>result will be different</t>
  </si>
  <si>
    <t>Question 2: Comparing Algorithms</t>
  </si>
  <si>
    <t>Initial EightPuzzle State</t>
  </si>
  <si>
    <t>Minimum</t>
  </si>
  <si>
    <t>Maximum</t>
  </si>
  <si>
    <t>Median</t>
  </si>
  <si>
    <t>Average</t>
  </si>
  <si>
    <t>Statistic</t>
  </si>
  <si>
    <t>Question 3: The House-Puzzle</t>
  </si>
  <si>
    <t>Initial Puzzle State</t>
  </si>
  <si>
    <t>Which algorithm is the best?</t>
  </si>
  <si>
    <t>Comparing Duck-Puzzle to 8-Puzzle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</si>
</sst>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9274-A13A-4147-AA55-324BBD695605}">
  <dimension ref="A1:N33"/>
  <sheetViews>
    <sheetView tabSelected="1" zoomScale="120" zoomScaleNormal="120" workbookViewId="0">
      <selection activeCell="F30" sqref="F30"/>
    </sheetView>
  </sheetViews>
  <sheetFormatPr baseColWidth="10" defaultRowHeight="16" x14ac:dyDescent="0.2"/>
  <cols>
    <col min="1" max="1" width="23.83203125" customWidth="1"/>
    <col min="2" max="2" width="12.5" bestFit="1" customWidth="1"/>
    <col min="4" max="4" width="18.6640625" bestFit="1" customWidth="1"/>
    <col min="5" max="5" width="12.5" bestFit="1" customWidth="1"/>
    <col min="7" max="7" width="18.6640625" bestFit="1" customWidth="1"/>
    <col min="8" max="8" width="12.5" bestFit="1" customWidth="1"/>
    <col min="10" max="10" width="18.6640625" bestFit="1" customWidth="1"/>
    <col min="14" max="14" width="15.1640625" customWidth="1"/>
  </cols>
  <sheetData>
    <row r="1" spans="1:14" ht="21" x14ac:dyDescent="0.25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4" ht="19" x14ac:dyDescent="0.25">
      <c r="A2" s="2"/>
      <c r="B2" s="10" t="s">
        <v>1</v>
      </c>
      <c r="C2" s="7"/>
      <c r="D2" s="11"/>
      <c r="E2" s="3" t="s">
        <v>5</v>
      </c>
      <c r="F2" s="3"/>
      <c r="G2" s="3"/>
      <c r="H2" s="10" t="s">
        <v>6</v>
      </c>
      <c r="I2" s="7"/>
      <c r="J2" s="11"/>
      <c r="K2" s="1"/>
      <c r="L2" s="3" t="s">
        <v>30</v>
      </c>
      <c r="M2" s="3"/>
      <c r="N2" s="3"/>
    </row>
    <row r="3" spans="1:14" ht="17" thickBot="1" x14ac:dyDescent="0.25">
      <c r="A3" s="2" t="s">
        <v>22</v>
      </c>
      <c r="B3" s="12" t="s">
        <v>2</v>
      </c>
      <c r="C3" s="8" t="s">
        <v>3</v>
      </c>
      <c r="D3" s="13" t="s">
        <v>4</v>
      </c>
      <c r="E3" s="2" t="s">
        <v>2</v>
      </c>
      <c r="F3" s="2" t="s">
        <v>3</v>
      </c>
      <c r="G3" s="2" t="s">
        <v>4</v>
      </c>
      <c r="H3" s="12" t="s">
        <v>2</v>
      </c>
      <c r="I3" s="8" t="s">
        <v>3</v>
      </c>
      <c r="J3" s="13" t="s">
        <v>4</v>
      </c>
      <c r="L3" s="1"/>
      <c r="M3" s="1"/>
      <c r="N3" s="1"/>
    </row>
    <row r="4" spans="1:14" x14ac:dyDescent="0.2">
      <c r="A4" s="16" t="s">
        <v>0</v>
      </c>
      <c r="B4" s="17">
        <v>3.7631988525390599E-3</v>
      </c>
      <c r="C4" s="16">
        <v>14</v>
      </c>
      <c r="D4" s="18">
        <v>83</v>
      </c>
      <c r="E4" s="16">
        <v>6.1702728271484299E-4</v>
      </c>
      <c r="F4" s="16">
        <v>14</v>
      </c>
      <c r="G4" s="16">
        <v>15</v>
      </c>
      <c r="H4" s="17">
        <v>4.4512748718261702E-4</v>
      </c>
      <c r="I4" s="16">
        <v>14</v>
      </c>
      <c r="J4" s="18">
        <v>15</v>
      </c>
      <c r="L4" s="1"/>
      <c r="M4" s="1"/>
      <c r="N4" s="1"/>
    </row>
    <row r="5" spans="1:14" x14ac:dyDescent="0.2">
      <c r="A5" s="9" t="s">
        <v>7</v>
      </c>
      <c r="B5" s="14">
        <v>0.45156216621398898</v>
      </c>
      <c r="C5" s="9">
        <v>19</v>
      </c>
      <c r="D5" s="15">
        <v>1286</v>
      </c>
      <c r="E5" s="9">
        <v>4.4016838073730399E-2</v>
      </c>
      <c r="F5" s="9">
        <v>19</v>
      </c>
      <c r="G5" s="9">
        <v>342</v>
      </c>
      <c r="H5" s="14">
        <v>4.3816089630126898E-2</v>
      </c>
      <c r="I5" s="9">
        <v>19</v>
      </c>
      <c r="J5" s="15">
        <v>342</v>
      </c>
      <c r="L5" s="1"/>
      <c r="M5" s="1"/>
      <c r="N5" s="1"/>
    </row>
    <row r="6" spans="1:14" x14ac:dyDescent="0.2">
      <c r="A6" s="9" t="s">
        <v>8</v>
      </c>
      <c r="B6" s="14">
        <v>516.83531188964798</v>
      </c>
      <c r="C6" s="9">
        <v>27</v>
      </c>
      <c r="D6" s="15">
        <v>38363</v>
      </c>
      <c r="E6" s="9">
        <v>2.3462421894073402</v>
      </c>
      <c r="F6" s="9">
        <v>27</v>
      </c>
      <c r="G6" s="9">
        <v>2972</v>
      </c>
      <c r="H6" s="14">
        <v>2.3777329921722399</v>
      </c>
      <c r="I6" s="9">
        <v>27</v>
      </c>
      <c r="J6" s="15">
        <v>2972</v>
      </c>
      <c r="L6" s="1"/>
      <c r="M6" s="1"/>
      <c r="N6" s="1"/>
    </row>
    <row r="7" spans="1:14" x14ac:dyDescent="0.2">
      <c r="A7" s="9" t="s">
        <v>9</v>
      </c>
      <c r="B7" s="14">
        <v>5.5968999862670898E-2</v>
      </c>
      <c r="C7" s="9">
        <v>17</v>
      </c>
      <c r="D7" s="15">
        <v>396</v>
      </c>
      <c r="E7" s="9">
        <v>4.4620037078857396E-3</v>
      </c>
      <c r="F7" s="9">
        <v>17</v>
      </c>
      <c r="G7" s="9">
        <v>89</v>
      </c>
      <c r="H7" s="14">
        <v>4.2881965637206997E-3</v>
      </c>
      <c r="I7" s="9">
        <v>17</v>
      </c>
      <c r="J7" s="15">
        <v>89</v>
      </c>
      <c r="L7" s="1"/>
      <c r="M7" s="1"/>
      <c r="N7" s="1"/>
    </row>
    <row r="8" spans="1:14" x14ac:dyDescent="0.2">
      <c r="A8" s="9" t="s">
        <v>10</v>
      </c>
      <c r="B8" s="14">
        <v>22.224617004394499</v>
      </c>
      <c r="C8" s="9">
        <v>24</v>
      </c>
      <c r="D8" s="15">
        <v>9326</v>
      </c>
      <c r="E8" s="9">
        <v>6.2270164489745997E-2</v>
      </c>
      <c r="F8" s="9">
        <v>24</v>
      </c>
      <c r="G8" s="9">
        <v>420</v>
      </c>
      <c r="H8" s="14">
        <v>5.9733867645263602E-2</v>
      </c>
      <c r="I8" s="9">
        <v>24</v>
      </c>
      <c r="J8" s="15">
        <v>420</v>
      </c>
      <c r="L8" s="1"/>
      <c r="M8" s="1"/>
      <c r="N8" s="1"/>
    </row>
    <row r="9" spans="1:14" x14ac:dyDescent="0.2">
      <c r="A9" s="9" t="s">
        <v>11</v>
      </c>
      <c r="B9" s="14">
        <v>43.950897932052598</v>
      </c>
      <c r="C9" s="9">
        <v>25</v>
      </c>
      <c r="D9" s="15">
        <v>12887</v>
      </c>
      <c r="E9" s="9">
        <v>0.15557885169982899</v>
      </c>
      <c r="F9" s="9">
        <v>25</v>
      </c>
      <c r="G9" s="9">
        <v>695</v>
      </c>
      <c r="H9" s="14">
        <v>0.15943694114685</v>
      </c>
      <c r="I9" s="9">
        <v>25</v>
      </c>
      <c r="J9" s="15">
        <v>695</v>
      </c>
      <c r="L9" s="1"/>
      <c r="M9" s="1"/>
      <c r="N9" s="1"/>
    </row>
    <row r="10" spans="1:14" x14ac:dyDescent="0.2">
      <c r="A10" s="9" t="s">
        <v>12</v>
      </c>
      <c r="B10" s="14">
        <v>458.778995037078</v>
      </c>
      <c r="C10" s="9">
        <v>27</v>
      </c>
      <c r="D10" s="15">
        <v>34688</v>
      </c>
      <c r="E10" s="9">
        <v>1.12128210067749</v>
      </c>
      <c r="F10" s="9">
        <v>27</v>
      </c>
      <c r="G10" s="9">
        <v>2013</v>
      </c>
      <c r="H10" s="14">
        <v>1.12520503997802</v>
      </c>
      <c r="I10" s="9">
        <v>27</v>
      </c>
      <c r="J10" s="15">
        <v>2013</v>
      </c>
      <c r="L10" s="1"/>
      <c r="M10" s="1"/>
      <c r="N10" s="1"/>
    </row>
    <row r="11" spans="1:14" x14ac:dyDescent="0.2">
      <c r="A11" s="9" t="s">
        <v>13</v>
      </c>
      <c r="B11" s="14">
        <v>21.3444180488586</v>
      </c>
      <c r="C11" s="9">
        <v>24</v>
      </c>
      <c r="D11" s="15">
        <v>9187</v>
      </c>
      <c r="E11" s="9">
        <v>5.0786733627319301E-2</v>
      </c>
      <c r="F11" s="9">
        <v>24</v>
      </c>
      <c r="G11" s="9">
        <v>366</v>
      </c>
      <c r="H11" s="14">
        <v>4.8313140869140597E-2</v>
      </c>
      <c r="I11" s="9">
        <v>24</v>
      </c>
      <c r="J11" s="15">
        <v>366</v>
      </c>
      <c r="L11" s="1"/>
      <c r="M11" s="1"/>
      <c r="N11" s="1"/>
    </row>
    <row r="12" spans="1:14" x14ac:dyDescent="0.2">
      <c r="A12" s="9" t="s">
        <v>14</v>
      </c>
      <c r="B12" s="14">
        <v>9.0247869491577095</v>
      </c>
      <c r="C12" s="9">
        <v>23</v>
      </c>
      <c r="D12" s="15">
        <v>5826</v>
      </c>
      <c r="E12" s="9">
        <v>7.4630260467529297E-2</v>
      </c>
      <c r="F12" s="9">
        <v>23</v>
      </c>
      <c r="G12" s="9">
        <v>467</v>
      </c>
      <c r="H12" s="14">
        <v>7.41009712219238E-2</v>
      </c>
      <c r="I12" s="9">
        <v>23</v>
      </c>
      <c r="J12" s="15">
        <v>467</v>
      </c>
      <c r="L12" s="1"/>
      <c r="M12" s="1"/>
      <c r="N12" s="1"/>
    </row>
    <row r="13" spans="1:14" x14ac:dyDescent="0.2">
      <c r="A13" s="9" t="s">
        <v>15</v>
      </c>
      <c r="B13" s="14">
        <v>4.5554559230804399</v>
      </c>
      <c r="C13" s="9">
        <v>22</v>
      </c>
      <c r="D13" s="15">
        <v>4133</v>
      </c>
      <c r="E13" s="9">
        <v>3.2054901123046799E-2</v>
      </c>
      <c r="F13" s="9">
        <v>22</v>
      </c>
      <c r="G13" s="9">
        <v>282</v>
      </c>
      <c r="H13" s="14">
        <v>3.1358003616333001E-2</v>
      </c>
      <c r="I13" s="9">
        <v>22</v>
      </c>
      <c r="J13" s="15">
        <v>282</v>
      </c>
      <c r="L13" s="1"/>
      <c r="M13" s="1"/>
      <c r="N13" s="1"/>
    </row>
    <row r="14" spans="1:14" x14ac:dyDescent="0.2">
      <c r="A14" s="9" t="s">
        <v>16</v>
      </c>
      <c r="B14" s="14">
        <v>4.4608860015869096</v>
      </c>
      <c r="C14" s="9">
        <v>22</v>
      </c>
      <c r="D14" s="15">
        <v>4093</v>
      </c>
      <c r="E14" s="9">
        <v>3.9394140243530197E-2</v>
      </c>
      <c r="F14" s="9">
        <v>22</v>
      </c>
      <c r="G14" s="9">
        <v>312</v>
      </c>
      <c r="H14" s="14">
        <v>3.9665937423705999E-2</v>
      </c>
      <c r="I14" s="9">
        <v>22</v>
      </c>
      <c r="J14" s="15">
        <v>312</v>
      </c>
      <c r="L14" s="1"/>
      <c r="M14" s="1"/>
      <c r="N14" s="1"/>
    </row>
    <row r="15" spans="1: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4" ht="19" x14ac:dyDescent="0.25">
      <c r="A16" s="4"/>
      <c r="B16" s="10" t="s">
        <v>1</v>
      </c>
      <c r="C16" s="7"/>
      <c r="D16" s="11"/>
      <c r="E16" s="3" t="s">
        <v>5</v>
      </c>
      <c r="F16" s="3"/>
      <c r="G16" s="3"/>
      <c r="H16" s="10" t="s">
        <v>6</v>
      </c>
      <c r="I16" s="7"/>
      <c r="J16" s="11"/>
    </row>
    <row r="17" spans="1:14" ht="17" thickBot="1" x14ac:dyDescent="0.25">
      <c r="A17" s="2" t="s">
        <v>27</v>
      </c>
      <c r="B17" s="12" t="s">
        <v>2</v>
      </c>
      <c r="C17" s="8" t="s">
        <v>3</v>
      </c>
      <c r="D17" s="13" t="s">
        <v>4</v>
      </c>
      <c r="E17" s="2" t="s">
        <v>2</v>
      </c>
      <c r="F17" s="2" t="s">
        <v>3</v>
      </c>
      <c r="G17" s="2" t="s">
        <v>4</v>
      </c>
      <c r="H17" s="12" t="s">
        <v>2</v>
      </c>
      <c r="I17" s="8" t="s">
        <v>3</v>
      </c>
      <c r="J17" s="13" t="s">
        <v>4</v>
      </c>
    </row>
    <row r="18" spans="1:14" x14ac:dyDescent="0.2">
      <c r="A18" s="16" t="s">
        <v>23</v>
      </c>
      <c r="B18" s="17">
        <f>MIN(B4:B14)</f>
        <v>3.7631988525390599E-3</v>
      </c>
      <c r="C18" s="16">
        <f>MIN(C4:C14)</f>
        <v>14</v>
      </c>
      <c r="D18" s="18">
        <f t="shared" ref="C18:J18" si="0">MIN(D4:D14)</f>
        <v>83</v>
      </c>
      <c r="E18" s="16">
        <f t="shared" si="0"/>
        <v>6.1702728271484299E-4</v>
      </c>
      <c r="F18" s="16">
        <f t="shared" si="0"/>
        <v>14</v>
      </c>
      <c r="G18" s="16">
        <f t="shared" si="0"/>
        <v>15</v>
      </c>
      <c r="H18" s="17">
        <f t="shared" si="0"/>
        <v>4.4512748718261702E-4</v>
      </c>
      <c r="I18" s="16">
        <f t="shared" si="0"/>
        <v>14</v>
      </c>
      <c r="J18" s="18">
        <f t="shared" si="0"/>
        <v>15</v>
      </c>
    </row>
    <row r="19" spans="1:14" x14ac:dyDescent="0.2">
      <c r="A19" s="9" t="s">
        <v>24</v>
      </c>
      <c r="B19" s="14">
        <f>MAX(B4:B14)</f>
        <v>516.83531188964798</v>
      </c>
      <c r="C19" s="9">
        <f t="shared" ref="C19:J19" si="1">MAX(C4:C14)</f>
        <v>27</v>
      </c>
      <c r="D19" s="15">
        <f t="shared" si="1"/>
        <v>38363</v>
      </c>
      <c r="E19" s="9">
        <f t="shared" si="1"/>
        <v>2.3462421894073402</v>
      </c>
      <c r="F19" s="9">
        <f t="shared" si="1"/>
        <v>27</v>
      </c>
      <c r="G19" s="9">
        <f t="shared" si="1"/>
        <v>2972</v>
      </c>
      <c r="H19" s="14">
        <f t="shared" si="1"/>
        <v>2.3777329921722399</v>
      </c>
      <c r="I19" s="9">
        <f t="shared" si="1"/>
        <v>27</v>
      </c>
      <c r="J19" s="15">
        <f t="shared" si="1"/>
        <v>2972</v>
      </c>
    </row>
    <row r="20" spans="1:14" x14ac:dyDescent="0.2">
      <c r="A20" s="9" t="s">
        <v>26</v>
      </c>
      <c r="B20" s="14">
        <f>AVERAGE(B4:B14)</f>
        <v>98.335151195525995</v>
      </c>
      <c r="C20" s="9">
        <f t="shared" ref="C20:J20" si="2">AVERAGE(C4:C14)</f>
        <v>22.181818181818183</v>
      </c>
      <c r="D20" s="15">
        <f t="shared" si="2"/>
        <v>10933.454545454546</v>
      </c>
      <c r="E20" s="9">
        <f t="shared" si="2"/>
        <v>0.35739411007274202</v>
      </c>
      <c r="F20" s="9">
        <f t="shared" si="2"/>
        <v>22.181818181818183</v>
      </c>
      <c r="G20" s="9">
        <f t="shared" si="2"/>
        <v>724.81818181818187</v>
      </c>
      <c r="H20" s="14">
        <f t="shared" si="2"/>
        <v>0.36037239161404616</v>
      </c>
      <c r="I20" s="9">
        <f t="shared" si="2"/>
        <v>22.181818181818183</v>
      </c>
      <c r="J20" s="15">
        <f t="shared" si="2"/>
        <v>724.81818181818187</v>
      </c>
    </row>
    <row r="21" spans="1:14" x14ac:dyDescent="0.2">
      <c r="A21" s="9" t="s">
        <v>25</v>
      </c>
      <c r="B21" s="14">
        <f>MEDIAN(B4:B14)</f>
        <v>9.0247869491577095</v>
      </c>
      <c r="C21" s="9">
        <f t="shared" ref="C21:J21" si="3">MEDIAN(C4:C14)</f>
        <v>23</v>
      </c>
      <c r="D21" s="15">
        <f t="shared" si="3"/>
        <v>5826</v>
      </c>
      <c r="E21" s="9">
        <f t="shared" si="3"/>
        <v>5.0786733627319301E-2</v>
      </c>
      <c r="F21" s="9">
        <f t="shared" si="3"/>
        <v>23</v>
      </c>
      <c r="G21" s="9">
        <f t="shared" si="3"/>
        <v>366</v>
      </c>
      <c r="H21" s="14">
        <f t="shared" si="3"/>
        <v>4.8313140869140597E-2</v>
      </c>
      <c r="I21" s="9">
        <f t="shared" si="3"/>
        <v>23</v>
      </c>
      <c r="J21" s="15">
        <f t="shared" si="3"/>
        <v>366</v>
      </c>
    </row>
    <row r="22" spans="1:14" s="6" customFormat="1" x14ac:dyDescent="0.2"/>
    <row r="23" spans="1:14" ht="21" x14ac:dyDescent="0.25">
      <c r="A23" s="5" t="s">
        <v>28</v>
      </c>
      <c r="B23" s="5"/>
      <c r="C23" s="5"/>
      <c r="D23" s="5"/>
      <c r="E23" s="5"/>
      <c r="F23" s="5"/>
      <c r="G23" s="5"/>
      <c r="H23" s="5"/>
      <c r="I23" s="5"/>
      <c r="J23" s="5"/>
    </row>
    <row r="24" spans="1:14" ht="19" x14ac:dyDescent="0.25">
      <c r="A24" s="2"/>
      <c r="B24" s="3" t="s">
        <v>1</v>
      </c>
      <c r="C24" s="3"/>
      <c r="D24" s="3"/>
      <c r="E24" s="3" t="s">
        <v>5</v>
      </c>
      <c r="F24" s="3"/>
      <c r="G24" s="3"/>
      <c r="H24" s="3" t="s">
        <v>6</v>
      </c>
      <c r="I24" s="3"/>
      <c r="J24" s="3"/>
      <c r="L24" s="3" t="s">
        <v>31</v>
      </c>
      <c r="M24" s="3"/>
      <c r="N24" s="3"/>
    </row>
    <row r="25" spans="1:14" x14ac:dyDescent="0.2">
      <c r="A25" s="2" t="s">
        <v>29</v>
      </c>
      <c r="B25" s="2" t="s">
        <v>2</v>
      </c>
      <c r="C25" s="2" t="s">
        <v>3</v>
      </c>
      <c r="D25" s="2" t="s">
        <v>4</v>
      </c>
      <c r="E25" s="2" t="s">
        <v>2</v>
      </c>
      <c r="F25" s="2" t="s">
        <v>3</v>
      </c>
      <c r="G25" s="2" t="s">
        <v>4</v>
      </c>
      <c r="H25" s="2" t="s">
        <v>2</v>
      </c>
      <c r="I25" s="2" t="s">
        <v>3</v>
      </c>
      <c r="J25" s="2" t="s">
        <v>4</v>
      </c>
    </row>
    <row r="30" spans="1:14" x14ac:dyDescent="0.2">
      <c r="A30" t="s">
        <v>17</v>
      </c>
    </row>
    <row r="32" spans="1:14" x14ac:dyDescent="0.2">
      <c r="A32" t="s">
        <v>19</v>
      </c>
      <c r="B32" t="s">
        <v>18</v>
      </c>
    </row>
    <row r="33" spans="2:2" x14ac:dyDescent="0.2">
      <c r="B33" t="s">
        <v>20</v>
      </c>
    </row>
  </sheetData>
  <mergeCells count="13">
    <mergeCell ref="L24:N24"/>
    <mergeCell ref="A23:J23"/>
    <mergeCell ref="B24:D24"/>
    <mergeCell ref="E24:G24"/>
    <mergeCell ref="H24:J24"/>
    <mergeCell ref="L2:N2"/>
    <mergeCell ref="B2:D2"/>
    <mergeCell ref="E2:G2"/>
    <mergeCell ref="H2:J2"/>
    <mergeCell ref="A1:J1"/>
    <mergeCell ref="B16:D16"/>
    <mergeCell ref="E16:G16"/>
    <mergeCell ref="H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Lui</dc:creator>
  <cp:lastModifiedBy>Curtis Lui</cp:lastModifiedBy>
  <dcterms:created xsi:type="dcterms:W3CDTF">2020-05-24T20:56:35Z</dcterms:created>
  <dcterms:modified xsi:type="dcterms:W3CDTF">2020-05-26T16:35:53Z</dcterms:modified>
</cp:coreProperties>
</file>