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econ_glob\_000_files\"/>
    </mc:Choice>
  </mc:AlternateContent>
  <xr:revisionPtr revIDLastSave="0" documentId="13_ncr:1_{C6859293-9EE5-44BF-99A8-58B3D5C605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M4" i="1" s="1"/>
  <c r="L5" i="1"/>
  <c r="L6" i="1"/>
  <c r="M6" i="1" s="1"/>
  <c r="L7" i="1"/>
  <c r="M7" i="1" s="1"/>
  <c r="L8" i="1"/>
  <c r="M8" i="1" s="1"/>
  <c r="L9" i="1"/>
  <c r="M9" i="1" s="1"/>
  <c r="L10" i="1"/>
  <c r="M10" i="1" s="1"/>
  <c r="L11" i="1"/>
  <c r="L13" i="1"/>
  <c r="L14" i="1"/>
  <c r="L15" i="1"/>
  <c r="M15" i="1" s="1"/>
  <c r="L16" i="1"/>
  <c r="M16" i="1" s="1"/>
  <c r="L2" i="1"/>
  <c r="M2" i="1" s="1"/>
  <c r="M3" i="1"/>
  <c r="M5" i="1"/>
  <c r="M11" i="1"/>
  <c r="M13" i="1"/>
  <c r="M14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<sst xmlns="http://schemas.openxmlformats.org/spreadsheetml/2006/main" count="72" uniqueCount="63">
  <si>
    <t>Johanna</t>
  </si>
  <si>
    <t>Barragan Perez</t>
  </si>
  <si>
    <t>est.johanna.barragan</t>
  </si>
  <si>
    <t>Julio Cesar</t>
  </si>
  <si>
    <t>Bocanegra Quiñones</t>
  </si>
  <si>
    <t>est.julio.bocanegra</t>
  </si>
  <si>
    <t>Hernando Alberto</t>
  </si>
  <si>
    <t>Delgado Guzman</t>
  </si>
  <si>
    <t>est.hernando.delgado</t>
  </si>
  <si>
    <t>Johana Andrea</t>
  </si>
  <si>
    <t>Lopez Silva</t>
  </si>
  <si>
    <t>est.johana.lopez</t>
  </si>
  <si>
    <t>Robinson</t>
  </si>
  <si>
    <t>Mendez Enciso</t>
  </si>
  <si>
    <t>est.robinson.mendez</t>
  </si>
  <si>
    <t>Libardo</t>
  </si>
  <si>
    <t>Morales Diaz</t>
  </si>
  <si>
    <t>est.libardo.morales</t>
  </si>
  <si>
    <t>Yohn Alexander</t>
  </si>
  <si>
    <t>Parada Parada</t>
  </si>
  <si>
    <t>est.yohn.parada</t>
  </si>
  <si>
    <t>Jose</t>
  </si>
  <si>
    <t>Revelo Ortega</t>
  </si>
  <si>
    <t>est.jose.revelo</t>
  </si>
  <si>
    <t>-</t>
  </si>
  <si>
    <t>David Santiago</t>
  </si>
  <si>
    <t>Rodriguez Alvarez</t>
  </si>
  <si>
    <t>est.david.rodriguez</t>
  </si>
  <si>
    <t>Yeimy Carolina</t>
  </si>
  <si>
    <t>Rubiano Robayo</t>
  </si>
  <si>
    <t>est.yeimy.rubiano</t>
  </si>
  <si>
    <t>Sherlyn Natalia</t>
  </si>
  <si>
    <t>Salamanca Zambrano</t>
  </si>
  <si>
    <t>est.sherlyn.salama</t>
  </si>
  <si>
    <t>Ana Maria</t>
  </si>
  <si>
    <t>Suarez Santana</t>
  </si>
  <si>
    <t>est.ana.suarez</t>
  </si>
  <si>
    <t>Milton Andres</t>
  </si>
  <si>
    <t>Uribe Mancera</t>
  </si>
  <si>
    <t>est.milton.uribe</t>
  </si>
  <si>
    <t>Edison Yahir</t>
  </si>
  <si>
    <t>Ussa Castro</t>
  </si>
  <si>
    <t>est.edison.ussa</t>
  </si>
  <si>
    <t>Angelica Alejandra</t>
  </si>
  <si>
    <t>Velandia Amaya</t>
  </si>
  <si>
    <t>est.angelica.velan1</t>
  </si>
  <si>
    <t>Questionare 1 (15%)</t>
  </si>
  <si>
    <t>ID</t>
  </si>
  <si>
    <t>Surname(s)</t>
  </si>
  <si>
    <t>Name(s)</t>
  </si>
  <si>
    <t>Excuse send</t>
  </si>
  <si>
    <t>Drop out</t>
  </si>
  <si>
    <t>Not presented</t>
  </si>
  <si>
    <t>Oral presentation Midterm Exam 1 (15%)</t>
  </si>
  <si>
    <t>Primer Corte (30%)</t>
  </si>
  <si>
    <t>Questionare 2 (15%)</t>
  </si>
  <si>
    <t>Excuse pending</t>
  </si>
  <si>
    <t>Oral presentation Midterm Exam 2 (15%)</t>
  </si>
  <si>
    <t>Segundo Corte (30%)</t>
  </si>
  <si>
    <t>Questionare 3 (15%)</t>
  </si>
  <si>
    <t>Tercer Corte (40%)</t>
  </si>
  <si>
    <t>Cumulative grade (100%)</t>
  </si>
  <si>
    <t>Oral presentation Final Exam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</si>
</sst>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5" borderId="1" xfId="0" applyNumberFormat="1" applyFont="1" applyFill="1" applyBorder="1"/>
    <xf numFmtId="49" fontId="0" fillId="0" borderId="1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0" fillId="6" borderId="0" xfId="0" applyFill="1"/>
    <xf numFmtId="1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ColWidth="8.88671875" defaultRowHeight="14.4" x14ac:dyDescent="0.3"/>
  <cols>
    <col min="1" max="1" width="15.88671875" bestFit="1" customWidth="1"/>
    <col min="2" max="2" width="18.5546875" bestFit="1" customWidth="1"/>
    <col min="3" max="3" width="18.88671875" bestFit="1" customWidth="1"/>
    <col min="4" max="4" width="17.5546875" bestFit="1" customWidth="1"/>
    <col min="5" max="5" width="17.5546875" customWidth="1"/>
    <col min="6" max="6" width="16.88671875" bestFit="1" customWidth="1"/>
    <col min="7" max="12" width="16.88671875" customWidth="1"/>
    <col min="13" max="13" width="21.21875" bestFit="1" customWidth="1"/>
  </cols>
  <sheetData>
    <row r="1" spans="1:16" x14ac:dyDescent="0.3">
      <c r="A1" s="4" t="s">
        <v>49</v>
      </c>
      <c r="B1" s="4" t="s">
        <v>48</v>
      </c>
      <c r="C1" s="4" t="s">
        <v>47</v>
      </c>
      <c r="D1" s="4" t="s">
        <v>46</v>
      </c>
      <c r="E1" s="4" t="s">
        <v>53</v>
      </c>
      <c r="F1" s="4" t="s">
        <v>54</v>
      </c>
      <c r="G1" s="4" t="s">
        <v>55</v>
      </c>
      <c r="H1" s="4" t="s">
        <v>57</v>
      </c>
      <c r="I1" s="4" t="s">
        <v>58</v>
      </c>
      <c r="J1" s="4" t="s">
        <v>59</v>
      </c>
      <c r="K1" s="4" t="s">
        <v>62</v>
      </c>
      <c r="L1" s="4" t="s">
        <v>60</v>
      </c>
      <c r="M1" s="4" t="s">
        <v>61</v>
      </c>
    </row>
    <row r="2" spans="1:16" x14ac:dyDescent="0.3">
      <c r="A2" s="5" t="s">
        <v>0</v>
      </c>
      <c r="B2" s="5" t="s">
        <v>1</v>
      </c>
      <c r="C2" s="5" t="s">
        <v>2</v>
      </c>
      <c r="D2" s="6">
        <v>41.67</v>
      </c>
      <c r="E2" s="6">
        <v>38.89</v>
      </c>
      <c r="F2" s="6">
        <v>40.28</v>
      </c>
      <c r="G2" s="6">
        <v>25</v>
      </c>
      <c r="H2" s="6">
        <v>38.1</v>
      </c>
      <c r="I2" s="6">
        <f>(G2*0.15 + H2*0.15)/0.3</f>
        <v>31.55</v>
      </c>
      <c r="J2" s="11">
        <v>50</v>
      </c>
      <c r="K2" s="6">
        <v>50</v>
      </c>
      <c r="L2" s="6">
        <f>(J2*0.15 + K2*0.25)/0.4</f>
        <v>50</v>
      </c>
      <c r="M2" s="6">
        <f>F2*0.3 + I2*0.3 + L2*0.4</f>
        <v>41.548999999999999</v>
      </c>
    </row>
    <row r="3" spans="1:16" x14ac:dyDescent="0.3">
      <c r="A3" s="5" t="s">
        <v>3</v>
      </c>
      <c r="B3" s="5" t="s">
        <v>4</v>
      </c>
      <c r="C3" s="5" t="s">
        <v>5</v>
      </c>
      <c r="D3" s="6">
        <v>25</v>
      </c>
      <c r="E3" s="6">
        <v>38.89</v>
      </c>
      <c r="F3" s="6">
        <v>31.945000000000004</v>
      </c>
      <c r="G3" s="6">
        <v>41.67</v>
      </c>
      <c r="H3" s="6">
        <v>38.1</v>
      </c>
      <c r="I3" s="6">
        <f t="shared" ref="I3:I16" si="0">(G3*0.15 + H3*0.15)/0.3</f>
        <v>39.884999999999998</v>
      </c>
      <c r="J3" s="6">
        <v>50</v>
      </c>
      <c r="K3" s="6">
        <v>50</v>
      </c>
      <c r="L3" s="6">
        <f t="shared" ref="L3:L16" si="1">(J3*0.15 + K3*0.25)/0.4</f>
        <v>50</v>
      </c>
      <c r="M3" s="6">
        <f t="shared" ref="M3:M16" si="2">F3*0.3 + I3*0.3 + L3*0.4</f>
        <v>41.548999999999999</v>
      </c>
      <c r="O3" s="1"/>
      <c r="P3" t="s">
        <v>50</v>
      </c>
    </row>
    <row r="4" spans="1:16" x14ac:dyDescent="0.3">
      <c r="A4" s="5" t="s">
        <v>6</v>
      </c>
      <c r="B4" s="5" t="s">
        <v>7</v>
      </c>
      <c r="C4" s="5" t="s">
        <v>8</v>
      </c>
      <c r="D4" s="6">
        <v>50</v>
      </c>
      <c r="E4" s="6">
        <v>38.89</v>
      </c>
      <c r="F4" s="6">
        <v>44.445000000000007</v>
      </c>
      <c r="G4" s="6">
        <v>41.67</v>
      </c>
      <c r="H4" s="6">
        <v>38.1</v>
      </c>
      <c r="I4" s="6">
        <f t="shared" si="0"/>
        <v>39.884999999999998</v>
      </c>
      <c r="J4" s="6">
        <v>41.67</v>
      </c>
      <c r="K4" s="6">
        <v>50</v>
      </c>
      <c r="L4" s="6">
        <f t="shared" si="1"/>
        <v>46.876249999999992</v>
      </c>
      <c r="M4" s="6">
        <f t="shared" si="2"/>
        <v>44.049499999999995</v>
      </c>
      <c r="O4" s="2"/>
      <c r="P4" t="s">
        <v>51</v>
      </c>
    </row>
    <row r="5" spans="1:16" x14ac:dyDescent="0.3">
      <c r="A5" s="5" t="s">
        <v>9</v>
      </c>
      <c r="B5" s="5" t="s">
        <v>10</v>
      </c>
      <c r="C5" s="5" t="s">
        <v>11</v>
      </c>
      <c r="D5" s="6">
        <v>50</v>
      </c>
      <c r="E5" s="6">
        <v>45.56</v>
      </c>
      <c r="F5" s="6">
        <v>47.78</v>
      </c>
      <c r="G5" s="6">
        <v>41.67</v>
      </c>
      <c r="H5" s="6">
        <v>40.479999999999997</v>
      </c>
      <c r="I5" s="6">
        <f t="shared" si="0"/>
        <v>41.074999999999996</v>
      </c>
      <c r="J5" s="6">
        <v>33.33</v>
      </c>
      <c r="K5" s="6">
        <v>50</v>
      </c>
      <c r="L5" s="6">
        <f t="shared" si="1"/>
        <v>43.748749999999994</v>
      </c>
      <c r="M5" s="6">
        <f t="shared" si="2"/>
        <v>44.155999999999992</v>
      </c>
      <c r="O5" s="3"/>
      <c r="P5" t="s">
        <v>52</v>
      </c>
    </row>
    <row r="6" spans="1:16" x14ac:dyDescent="0.3">
      <c r="A6" s="5" t="s">
        <v>12</v>
      </c>
      <c r="B6" s="5" t="s">
        <v>13</v>
      </c>
      <c r="C6" s="5" t="s">
        <v>14</v>
      </c>
      <c r="D6" s="6">
        <v>0</v>
      </c>
      <c r="E6" s="6">
        <v>45.56</v>
      </c>
      <c r="F6" s="6">
        <v>22.78</v>
      </c>
      <c r="G6" s="1">
        <v>40</v>
      </c>
      <c r="H6" s="6">
        <v>40.479999999999997</v>
      </c>
      <c r="I6" s="6">
        <f t="shared" si="0"/>
        <v>40.24</v>
      </c>
      <c r="J6" s="6">
        <v>16.670000000000002</v>
      </c>
      <c r="K6" s="6">
        <v>50</v>
      </c>
      <c r="L6" s="6">
        <f t="shared" si="1"/>
        <v>37.501249999999999</v>
      </c>
      <c r="M6" s="6">
        <f t="shared" si="2"/>
        <v>33.906500000000001</v>
      </c>
      <c r="O6" s="10"/>
      <c r="P6" t="s">
        <v>56</v>
      </c>
    </row>
    <row r="7" spans="1:16" x14ac:dyDescent="0.3">
      <c r="A7" s="5" t="s">
        <v>15</v>
      </c>
      <c r="B7" s="5" t="s">
        <v>16</v>
      </c>
      <c r="C7" s="5" t="s">
        <v>17</v>
      </c>
      <c r="D7" s="6">
        <v>50</v>
      </c>
      <c r="E7" s="6">
        <v>45.56</v>
      </c>
      <c r="F7" s="6">
        <v>47.78</v>
      </c>
      <c r="G7" s="6">
        <v>41.67</v>
      </c>
      <c r="H7" s="6">
        <v>40.479999999999997</v>
      </c>
      <c r="I7" s="6">
        <f t="shared" si="0"/>
        <v>41.074999999999996</v>
      </c>
      <c r="J7" s="6">
        <v>50</v>
      </c>
      <c r="K7" s="6">
        <v>50</v>
      </c>
      <c r="L7" s="6">
        <f t="shared" si="1"/>
        <v>50</v>
      </c>
      <c r="M7" s="6">
        <f t="shared" si="2"/>
        <v>46.656499999999994</v>
      </c>
    </row>
    <row r="8" spans="1:16" x14ac:dyDescent="0.3">
      <c r="A8" s="5" t="s">
        <v>18</v>
      </c>
      <c r="B8" s="5" t="s">
        <v>19</v>
      </c>
      <c r="C8" s="5" t="s">
        <v>20</v>
      </c>
      <c r="D8" s="6">
        <v>50</v>
      </c>
      <c r="E8" s="6">
        <v>42.22</v>
      </c>
      <c r="F8" s="6">
        <v>46.11</v>
      </c>
      <c r="G8" s="6">
        <v>41.67</v>
      </c>
      <c r="H8" s="6">
        <v>34.520000000000003</v>
      </c>
      <c r="I8" s="6">
        <f t="shared" si="0"/>
        <v>38.094999999999999</v>
      </c>
      <c r="J8" s="6">
        <v>41.67</v>
      </c>
      <c r="K8" s="6">
        <v>50</v>
      </c>
      <c r="L8" s="6">
        <f t="shared" si="1"/>
        <v>46.876249999999992</v>
      </c>
      <c r="M8" s="6">
        <f t="shared" si="2"/>
        <v>44.012</v>
      </c>
    </row>
    <row r="9" spans="1:16" x14ac:dyDescent="0.3">
      <c r="A9" s="5" t="s">
        <v>21</v>
      </c>
      <c r="B9" s="5" t="s">
        <v>22</v>
      </c>
      <c r="C9" s="5" t="s">
        <v>23</v>
      </c>
      <c r="D9" s="7">
        <v>0</v>
      </c>
      <c r="E9" s="6">
        <v>42.22</v>
      </c>
      <c r="F9" s="6">
        <v>21.11</v>
      </c>
      <c r="G9" s="6">
        <v>25</v>
      </c>
      <c r="H9" s="6">
        <v>34.520000000000003</v>
      </c>
      <c r="I9" s="6">
        <f t="shared" si="0"/>
        <v>29.760000000000005</v>
      </c>
      <c r="J9" s="6">
        <v>41.67</v>
      </c>
      <c r="K9" s="6">
        <v>50</v>
      </c>
      <c r="L9" s="6">
        <f t="shared" si="1"/>
        <v>46.876249999999992</v>
      </c>
      <c r="M9" s="6">
        <f t="shared" si="2"/>
        <v>34.011499999999998</v>
      </c>
    </row>
    <row r="10" spans="1:16" x14ac:dyDescent="0.3">
      <c r="A10" s="5" t="s">
        <v>25</v>
      </c>
      <c r="B10" s="5" t="s">
        <v>26</v>
      </c>
      <c r="C10" s="5" t="s">
        <v>27</v>
      </c>
      <c r="D10" s="6">
        <v>33.33</v>
      </c>
      <c r="E10" s="6">
        <v>42.22</v>
      </c>
      <c r="F10" s="6">
        <v>37.774999999999999</v>
      </c>
      <c r="G10" s="7">
        <v>0</v>
      </c>
      <c r="H10" s="6">
        <v>34.520000000000003</v>
      </c>
      <c r="I10" s="6">
        <f t="shared" si="0"/>
        <v>17.260000000000002</v>
      </c>
      <c r="J10" s="6">
        <v>25</v>
      </c>
      <c r="K10" s="6">
        <v>50</v>
      </c>
      <c r="L10" s="6">
        <f t="shared" si="1"/>
        <v>40.625</v>
      </c>
      <c r="M10" s="6">
        <f t="shared" si="2"/>
        <v>32.7605</v>
      </c>
    </row>
    <row r="11" spans="1:16" x14ac:dyDescent="0.3">
      <c r="A11" s="5" t="s">
        <v>28</v>
      </c>
      <c r="B11" s="5" t="s">
        <v>29</v>
      </c>
      <c r="C11" s="5" t="s">
        <v>30</v>
      </c>
      <c r="D11" s="9">
        <v>44</v>
      </c>
      <c r="E11" s="6">
        <v>44.44</v>
      </c>
      <c r="F11" s="6">
        <v>44.22</v>
      </c>
      <c r="G11" s="7">
        <v>0</v>
      </c>
      <c r="H11" s="6">
        <v>38.1</v>
      </c>
      <c r="I11" s="6">
        <f t="shared" si="0"/>
        <v>19.05</v>
      </c>
      <c r="J11" s="6">
        <v>41.67</v>
      </c>
      <c r="K11" s="6">
        <v>50</v>
      </c>
      <c r="L11" s="6">
        <f t="shared" si="1"/>
        <v>46.876249999999992</v>
      </c>
      <c r="M11" s="6">
        <f t="shared" si="2"/>
        <v>37.731499999999997</v>
      </c>
    </row>
    <row r="12" spans="1:16" x14ac:dyDescent="0.3">
      <c r="A12" s="5" t="s">
        <v>31</v>
      </c>
      <c r="B12" s="5" t="s">
        <v>32</v>
      </c>
      <c r="C12" s="5" t="s">
        <v>33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</row>
    <row r="13" spans="1:16" x14ac:dyDescent="0.3">
      <c r="A13" s="5" t="s">
        <v>34</v>
      </c>
      <c r="B13" s="5" t="s">
        <v>35</v>
      </c>
      <c r="C13" s="5" t="s">
        <v>36</v>
      </c>
      <c r="D13" s="6">
        <v>50</v>
      </c>
      <c r="E13" s="6">
        <v>44.44</v>
      </c>
      <c r="F13" s="6">
        <v>47.220000000000006</v>
      </c>
      <c r="G13" s="6">
        <v>50</v>
      </c>
      <c r="H13" s="6">
        <v>38.1</v>
      </c>
      <c r="I13" s="6">
        <f t="shared" si="0"/>
        <v>44.050000000000004</v>
      </c>
      <c r="J13" s="6">
        <v>41.67</v>
      </c>
      <c r="K13" s="6">
        <v>50</v>
      </c>
      <c r="L13" s="6">
        <f t="shared" si="1"/>
        <v>46.876249999999992</v>
      </c>
      <c r="M13" s="6">
        <f t="shared" si="2"/>
        <v>46.131500000000003</v>
      </c>
    </row>
    <row r="14" spans="1:16" x14ac:dyDescent="0.3">
      <c r="A14" s="5" t="s">
        <v>37</v>
      </c>
      <c r="B14" s="5" t="s">
        <v>38</v>
      </c>
      <c r="C14" s="5" t="s">
        <v>39</v>
      </c>
      <c r="D14" s="6">
        <v>33.33</v>
      </c>
      <c r="E14" s="6">
        <v>38.89</v>
      </c>
      <c r="F14" s="6">
        <v>36.11</v>
      </c>
      <c r="G14" s="6">
        <v>41.67</v>
      </c>
      <c r="H14" s="6">
        <v>38.1</v>
      </c>
      <c r="I14" s="6">
        <f t="shared" si="0"/>
        <v>39.884999999999998</v>
      </c>
      <c r="J14" s="6">
        <v>50</v>
      </c>
      <c r="K14" s="6">
        <v>50</v>
      </c>
      <c r="L14" s="6">
        <f t="shared" si="1"/>
        <v>50</v>
      </c>
      <c r="M14" s="6">
        <f t="shared" si="2"/>
        <v>42.798499999999997</v>
      </c>
    </row>
    <row r="15" spans="1:16" x14ac:dyDescent="0.3">
      <c r="A15" s="5" t="s">
        <v>40</v>
      </c>
      <c r="B15" s="5" t="s">
        <v>41</v>
      </c>
      <c r="C15" s="5" t="s">
        <v>42</v>
      </c>
      <c r="D15" s="6">
        <v>50</v>
      </c>
      <c r="E15" s="6">
        <v>45.56</v>
      </c>
      <c r="F15" s="6">
        <v>47.78</v>
      </c>
      <c r="G15" s="6">
        <v>50</v>
      </c>
      <c r="H15" s="6">
        <v>40.479999999999997</v>
      </c>
      <c r="I15" s="6">
        <f t="shared" si="0"/>
        <v>45.24</v>
      </c>
      <c r="J15" s="6">
        <v>50</v>
      </c>
      <c r="K15" s="6">
        <v>50</v>
      </c>
      <c r="L15" s="6">
        <f t="shared" si="1"/>
        <v>50</v>
      </c>
      <c r="M15" s="6">
        <f t="shared" si="2"/>
        <v>47.905999999999999</v>
      </c>
    </row>
    <row r="16" spans="1:16" x14ac:dyDescent="0.3">
      <c r="A16" s="5" t="s">
        <v>43</v>
      </c>
      <c r="B16" s="5" t="s">
        <v>44</v>
      </c>
      <c r="C16" s="5" t="s">
        <v>45</v>
      </c>
      <c r="D16" s="6">
        <v>50</v>
      </c>
      <c r="E16" s="6">
        <v>42.22</v>
      </c>
      <c r="F16" s="6">
        <v>46.11</v>
      </c>
      <c r="G16" s="6">
        <v>50</v>
      </c>
      <c r="H16" s="6">
        <v>34.520000000000003</v>
      </c>
      <c r="I16" s="6">
        <f t="shared" si="0"/>
        <v>42.260000000000005</v>
      </c>
      <c r="J16" s="6">
        <v>41.67</v>
      </c>
      <c r="K16" s="6">
        <v>50</v>
      </c>
      <c r="L16" s="6">
        <f t="shared" si="1"/>
        <v>46.876249999999992</v>
      </c>
      <c r="M16" s="6">
        <f t="shared" si="2"/>
        <v>45.261499999999998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Calificaciones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2023-02-06T13:50:22Z</dcterms:created>
  <dcterms:modified xsi:type="dcterms:W3CDTF">2023-03-25T23:04:00Z</dcterms:modified>
  <cp:category/>
</cp:coreProperties>
</file>