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15.png" ContentType="image/png"/>
  <Override PartName="/xl/media/image14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Índice" sheetId="1" state="visible" r:id="rId2"/>
    <sheet name="Cuadro 1" sheetId="2" state="visible" r:id="rId3"/>
    <sheet name="Cuadro 2" sheetId="3" state="visible" r:id="rId4"/>
    <sheet name="Cuadro 3" sheetId="4" state="visible" r:id="rId5"/>
    <sheet name="Cuadro 4" sheetId="5" state="visible" r:id="rId6"/>
  </sheets>
  <definedNames>
    <definedName function="false" hidden="false" name="FECHA" vbProcedure="false">#REF!</definedName>
    <definedName function="false" hidden="false" name="PERIODO" vbProcedure="false">#REF!</definedName>
    <definedName function="false" hidden="false" name="TITULO" vbProcedure="false">#REF!</definedName>
    <definedName function="false" hidden="false" localSheetId="3" name="_xlnm._FilterDatabase" vbProcedure="false">'Cuadro 3'!$B$1:$B$115</definedName>
    <definedName function="false" hidden="false" localSheetId="4" name="_xlnm._FilterDatabase" vbProcedure="false">'Cuadro 4'!$B$1:$B$344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<sst xmlns="http://schemas.openxmlformats.org/spreadsheetml/2006/main" count="1487" uniqueCount="102">
  <si>
    <t xml:space="preserve">CUENTAS NACIONALES ANUALES</t>
  </si>
  <si>
    <t xml:space="preserve">Retropolación Base 2015 </t>
  </si>
  <si>
    <t xml:space="preserve">Cuadro 1</t>
  </si>
  <si>
    <t xml:space="preserve">PIB enfoque de la producción y del gasto a precios corrientes</t>
  </si>
  <si>
    <t xml:space="preserve">Cuadro 2</t>
  </si>
  <si>
    <t xml:space="preserve">PIB enfoque de la producción y del gasto. Series encadenadas de volumen con año de referencia 2015</t>
  </si>
  <si>
    <t xml:space="preserve">Cuadro 3</t>
  </si>
  <si>
    <t xml:space="preserve">Agregados macroeconómicos a precios corrientes</t>
  </si>
  <si>
    <t xml:space="preserve">Cuadro 4</t>
  </si>
  <si>
    <t xml:space="preserve">Tasa anual de crecimiento en valor, volumen y precio de los agregados macroeconómicos</t>
  </si>
  <si>
    <t xml:space="preserve">Producto Interno Bruto - PIB</t>
  </si>
  <si>
    <t xml:space="preserve">Valores a precios corrientes</t>
  </si>
  <si>
    <t xml:space="preserve">Miles de millones de pesos</t>
  </si>
  <si>
    <t xml:space="preserve">Base 2015</t>
  </si>
  <si>
    <t xml:space="preserve">1975 - 2013</t>
  </si>
  <si>
    <t xml:space="preserve">Clasificación Cuentas Nacionales</t>
  </si>
  <si>
    <t xml:space="preserve">Secciones CIIU Rev. 4 A.C.
12 agrupaciones</t>
  </si>
  <si>
    <t xml:space="preserve">Concepto</t>
  </si>
  <si>
    <t xml:space="preserve">PIB enfoque de la producción</t>
  </si>
  <si>
    <t xml:space="preserve">A</t>
  </si>
  <si>
    <t xml:space="preserve">Agricultura, ganadería, caza, silvicultura y pesca</t>
  </si>
  <si>
    <t xml:space="preserve">B</t>
  </si>
  <si>
    <t xml:space="preserve">Explotación de minas y canteras</t>
  </si>
  <si>
    <t xml:space="preserve">C</t>
  </si>
  <si>
    <t xml:space="preserve">Industrias manufactureras</t>
  </si>
  <si>
    <t xml:space="preserve">D + E</t>
  </si>
  <si>
    <t xml:space="preserve">Suministro de electricidad, gas, vapor y aire acondicionado; Distribución de agua; evacuación y tratamiento de aguas residuales, gestión de desechos y actividades de saneamiento ambiental</t>
  </si>
  <si>
    <t xml:space="preserve">F</t>
  </si>
  <si>
    <t xml:space="preserve">Construcción</t>
  </si>
  <si>
    <t xml:space="preserve">G + H + I</t>
  </si>
  <si>
    <t xml:space="preserve">Comercio al por mayor y al por menor; reparación de vehículos automotores y motocicletas; Transporte y almacenamiento; Alojamiento y servicios de comida</t>
  </si>
  <si>
    <t xml:space="preserve">J</t>
  </si>
  <si>
    <t xml:space="preserve">Información y comunicaciones</t>
  </si>
  <si>
    <t xml:space="preserve">K</t>
  </si>
  <si>
    <t xml:space="preserve">Actividades financieras y de seguros</t>
  </si>
  <si>
    <t xml:space="preserve">L</t>
  </si>
  <si>
    <t xml:space="preserve">Actividades inmobiliarias</t>
  </si>
  <si>
    <t xml:space="preserve">M + N</t>
  </si>
  <si>
    <t xml:space="preserve">Actividades profesionales, científicas y técnicas; Actividades de servicios administrativos y de apoyo</t>
  </si>
  <si>
    <t xml:space="preserve">O + P + Q</t>
  </si>
  <si>
    <t xml:space="preserve">Administración pública y defensa; planes de seguridad social de afiliación obligatoria; Educación; Actividades de atención de la salud humana y de servicios sociales</t>
  </si>
  <si>
    <t xml:space="preserve">R +S + T</t>
  </si>
  <si>
    <t xml:space="preserve"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</si>
  <si>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 xml:space="preserve">B.1b</t>
  </si>
  <si>
    <t xml:space="preserve">Valor agregado bruto</t>
  </si>
  <si>
    <t xml:space="preserve">D.21 - D.31</t>
  </si>
  <si>
    <t xml:space="preserve">Impuestos menos subvenciones sobre los productos</t>
  </si>
  <si>
    <t xml:space="preserve">Producto interno bruto</t>
  </si>
  <si>
    <t xml:space="preserve">PIB enfoque del gasto</t>
  </si>
  <si>
    <t xml:space="preserve">P.3 </t>
  </si>
  <si>
    <t xml:space="preserve">Gasto de consumo final</t>
  </si>
  <si>
    <t xml:space="preserve">P.311 + P.313 + P.323</t>
  </si>
  <si>
    <r>
      <rPr>
        <b val="true"/>
        <i val="true"/>
        <sz val="9"/>
        <color rgb="FF000000"/>
        <rFont val="Segoe UI"/>
        <family val="2"/>
        <charset val="1"/>
      </rPr>
      <t xml:space="preserve">Gasto de consumo final individual de los hogares; gasto de consumo final de las ISFLH</t>
    </r>
    <r>
      <rPr>
        <b val="true"/>
        <i val="true"/>
        <vertAlign val="superscript"/>
        <sz val="9"/>
        <color rgb="FF000000"/>
        <rFont val="Segoe UI"/>
        <family val="2"/>
        <charset val="1"/>
      </rPr>
      <t xml:space="preserve">1</t>
    </r>
  </si>
  <si>
    <t xml:space="preserve">P.311</t>
  </si>
  <si>
    <t xml:space="preserve">Gasto de consumo final individual de los hogares</t>
  </si>
  <si>
    <t xml:space="preserve">P.312 + P.322</t>
  </si>
  <si>
    <t xml:space="preserve">Gasto de consumo final del gobierno general</t>
  </si>
  <si>
    <t xml:space="preserve">P.5</t>
  </si>
  <si>
    <t xml:space="preserve">Formación bruta de capital</t>
  </si>
  <si>
    <t xml:space="preserve">   P.51</t>
  </si>
  <si>
    <t xml:space="preserve">Formación bruta de capital fijo</t>
  </si>
  <si>
    <t xml:space="preserve">P.6</t>
  </si>
  <si>
    <t xml:space="preserve">Exportaciones</t>
  </si>
  <si>
    <t xml:space="preserve">P.7</t>
  </si>
  <si>
    <t xml:space="preserve">Importaciones</t>
  </si>
  <si>
    <r>
      <rPr>
        <b val="true"/>
        <sz val="8"/>
        <rFont val="Segoe UI"/>
        <family val="2"/>
        <charset val="1"/>
      </rPr>
      <t xml:space="preserve">Fuente:</t>
    </r>
    <r>
      <rPr>
        <sz val="8"/>
        <rFont val="Segoe UI"/>
        <family val="2"/>
        <charset val="1"/>
      </rPr>
      <t xml:space="preserve"> DANE, Cuentas Nacionales</t>
    </r>
  </si>
  <si>
    <r>
      <rPr>
        <vertAlign val="superscript"/>
        <sz val="8"/>
        <rFont val="Segoe UI"/>
        <family val="2"/>
        <charset val="1"/>
      </rPr>
      <t xml:space="preserve">1</t>
    </r>
    <r>
      <rPr>
        <sz val="8"/>
        <rFont val="Segoe UI"/>
        <family val="2"/>
        <charset val="1"/>
      </rPr>
      <t xml:space="preserve"> Instituciones sin fines de lucro que sirven a los hogares</t>
    </r>
  </si>
  <si>
    <t xml:space="preserve">Actualizado el 15 de febrero de 2021</t>
  </si>
  <si>
    <t xml:space="preserve">Tasas de crecimiento en valor</t>
  </si>
  <si>
    <t xml:space="preserve">1976 - 2013</t>
  </si>
  <si>
    <t xml:space="preserve">P.51</t>
  </si>
  <si>
    <t xml:space="preserve">Series encadenadas de volumen con año de referencia 2015</t>
  </si>
  <si>
    <t xml:space="preserve">Discrepancia estadística</t>
  </si>
  <si>
    <t xml:space="preserve">    P.51</t>
  </si>
  <si>
    <t xml:space="preserve">Tasas de crecimiento en volumen</t>
  </si>
  <si>
    <t xml:space="preserve">Índices de volumen, año 2015 = 100</t>
  </si>
  <si>
    <t xml:space="preserve">Agregados macroeconómicos </t>
  </si>
  <si>
    <t xml:space="preserve">PIB</t>
  </si>
  <si>
    <t xml:space="preserve">Publicado</t>
  </si>
  <si>
    <t xml:space="preserve">Base 1975</t>
  </si>
  <si>
    <t xml:space="preserve">Base 1994</t>
  </si>
  <si>
    <t xml:space="preserve">Base 2000</t>
  </si>
  <si>
    <t xml:space="preserve">Base 2005</t>
  </si>
  <si>
    <t xml:space="preserve">Serie retropolada Base 2015</t>
  </si>
  <si>
    <t xml:space="preserve">Producción</t>
  </si>
  <si>
    <t xml:space="preserve">Consumo intermedio</t>
  </si>
  <si>
    <t xml:space="preserve">Gasto de consumo final individual de los hogares; gasto de consumo final de las ISFLH</t>
  </si>
  <si>
    <t xml:space="preserve">n.d</t>
  </si>
  <si>
    <t xml:space="preserve">Oferta total</t>
  </si>
  <si>
    <t xml:space="preserve">Demanda total</t>
  </si>
  <si>
    <t xml:space="preserve">Oferta neta total</t>
  </si>
  <si>
    <t xml:space="preserve">Demanda final interna</t>
  </si>
  <si>
    <t xml:space="preserve">n.d no disponible</t>
  </si>
  <si>
    <t xml:space="preserve">Valores a precios constantes </t>
  </si>
  <si>
    <t xml:space="preserve">Tasa de crecimiento en valor</t>
  </si>
  <si>
    <t xml:space="preserve">Tasa de crecimiento en volumen</t>
  </si>
  <si>
    <t xml:space="preserve">Tasa de variación del índice de precio implícito</t>
  </si>
  <si>
    <t xml:space="preserve">Valor Agregado</t>
  </si>
  <si>
    <t xml:space="preserve">Impuestos menos subvenciones</t>
  </si>
  <si>
    <t xml:space="preserve">Gasto de Consumo Final</t>
  </si>
  <si>
    <t xml:space="preserve">Formación Bruta de Capital</t>
  </si>
  <si>
    <t xml:space="preserve">Formación Bruta de Capital Fijo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</si>
</sst>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_-* #,##0.00_-;\-* #,##0.00_-;_-* \-??_-;_-@_-"/>
    <numFmt numFmtId="167" formatCode="_-* #,##0_-;\-* #,##0_-;_-* \-??_-;_-@_-"/>
    <numFmt numFmtId="168" formatCode="#,##0"/>
    <numFmt numFmtId="169" formatCode="_-* #,##0.0_-;\-* #,##0.0_-;_-* \-??_-;_-@_-"/>
    <numFmt numFmtId="170" formatCode="_-* #,##0.0_-;\-* #,##0.0_-;_-* \-?_-;_-@_-"/>
    <numFmt numFmtId="171" formatCode="0.0"/>
    <numFmt numFmtId="172" formatCode="#,##0.0"/>
    <numFmt numFmtId="173" formatCode="_(* #,##0.0_);_(* \(#,##0.0\);_(* \-??_);_(@_)"/>
  </numFmts>
  <fonts count="4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0"/>
      <color rgb="FF2E75B6"/>
      <name val="Arial"/>
      <family val="2"/>
      <charset val="1"/>
    </font>
    <font>
      <sz val="9"/>
      <name val="Arial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Segoe UI"/>
      <family val="2"/>
      <charset val="1"/>
    </font>
    <font>
      <b val="true"/>
      <sz val="12"/>
      <name val="Segoe UI"/>
      <family val="2"/>
      <charset val="1"/>
    </font>
    <font>
      <b val="true"/>
      <sz val="11"/>
      <color rgb="FFB6004B"/>
      <name val="Segoe UI"/>
      <family val="2"/>
      <charset val="1"/>
    </font>
    <font>
      <sz val="11"/>
      <name val="Segoe UI"/>
      <family val="2"/>
      <charset val="1"/>
    </font>
    <font>
      <sz val="11"/>
      <name val="Arial"/>
      <family val="2"/>
      <charset val="1"/>
    </font>
    <font>
      <u val="single"/>
      <sz val="11"/>
      <color rgb="FF0563C1"/>
      <name val="Segoe UI"/>
      <family val="2"/>
      <charset val="1"/>
    </font>
    <font>
      <sz val="11"/>
      <color rgb="FFB6004B"/>
      <name val="Segoe UI"/>
      <family val="2"/>
      <charset val="1"/>
    </font>
    <font>
      <sz val="11"/>
      <color rgb="FF000000"/>
      <name val="Segoe UI"/>
      <family val="2"/>
      <charset val="1"/>
    </font>
    <font>
      <sz val="10"/>
      <color rgb="FF2E75B6"/>
      <name val="Segoe UI"/>
      <family val="2"/>
      <charset val="204"/>
    </font>
    <font>
      <sz val="7"/>
      <name val="Arial"/>
      <family val="2"/>
      <charset val="1"/>
    </font>
    <font>
      <sz val="9"/>
      <name val="Segoe UI"/>
      <family val="2"/>
      <charset val="1"/>
    </font>
    <font>
      <u val="single"/>
      <sz val="11"/>
      <color rgb="FF0000FF"/>
      <name val="Segoe UI"/>
      <family val="2"/>
      <charset val="1"/>
    </font>
    <font>
      <b val="true"/>
      <sz val="9"/>
      <name val="Segoe UI"/>
      <family val="2"/>
      <charset val="1"/>
    </font>
    <font>
      <b val="true"/>
      <sz val="9"/>
      <color rgb="FF000000"/>
      <name val="Segoe UI"/>
      <family val="2"/>
      <charset val="1"/>
    </font>
    <font>
      <b val="true"/>
      <i val="true"/>
      <sz val="9"/>
      <color rgb="FF000000"/>
      <name val="Segoe UI"/>
      <family val="2"/>
      <charset val="1"/>
    </font>
    <font>
      <b val="true"/>
      <sz val="9"/>
      <color rgb="FFB6004B"/>
      <name val="Segoe UI"/>
      <family val="2"/>
      <charset val="1"/>
    </font>
    <font>
      <sz val="9"/>
      <color rgb="FF000000"/>
      <name val="Segoe UI"/>
      <family val="2"/>
      <charset val="1"/>
    </font>
    <font>
      <b val="true"/>
      <i val="true"/>
      <vertAlign val="superscript"/>
      <sz val="9"/>
      <color rgb="FF000000"/>
      <name val="Segoe UI"/>
      <family val="2"/>
      <charset val="1"/>
    </font>
    <font>
      <b val="true"/>
      <i val="true"/>
      <sz val="9"/>
      <name val="Segoe UI"/>
      <family val="2"/>
      <charset val="1"/>
    </font>
    <font>
      <i val="true"/>
      <sz val="11"/>
      <color rgb="FF000000"/>
      <name val="Segoe UI"/>
      <family val="2"/>
      <charset val="1"/>
    </font>
    <font>
      <b val="true"/>
      <sz val="8"/>
      <name val="Segoe UI"/>
      <family val="2"/>
      <charset val="1"/>
    </font>
    <font>
      <sz val="11"/>
      <color rgb="FFFF0000"/>
      <name val="Segoe UI"/>
      <family val="2"/>
      <charset val="1"/>
    </font>
    <font>
      <sz val="8"/>
      <name val="Segoe UI"/>
      <family val="2"/>
      <charset val="1"/>
    </font>
    <font>
      <vertAlign val="superscript"/>
      <sz val="8"/>
      <name val="Segoe UI"/>
      <family val="2"/>
      <charset val="1"/>
    </font>
    <font>
      <b val="true"/>
      <sz val="8"/>
      <color rgb="FF000000"/>
      <name val="Segoe UI"/>
      <family val="2"/>
      <charset val="1"/>
    </font>
    <font>
      <i val="true"/>
      <sz val="9"/>
      <color rgb="FF000000"/>
      <name val="Segoe UI"/>
      <family val="2"/>
      <charset val="1"/>
    </font>
    <font>
      <b val="true"/>
      <sz val="11"/>
      <color rgb="FF000000"/>
      <name val="Segoe UI"/>
      <family val="2"/>
      <charset val="1"/>
    </font>
    <font>
      <b val="true"/>
      <i val="true"/>
      <sz val="11"/>
      <color rgb="FF000000"/>
      <name val="Segoe UI"/>
      <family val="2"/>
      <charset val="1"/>
    </font>
    <font>
      <sz val="8"/>
      <color rgb="FF000000"/>
      <name val="Segoe UI"/>
      <family val="2"/>
      <charset val="1"/>
    </font>
    <font>
      <i val="true"/>
      <sz val="8"/>
      <color rgb="FF000000"/>
      <name val="Segoe UI"/>
      <family val="2"/>
      <charset val="1"/>
    </font>
    <font>
      <b val="true"/>
      <sz val="16"/>
      <color rgb="FFFFFFFF"/>
      <name val="Segoe UI"/>
      <family val="2"/>
      <charset val="1"/>
    </font>
    <font>
      <sz val="10"/>
      <color rgb="FF000000"/>
      <name val="Segoe UI"/>
      <family val="2"/>
      <charset val="1"/>
    </font>
    <font>
      <b val="true"/>
      <sz val="10"/>
      <color rgb="FF000000"/>
      <name val="Segoe UI"/>
      <family val="2"/>
      <charset val="1"/>
    </font>
    <font>
      <u val="single"/>
      <sz val="10"/>
      <color rgb="FF44546A"/>
      <name val="Segoe UI"/>
      <family val="2"/>
      <charset val="1"/>
    </font>
    <font>
      <sz val="1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6004B"/>
        <bgColor rgb="FF800080"/>
      </patternFill>
    </fill>
    <fill>
      <patternFill patternType="solid">
        <fgColor rgb="FFD9D9D9"/>
        <bgColor rgb="FFEDEDED"/>
      </patternFill>
    </fill>
    <fill>
      <patternFill patternType="solid">
        <fgColor rgb="FFF2F2F2"/>
        <bgColor rgb="FFEDEDED"/>
      </patternFill>
    </fill>
    <fill>
      <patternFill patternType="solid">
        <fgColor rgb="FFBFBFBF"/>
        <bgColor rgb="FFD9D9D9"/>
      </patternFill>
    </fill>
    <fill>
      <patternFill patternType="solid">
        <fgColor rgb="FFEDEDED"/>
        <bgColor rgb="FFF2F2F2"/>
      </patternFill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6" fillId="7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6" fillId="7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6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6" fillId="2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7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3" fillId="7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7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7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7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24" fillId="2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2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6" fillId="7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26" fillId="7" borderId="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26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6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2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7" fontId="24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8" fillId="2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3" fillId="2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3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0" fillId="2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6" fillId="7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6" fillId="7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6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6" fillId="2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5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5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5" fillId="2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3" fillId="7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3" fillId="7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3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3" fillId="7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3" fillId="7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2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2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24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4" fillId="2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3" fillId="2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0" fillId="7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0" fillId="7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0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0" fillId="2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4" fillId="2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3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3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3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2" borderId="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2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6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6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2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3" fillId="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3" fillId="2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6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6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6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3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3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2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6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1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3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3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3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3" fillId="2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2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6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6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6" fillId="2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6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6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6" fillId="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6" fillId="2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6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6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1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1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1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1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1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1" fillId="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1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1" fillId="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1" fillId="2" borderId="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2" fontId="41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1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1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1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1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41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1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1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1" fillId="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41" fillId="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vínculo 3" xfId="21"/>
    <cellStyle name="Hipervínculo 4" xfId="22"/>
    <cellStyle name="Millares 2" xfId="23"/>
    <cellStyle name="Normal 2 2" xfId="24"/>
    <cellStyle name="Normal 2 5" xfId="25"/>
    <cellStyle name="Normal 2_Cuadros base 2000 (Compendio) 07 10 2010 2" xfId="26"/>
    <cellStyle name="*unknown*" xfId="20" builtinId="8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6004B"/>
      <rgbColor rgb="FF008080"/>
      <rgbColor rgb="FFBFBFBF"/>
      <rgbColor rgb="FF808080"/>
      <rgbColor rgb="FF9999FF"/>
      <rgbColor rgb="FF993366"/>
      <rgbColor rgb="FFF2F2F2"/>
      <rgbColor rgb="FFEDEDED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276120</xdr:colOff>
      <xdr:row>0</xdr:row>
      <xdr:rowOff>104760</xdr:rowOff>
    </xdr:from>
    <xdr:to>
      <xdr:col>12</xdr:col>
      <xdr:colOff>702720</xdr:colOff>
      <xdr:row>0</xdr:row>
      <xdr:rowOff>630720</xdr:rowOff>
    </xdr:to>
    <xdr:pic>
      <xdr:nvPicPr>
        <xdr:cNvPr id="0" name="Imagen 7" descr=""/>
        <xdr:cNvPicPr/>
      </xdr:nvPicPr>
      <xdr:blipFill>
        <a:blip r:embed="rId1"/>
        <a:stretch/>
      </xdr:blipFill>
      <xdr:spPr>
        <a:xfrm>
          <a:off x="9991440" y="104760"/>
          <a:ext cx="2484000" cy="525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19080</xdr:colOff>
      <xdr:row>0</xdr:row>
      <xdr:rowOff>733320</xdr:rowOff>
    </xdr:from>
    <xdr:to>
      <xdr:col>12</xdr:col>
      <xdr:colOff>723600</xdr:colOff>
      <xdr:row>1</xdr:row>
      <xdr:rowOff>7200</xdr:rowOff>
    </xdr:to>
    <xdr:pic>
      <xdr:nvPicPr>
        <xdr:cNvPr id="1" name="Imagen 2" descr="linea"/>
        <xdr:cNvPicPr/>
      </xdr:nvPicPr>
      <xdr:blipFill>
        <a:blip r:embed="rId2"/>
        <a:stretch/>
      </xdr:blipFill>
      <xdr:spPr>
        <a:xfrm>
          <a:off x="19080" y="733320"/>
          <a:ext cx="12477240" cy="4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28440</xdr:colOff>
      <xdr:row>0</xdr:row>
      <xdr:rowOff>142920</xdr:rowOff>
    </xdr:from>
    <xdr:to>
      <xdr:col>2</xdr:col>
      <xdr:colOff>466200</xdr:colOff>
      <xdr:row>0</xdr:row>
      <xdr:rowOff>571320</xdr:rowOff>
    </xdr:to>
    <xdr:pic>
      <xdr:nvPicPr>
        <xdr:cNvPr id="2" name="Imagen 6" descr=""/>
        <xdr:cNvPicPr/>
      </xdr:nvPicPr>
      <xdr:blipFill>
        <a:blip r:embed="rId3"/>
        <a:stretch/>
      </xdr:blipFill>
      <xdr:spPr>
        <a:xfrm>
          <a:off x="282240" y="142920"/>
          <a:ext cx="1453680" cy="428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672840</xdr:rowOff>
    </xdr:from>
    <xdr:to>
      <xdr:col>2</xdr:col>
      <xdr:colOff>4940640</xdr:colOff>
      <xdr:row>0</xdr:row>
      <xdr:rowOff>718200</xdr:rowOff>
    </xdr:to>
    <xdr:pic>
      <xdr:nvPicPr>
        <xdr:cNvPr id="3" name="Imagen 5" descr="linea"/>
        <xdr:cNvPicPr/>
      </xdr:nvPicPr>
      <xdr:blipFill>
        <a:blip r:embed="rId1"/>
        <a:stretch/>
      </xdr:blipFill>
      <xdr:spPr>
        <a:xfrm>
          <a:off x="0" y="672840"/>
          <a:ext cx="7912440" cy="4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3162240</xdr:colOff>
      <xdr:row>0</xdr:row>
      <xdr:rowOff>106200</xdr:rowOff>
    </xdr:from>
    <xdr:to>
      <xdr:col>2</xdr:col>
      <xdr:colOff>4925520</xdr:colOff>
      <xdr:row>0</xdr:row>
      <xdr:rowOff>578520</xdr:rowOff>
    </xdr:to>
    <xdr:pic>
      <xdr:nvPicPr>
        <xdr:cNvPr id="4" name="Imagen 7" descr=""/>
        <xdr:cNvPicPr/>
      </xdr:nvPicPr>
      <xdr:blipFill>
        <a:blip r:embed="rId2"/>
        <a:stretch/>
      </xdr:blipFill>
      <xdr:spPr>
        <a:xfrm>
          <a:off x="6134040" y="106200"/>
          <a:ext cx="1763280" cy="47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171360</xdr:colOff>
      <xdr:row>0</xdr:row>
      <xdr:rowOff>132480</xdr:rowOff>
    </xdr:from>
    <xdr:to>
      <xdr:col>1</xdr:col>
      <xdr:colOff>615240</xdr:colOff>
      <xdr:row>0</xdr:row>
      <xdr:rowOff>546840</xdr:rowOff>
    </xdr:to>
    <xdr:pic>
      <xdr:nvPicPr>
        <xdr:cNvPr id="5" name="Imagen 1" descr=""/>
        <xdr:cNvPicPr/>
      </xdr:nvPicPr>
      <xdr:blipFill>
        <a:blip r:embed="rId3"/>
        <a:stretch/>
      </xdr:blipFill>
      <xdr:spPr>
        <a:xfrm>
          <a:off x="171360" y="132480"/>
          <a:ext cx="1485000" cy="414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675000</xdr:rowOff>
    </xdr:from>
    <xdr:to>
      <xdr:col>2</xdr:col>
      <xdr:colOff>4962240</xdr:colOff>
      <xdr:row>0</xdr:row>
      <xdr:rowOff>720360</xdr:rowOff>
    </xdr:to>
    <xdr:pic>
      <xdr:nvPicPr>
        <xdr:cNvPr id="6" name="Imagen 7" descr="linea"/>
        <xdr:cNvPicPr/>
      </xdr:nvPicPr>
      <xdr:blipFill>
        <a:blip r:embed="rId1"/>
        <a:stretch/>
      </xdr:blipFill>
      <xdr:spPr>
        <a:xfrm>
          <a:off x="0" y="675000"/>
          <a:ext cx="7934040" cy="4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3079800</xdr:colOff>
      <xdr:row>0</xdr:row>
      <xdr:rowOff>115560</xdr:rowOff>
    </xdr:from>
    <xdr:to>
      <xdr:col>2</xdr:col>
      <xdr:colOff>4933800</xdr:colOff>
      <xdr:row>0</xdr:row>
      <xdr:rowOff>613440</xdr:rowOff>
    </xdr:to>
    <xdr:pic>
      <xdr:nvPicPr>
        <xdr:cNvPr id="7" name="Imagen 9" descr=""/>
        <xdr:cNvPicPr/>
      </xdr:nvPicPr>
      <xdr:blipFill>
        <a:blip r:embed="rId2"/>
        <a:stretch/>
      </xdr:blipFill>
      <xdr:spPr>
        <a:xfrm>
          <a:off x="6051600" y="115560"/>
          <a:ext cx="1854000" cy="49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171360</xdr:colOff>
      <xdr:row>0</xdr:row>
      <xdr:rowOff>133200</xdr:rowOff>
    </xdr:from>
    <xdr:to>
      <xdr:col>1</xdr:col>
      <xdr:colOff>615240</xdr:colOff>
      <xdr:row>0</xdr:row>
      <xdr:rowOff>547560</xdr:rowOff>
    </xdr:to>
    <xdr:pic>
      <xdr:nvPicPr>
        <xdr:cNvPr id="8" name="Imagen 4" descr=""/>
        <xdr:cNvPicPr/>
      </xdr:nvPicPr>
      <xdr:blipFill>
        <a:blip r:embed="rId3"/>
        <a:stretch/>
      </xdr:blipFill>
      <xdr:spPr>
        <a:xfrm>
          <a:off x="171360" y="133200"/>
          <a:ext cx="1485000" cy="414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109440</xdr:colOff>
      <xdr:row>0</xdr:row>
      <xdr:rowOff>57240</xdr:rowOff>
    </xdr:from>
    <xdr:to>
      <xdr:col>13</xdr:col>
      <xdr:colOff>422640</xdr:colOff>
      <xdr:row>0</xdr:row>
      <xdr:rowOff>552240</xdr:rowOff>
    </xdr:to>
    <xdr:pic>
      <xdr:nvPicPr>
        <xdr:cNvPr id="9" name="Imagen 7" descr=""/>
        <xdr:cNvPicPr/>
      </xdr:nvPicPr>
      <xdr:blipFill>
        <a:blip r:embed="rId1"/>
        <a:stretch/>
      </xdr:blipFill>
      <xdr:spPr>
        <a:xfrm>
          <a:off x="8504640" y="57240"/>
          <a:ext cx="2700720" cy="495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14</xdr:col>
      <xdr:colOff>9000</xdr:colOff>
      <xdr:row>0</xdr:row>
      <xdr:rowOff>657360</xdr:rowOff>
    </xdr:from>
    <xdr:to>
      <xdr:col>31</xdr:col>
      <xdr:colOff>361080</xdr:colOff>
      <xdr:row>0</xdr:row>
      <xdr:rowOff>702720</xdr:rowOff>
    </xdr:to>
    <xdr:pic>
      <xdr:nvPicPr>
        <xdr:cNvPr id="10" name="Imagen 3" descr="linea"/>
        <xdr:cNvPicPr/>
      </xdr:nvPicPr>
      <xdr:blipFill>
        <a:blip r:embed="rId2"/>
        <a:stretch/>
      </xdr:blipFill>
      <xdr:spPr>
        <a:xfrm flipH="1" rot="10800000">
          <a:off x="0" y="611640"/>
          <a:ext cx="11388600" cy="4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171360</xdr:colOff>
      <xdr:row>0</xdr:row>
      <xdr:rowOff>104760</xdr:rowOff>
    </xdr:from>
    <xdr:to>
      <xdr:col>0</xdr:col>
      <xdr:colOff>1396440</xdr:colOff>
      <xdr:row>0</xdr:row>
      <xdr:rowOff>519120</xdr:rowOff>
    </xdr:to>
    <xdr:pic>
      <xdr:nvPicPr>
        <xdr:cNvPr id="11" name="Imagen 5" descr=""/>
        <xdr:cNvPicPr/>
      </xdr:nvPicPr>
      <xdr:blipFill>
        <a:blip r:embed="rId3"/>
        <a:stretch/>
      </xdr:blipFill>
      <xdr:spPr>
        <a:xfrm>
          <a:off x="171360" y="104760"/>
          <a:ext cx="1225080" cy="414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200160</xdr:colOff>
      <xdr:row>0</xdr:row>
      <xdr:rowOff>85680</xdr:rowOff>
    </xdr:from>
    <xdr:to>
      <xdr:col>13</xdr:col>
      <xdr:colOff>384480</xdr:colOff>
      <xdr:row>0</xdr:row>
      <xdr:rowOff>590400</xdr:rowOff>
    </xdr:to>
    <xdr:pic>
      <xdr:nvPicPr>
        <xdr:cNvPr id="12" name="Imagen 7" descr=""/>
        <xdr:cNvPicPr/>
      </xdr:nvPicPr>
      <xdr:blipFill>
        <a:blip r:embed="rId1"/>
        <a:stretch/>
      </xdr:blipFill>
      <xdr:spPr>
        <a:xfrm>
          <a:off x="8595360" y="85680"/>
          <a:ext cx="2571840" cy="504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0</xdr:row>
      <xdr:rowOff>657360</xdr:rowOff>
    </xdr:from>
    <xdr:to>
      <xdr:col>14</xdr:col>
      <xdr:colOff>18720</xdr:colOff>
      <xdr:row>0</xdr:row>
      <xdr:rowOff>702720</xdr:rowOff>
    </xdr:to>
    <xdr:pic>
      <xdr:nvPicPr>
        <xdr:cNvPr id="13" name="Imagen 9" descr="linea"/>
        <xdr:cNvPicPr/>
      </xdr:nvPicPr>
      <xdr:blipFill>
        <a:blip r:embed="rId2"/>
        <a:stretch/>
      </xdr:blipFill>
      <xdr:spPr>
        <a:xfrm>
          <a:off x="0" y="657360"/>
          <a:ext cx="11398320" cy="4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152280</xdr:colOff>
      <xdr:row>0</xdr:row>
      <xdr:rowOff>104760</xdr:rowOff>
    </xdr:from>
    <xdr:to>
      <xdr:col>0</xdr:col>
      <xdr:colOff>1377360</xdr:colOff>
      <xdr:row>0</xdr:row>
      <xdr:rowOff>519120</xdr:rowOff>
    </xdr:to>
    <xdr:pic>
      <xdr:nvPicPr>
        <xdr:cNvPr id="14" name="Imagen 4" descr=""/>
        <xdr:cNvPicPr/>
      </xdr:nvPicPr>
      <xdr:blipFill>
        <a:blip r:embed="rId3"/>
        <a:stretch/>
      </xdr:blipFill>
      <xdr:spPr>
        <a:xfrm>
          <a:off x="152280" y="104760"/>
          <a:ext cx="1225080" cy="414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Z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421875" defaultRowHeight="15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2" width="11.43"/>
    <col collapsed="false" customWidth="true" hidden="false" outlineLevel="0" max="3" min="3" style="2" width="14"/>
    <col collapsed="false" customWidth="false" hidden="false" outlineLevel="0" max="256" min="4" style="2" width="11.57"/>
    <col collapsed="false" customWidth="true" hidden="false" outlineLevel="0" max="257" min="257" style="2" width="6.28"/>
    <col collapsed="false" customWidth="false" hidden="false" outlineLevel="0" max="258" min="258" style="2" width="11.57"/>
    <col collapsed="false" customWidth="true" hidden="false" outlineLevel="0" max="259" min="259" style="2" width="14"/>
    <col collapsed="false" customWidth="false" hidden="false" outlineLevel="0" max="512" min="260" style="2" width="11.57"/>
    <col collapsed="false" customWidth="true" hidden="false" outlineLevel="0" max="513" min="513" style="2" width="6.28"/>
    <col collapsed="false" customWidth="false" hidden="false" outlineLevel="0" max="514" min="514" style="2" width="11.57"/>
    <col collapsed="false" customWidth="true" hidden="false" outlineLevel="0" max="515" min="515" style="2" width="14"/>
    <col collapsed="false" customWidth="false" hidden="false" outlineLevel="0" max="768" min="516" style="2" width="11.57"/>
    <col collapsed="false" customWidth="true" hidden="false" outlineLevel="0" max="769" min="769" style="2" width="6.28"/>
    <col collapsed="false" customWidth="false" hidden="false" outlineLevel="0" max="770" min="770" style="2" width="11.57"/>
    <col collapsed="false" customWidth="true" hidden="false" outlineLevel="0" max="771" min="771" style="2" width="14"/>
    <col collapsed="false" customWidth="false" hidden="false" outlineLevel="0" max="1024" min="772" style="2" width="11.57"/>
  </cols>
  <sheetData>
    <row r="1" s="5" customFormat="true" ht="60.75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V1" s="4"/>
      <c r="BW1" s="4"/>
      <c r="BZ1" s="6"/>
    </row>
    <row r="2" s="5" customFormat="true" ht="6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V2" s="4"/>
      <c r="BW2" s="4"/>
      <c r="BZ2" s="6"/>
    </row>
    <row r="3" customFormat="false" ht="15" hidden="false" customHeight="true" outlineLevel="0" collapsed="false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5" hidden="false" customHeight="tru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customFormat="false" ht="15" hidden="false" customHeight="true" outlineLevel="0" collapsed="false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customFormat="false" ht="1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13.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="13" customFormat="true" ht="16.5" hidden="false" customHeight="false" outlineLevel="0" collapsed="false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="18" customFormat="true" ht="24.6" hidden="false" customHeight="true" outlineLevel="0" collapsed="false">
      <c r="A9" s="14"/>
      <c r="B9" s="15" t="s">
        <v>2</v>
      </c>
      <c r="C9" s="16" t="s">
        <v>3</v>
      </c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="18" customFormat="true" ht="24.6" hidden="false" customHeight="true" outlineLevel="0" collapsed="false">
      <c r="A10" s="14"/>
      <c r="B10" s="15" t="s">
        <v>4</v>
      </c>
      <c r="C10" s="16" t="s">
        <v>5</v>
      </c>
      <c r="D10" s="16"/>
      <c r="E10" s="16"/>
      <c r="F10" s="16"/>
      <c r="G10" s="16"/>
      <c r="H10" s="16"/>
      <c r="I10" s="16"/>
      <c r="J10" s="16"/>
      <c r="K10" s="16"/>
      <c r="L10" s="16"/>
      <c r="M10" s="17"/>
    </row>
    <row r="11" s="18" customFormat="true" ht="24.6" hidden="false" customHeight="true" outlineLevel="0" collapsed="false">
      <c r="A11" s="14"/>
      <c r="B11" s="15" t="s">
        <v>6</v>
      </c>
      <c r="C11" s="16" t="s">
        <v>7</v>
      </c>
      <c r="D11" s="16"/>
      <c r="E11" s="16"/>
      <c r="F11" s="16"/>
      <c r="G11" s="16"/>
      <c r="H11" s="16"/>
      <c r="I11" s="16"/>
      <c r="J11" s="16"/>
      <c r="K11" s="16"/>
      <c r="L11" s="16"/>
      <c r="M11" s="17"/>
    </row>
    <row r="12" s="18" customFormat="true" ht="24.6" hidden="false" customHeight="true" outlineLevel="0" collapsed="false">
      <c r="A12" s="14"/>
      <c r="B12" s="15" t="s">
        <v>8</v>
      </c>
      <c r="C12" s="16" t="s">
        <v>9</v>
      </c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="18" customFormat="true" ht="31.15" hidden="false" customHeight="true" outlineLevel="0" collapsed="false">
      <c r="A13" s="19"/>
      <c r="B13" s="20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customFormat="false" ht="15" hidden="false" customHeight="false" outlineLevel="0" collapsed="false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6" customFormat="false" ht="15" hidden="false" customHeight="false" outlineLevel="0" collapsed="false">
      <c r="A16" s="22"/>
    </row>
    <row r="17" customFormat="false" ht="15" hidden="false" customHeight="false" outlineLevel="0" collapsed="false">
      <c r="A17" s="22"/>
    </row>
  </sheetData>
  <mergeCells count="4">
    <mergeCell ref="A1:M2"/>
    <mergeCell ref="A3:M4"/>
    <mergeCell ref="A5:M7"/>
    <mergeCell ref="A14:M14"/>
  </mergeCells>
  <hyperlinks>
    <hyperlink ref="B9" location="'Cuadro 1'!A1" display="Cuadro 1"/>
    <hyperlink ref="B10" location="'Cuadro 2'!A1" display="Cuadro 2"/>
    <hyperlink ref="B11" location="'Cuadro 3'!A1" display="Cuadro 3"/>
    <hyperlink ref="B12" location="'Cuadro 4'!A1" display="Cuadro 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J129"/>
  <sheetViews>
    <sheetView showFormulas="false" showGridLines="true" showRowColHeaders="true" showZeros="true" rightToLeft="false" tabSelected="true" showOutlineSymbols="true" defaultGridColor="true" view="normal" topLeftCell="W4" colorId="64" zoomScale="100" zoomScaleNormal="100" zoomScalePageLayoutView="100" workbookViewId="0">
      <selection pane="topLeft" activeCell="A9" activeCellId="0" sqref="A9"/>
    </sheetView>
  </sheetViews>
  <sheetFormatPr defaultColWidth="11.4296875" defaultRowHeight="16.5" zeroHeight="false" outlineLevelRow="0" outlineLevelCol="0"/>
  <cols>
    <col collapsed="false" customWidth="true" hidden="false" outlineLevel="0" max="1" min="1" style="23" width="11.71"/>
    <col collapsed="false" customWidth="true" hidden="false" outlineLevel="0" max="2" min="2" style="23" width="21.71"/>
    <col collapsed="false" customWidth="true" hidden="false" outlineLevel="0" max="3" min="3" style="23" width="74.71"/>
    <col collapsed="false" customWidth="true" hidden="false" outlineLevel="0" max="4" min="4" style="23" width="6"/>
    <col collapsed="false" customWidth="true" hidden="false" outlineLevel="0" max="6" min="5" style="23" width="6.43"/>
    <col collapsed="false" customWidth="true" hidden="false" outlineLevel="0" max="7" min="7" style="23" width="6.85"/>
    <col collapsed="false" customWidth="true" hidden="false" outlineLevel="0" max="15" min="8" style="23" width="7.43"/>
    <col collapsed="false" customWidth="true" hidden="false" outlineLevel="0" max="16" min="16" style="23" width="7.85"/>
    <col collapsed="false" customWidth="true" hidden="false" outlineLevel="0" max="24" min="17" style="23" width="8.43"/>
    <col collapsed="false" customWidth="true" hidden="false" outlineLevel="0" max="25" min="25" style="23" width="8.85"/>
    <col collapsed="false" customWidth="true" hidden="false" outlineLevel="0" max="42" min="26" style="23" width="9.43"/>
    <col collapsed="false" customWidth="false" hidden="false" outlineLevel="0" max="1024" min="43" style="23" width="11.43"/>
  </cols>
  <sheetData>
    <row r="1" s="27" customFormat="true" ht="60.75" hidden="false" customHeight="true" outlineLevel="0" collapsed="false">
      <c r="A1" s="24"/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P1" s="26"/>
      <c r="BQ1" s="26"/>
      <c r="BT1" s="28"/>
    </row>
    <row r="2" customFormat="false" ht="15" hidden="false" customHeight="true" outlineLevel="0" collapsed="false">
      <c r="A2" s="29" t="s">
        <v>10</v>
      </c>
      <c r="B2" s="29"/>
      <c r="C2" s="29"/>
      <c r="D2" s="25"/>
      <c r="E2" s="25"/>
      <c r="F2" s="25"/>
      <c r="G2" s="25"/>
      <c r="H2" s="25"/>
    </row>
    <row r="3" customFormat="false" ht="15" hidden="false" customHeight="true" outlineLevel="0" collapsed="false">
      <c r="A3" s="29"/>
      <c r="B3" s="29"/>
      <c r="C3" s="29"/>
      <c r="D3" s="25"/>
      <c r="E3" s="25"/>
      <c r="F3" s="25"/>
      <c r="G3" s="25"/>
      <c r="H3" s="25"/>
    </row>
    <row r="4" customFormat="false" ht="16.5" hidden="false" customHeight="false" outlineLevel="0" collapsed="false">
      <c r="A4" s="30" t="s">
        <v>11</v>
      </c>
      <c r="B4" s="31"/>
      <c r="C4" s="32"/>
      <c r="D4" s="25"/>
      <c r="E4" s="25"/>
      <c r="F4" s="25"/>
      <c r="G4" s="25"/>
      <c r="H4" s="25"/>
    </row>
    <row r="5" customFormat="false" ht="16.5" hidden="false" customHeight="false" outlineLevel="0" collapsed="false">
      <c r="A5" s="30" t="s">
        <v>12</v>
      </c>
      <c r="B5" s="31"/>
      <c r="C5" s="32"/>
      <c r="D5" s="25"/>
      <c r="E5" s="25"/>
      <c r="F5" s="25"/>
      <c r="G5" s="25"/>
      <c r="H5" s="25"/>
    </row>
    <row r="6" customFormat="false" ht="16.5" hidden="false" customHeight="false" outlineLevel="0" collapsed="false">
      <c r="A6" s="30" t="s">
        <v>13</v>
      </c>
      <c r="B6" s="31"/>
      <c r="C6" s="32"/>
      <c r="D6" s="25"/>
      <c r="E6" s="25"/>
      <c r="F6" s="25"/>
      <c r="G6" s="25"/>
      <c r="H6" s="25"/>
    </row>
    <row r="7" customFormat="false" ht="16.5" hidden="false" customHeight="false" outlineLevel="0" collapsed="false">
      <c r="A7" s="33" t="s">
        <v>14</v>
      </c>
      <c r="B7" s="34"/>
      <c r="C7" s="35"/>
      <c r="D7" s="25"/>
      <c r="E7" s="25"/>
      <c r="F7" s="25"/>
      <c r="G7" s="25"/>
      <c r="H7" s="25"/>
    </row>
    <row r="9" customFormat="false" ht="36" hidden="false" customHeight="false" outlineLevel="0" collapsed="false">
      <c r="A9" s="36" t="s">
        <v>15</v>
      </c>
      <c r="B9" s="37" t="s">
        <v>16</v>
      </c>
      <c r="C9" s="37" t="s">
        <v>17</v>
      </c>
      <c r="D9" s="37" t="n">
        <v>1975</v>
      </c>
      <c r="E9" s="37" t="n">
        <v>1976</v>
      </c>
      <c r="F9" s="37" t="n">
        <v>1977</v>
      </c>
      <c r="G9" s="37" t="n">
        <v>1978</v>
      </c>
      <c r="H9" s="37" t="n">
        <v>1979</v>
      </c>
      <c r="I9" s="37" t="n">
        <v>1980</v>
      </c>
      <c r="J9" s="37" t="n">
        <v>1981</v>
      </c>
      <c r="K9" s="37" t="n">
        <v>1982</v>
      </c>
      <c r="L9" s="37" t="n">
        <v>1983</v>
      </c>
      <c r="M9" s="37" t="n">
        <v>1984</v>
      </c>
      <c r="N9" s="37" t="n">
        <v>1985</v>
      </c>
      <c r="O9" s="37" t="n">
        <v>1986</v>
      </c>
      <c r="P9" s="37" t="n">
        <v>1987</v>
      </c>
      <c r="Q9" s="37" t="n">
        <v>1988</v>
      </c>
      <c r="R9" s="37" t="n">
        <v>1989</v>
      </c>
      <c r="S9" s="37" t="n">
        <v>1990</v>
      </c>
      <c r="T9" s="37" t="n">
        <v>1991</v>
      </c>
      <c r="U9" s="37" t="n">
        <v>1992</v>
      </c>
      <c r="V9" s="37" t="n">
        <v>1993</v>
      </c>
      <c r="W9" s="37" t="n">
        <v>1994</v>
      </c>
      <c r="X9" s="37" t="n">
        <v>1995</v>
      </c>
      <c r="Y9" s="37" t="n">
        <v>1996</v>
      </c>
      <c r="Z9" s="37" t="n">
        <v>1997</v>
      </c>
      <c r="AA9" s="37" t="n">
        <v>1998</v>
      </c>
      <c r="AB9" s="37" t="n">
        <v>1999</v>
      </c>
      <c r="AC9" s="37" t="n">
        <v>2000</v>
      </c>
      <c r="AD9" s="37" t="n">
        <v>2001</v>
      </c>
      <c r="AE9" s="37" t="n">
        <v>2002</v>
      </c>
      <c r="AF9" s="37" t="n">
        <v>2003</v>
      </c>
      <c r="AG9" s="37" t="n">
        <v>2004</v>
      </c>
      <c r="AH9" s="37" t="n">
        <v>2005</v>
      </c>
      <c r="AI9" s="37" t="n">
        <v>2006</v>
      </c>
      <c r="AJ9" s="37" t="n">
        <v>2007</v>
      </c>
      <c r="AK9" s="37" t="n">
        <v>2008</v>
      </c>
      <c r="AL9" s="37" t="n">
        <v>2009</v>
      </c>
      <c r="AM9" s="37" t="n">
        <v>2010</v>
      </c>
      <c r="AN9" s="37" t="n">
        <v>2011</v>
      </c>
      <c r="AO9" s="37" t="n">
        <v>2012</v>
      </c>
      <c r="AP9" s="38" t="n">
        <v>2013</v>
      </c>
    </row>
    <row r="10" customFormat="false" ht="16.5" hidden="false" customHeight="false" outlineLevel="0" collapsed="false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1"/>
    </row>
    <row r="11" customFormat="false" ht="16.5" hidden="false" customHeight="false" outlineLevel="0" collapsed="false">
      <c r="A11" s="42" t="s">
        <v>18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4"/>
    </row>
    <row r="12" customFormat="false" ht="16.5" hidden="false" customHeight="false" outlineLevel="0" collapsed="false">
      <c r="A12" s="45"/>
      <c r="B12" s="46"/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7"/>
      <c r="AI12" s="47"/>
      <c r="AJ12" s="47"/>
      <c r="AK12" s="47"/>
      <c r="AL12" s="47"/>
      <c r="AM12" s="47"/>
      <c r="AN12" s="47"/>
      <c r="AO12" s="47"/>
      <c r="AP12" s="49"/>
    </row>
    <row r="13" customFormat="false" ht="16.5" hidden="false" customHeight="false" outlineLevel="0" collapsed="false">
      <c r="A13" s="50"/>
      <c r="B13" s="51" t="s">
        <v>19</v>
      </c>
      <c r="C13" s="52" t="s">
        <v>20</v>
      </c>
      <c r="D13" s="53" t="n">
        <v>95.9519561159646</v>
      </c>
      <c r="E13" s="53" t="n">
        <v>125.115648909611</v>
      </c>
      <c r="F13" s="53" t="n">
        <v>177.821093059209</v>
      </c>
      <c r="G13" s="53" t="n">
        <v>206.007714322949</v>
      </c>
      <c r="H13" s="53" t="n">
        <v>247.828627970409</v>
      </c>
      <c r="I13" s="53" t="n">
        <v>300.910974482858</v>
      </c>
      <c r="J13" s="53" t="n">
        <v>372.359421007196</v>
      </c>
      <c r="K13" s="53" t="n">
        <v>458.635234357671</v>
      </c>
      <c r="L13" s="53" t="n">
        <v>563.389464132306</v>
      </c>
      <c r="M13" s="53" t="n">
        <v>660.743914404175</v>
      </c>
      <c r="N13" s="53" t="n">
        <v>830.810272839046</v>
      </c>
      <c r="O13" s="53" t="n">
        <v>1177.65481108358</v>
      </c>
      <c r="P13" s="53" t="n">
        <v>1566.89116327737</v>
      </c>
      <c r="Q13" s="53" t="n">
        <v>1926.829474545</v>
      </c>
      <c r="R13" s="53" t="n">
        <v>2363.26652544738</v>
      </c>
      <c r="S13" s="53" t="n">
        <v>3156.26080342022</v>
      </c>
      <c r="T13" s="53" t="n">
        <v>4220.93485319363</v>
      </c>
      <c r="U13" s="53" t="n">
        <v>4870.34134886623</v>
      </c>
      <c r="V13" s="53" t="n">
        <v>5573.54767381304</v>
      </c>
      <c r="W13" s="53" t="n">
        <v>7171.78600258756</v>
      </c>
      <c r="X13" s="53" t="n">
        <v>8351.27308798486</v>
      </c>
      <c r="Y13" s="53" t="n">
        <v>9301.15839248123</v>
      </c>
      <c r="Z13" s="53" t="n">
        <v>11089.0421994313</v>
      </c>
      <c r="AA13" s="53" t="n">
        <v>13410.1442303162</v>
      </c>
      <c r="AB13" s="53" t="n">
        <v>14344.9159037589</v>
      </c>
      <c r="AC13" s="53" t="n">
        <v>16175.1324319869</v>
      </c>
      <c r="AD13" s="53" t="n">
        <v>17922.9505386591</v>
      </c>
      <c r="AE13" s="53" t="n">
        <v>20134.7925880408</v>
      </c>
      <c r="AF13" s="53" t="n">
        <v>21862.6784118844</v>
      </c>
      <c r="AG13" s="53" t="n">
        <v>23268.8578625443</v>
      </c>
      <c r="AH13" s="53" t="n">
        <v>25439</v>
      </c>
      <c r="AI13" s="53" t="n">
        <v>27425</v>
      </c>
      <c r="AJ13" s="53" t="n">
        <v>29715</v>
      </c>
      <c r="AK13" s="53" t="n">
        <v>31869</v>
      </c>
      <c r="AL13" s="53" t="n">
        <v>33554</v>
      </c>
      <c r="AM13" s="53" t="n">
        <v>34411</v>
      </c>
      <c r="AN13" s="53" t="n">
        <v>37709</v>
      </c>
      <c r="AO13" s="53" t="n">
        <v>37209</v>
      </c>
      <c r="AP13" s="54" t="n">
        <v>38509</v>
      </c>
    </row>
    <row r="14" customFormat="false" ht="16.5" hidden="false" customHeight="false" outlineLevel="0" collapsed="false">
      <c r="A14" s="55"/>
      <c r="B14" s="56" t="s">
        <v>21</v>
      </c>
      <c r="C14" s="57" t="s">
        <v>22</v>
      </c>
      <c r="D14" s="58" t="n">
        <v>8.79015765135571</v>
      </c>
      <c r="E14" s="58" t="n">
        <v>13.1257892523089</v>
      </c>
      <c r="F14" s="58" t="n">
        <v>13.3587576731468</v>
      </c>
      <c r="G14" s="58" t="n">
        <v>14.5732512179963</v>
      </c>
      <c r="H14" s="58" t="n">
        <v>20.4185637630108</v>
      </c>
      <c r="I14" s="58" t="n">
        <v>41.0373710007767</v>
      </c>
      <c r="J14" s="58" t="n">
        <v>54.6667033049423</v>
      </c>
      <c r="K14" s="58" t="n">
        <v>71.2588598171722</v>
      </c>
      <c r="L14" s="58" t="n">
        <v>96.5566992006594</v>
      </c>
      <c r="M14" s="58" t="n">
        <v>137.249512982623</v>
      </c>
      <c r="N14" s="58" t="n">
        <v>223.368662585491</v>
      </c>
      <c r="O14" s="58" t="n">
        <v>354.349094107043</v>
      </c>
      <c r="P14" s="58" t="n">
        <v>613.027040099911</v>
      </c>
      <c r="Q14" s="58" t="n">
        <v>753.999753047595</v>
      </c>
      <c r="R14" s="58" t="n">
        <v>1218.53577343632</v>
      </c>
      <c r="S14" s="58" t="n">
        <v>1976.76776942219</v>
      </c>
      <c r="T14" s="58" t="n">
        <v>2220.45752530866</v>
      </c>
      <c r="U14" s="58" t="n">
        <v>2308.86036275265</v>
      </c>
      <c r="V14" s="58" t="n">
        <v>2577.97296368986</v>
      </c>
      <c r="W14" s="58" t="n">
        <v>2724.82611412366</v>
      </c>
      <c r="X14" s="58" t="n">
        <v>3723.04488762979</v>
      </c>
      <c r="Y14" s="58" t="n">
        <v>4790.6548654009</v>
      </c>
      <c r="Z14" s="58" t="n">
        <v>4985.31156195518</v>
      </c>
      <c r="AA14" s="58" t="n">
        <v>5294.83760537586</v>
      </c>
      <c r="AB14" s="58" t="n">
        <v>9402.7808635461</v>
      </c>
      <c r="AC14" s="58" t="n">
        <v>12513.6631126303</v>
      </c>
      <c r="AD14" s="58" t="n">
        <v>10658.7645321041</v>
      </c>
      <c r="AE14" s="58" t="n">
        <v>11428.8436848423</v>
      </c>
      <c r="AF14" s="58" t="n">
        <v>15459.2965512838</v>
      </c>
      <c r="AG14" s="58" t="n">
        <v>18398.917723523</v>
      </c>
      <c r="AH14" s="58" t="n">
        <v>22071</v>
      </c>
      <c r="AI14" s="58" t="n">
        <v>26127</v>
      </c>
      <c r="AJ14" s="58" t="n">
        <v>26443</v>
      </c>
      <c r="AK14" s="58" t="n">
        <v>38675</v>
      </c>
      <c r="AL14" s="58" t="n">
        <v>37234</v>
      </c>
      <c r="AM14" s="58" t="n">
        <v>47105</v>
      </c>
      <c r="AN14" s="58" t="n">
        <v>70548</v>
      </c>
      <c r="AO14" s="58" t="n">
        <v>74557</v>
      </c>
      <c r="AP14" s="59" t="n">
        <v>73340</v>
      </c>
    </row>
    <row r="15" customFormat="false" ht="16.5" hidden="false" customHeight="false" outlineLevel="0" collapsed="false">
      <c r="A15" s="60"/>
      <c r="B15" s="51" t="s">
        <v>23</v>
      </c>
      <c r="C15" s="52" t="s">
        <v>24</v>
      </c>
      <c r="D15" s="53" t="n">
        <v>109.133967898049</v>
      </c>
      <c r="E15" s="53" t="n">
        <v>143.07018143481</v>
      </c>
      <c r="F15" s="53" t="n">
        <v>186.784958740394</v>
      </c>
      <c r="G15" s="53" t="n">
        <v>233.821277343314</v>
      </c>
      <c r="H15" s="53" t="n">
        <v>295.263892359075</v>
      </c>
      <c r="I15" s="53" t="n">
        <v>409.599958286838</v>
      </c>
      <c r="J15" s="53" t="n">
        <v>454.643606740296</v>
      </c>
      <c r="K15" s="53" t="n">
        <v>564.062640497566</v>
      </c>
      <c r="L15" s="53" t="n">
        <v>676.207775793499</v>
      </c>
      <c r="M15" s="53" t="n">
        <v>900.726927889399</v>
      </c>
      <c r="N15" s="53" t="n">
        <v>1099.82010393927</v>
      </c>
      <c r="O15" s="53" t="n">
        <v>1550.28568474646</v>
      </c>
      <c r="P15" s="53" t="n">
        <v>1718.34634972558</v>
      </c>
      <c r="Q15" s="53" t="n">
        <v>2443.2210544382</v>
      </c>
      <c r="R15" s="53" t="n">
        <v>3111.64701925169</v>
      </c>
      <c r="S15" s="53" t="n">
        <v>3922.17344058911</v>
      </c>
      <c r="T15" s="53" t="n">
        <v>5269.43709406434</v>
      </c>
      <c r="U15" s="53" t="n">
        <v>6355.46339255003</v>
      </c>
      <c r="V15" s="53" t="n">
        <v>8719.55870791217</v>
      </c>
      <c r="W15" s="53" t="n">
        <v>11432.1419778829</v>
      </c>
      <c r="X15" s="53" t="n">
        <v>13930.6169341363</v>
      </c>
      <c r="Y15" s="53" t="n">
        <v>16479.4328532856</v>
      </c>
      <c r="Z15" s="53" t="n">
        <v>19276.7397549414</v>
      </c>
      <c r="AA15" s="53" t="n">
        <v>22735.3795402505</v>
      </c>
      <c r="AB15" s="53" t="n">
        <v>25330.9482188598</v>
      </c>
      <c r="AC15" s="53" t="n">
        <v>31112.9407831776</v>
      </c>
      <c r="AD15" s="53" t="n">
        <v>34660.2723270641</v>
      </c>
      <c r="AE15" s="53" t="n">
        <v>37025.4749006827</v>
      </c>
      <c r="AF15" s="53" t="n">
        <v>42237.9901468224</v>
      </c>
      <c r="AG15" s="53" t="n">
        <v>48569.7801151937</v>
      </c>
      <c r="AH15" s="53" t="n">
        <v>54043</v>
      </c>
      <c r="AI15" s="53" t="n">
        <v>60975</v>
      </c>
      <c r="AJ15" s="53" t="n">
        <v>69222</v>
      </c>
      <c r="AK15" s="53" t="n">
        <v>73264</v>
      </c>
      <c r="AL15" s="53" t="n">
        <v>74133</v>
      </c>
      <c r="AM15" s="53" t="n">
        <v>75989</v>
      </c>
      <c r="AN15" s="53" t="n">
        <v>81820</v>
      </c>
      <c r="AO15" s="53" t="n">
        <v>87241</v>
      </c>
      <c r="AP15" s="54" t="n">
        <v>90421</v>
      </c>
    </row>
    <row r="16" customFormat="false" ht="24" hidden="false" customHeight="false" outlineLevel="0" collapsed="false">
      <c r="A16" s="61"/>
      <c r="B16" s="56" t="s">
        <v>25</v>
      </c>
      <c r="C16" s="57" t="s">
        <v>26</v>
      </c>
      <c r="D16" s="58" t="n">
        <v>4.93589299522174</v>
      </c>
      <c r="E16" s="58" t="n">
        <v>7.38400106962342</v>
      </c>
      <c r="F16" s="58" t="n">
        <v>10.3087929648831</v>
      </c>
      <c r="G16" s="58" t="n">
        <v>15.0595823133263</v>
      </c>
      <c r="H16" s="58" t="n">
        <v>21.1381056215656</v>
      </c>
      <c r="I16" s="58" t="n">
        <v>26.977429630921</v>
      </c>
      <c r="J16" s="58" t="n">
        <v>39.4172375419802</v>
      </c>
      <c r="K16" s="58" t="n">
        <v>56.2255778874902</v>
      </c>
      <c r="L16" s="58" t="n">
        <v>73.9140019399583</v>
      </c>
      <c r="M16" s="58" t="n">
        <v>98.4094657169389</v>
      </c>
      <c r="N16" s="58" t="n">
        <v>127.100240475729</v>
      </c>
      <c r="O16" s="58" t="n">
        <v>179.946617217834</v>
      </c>
      <c r="P16" s="58" t="n">
        <v>236.422026333907</v>
      </c>
      <c r="Q16" s="58" t="n">
        <v>324.875837419295</v>
      </c>
      <c r="R16" s="58" t="n">
        <v>454.359314455988</v>
      </c>
      <c r="S16" s="58" t="n">
        <v>607.416507294286</v>
      </c>
      <c r="T16" s="58" t="n">
        <v>826.86069130812</v>
      </c>
      <c r="U16" s="58" t="n">
        <v>1064.69347767937</v>
      </c>
      <c r="V16" s="58" t="n">
        <v>1635.82391069222</v>
      </c>
      <c r="W16" s="58" t="n">
        <v>2244.49137615875</v>
      </c>
      <c r="X16" s="58" t="n">
        <v>2627.87736598555</v>
      </c>
      <c r="Y16" s="58" t="n">
        <v>3398.32099740803</v>
      </c>
      <c r="Z16" s="58" t="n">
        <v>4224.49528132415</v>
      </c>
      <c r="AA16" s="58" t="n">
        <v>4764.41123646969</v>
      </c>
      <c r="AB16" s="58" t="n">
        <v>5277.93410337576</v>
      </c>
      <c r="AC16" s="58" t="n">
        <v>6443.31274476351</v>
      </c>
      <c r="AD16" s="58" t="n">
        <v>7709.60701075108</v>
      </c>
      <c r="AE16" s="58" t="n">
        <v>8348.96746610655</v>
      </c>
      <c r="AF16" s="58" t="n">
        <v>9841.326420655</v>
      </c>
      <c r="AG16" s="58" t="n">
        <v>10979.6225327342</v>
      </c>
      <c r="AH16" s="58" t="n">
        <v>12035</v>
      </c>
      <c r="AI16" s="58" t="n">
        <v>13290</v>
      </c>
      <c r="AJ16" s="58" t="n">
        <v>14757</v>
      </c>
      <c r="AK16" s="58" t="n">
        <v>15895</v>
      </c>
      <c r="AL16" s="58" t="n">
        <v>16341</v>
      </c>
      <c r="AM16" s="58" t="n">
        <v>17809</v>
      </c>
      <c r="AN16" s="58" t="n">
        <v>19318</v>
      </c>
      <c r="AO16" s="58" t="n">
        <v>20467</v>
      </c>
      <c r="AP16" s="59" t="n">
        <v>21767</v>
      </c>
    </row>
    <row r="17" customFormat="false" ht="16.5" hidden="false" customHeight="false" outlineLevel="0" collapsed="false">
      <c r="A17" s="50"/>
      <c r="B17" s="51" t="s">
        <v>27</v>
      </c>
      <c r="C17" s="52" t="s">
        <v>28</v>
      </c>
      <c r="D17" s="53" t="n">
        <v>9.61786594116093</v>
      </c>
      <c r="E17" s="53" t="n">
        <v>13.6088659091956</v>
      </c>
      <c r="F17" s="53" t="n">
        <v>19.6792864028368</v>
      </c>
      <c r="G17" s="53" t="n">
        <v>27.2079966188721</v>
      </c>
      <c r="H17" s="53" t="n">
        <v>36.9691149322865</v>
      </c>
      <c r="I17" s="53" t="n">
        <v>55.3512582162637</v>
      </c>
      <c r="J17" s="53" t="n">
        <v>74.9850914718659</v>
      </c>
      <c r="K17" s="53" t="n">
        <v>93.4994315867087</v>
      </c>
      <c r="L17" s="53" t="n">
        <v>125.302747449031</v>
      </c>
      <c r="M17" s="53" t="n">
        <v>164.875791951216</v>
      </c>
      <c r="N17" s="53" t="n">
        <v>264.865294382444</v>
      </c>
      <c r="O17" s="53" t="n">
        <v>351.459176794016</v>
      </c>
      <c r="P17" s="53" t="n">
        <v>388.373753044611</v>
      </c>
      <c r="Q17" s="53" t="n">
        <v>624.398252909178</v>
      </c>
      <c r="R17" s="53" t="n">
        <v>730.741910919351</v>
      </c>
      <c r="S17" s="53" t="n">
        <v>823.287404103135</v>
      </c>
      <c r="T17" s="53" t="n">
        <v>1097.10888094181</v>
      </c>
      <c r="U17" s="53" t="n">
        <v>1537.03584844691</v>
      </c>
      <c r="V17" s="53" t="n">
        <v>2484.50812443541</v>
      </c>
      <c r="W17" s="53" t="n">
        <v>3387.0919703776</v>
      </c>
      <c r="X17" s="53" t="n">
        <v>4335.39122510668</v>
      </c>
      <c r="Y17" s="53" t="n">
        <v>4891.38444163474</v>
      </c>
      <c r="Z17" s="53" t="n">
        <v>5781.52714816669</v>
      </c>
      <c r="AA17" s="53" t="n">
        <v>6058.13328353073</v>
      </c>
      <c r="AB17" s="53" t="n">
        <v>5120.31764040439</v>
      </c>
      <c r="AC17" s="53" t="n">
        <v>5241.81228048253</v>
      </c>
      <c r="AD17" s="53" t="n">
        <v>5678.80051370946</v>
      </c>
      <c r="AE17" s="53" t="n">
        <v>6664.5466277118</v>
      </c>
      <c r="AF17" s="53" t="n">
        <v>8353.93874416462</v>
      </c>
      <c r="AG17" s="53" t="n">
        <v>12054.3674387465</v>
      </c>
      <c r="AH17" s="53" t="n">
        <v>14415</v>
      </c>
      <c r="AI17" s="53" t="n">
        <v>17575</v>
      </c>
      <c r="AJ17" s="53" t="n">
        <v>20611</v>
      </c>
      <c r="AK17" s="53" t="n">
        <v>25288</v>
      </c>
      <c r="AL17" s="53" t="n">
        <v>29019</v>
      </c>
      <c r="AM17" s="53" t="n">
        <v>29776</v>
      </c>
      <c r="AN17" s="53" t="n">
        <v>34462</v>
      </c>
      <c r="AO17" s="53" t="n">
        <v>40385</v>
      </c>
      <c r="AP17" s="54" t="n">
        <v>48320</v>
      </c>
    </row>
    <row r="18" customFormat="false" ht="24" hidden="false" customHeight="false" outlineLevel="0" collapsed="false">
      <c r="A18" s="55"/>
      <c r="B18" s="56" t="s">
        <v>29</v>
      </c>
      <c r="C18" s="57" t="s">
        <v>30</v>
      </c>
      <c r="D18" s="58" t="n">
        <v>88.9346881546188</v>
      </c>
      <c r="E18" s="58" t="n">
        <v>113.556792699774</v>
      </c>
      <c r="F18" s="58" t="n">
        <v>148.801481652395</v>
      </c>
      <c r="G18" s="58" t="n">
        <v>195.666271433897</v>
      </c>
      <c r="H18" s="58" t="n">
        <v>261.892619240181</v>
      </c>
      <c r="I18" s="58" t="n">
        <v>347.958141573583</v>
      </c>
      <c r="J18" s="58" t="n">
        <v>430.832397969375</v>
      </c>
      <c r="K18" s="58" t="n">
        <v>534.299318027199</v>
      </c>
      <c r="L18" s="58" t="n">
        <v>650.245170795014</v>
      </c>
      <c r="M18" s="58" t="n">
        <v>860.422142734281</v>
      </c>
      <c r="N18" s="58" t="n">
        <v>1158.07595817654</v>
      </c>
      <c r="O18" s="58" t="n">
        <v>1548.28339550375</v>
      </c>
      <c r="P18" s="58" t="n">
        <v>2072.33051391166</v>
      </c>
      <c r="Q18" s="58" t="n">
        <v>2846.61654109814</v>
      </c>
      <c r="R18" s="58" t="n">
        <v>3660.95984195057</v>
      </c>
      <c r="S18" s="58" t="n">
        <v>4765.50521719651</v>
      </c>
      <c r="T18" s="58" t="n">
        <v>5928.76890087836</v>
      </c>
      <c r="U18" s="58" t="n">
        <v>8005.20834115743</v>
      </c>
      <c r="V18" s="58" t="n">
        <v>10344.1077265047</v>
      </c>
      <c r="W18" s="58" t="n">
        <v>13070.9226919403</v>
      </c>
      <c r="X18" s="58" t="n">
        <v>16161.3287161748</v>
      </c>
      <c r="Y18" s="58" t="n">
        <v>18693.2887514542</v>
      </c>
      <c r="Z18" s="58" t="n">
        <v>22433.012056051</v>
      </c>
      <c r="AA18" s="58" t="n">
        <v>26530.9091495463</v>
      </c>
      <c r="AB18" s="58" t="n">
        <v>27733.9562878764</v>
      </c>
      <c r="AC18" s="58" t="n">
        <v>31781.4103082065</v>
      </c>
      <c r="AD18" s="58" t="n">
        <v>35684.1656544749</v>
      </c>
      <c r="AE18" s="58" t="n">
        <v>38841.2817226884</v>
      </c>
      <c r="AF18" s="58" t="n">
        <v>43805.2660476596</v>
      </c>
      <c r="AG18" s="58" t="n">
        <v>48955.5962334896</v>
      </c>
      <c r="AH18" s="58" t="n">
        <v>54918</v>
      </c>
      <c r="AI18" s="58" t="n">
        <v>62152</v>
      </c>
      <c r="AJ18" s="58" t="n">
        <v>71392</v>
      </c>
      <c r="AK18" s="58" t="n">
        <v>75636</v>
      </c>
      <c r="AL18" s="58" t="n">
        <v>79703</v>
      </c>
      <c r="AM18" s="58" t="n">
        <v>84926</v>
      </c>
      <c r="AN18" s="58" t="n">
        <v>93024</v>
      </c>
      <c r="AO18" s="58" t="n">
        <v>98508</v>
      </c>
      <c r="AP18" s="59" t="n">
        <v>109807</v>
      </c>
    </row>
    <row r="19" customFormat="false" ht="16.5" hidden="false" customHeight="false" outlineLevel="0" collapsed="false">
      <c r="A19" s="50"/>
      <c r="B19" s="51" t="s">
        <v>31</v>
      </c>
      <c r="C19" s="52" t="s">
        <v>32</v>
      </c>
      <c r="D19" s="53" t="n">
        <v>14.9466086546055</v>
      </c>
      <c r="E19" s="53" t="n">
        <v>18.6822396273153</v>
      </c>
      <c r="F19" s="53" t="n">
        <v>24.9932833737464</v>
      </c>
      <c r="G19" s="53" t="n">
        <v>31.3886949473536</v>
      </c>
      <c r="H19" s="53" t="n">
        <v>44.209565062989</v>
      </c>
      <c r="I19" s="53" t="n">
        <v>56.7374531307085</v>
      </c>
      <c r="J19" s="53" t="n">
        <v>72.8670352913346</v>
      </c>
      <c r="K19" s="53" t="n">
        <v>91.9958403220491</v>
      </c>
      <c r="L19" s="53" t="n">
        <v>114.101445277081</v>
      </c>
      <c r="M19" s="53" t="n">
        <v>140.235420475304</v>
      </c>
      <c r="N19" s="53" t="n">
        <v>174.55074296412</v>
      </c>
      <c r="O19" s="53" t="n">
        <v>224.444891203203</v>
      </c>
      <c r="P19" s="53" t="n">
        <v>296.815191757984</v>
      </c>
      <c r="Q19" s="53" t="n">
        <v>404.253656283186</v>
      </c>
      <c r="R19" s="53" t="n">
        <v>536.16149605075</v>
      </c>
      <c r="S19" s="53" t="n">
        <v>745.471797514874</v>
      </c>
      <c r="T19" s="53" t="n">
        <v>961.01002467322</v>
      </c>
      <c r="U19" s="53" t="n">
        <v>1243.81379552847</v>
      </c>
      <c r="V19" s="53" t="n">
        <v>1665.96739413602</v>
      </c>
      <c r="W19" s="53" t="n">
        <v>2225.12557552943</v>
      </c>
      <c r="X19" s="53" t="n">
        <v>2893.87910454363</v>
      </c>
      <c r="Y19" s="53" t="n">
        <v>3742.25600389845</v>
      </c>
      <c r="Z19" s="53" t="n">
        <v>4961.21567593347</v>
      </c>
      <c r="AA19" s="53" t="n">
        <v>6065.33082854925</v>
      </c>
      <c r="AB19" s="53" t="n">
        <v>6168.70904187423</v>
      </c>
      <c r="AC19" s="53" t="n">
        <v>6488.85553901432</v>
      </c>
      <c r="AD19" s="53" t="n">
        <v>7765.57083897435</v>
      </c>
      <c r="AE19" s="53" t="n">
        <v>8690.55619757654</v>
      </c>
      <c r="AF19" s="53" t="n">
        <v>9562.76449108989</v>
      </c>
      <c r="AG19" s="53" t="n">
        <v>10586.6290468051</v>
      </c>
      <c r="AH19" s="53" t="n">
        <v>12273</v>
      </c>
      <c r="AI19" s="53" t="n">
        <v>14006</v>
      </c>
      <c r="AJ19" s="53" t="n">
        <v>15925</v>
      </c>
      <c r="AK19" s="53" t="n">
        <v>17124</v>
      </c>
      <c r="AL19" s="53" t="n">
        <v>17580</v>
      </c>
      <c r="AM19" s="53" t="n">
        <v>18572</v>
      </c>
      <c r="AN19" s="53" t="n">
        <v>19612</v>
      </c>
      <c r="AO19" s="53" t="n">
        <v>20702</v>
      </c>
      <c r="AP19" s="54" t="n">
        <v>22092</v>
      </c>
    </row>
    <row r="20" customFormat="false" ht="16.5" hidden="false" customHeight="false" outlineLevel="0" collapsed="false">
      <c r="A20" s="55"/>
      <c r="B20" s="56" t="s">
        <v>33</v>
      </c>
      <c r="C20" s="57" t="s">
        <v>34</v>
      </c>
      <c r="D20" s="58" t="n">
        <v>16.0877263266285</v>
      </c>
      <c r="E20" s="58" t="n">
        <v>20.8006013726993</v>
      </c>
      <c r="F20" s="58" t="n">
        <v>25.898803159253</v>
      </c>
      <c r="G20" s="58" t="n">
        <v>34.1953416767199</v>
      </c>
      <c r="H20" s="58" t="n">
        <v>47.4537471658085</v>
      </c>
      <c r="I20" s="58" t="n">
        <v>64.5954650881005</v>
      </c>
      <c r="J20" s="58" t="n">
        <v>86.5339393577436</v>
      </c>
      <c r="K20" s="58" t="n">
        <v>111.823494346241</v>
      </c>
      <c r="L20" s="58" t="n">
        <v>137.409878927872</v>
      </c>
      <c r="M20" s="58" t="n">
        <v>163.239740757482</v>
      </c>
      <c r="N20" s="58" t="n">
        <v>202.379139515949</v>
      </c>
      <c r="O20" s="58" t="n">
        <v>260.727309340082</v>
      </c>
      <c r="P20" s="58" t="n">
        <v>342.97284497302</v>
      </c>
      <c r="Q20" s="58" t="n">
        <v>467.123249903512</v>
      </c>
      <c r="R20" s="58" t="n">
        <v>608.678670903372</v>
      </c>
      <c r="S20" s="58" t="n">
        <v>833.483998352534</v>
      </c>
      <c r="T20" s="58" t="n">
        <v>1151.96796910851</v>
      </c>
      <c r="U20" s="58" t="n">
        <v>1468.87611573377</v>
      </c>
      <c r="V20" s="58" t="n">
        <v>2057.74808187247</v>
      </c>
      <c r="W20" s="58" t="n">
        <v>2961.3077317701</v>
      </c>
      <c r="X20" s="58" t="n">
        <v>4001.39241524482</v>
      </c>
      <c r="Y20" s="58" t="n">
        <v>5228.8694335958</v>
      </c>
      <c r="Z20" s="58" t="n">
        <v>6601.78223673611</v>
      </c>
      <c r="AA20" s="58" t="n">
        <v>7039.72539940218</v>
      </c>
      <c r="AB20" s="58" t="n">
        <v>6212.96751485117</v>
      </c>
      <c r="AC20" s="58" t="n">
        <v>6380.34381836632</v>
      </c>
      <c r="AD20" s="58" t="n">
        <v>6994.00050488121</v>
      </c>
      <c r="AE20" s="58" t="n">
        <v>7953.28675337904</v>
      </c>
      <c r="AF20" s="58" t="n">
        <v>9043.59726401372</v>
      </c>
      <c r="AG20" s="58" t="n">
        <v>10340.178071032</v>
      </c>
      <c r="AH20" s="58" t="n">
        <v>11846</v>
      </c>
      <c r="AI20" s="58" t="n">
        <v>12480</v>
      </c>
      <c r="AJ20" s="58" t="n">
        <v>14894</v>
      </c>
      <c r="AK20" s="58" t="n">
        <v>17984</v>
      </c>
      <c r="AL20" s="58" t="n">
        <v>19552</v>
      </c>
      <c r="AM20" s="58" t="n">
        <v>21396</v>
      </c>
      <c r="AN20" s="58" t="n">
        <v>24357</v>
      </c>
      <c r="AO20" s="58" t="n">
        <v>27533</v>
      </c>
      <c r="AP20" s="59" t="n">
        <v>29619</v>
      </c>
    </row>
    <row r="21" customFormat="false" ht="16.5" hidden="false" customHeight="false" outlineLevel="0" collapsed="false">
      <c r="A21" s="50"/>
      <c r="B21" s="51" t="s">
        <v>35</v>
      </c>
      <c r="C21" s="52" t="s">
        <v>36</v>
      </c>
      <c r="D21" s="53" t="n">
        <v>87.3676818576051</v>
      </c>
      <c r="E21" s="53" t="n">
        <v>109.04282501231</v>
      </c>
      <c r="F21" s="53" t="n">
        <v>136.697872491547</v>
      </c>
      <c r="G21" s="53" t="n">
        <v>187.192247662899</v>
      </c>
      <c r="H21" s="53" t="n">
        <v>257.891435330593</v>
      </c>
      <c r="I21" s="53" t="n">
        <v>323.646385058735</v>
      </c>
      <c r="J21" s="53" t="n">
        <v>430.919122315876</v>
      </c>
      <c r="K21" s="53" t="n">
        <v>556.563306417968</v>
      </c>
      <c r="L21" s="53" t="n">
        <v>680.626338943191</v>
      </c>
      <c r="M21" s="53" t="n">
        <v>811.199916707053</v>
      </c>
      <c r="N21" s="53" t="n">
        <v>990.661091084856</v>
      </c>
      <c r="O21" s="53" t="n">
        <v>1254.57274390261</v>
      </c>
      <c r="P21" s="53" t="n">
        <v>1608.32261251165</v>
      </c>
      <c r="Q21" s="53" t="n">
        <v>2088.94389679772</v>
      </c>
      <c r="R21" s="53" t="n">
        <v>2616.92671422557</v>
      </c>
      <c r="S21" s="53" t="n">
        <v>3548.37691843909</v>
      </c>
      <c r="T21" s="53" t="n">
        <v>4605.09378750638</v>
      </c>
      <c r="U21" s="53" t="n">
        <v>5929.31320301131</v>
      </c>
      <c r="V21" s="53" t="n">
        <v>7881.29293127448</v>
      </c>
      <c r="W21" s="53" t="n">
        <v>10531.0822214905</v>
      </c>
      <c r="X21" s="53" t="n">
        <v>12695.3005633093</v>
      </c>
      <c r="Y21" s="53" t="n">
        <v>15917.7920007424</v>
      </c>
      <c r="Z21" s="53" t="n">
        <v>19290.7662194356</v>
      </c>
      <c r="AA21" s="53" t="n">
        <v>22239.2821884708</v>
      </c>
      <c r="AB21" s="53" t="n">
        <v>23358.435306343</v>
      </c>
      <c r="AC21" s="53" t="n">
        <v>24259.9163525069</v>
      </c>
      <c r="AD21" s="53" t="n">
        <v>25640.9013537192</v>
      </c>
      <c r="AE21" s="53" t="n">
        <v>26806.3373074756</v>
      </c>
      <c r="AF21" s="53" t="n">
        <v>28418.9859670154</v>
      </c>
      <c r="AG21" s="53" t="n">
        <v>30823.3972051295</v>
      </c>
      <c r="AH21" s="53" t="n">
        <v>32556</v>
      </c>
      <c r="AI21" s="53" t="n">
        <v>35921</v>
      </c>
      <c r="AJ21" s="53" t="n">
        <v>39056</v>
      </c>
      <c r="AK21" s="53" t="n">
        <v>42236</v>
      </c>
      <c r="AL21" s="53" t="n">
        <v>45858</v>
      </c>
      <c r="AM21" s="53" t="n">
        <v>49355</v>
      </c>
      <c r="AN21" s="53" t="n">
        <v>52966</v>
      </c>
      <c r="AO21" s="53" t="n">
        <v>56928</v>
      </c>
      <c r="AP21" s="54" t="n">
        <v>60922</v>
      </c>
    </row>
    <row r="22" customFormat="false" ht="24" hidden="false" customHeight="false" outlineLevel="0" collapsed="false">
      <c r="A22" s="55"/>
      <c r="B22" s="56" t="s">
        <v>37</v>
      </c>
      <c r="C22" s="57" t="s">
        <v>38</v>
      </c>
      <c r="D22" s="58" t="n">
        <v>25.5235251111655</v>
      </c>
      <c r="E22" s="58" t="n">
        <v>33.4173053975775</v>
      </c>
      <c r="F22" s="58" t="n">
        <v>46.0222433618336</v>
      </c>
      <c r="G22" s="58" t="n">
        <v>63.009146716327</v>
      </c>
      <c r="H22" s="58" t="n">
        <v>85.9173079817014</v>
      </c>
      <c r="I22" s="58" t="n">
        <v>111.543147686096</v>
      </c>
      <c r="J22" s="58" t="n">
        <v>146.208167659399</v>
      </c>
      <c r="K22" s="58" t="n">
        <v>187.90452968241</v>
      </c>
      <c r="L22" s="58" t="n">
        <v>233.836142810105</v>
      </c>
      <c r="M22" s="58" t="n">
        <v>281.029248870582</v>
      </c>
      <c r="N22" s="58" t="n">
        <v>349.689535670561</v>
      </c>
      <c r="O22" s="58" t="n">
        <v>452.117497467693</v>
      </c>
      <c r="P22" s="58" t="n">
        <v>598.226509894915</v>
      </c>
      <c r="Q22" s="58" t="n">
        <v>827.312779367494</v>
      </c>
      <c r="R22" s="58" t="n">
        <v>1086.83487625544</v>
      </c>
      <c r="S22" s="58" t="n">
        <v>1496.06421694324</v>
      </c>
      <c r="T22" s="58" t="n">
        <v>1954.92369806198</v>
      </c>
      <c r="U22" s="58" t="n">
        <v>2681.8327696618</v>
      </c>
      <c r="V22" s="58" t="n">
        <v>3359.4470724318</v>
      </c>
      <c r="W22" s="58" t="n">
        <v>4330.2494856077</v>
      </c>
      <c r="X22" s="58" t="n">
        <v>5413.57567513704</v>
      </c>
      <c r="Y22" s="58" t="n">
        <v>5953.86371630285</v>
      </c>
      <c r="Z22" s="58" t="n">
        <v>7396.16134686847</v>
      </c>
      <c r="AA22" s="58" t="n">
        <v>8850.41791185814</v>
      </c>
      <c r="AB22" s="58" t="n">
        <v>8912.26482463309</v>
      </c>
      <c r="AC22" s="58" t="n">
        <v>9632.58685719659</v>
      </c>
      <c r="AD22" s="58" t="n">
        <v>10735.0030539646</v>
      </c>
      <c r="AE22" s="58" t="n">
        <v>12114.9805640727</v>
      </c>
      <c r="AF22" s="58" t="n">
        <v>13475.9085243893</v>
      </c>
      <c r="AG22" s="58" t="n">
        <v>14864.5315230242</v>
      </c>
      <c r="AH22" s="58" t="n">
        <v>16684</v>
      </c>
      <c r="AI22" s="58" t="n">
        <v>19444</v>
      </c>
      <c r="AJ22" s="58" t="n">
        <v>23068</v>
      </c>
      <c r="AK22" s="58" t="n">
        <v>26411</v>
      </c>
      <c r="AL22" s="58" t="n">
        <v>29840</v>
      </c>
      <c r="AM22" s="58" t="n">
        <v>33567</v>
      </c>
      <c r="AN22" s="58" t="n">
        <v>38275</v>
      </c>
      <c r="AO22" s="58" t="n">
        <v>43078</v>
      </c>
      <c r="AP22" s="59" t="n">
        <v>48022</v>
      </c>
    </row>
    <row r="23" customFormat="false" ht="24" hidden="false" customHeight="false" outlineLevel="0" collapsed="false">
      <c r="A23" s="50"/>
      <c r="B23" s="51" t="s">
        <v>39</v>
      </c>
      <c r="C23" s="52" t="s">
        <v>40</v>
      </c>
      <c r="D23" s="53" t="n">
        <v>49.2742919973932</v>
      </c>
      <c r="E23" s="53" t="n">
        <v>61.3393268583917</v>
      </c>
      <c r="F23" s="53" t="n">
        <v>78.7263099774042</v>
      </c>
      <c r="G23" s="53" t="n">
        <v>108.265543961828</v>
      </c>
      <c r="H23" s="53" t="n">
        <v>144.237821128984</v>
      </c>
      <c r="I23" s="53" t="n">
        <v>201.537165361546</v>
      </c>
      <c r="J23" s="53" t="n">
        <v>267.770535926583</v>
      </c>
      <c r="K23" s="53" t="n">
        <v>346.293242378505</v>
      </c>
      <c r="L23" s="53" t="n">
        <v>433.70639990175</v>
      </c>
      <c r="M23" s="53" t="n">
        <v>550.232182982805</v>
      </c>
      <c r="N23" s="53" t="n">
        <v>667.821334994906</v>
      </c>
      <c r="O23" s="53" t="n">
        <v>856.521795177966</v>
      </c>
      <c r="P23" s="53" t="n">
        <v>1122.66950322947</v>
      </c>
      <c r="Q23" s="53" t="n">
        <v>1463.04040004566</v>
      </c>
      <c r="R23" s="53" t="n">
        <v>1946.35155096486</v>
      </c>
      <c r="S23" s="53" t="n">
        <v>2533.46866962386</v>
      </c>
      <c r="T23" s="53" t="n">
        <v>3346.43171702432</v>
      </c>
      <c r="U23" s="53" t="n">
        <v>5062.4025103675</v>
      </c>
      <c r="V23" s="53" t="n">
        <v>6920.10284937798</v>
      </c>
      <c r="W23" s="53" t="n">
        <v>9390.53128685789</v>
      </c>
      <c r="X23" s="53" t="n">
        <v>12370.620431928</v>
      </c>
      <c r="Y23" s="53" t="n">
        <v>16250.6431269931</v>
      </c>
      <c r="Z23" s="53" t="n">
        <v>19869.0610038942</v>
      </c>
      <c r="AA23" s="53" t="n">
        <v>23394.3991271304</v>
      </c>
      <c r="AB23" s="53" t="n">
        <v>27232.881895217</v>
      </c>
      <c r="AC23" s="53" t="n">
        <v>29299.6678794909</v>
      </c>
      <c r="AD23" s="53" t="n">
        <v>31255.3859552688</v>
      </c>
      <c r="AE23" s="53" t="n">
        <v>33224.5352251571</v>
      </c>
      <c r="AF23" s="53" t="n">
        <v>35545.3988298317</v>
      </c>
      <c r="AG23" s="53" t="n">
        <v>39066.7759872386</v>
      </c>
      <c r="AH23" s="53" t="n">
        <v>43348</v>
      </c>
      <c r="AI23" s="53" t="n">
        <v>47526</v>
      </c>
      <c r="AJ23" s="53" t="n">
        <v>52624</v>
      </c>
      <c r="AK23" s="53" t="n">
        <v>57489</v>
      </c>
      <c r="AL23" s="53" t="n">
        <v>63821</v>
      </c>
      <c r="AM23" s="53" t="n">
        <v>69620</v>
      </c>
      <c r="AN23" s="53" t="n">
        <v>75682</v>
      </c>
      <c r="AO23" s="53" t="n">
        <v>84164</v>
      </c>
      <c r="AP23" s="54" t="n">
        <v>93615</v>
      </c>
    </row>
    <row r="24" customFormat="false" ht="40.5" hidden="false" customHeight="true" outlineLevel="0" collapsed="false">
      <c r="A24" s="55"/>
      <c r="B24" s="56" t="s">
        <v>41</v>
      </c>
      <c r="C24" s="57" t="s">
        <v>42</v>
      </c>
      <c r="D24" s="58" t="n">
        <v>9.69722377363834</v>
      </c>
      <c r="E24" s="58" t="n">
        <v>12.1208649375302</v>
      </c>
      <c r="F24" s="58" t="n">
        <v>15.6628956978595</v>
      </c>
      <c r="G24" s="58" t="n">
        <v>20.9877325182854</v>
      </c>
      <c r="H24" s="58" t="n">
        <v>27.245085054765</v>
      </c>
      <c r="I24" s="58" t="n">
        <v>35.964152328932</v>
      </c>
      <c r="J24" s="58" t="n">
        <v>47.4712038422519</v>
      </c>
      <c r="K24" s="58" t="n">
        <v>61.4890025999532</v>
      </c>
      <c r="L24" s="58" t="n">
        <v>76.5903181718026</v>
      </c>
      <c r="M24" s="58" t="n">
        <v>96.338976852235</v>
      </c>
      <c r="N24" s="58" t="n">
        <v>115.000228822604</v>
      </c>
      <c r="O24" s="58" t="n">
        <v>147.777056718046</v>
      </c>
      <c r="P24" s="58" t="n">
        <v>195.004772177256</v>
      </c>
      <c r="Q24" s="58" t="n">
        <v>255.460172326404</v>
      </c>
      <c r="R24" s="58" t="n">
        <v>342.411880970228</v>
      </c>
      <c r="S24" s="58" t="n">
        <v>456.298116615891</v>
      </c>
      <c r="T24" s="58" t="n">
        <v>599.764556235295</v>
      </c>
      <c r="U24" s="58" t="n">
        <v>913.719516493275</v>
      </c>
      <c r="V24" s="58" t="n">
        <v>1260.60006057428</v>
      </c>
      <c r="W24" s="58" t="n">
        <v>1714.6626453023</v>
      </c>
      <c r="X24" s="58" t="n">
        <v>2237.84203475117</v>
      </c>
      <c r="Y24" s="58" t="n">
        <v>3072.48331477245</v>
      </c>
      <c r="Z24" s="58" t="n">
        <v>3785.84534682005</v>
      </c>
      <c r="AA24" s="58" t="n">
        <v>4484.93827510467</v>
      </c>
      <c r="AB24" s="58" t="n">
        <v>4804.81475290677</v>
      </c>
      <c r="AC24" s="58" t="n">
        <v>5112.94379903627</v>
      </c>
      <c r="AD24" s="58" t="n">
        <v>5678.20425013381</v>
      </c>
      <c r="AE24" s="58" t="n">
        <v>6239.57410500428</v>
      </c>
      <c r="AF24" s="58" t="n">
        <v>6775.15946916355</v>
      </c>
      <c r="AG24" s="58" t="n">
        <v>7417.78570122428</v>
      </c>
      <c r="AH24" s="58" t="n">
        <v>8069</v>
      </c>
      <c r="AI24" s="58" t="n">
        <v>8854</v>
      </c>
      <c r="AJ24" s="58" t="n">
        <v>9956</v>
      </c>
      <c r="AK24" s="58" t="n">
        <v>10983</v>
      </c>
      <c r="AL24" s="58" t="n">
        <v>11888</v>
      </c>
      <c r="AM24" s="58" t="n">
        <v>13087</v>
      </c>
      <c r="AN24" s="58" t="n">
        <v>14510</v>
      </c>
      <c r="AO24" s="58" t="n">
        <v>15586</v>
      </c>
      <c r="AP24" s="59" t="n">
        <v>16900</v>
      </c>
    </row>
    <row r="25" customFormat="false" ht="16.5" hidden="false" customHeight="false" outlineLevel="0" collapsed="false">
      <c r="A25" s="62" t="s">
        <v>43</v>
      </c>
      <c r="B25" s="63"/>
      <c r="C25" s="64" t="s">
        <v>44</v>
      </c>
      <c r="D25" s="65" t="n">
        <v>520.261586477407</v>
      </c>
      <c r="E25" s="65" t="n">
        <v>671.264442481147</v>
      </c>
      <c r="F25" s="65" t="n">
        <v>884.755778554509</v>
      </c>
      <c r="G25" s="65" t="n">
        <v>1137.37480073377</v>
      </c>
      <c r="H25" s="65" t="n">
        <v>1490.46588561137</v>
      </c>
      <c r="I25" s="65" t="n">
        <v>1975.85890184536</v>
      </c>
      <c r="J25" s="65" t="n">
        <v>2478.67446242884</v>
      </c>
      <c r="K25" s="65" t="n">
        <v>3134.05047792093</v>
      </c>
      <c r="L25" s="65" t="n">
        <v>3861.88638334227</v>
      </c>
      <c r="M25" s="65" t="n">
        <v>4864.70324232409</v>
      </c>
      <c r="N25" s="65" t="n">
        <v>6204.14260545152</v>
      </c>
      <c r="O25" s="65" t="n">
        <v>8358.14007326228</v>
      </c>
      <c r="P25" s="65" t="n">
        <v>10759.4022809373</v>
      </c>
      <c r="Q25" s="65" t="n">
        <v>14426.0750681814</v>
      </c>
      <c r="R25" s="65" t="n">
        <v>18676.8755748315</v>
      </c>
      <c r="S25" s="65" t="n">
        <v>24864.5748595149</v>
      </c>
      <c r="T25" s="65" t="n">
        <v>32182.7596983046</v>
      </c>
      <c r="U25" s="65" t="n">
        <v>41441.5606822487</v>
      </c>
      <c r="V25" s="65" t="n">
        <v>54480.6774967144</v>
      </c>
      <c r="W25" s="65" t="n">
        <v>71184.2190796287</v>
      </c>
      <c r="X25" s="65" t="n">
        <v>88742.1424419319</v>
      </c>
      <c r="Y25" s="65" t="n">
        <v>107720.14789797</v>
      </c>
      <c r="Z25" s="65" t="n">
        <v>129694.959831558</v>
      </c>
      <c r="AA25" s="65" t="n">
        <v>150867.908776005</v>
      </c>
      <c r="AB25" s="65" t="n">
        <v>163900.926353647</v>
      </c>
      <c r="AC25" s="65" t="n">
        <v>184442.585906859</v>
      </c>
      <c r="AD25" s="65" t="n">
        <v>200383.626533705</v>
      </c>
      <c r="AE25" s="65" t="n">
        <v>217473.177142738</v>
      </c>
      <c r="AF25" s="65" t="n">
        <v>244382.310867973</v>
      </c>
      <c r="AG25" s="65" t="n">
        <v>275326.439440685</v>
      </c>
      <c r="AH25" s="65" t="n">
        <v>307697</v>
      </c>
      <c r="AI25" s="65" t="n">
        <v>345775</v>
      </c>
      <c r="AJ25" s="65" t="n">
        <v>387663</v>
      </c>
      <c r="AK25" s="65" t="n">
        <v>432854</v>
      </c>
      <c r="AL25" s="65" t="n">
        <v>458523</v>
      </c>
      <c r="AM25" s="65" t="n">
        <v>495613</v>
      </c>
      <c r="AN25" s="65" t="n">
        <v>562283</v>
      </c>
      <c r="AO25" s="65" t="n">
        <v>606358</v>
      </c>
      <c r="AP25" s="66" t="n">
        <v>653334</v>
      </c>
    </row>
    <row r="26" customFormat="false" ht="16.5" hidden="false" customHeight="false" outlineLevel="0" collapsed="false">
      <c r="A26" s="55" t="s">
        <v>45</v>
      </c>
      <c r="B26" s="56"/>
      <c r="C26" s="57" t="s">
        <v>46</v>
      </c>
      <c r="D26" s="58" t="n">
        <v>19.7145656066058</v>
      </c>
      <c r="E26" s="58" t="n">
        <v>25.8658594714706</v>
      </c>
      <c r="F26" s="58" t="n">
        <v>34.6543090421128</v>
      </c>
      <c r="G26" s="58" t="n">
        <v>47.4800438536006</v>
      </c>
      <c r="H26" s="58" t="n">
        <v>66.2968544206475</v>
      </c>
      <c r="I26" s="58" t="n">
        <v>96.4319809596597</v>
      </c>
      <c r="J26" s="58" t="n">
        <v>122.657430761081</v>
      </c>
      <c r="K26" s="58" t="n">
        <v>155.162393090715</v>
      </c>
      <c r="L26" s="58" t="n">
        <v>170.295011287649</v>
      </c>
      <c r="M26" s="58" t="n">
        <v>210.229496399703</v>
      </c>
      <c r="N26" s="58" t="n">
        <v>324.648879420834</v>
      </c>
      <c r="O26" s="58" t="n">
        <v>488.739195825332</v>
      </c>
      <c r="P26" s="58" t="n">
        <v>707.458013836702</v>
      </c>
      <c r="Q26" s="58" t="n">
        <v>965.719977905406</v>
      </c>
      <c r="R26" s="58" t="n">
        <v>1199.35427329687</v>
      </c>
      <c r="S26" s="58" t="n">
        <v>1506.38698828624</v>
      </c>
      <c r="T26" s="58" t="n">
        <v>1987.03949941759</v>
      </c>
      <c r="U26" s="58" t="n">
        <v>2758.31675056506</v>
      </c>
      <c r="V26" s="58" t="n">
        <v>4451.27156237759</v>
      </c>
      <c r="W26" s="58" t="n">
        <v>5962.84136514789</v>
      </c>
      <c r="X26" s="58" t="n">
        <v>7661.26747407322</v>
      </c>
      <c r="Y26" s="58" t="n">
        <v>9463.70356991786</v>
      </c>
      <c r="Z26" s="58" t="n">
        <v>11688.1323624521</v>
      </c>
      <c r="AA26" s="58" t="n">
        <v>12730.5504838095</v>
      </c>
      <c r="AB26" s="58" t="n">
        <v>13137.3348722913</v>
      </c>
      <c r="AC26" s="58" t="n">
        <v>16319.7178624057</v>
      </c>
      <c r="AD26" s="58" t="n">
        <v>18679.7453811889</v>
      </c>
      <c r="AE26" s="58" t="n">
        <v>20032.4075986264</v>
      </c>
      <c r="AF26" s="58" t="n">
        <v>23761.7856388506</v>
      </c>
      <c r="AG26" s="58" t="n">
        <v>27188.2117487428</v>
      </c>
      <c r="AH26" s="58" t="n">
        <v>30261</v>
      </c>
      <c r="AI26" s="58" t="n">
        <v>35829</v>
      </c>
      <c r="AJ26" s="58" t="n">
        <v>40843</v>
      </c>
      <c r="AK26" s="58" t="n">
        <v>43700</v>
      </c>
      <c r="AL26" s="58" t="n">
        <v>43051</v>
      </c>
      <c r="AM26" s="58" t="n">
        <v>48447</v>
      </c>
      <c r="AN26" s="58" t="n">
        <v>56740</v>
      </c>
      <c r="AO26" s="58" t="n">
        <v>60149</v>
      </c>
      <c r="AP26" s="59" t="n">
        <v>60759</v>
      </c>
    </row>
    <row r="27" customFormat="false" ht="16.5" hidden="false" customHeight="false" outlineLevel="0" collapsed="false">
      <c r="A27" s="67" t="s">
        <v>43</v>
      </c>
      <c r="B27" s="68"/>
      <c r="C27" s="69" t="s">
        <v>47</v>
      </c>
      <c r="D27" s="70" t="n">
        <v>539.976152084013</v>
      </c>
      <c r="E27" s="70" t="n">
        <v>697.130301952617</v>
      </c>
      <c r="F27" s="70" t="n">
        <v>919.410087596621</v>
      </c>
      <c r="G27" s="70" t="n">
        <v>1184.85484458737</v>
      </c>
      <c r="H27" s="70" t="n">
        <v>1556.76274003202</v>
      </c>
      <c r="I27" s="70" t="n">
        <v>2072.29088280502</v>
      </c>
      <c r="J27" s="70" t="n">
        <v>2601.33189318992</v>
      </c>
      <c r="K27" s="70" t="n">
        <v>3289.21287101165</v>
      </c>
      <c r="L27" s="70" t="n">
        <v>4032.18139462992</v>
      </c>
      <c r="M27" s="70" t="n">
        <v>5074.9327387238</v>
      </c>
      <c r="N27" s="70" t="n">
        <v>6528.79148487236</v>
      </c>
      <c r="O27" s="70" t="n">
        <v>8846.87926908761</v>
      </c>
      <c r="P27" s="70" t="n">
        <v>11466.860294774</v>
      </c>
      <c r="Q27" s="70" t="n">
        <v>15391.7950460868</v>
      </c>
      <c r="R27" s="70" t="n">
        <v>19876.2298481284</v>
      </c>
      <c r="S27" s="70" t="n">
        <v>26370.9618478012</v>
      </c>
      <c r="T27" s="70" t="n">
        <v>34169.7991977222</v>
      </c>
      <c r="U27" s="70" t="n">
        <v>44199.8774328138</v>
      </c>
      <c r="V27" s="70" t="n">
        <v>58931.949059092</v>
      </c>
      <c r="W27" s="70" t="n">
        <v>77147.0604447766</v>
      </c>
      <c r="X27" s="70" t="n">
        <v>96403.4099160051</v>
      </c>
      <c r="Y27" s="70" t="n">
        <v>117183.851467888</v>
      </c>
      <c r="Z27" s="70" t="n">
        <v>141383.09219401</v>
      </c>
      <c r="AA27" s="70" t="n">
        <v>163598.459259814</v>
      </c>
      <c r="AB27" s="70" t="n">
        <v>177038.261225938</v>
      </c>
      <c r="AC27" s="70" t="n">
        <v>200762.303769264</v>
      </c>
      <c r="AD27" s="70" t="n">
        <v>219063.371914894</v>
      </c>
      <c r="AE27" s="70" t="n">
        <v>237505.584741364</v>
      </c>
      <c r="AF27" s="70" t="n">
        <v>268144.096506824</v>
      </c>
      <c r="AG27" s="70" t="n">
        <v>302514.651189428</v>
      </c>
      <c r="AH27" s="70" t="n">
        <v>337958</v>
      </c>
      <c r="AI27" s="70" t="n">
        <v>381604</v>
      </c>
      <c r="AJ27" s="70" t="n">
        <v>428506</v>
      </c>
      <c r="AK27" s="70" t="n">
        <v>476554</v>
      </c>
      <c r="AL27" s="70" t="n">
        <v>501574</v>
      </c>
      <c r="AM27" s="70" t="n">
        <v>544060</v>
      </c>
      <c r="AN27" s="70" t="n">
        <v>619023</v>
      </c>
      <c r="AO27" s="70" t="n">
        <v>666507</v>
      </c>
      <c r="AP27" s="71" t="n">
        <v>714093</v>
      </c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</row>
    <row r="28" customFormat="false" ht="16.5" hidden="false" customHeight="false" outlineLevel="0" collapsed="false">
      <c r="A28" s="73"/>
      <c r="B28" s="74"/>
      <c r="C28" s="7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6"/>
    </row>
    <row r="29" customFormat="false" ht="16.5" hidden="false" customHeight="false" outlineLevel="0" collapsed="false">
      <c r="A29" s="42" t="s">
        <v>48</v>
      </c>
      <c r="B29" s="42"/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4"/>
    </row>
    <row r="30" customFormat="false" ht="16.5" hidden="false" customHeight="false" outlineLevel="0" collapsed="false">
      <c r="A30" s="61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8"/>
    </row>
    <row r="31" customFormat="false" ht="16.5" hidden="false" customHeight="false" outlineLevel="0" collapsed="false">
      <c r="A31" s="79" t="s">
        <v>49</v>
      </c>
      <c r="B31" s="80"/>
      <c r="C31" s="81" t="s">
        <v>50</v>
      </c>
      <c r="D31" s="82" t="n">
        <v>453.473305573587</v>
      </c>
      <c r="E31" s="82" t="n">
        <v>572.393034193655</v>
      </c>
      <c r="F31" s="82" t="n">
        <v>759.187061349912</v>
      </c>
      <c r="G31" s="82" t="n">
        <v>981.488914930017</v>
      </c>
      <c r="H31" s="82" t="n">
        <v>1301.43274432703</v>
      </c>
      <c r="I31" s="82" t="n">
        <v>1733.97001284294</v>
      </c>
      <c r="J31" s="82" t="n">
        <v>2231.17233463487</v>
      </c>
      <c r="K31" s="82" t="n">
        <v>2846.70058615335</v>
      </c>
      <c r="L31" s="82" t="n">
        <v>3445.85621277893</v>
      </c>
      <c r="M31" s="82" t="n">
        <v>4270.34187623235</v>
      </c>
      <c r="N31" s="82" t="n">
        <v>5367.29044041192</v>
      </c>
      <c r="O31" s="82" t="n">
        <v>6882.46792948052</v>
      </c>
      <c r="P31" s="82" t="n">
        <v>9138.56859129064</v>
      </c>
      <c r="Q31" s="82" t="n">
        <v>12095.109771345</v>
      </c>
      <c r="R31" s="82" t="n">
        <v>15713.6954284046</v>
      </c>
      <c r="S31" s="82" t="n">
        <v>20976.8045610214</v>
      </c>
      <c r="T31" s="82" t="n">
        <v>27101.9598337817</v>
      </c>
      <c r="U31" s="82" t="n">
        <v>36480.534045876</v>
      </c>
      <c r="V31" s="82" t="n">
        <v>49025.1085156552</v>
      </c>
      <c r="W31" s="82" t="n">
        <v>63864.3948297797</v>
      </c>
      <c r="X31" s="82" t="n">
        <v>80615.4748452787</v>
      </c>
      <c r="Y31" s="82" t="n">
        <v>98742.1300453841</v>
      </c>
      <c r="Z31" s="82" t="n">
        <v>121043.587945947</v>
      </c>
      <c r="AA31" s="82" t="n">
        <v>142758.677974841</v>
      </c>
      <c r="AB31" s="82" t="n">
        <v>155684.571260496</v>
      </c>
      <c r="AC31" s="82" t="n">
        <v>173874.279392727</v>
      </c>
      <c r="AD31" s="82" t="n">
        <v>192672.589550136</v>
      </c>
      <c r="AE31" s="82" t="n">
        <v>210280.525477611</v>
      </c>
      <c r="AF31" s="82" t="n">
        <v>232158.507239699</v>
      </c>
      <c r="AG31" s="82" t="n">
        <v>254023.676098001</v>
      </c>
      <c r="AH31" s="82" t="n">
        <v>276532</v>
      </c>
      <c r="AI31" s="82" t="n">
        <v>310035</v>
      </c>
      <c r="AJ31" s="82" t="n">
        <v>346140</v>
      </c>
      <c r="AK31" s="82" t="n">
        <v>377562</v>
      </c>
      <c r="AL31" s="82" t="n">
        <v>402862</v>
      </c>
      <c r="AM31" s="82" t="n">
        <v>433584</v>
      </c>
      <c r="AN31" s="82" t="n">
        <v>482354</v>
      </c>
      <c r="AO31" s="82" t="n">
        <v>527261</v>
      </c>
      <c r="AP31" s="83" t="n">
        <v>568641</v>
      </c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</row>
    <row r="32" customFormat="false" ht="16.5" hidden="false" customHeight="false" outlineLevel="0" collapsed="false">
      <c r="A32" s="84" t="s">
        <v>51</v>
      </c>
      <c r="B32" s="85"/>
      <c r="C32" s="86" t="s">
        <v>52</v>
      </c>
      <c r="D32" s="75" t="n">
        <v>412.752930945498</v>
      </c>
      <c r="E32" s="75" t="n">
        <v>523.274016852347</v>
      </c>
      <c r="F32" s="75" t="n">
        <v>697.012944390274</v>
      </c>
      <c r="G32" s="75" t="n">
        <v>894.049378673349</v>
      </c>
      <c r="H32" s="75" t="n">
        <v>1177.08006603612</v>
      </c>
      <c r="I32" s="75" t="n">
        <v>1555.55258210505</v>
      </c>
      <c r="J32" s="75" t="n">
        <v>2000.19010139406</v>
      </c>
      <c r="K32" s="75" t="n">
        <v>2542.35870459657</v>
      </c>
      <c r="L32" s="75" t="n">
        <v>3073.37505920152</v>
      </c>
      <c r="M32" s="75" t="n">
        <v>3798.21361972944</v>
      </c>
      <c r="N32" s="75" t="n">
        <v>4778.97630770461</v>
      </c>
      <c r="O32" s="75" t="n">
        <v>6147.18116148852</v>
      </c>
      <c r="P32" s="75" t="n">
        <v>8175.51856243983</v>
      </c>
      <c r="Q32" s="75" t="n">
        <v>10777.5340494108</v>
      </c>
      <c r="R32" s="75" t="n">
        <v>13935.3161173513</v>
      </c>
      <c r="S32" s="75" t="n">
        <v>18651.9594106801</v>
      </c>
      <c r="T32" s="75" t="n">
        <v>24241.7524404792</v>
      </c>
      <c r="U32" s="75" t="n">
        <v>32413.6659208621</v>
      </c>
      <c r="V32" s="75" t="n">
        <v>43301.2682553899</v>
      </c>
      <c r="W32" s="75" t="n">
        <v>56241.0751732193</v>
      </c>
      <c r="X32" s="75" t="n">
        <v>70699.8867458877</v>
      </c>
      <c r="Y32" s="75" t="n">
        <v>84444.6509043765</v>
      </c>
      <c r="Z32" s="75" t="n">
        <v>101929.376473688</v>
      </c>
      <c r="AA32" s="75" t="n">
        <v>120207.515848584</v>
      </c>
      <c r="AB32" s="75" t="n">
        <v>129164.651960618</v>
      </c>
      <c r="AC32" s="75" t="n">
        <v>144628.890284518</v>
      </c>
      <c r="AD32" s="75" t="n">
        <v>160317.098978151</v>
      </c>
      <c r="AE32" s="75" t="n">
        <v>174872.129641387</v>
      </c>
      <c r="AF32" s="75" t="n">
        <v>193119.683658207</v>
      </c>
      <c r="AG32" s="75" t="n">
        <v>211209.797530313</v>
      </c>
      <c r="AH32" s="75" t="n">
        <v>229366</v>
      </c>
      <c r="AI32" s="75" t="n">
        <v>257066</v>
      </c>
      <c r="AJ32" s="75" t="n">
        <v>287306</v>
      </c>
      <c r="AK32" s="75" t="n">
        <v>314924</v>
      </c>
      <c r="AL32" s="75" t="n">
        <v>333624</v>
      </c>
      <c r="AM32" s="75" t="n">
        <v>358720</v>
      </c>
      <c r="AN32" s="75" t="n">
        <v>399719</v>
      </c>
      <c r="AO32" s="75" t="n">
        <v>437446</v>
      </c>
      <c r="AP32" s="76" t="n">
        <v>467973</v>
      </c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</row>
    <row r="33" customFormat="false" ht="16.5" hidden="false" customHeight="false" outlineLevel="0" collapsed="false">
      <c r="A33" s="87" t="s">
        <v>53</v>
      </c>
      <c r="B33" s="88"/>
      <c r="C33" s="89" t="s">
        <v>54</v>
      </c>
      <c r="D33" s="53" t="n">
        <v>411.448875745689</v>
      </c>
      <c r="E33" s="53" t="n">
        <v>521.601100247414</v>
      </c>
      <c r="F33" s="53" t="n">
        <v>694.810767600587</v>
      </c>
      <c r="G33" s="53" t="n">
        <v>891.205297648759</v>
      </c>
      <c r="H33" s="53" t="n">
        <v>1173.30649427858</v>
      </c>
      <c r="I33" s="53" t="n">
        <v>1550.52597659974</v>
      </c>
      <c r="J33" s="53" t="n">
        <v>1993.67224210547</v>
      </c>
      <c r="K33" s="53" t="n">
        <v>2534.06569483341</v>
      </c>
      <c r="L33" s="53" t="n">
        <v>3063.34284648746</v>
      </c>
      <c r="M33" s="53" t="n">
        <v>3785.74140837299</v>
      </c>
      <c r="N33" s="53" t="n">
        <v>4763.29846808689</v>
      </c>
      <c r="O33" s="53" t="n">
        <v>6126.968329216</v>
      </c>
      <c r="P33" s="53" t="n">
        <v>8148.9540822583</v>
      </c>
      <c r="Q33" s="53" t="n">
        <v>10742.3403348175</v>
      </c>
      <c r="R33" s="53" t="n">
        <v>13889.7798883728</v>
      </c>
      <c r="S33" s="53" t="n">
        <v>18591.1371564782</v>
      </c>
      <c r="T33" s="53" t="n">
        <v>24162.7024062834</v>
      </c>
      <c r="U33" s="53" t="n">
        <v>32308.2752294637</v>
      </c>
      <c r="V33" s="53" t="n">
        <v>43162.7828486396</v>
      </c>
      <c r="W33" s="53" t="n">
        <v>56065.1607971151</v>
      </c>
      <c r="X33" s="53" t="n">
        <v>70481.9172168582</v>
      </c>
      <c r="Y33" s="53" t="n">
        <v>84180.0077914693</v>
      </c>
      <c r="Z33" s="53" t="n">
        <v>101603.023342752</v>
      </c>
      <c r="AA33" s="53" t="n">
        <v>119812.723495146</v>
      </c>
      <c r="AB33" s="53" t="n">
        <v>128744.798149913</v>
      </c>
      <c r="AC33" s="53" t="n">
        <v>144190.86429688</v>
      </c>
      <c r="AD33" s="53" t="n">
        <v>159798.634743706</v>
      </c>
      <c r="AE33" s="53" t="n">
        <v>174301.717226821</v>
      </c>
      <c r="AF33" s="53" t="n">
        <v>192462.5360702</v>
      </c>
      <c r="AG33" s="53" t="n">
        <v>210437.060577315</v>
      </c>
      <c r="AH33" s="53" t="n">
        <v>228525</v>
      </c>
      <c r="AI33" s="53" t="n">
        <v>256071</v>
      </c>
      <c r="AJ33" s="53" t="n">
        <v>286161</v>
      </c>
      <c r="AK33" s="53" t="n">
        <v>313759</v>
      </c>
      <c r="AL33" s="53" t="n">
        <v>332198</v>
      </c>
      <c r="AM33" s="53" t="n">
        <v>357176</v>
      </c>
      <c r="AN33" s="53" t="n">
        <v>397889</v>
      </c>
      <c r="AO33" s="53" t="n">
        <v>435245</v>
      </c>
      <c r="AP33" s="54" t="n">
        <v>465538</v>
      </c>
    </row>
    <row r="34" customFormat="false" ht="16.5" hidden="false" customHeight="false" outlineLevel="0" collapsed="false">
      <c r="A34" s="90" t="s">
        <v>55</v>
      </c>
      <c r="B34" s="56"/>
      <c r="C34" s="57" t="s">
        <v>56</v>
      </c>
      <c r="D34" s="58" t="n">
        <v>40.7203746280884</v>
      </c>
      <c r="E34" s="58" t="n">
        <v>49.1190173413081</v>
      </c>
      <c r="F34" s="58" t="n">
        <v>62.1741169596377</v>
      </c>
      <c r="G34" s="58" t="n">
        <v>87.4395362566689</v>
      </c>
      <c r="H34" s="58" t="n">
        <v>124.352678290912</v>
      </c>
      <c r="I34" s="58" t="n">
        <v>178.417430737891</v>
      </c>
      <c r="J34" s="58" t="n">
        <v>230.982233240813</v>
      </c>
      <c r="K34" s="58" t="n">
        <v>304.341881556778</v>
      </c>
      <c r="L34" s="58" t="n">
        <v>372.481153577404</v>
      </c>
      <c r="M34" s="58" t="n">
        <v>472.128256502906</v>
      </c>
      <c r="N34" s="58" t="n">
        <v>588.314132707311</v>
      </c>
      <c r="O34" s="58" t="n">
        <v>735.286767992</v>
      </c>
      <c r="P34" s="58" t="n">
        <v>963.050028850811</v>
      </c>
      <c r="Q34" s="58" t="n">
        <v>1317.57572193423</v>
      </c>
      <c r="R34" s="58" t="n">
        <v>1778.37931105336</v>
      </c>
      <c r="S34" s="58" t="n">
        <v>2324.84515034126</v>
      </c>
      <c r="T34" s="58" t="n">
        <v>2860.20739330243</v>
      </c>
      <c r="U34" s="58" t="n">
        <v>4066.86812501384</v>
      </c>
      <c r="V34" s="58" t="n">
        <v>5723.84026026529</v>
      </c>
      <c r="W34" s="58" t="n">
        <v>7623.31965656046</v>
      </c>
      <c r="X34" s="58" t="n">
        <v>9915.58809939099</v>
      </c>
      <c r="Y34" s="58" t="n">
        <v>14297.4791410076</v>
      </c>
      <c r="Z34" s="58" t="n">
        <v>19114.2114722595</v>
      </c>
      <c r="AA34" s="58" t="n">
        <v>22551.1621262566</v>
      </c>
      <c r="AB34" s="58" t="n">
        <v>26519.9192998785</v>
      </c>
      <c r="AC34" s="58" t="n">
        <v>29245.3891082089</v>
      </c>
      <c r="AD34" s="58" t="n">
        <v>32355.4905719849</v>
      </c>
      <c r="AE34" s="58" t="n">
        <v>35408.3958362248</v>
      </c>
      <c r="AF34" s="58" t="n">
        <v>39038.823581492</v>
      </c>
      <c r="AG34" s="58" t="n">
        <v>42813.878567688</v>
      </c>
      <c r="AH34" s="58" t="n">
        <v>47166</v>
      </c>
      <c r="AI34" s="58" t="n">
        <v>52969</v>
      </c>
      <c r="AJ34" s="58" t="n">
        <v>58834</v>
      </c>
      <c r="AK34" s="58" t="n">
        <v>62638</v>
      </c>
      <c r="AL34" s="58" t="n">
        <v>69238</v>
      </c>
      <c r="AM34" s="58" t="n">
        <v>74864</v>
      </c>
      <c r="AN34" s="58" t="n">
        <v>82635</v>
      </c>
      <c r="AO34" s="58" t="n">
        <v>89815</v>
      </c>
      <c r="AP34" s="59" t="n">
        <v>100668</v>
      </c>
    </row>
    <row r="35" customFormat="false" ht="16.5" hidden="false" customHeight="false" outlineLevel="0" collapsed="false">
      <c r="A35" s="62" t="s">
        <v>57</v>
      </c>
      <c r="B35" s="63"/>
      <c r="C35" s="64" t="s">
        <v>58</v>
      </c>
      <c r="D35" s="65" t="n">
        <v>98.738738958155</v>
      </c>
      <c r="E35" s="65" t="n">
        <v>134.09121097781</v>
      </c>
      <c r="F35" s="65" t="n">
        <v>166.986125325103</v>
      </c>
      <c r="G35" s="65" t="n">
        <v>222.325754895098</v>
      </c>
      <c r="H35" s="65" t="n">
        <v>290.886963519639</v>
      </c>
      <c r="I35" s="65" t="n">
        <v>417.05159045081</v>
      </c>
      <c r="J35" s="65" t="n">
        <v>548.945915550405</v>
      </c>
      <c r="K35" s="65" t="n">
        <v>683.095163483824</v>
      </c>
      <c r="L35" s="65" t="n">
        <v>817.987434684453</v>
      </c>
      <c r="M35" s="65" t="n">
        <v>1010.78042987641</v>
      </c>
      <c r="N35" s="65" t="n">
        <v>1341.86289262354</v>
      </c>
      <c r="O35" s="65" t="n">
        <v>1846.29396281894</v>
      </c>
      <c r="P35" s="65" t="n">
        <v>2409.51983874399</v>
      </c>
      <c r="Q35" s="65" t="n">
        <v>3592.802663486</v>
      </c>
      <c r="R35" s="65" t="n">
        <v>4288.76964863289</v>
      </c>
      <c r="S35" s="65" t="n">
        <v>5291.73887461128</v>
      </c>
      <c r="T35" s="65" t="n">
        <v>6342.86074164695</v>
      </c>
      <c r="U35" s="65" t="n">
        <v>8826.39429475189</v>
      </c>
      <c r="V35" s="65" t="n">
        <v>13918.8384339573</v>
      </c>
      <c r="W35" s="65" t="n">
        <v>18463.341017407</v>
      </c>
      <c r="X35" s="65" t="n">
        <v>22418.9600088891</v>
      </c>
      <c r="Y35" s="65" t="n">
        <v>25879.8469444541</v>
      </c>
      <c r="Z35" s="65" t="n">
        <v>29854.7661314473</v>
      </c>
      <c r="AA35" s="65" t="n">
        <v>32677.7237332626</v>
      </c>
      <c r="AB35" s="65" t="n">
        <v>26264.590723127</v>
      </c>
      <c r="AC35" s="65" t="n">
        <v>29395.4868812577</v>
      </c>
      <c r="AD35" s="65" t="n">
        <v>34735.600914493</v>
      </c>
      <c r="AE35" s="65" t="n">
        <v>38885.5769812822</v>
      </c>
      <c r="AF35" s="65" t="n">
        <v>49127.3641050761</v>
      </c>
      <c r="AG35" s="65" t="n">
        <v>59291.7201447475</v>
      </c>
      <c r="AH35" s="65" t="n">
        <v>73189</v>
      </c>
      <c r="AI35" s="65" t="n">
        <v>87536</v>
      </c>
      <c r="AJ35" s="65" t="n">
        <v>100503</v>
      </c>
      <c r="AK35" s="65" t="n">
        <v>113043</v>
      </c>
      <c r="AL35" s="65" t="n">
        <v>110284</v>
      </c>
      <c r="AM35" s="65" t="n">
        <v>119088</v>
      </c>
      <c r="AN35" s="65" t="n">
        <v>142348</v>
      </c>
      <c r="AO35" s="65" t="n">
        <v>147329</v>
      </c>
      <c r="AP35" s="66" t="n">
        <v>158404</v>
      </c>
    </row>
    <row r="36" s="96" customFormat="true" ht="16.5" hidden="false" customHeight="false" outlineLevel="0" collapsed="false">
      <c r="A36" s="91" t="s">
        <v>59</v>
      </c>
      <c r="B36" s="92"/>
      <c r="C36" s="93" t="s">
        <v>60</v>
      </c>
      <c r="D36" s="94" t="n">
        <v>93.4920255615658</v>
      </c>
      <c r="E36" s="94" t="n">
        <v>126.967088428483</v>
      </c>
      <c r="F36" s="94" t="n">
        <v>156.758598106512</v>
      </c>
      <c r="G36" s="94" t="n">
        <v>209.658856780477</v>
      </c>
      <c r="H36" s="94" t="n">
        <v>274.450646935514</v>
      </c>
      <c r="I36" s="94" t="n">
        <v>394.12107764852</v>
      </c>
      <c r="J36" s="94" t="n">
        <v>517.819807481685</v>
      </c>
      <c r="K36" s="94" t="n">
        <v>644.155954661614</v>
      </c>
      <c r="L36" s="94" t="n">
        <v>771.75556338357</v>
      </c>
      <c r="M36" s="94" t="n">
        <v>955.140631980757</v>
      </c>
      <c r="N36" s="94" t="n">
        <v>1269.93521094762</v>
      </c>
      <c r="O36" s="94" t="n">
        <v>1753.34046246301</v>
      </c>
      <c r="P36" s="94" t="n">
        <v>2275.29297241765</v>
      </c>
      <c r="Q36" s="94" t="n">
        <v>3394.8731542037</v>
      </c>
      <c r="R36" s="94" t="n">
        <v>4056.8781850739</v>
      </c>
      <c r="S36" s="94" t="n">
        <v>5630.11</v>
      </c>
      <c r="T36" s="94" t="n">
        <v>6702.49182628023</v>
      </c>
      <c r="U36" s="94" t="n">
        <v>7976.6414770089</v>
      </c>
      <c r="V36" s="94" t="n">
        <v>10015.1403907709</v>
      </c>
      <c r="W36" s="94" t="n">
        <v>13254.9475811995</v>
      </c>
      <c r="X36" s="94" t="n">
        <v>18521.0515759661</v>
      </c>
      <c r="Y36" s="94" t="n">
        <v>23114.3312370584</v>
      </c>
      <c r="Z36" s="94" t="n">
        <v>27712.3914383835</v>
      </c>
      <c r="AA36" s="94" t="n">
        <v>32705.6012168876</v>
      </c>
      <c r="AB36" s="94" t="n">
        <v>31464.5262923427</v>
      </c>
      <c r="AC36" s="94" t="n">
        <v>34792.3287855172</v>
      </c>
      <c r="AD36" s="94" t="n">
        <v>36333.6413242301</v>
      </c>
      <c r="AE36" s="94" t="n">
        <v>43255.7649933519</v>
      </c>
      <c r="AF36" s="94" t="n">
        <v>50690.6797290012</v>
      </c>
      <c r="AG36" s="94" t="n">
        <v>60159.5957445313</v>
      </c>
      <c r="AH36" s="94" t="n">
        <v>70823</v>
      </c>
      <c r="AI36" s="94" t="n">
        <v>86157</v>
      </c>
      <c r="AJ36" s="94" t="n">
        <v>103173</v>
      </c>
      <c r="AK36" s="94" t="n">
        <v>104431</v>
      </c>
      <c r="AL36" s="94" t="n">
        <v>113590</v>
      </c>
      <c r="AM36" s="94" t="n">
        <v>119927</v>
      </c>
      <c r="AN36" s="94" t="n">
        <v>135664</v>
      </c>
      <c r="AO36" s="94" t="n">
        <v>140801</v>
      </c>
      <c r="AP36" s="95" t="n">
        <v>152376</v>
      </c>
    </row>
    <row r="37" customFormat="false" ht="16.5" hidden="false" customHeight="false" outlineLevel="0" collapsed="false">
      <c r="A37" s="62" t="s">
        <v>61</v>
      </c>
      <c r="B37" s="63"/>
      <c r="C37" s="64" t="s">
        <v>62</v>
      </c>
      <c r="D37" s="65" t="n">
        <v>61.0341808326513</v>
      </c>
      <c r="E37" s="65" t="n">
        <v>86.2908478635151</v>
      </c>
      <c r="F37" s="65" t="n">
        <v>115.12949928719</v>
      </c>
      <c r="G37" s="65" t="n">
        <v>143.587862887114</v>
      </c>
      <c r="H37" s="65" t="n">
        <v>171.646786689299</v>
      </c>
      <c r="I37" s="65" t="n">
        <v>242.041844263078</v>
      </c>
      <c r="J37" s="65" t="n">
        <v>221.281478143446</v>
      </c>
      <c r="K37" s="65" t="n">
        <v>256.463213566378</v>
      </c>
      <c r="L37" s="65" t="n">
        <v>300.062061412929</v>
      </c>
      <c r="M37" s="65" t="n">
        <v>429.246563667355</v>
      </c>
      <c r="N37" s="65" t="n">
        <v>641.861335814852</v>
      </c>
      <c r="O37" s="65" t="n">
        <v>1195.28749319638</v>
      </c>
      <c r="P37" s="65" t="n">
        <v>1412.14001579987</v>
      </c>
      <c r="Q37" s="65" t="n">
        <v>1828.571209606</v>
      </c>
      <c r="R37" s="65" t="n">
        <v>2605.92673858554</v>
      </c>
      <c r="S37" s="65" t="n">
        <v>4016.36733810248</v>
      </c>
      <c r="T37" s="65" t="n">
        <v>5296.7948771033</v>
      </c>
      <c r="U37" s="65" t="n">
        <v>5814.51617887149</v>
      </c>
      <c r="V37" s="65" t="n">
        <v>7069.73156330946</v>
      </c>
      <c r="W37" s="65" t="n">
        <v>9002.64871734898</v>
      </c>
      <c r="X37" s="65" t="n">
        <v>10986.5019011996</v>
      </c>
      <c r="Y37" s="65" t="n">
        <v>13629.0750540191</v>
      </c>
      <c r="Z37" s="65" t="n">
        <v>16115.4859982951</v>
      </c>
      <c r="AA37" s="65" t="n">
        <v>18291.9338681315</v>
      </c>
      <c r="AB37" s="65" t="n">
        <v>24633.3202765013</v>
      </c>
      <c r="AC37" s="65" t="n">
        <v>33832.7505106192</v>
      </c>
      <c r="AD37" s="65" t="n">
        <v>34867.0932820497</v>
      </c>
      <c r="AE37" s="65" t="n">
        <v>36240.9246258865</v>
      </c>
      <c r="AF37" s="65" t="n">
        <v>44696.7879346175</v>
      </c>
      <c r="AG37" s="65" t="n">
        <v>51546.1884393865</v>
      </c>
      <c r="AH37" s="65" t="n">
        <v>57355</v>
      </c>
      <c r="AI37" s="65" t="n">
        <v>67653</v>
      </c>
      <c r="AJ37" s="65" t="n">
        <v>70417</v>
      </c>
      <c r="AK37" s="65" t="n">
        <v>86302</v>
      </c>
      <c r="AL37" s="65" t="n">
        <v>82381</v>
      </c>
      <c r="AM37" s="65" t="n">
        <v>88904</v>
      </c>
      <c r="AN37" s="65" t="n">
        <v>119326</v>
      </c>
      <c r="AO37" s="65" t="n">
        <v>125378</v>
      </c>
      <c r="AP37" s="66" t="n">
        <v>129154</v>
      </c>
    </row>
    <row r="38" customFormat="false" ht="16.5" hidden="false" customHeight="false" outlineLevel="0" collapsed="false">
      <c r="A38" s="97" t="s">
        <v>63</v>
      </c>
      <c r="B38" s="98"/>
      <c r="C38" s="99" t="s">
        <v>64</v>
      </c>
      <c r="D38" s="100" t="n">
        <v>73.2700732803801</v>
      </c>
      <c r="E38" s="100" t="n">
        <v>95.6447910823631</v>
      </c>
      <c r="F38" s="100" t="n">
        <v>121.892598365583</v>
      </c>
      <c r="G38" s="100" t="n">
        <v>162.547688124861</v>
      </c>
      <c r="H38" s="100" t="n">
        <v>207.203754503951</v>
      </c>
      <c r="I38" s="100" t="n">
        <v>320.772564751814</v>
      </c>
      <c r="J38" s="100" t="n">
        <v>400.067835138798</v>
      </c>
      <c r="K38" s="100" t="n">
        <v>497.046092191899</v>
      </c>
      <c r="L38" s="100" t="n">
        <v>531.724314246392</v>
      </c>
      <c r="M38" s="100" t="n">
        <v>635.43613105231</v>
      </c>
      <c r="N38" s="100" t="n">
        <v>822.223183977962</v>
      </c>
      <c r="O38" s="100" t="n">
        <v>1077.17011640823</v>
      </c>
      <c r="P38" s="100" t="n">
        <v>1493.36815106046</v>
      </c>
      <c r="Q38" s="100" t="n">
        <v>2124.68859835025</v>
      </c>
      <c r="R38" s="100" t="n">
        <v>2732.16196749466</v>
      </c>
      <c r="S38" s="100" t="n">
        <v>3913.94892593394</v>
      </c>
      <c r="T38" s="100" t="n">
        <v>4571.81625480975</v>
      </c>
      <c r="U38" s="100" t="n">
        <v>6921.56708668556</v>
      </c>
      <c r="V38" s="100" t="n">
        <v>11081.7294538301</v>
      </c>
      <c r="W38" s="100" t="n">
        <v>14183.324119759</v>
      </c>
      <c r="X38" s="100" t="n">
        <v>17617.5268393619</v>
      </c>
      <c r="Y38" s="100" t="n">
        <v>21067.2005759698</v>
      </c>
      <c r="Z38" s="100" t="n">
        <v>25630.7478816796</v>
      </c>
      <c r="AA38" s="100" t="n">
        <v>30129.8763164198</v>
      </c>
      <c r="AB38" s="100" t="n">
        <v>29544.2210341865</v>
      </c>
      <c r="AC38" s="100" t="n">
        <v>36340.2130153394</v>
      </c>
      <c r="AD38" s="100" t="n">
        <v>43211.9118317862</v>
      </c>
      <c r="AE38" s="100" t="n">
        <v>47901.4423434158</v>
      </c>
      <c r="AF38" s="100" t="n">
        <v>57838.5627725682</v>
      </c>
      <c r="AG38" s="100" t="n">
        <v>62346.9334927076</v>
      </c>
      <c r="AH38" s="100" t="n">
        <v>69118</v>
      </c>
      <c r="AI38" s="100" t="n">
        <v>83620</v>
      </c>
      <c r="AJ38" s="100" t="n">
        <v>88554</v>
      </c>
      <c r="AK38" s="100" t="n">
        <v>100353</v>
      </c>
      <c r="AL38" s="100" t="n">
        <v>93953</v>
      </c>
      <c r="AM38" s="100" t="n">
        <v>97516</v>
      </c>
      <c r="AN38" s="100" t="n">
        <v>125005</v>
      </c>
      <c r="AO38" s="100" t="n">
        <v>133461</v>
      </c>
      <c r="AP38" s="101" t="n">
        <v>142106</v>
      </c>
    </row>
    <row r="39" customFormat="false" ht="16.5" hidden="false" customHeight="false" outlineLevel="0" collapsed="false">
      <c r="A39" s="67" t="s">
        <v>43</v>
      </c>
      <c r="B39" s="68"/>
      <c r="C39" s="69" t="s">
        <v>47</v>
      </c>
      <c r="D39" s="70" t="n">
        <v>539.976152084013</v>
      </c>
      <c r="E39" s="70" t="n">
        <v>697.130301952617</v>
      </c>
      <c r="F39" s="70" t="n">
        <v>919.410087596621</v>
      </c>
      <c r="G39" s="70" t="n">
        <v>1184.85484458737</v>
      </c>
      <c r="H39" s="70" t="n">
        <v>1556.76274003202</v>
      </c>
      <c r="I39" s="70" t="n">
        <v>2072.29088280502</v>
      </c>
      <c r="J39" s="70" t="n">
        <v>2601.33189318992</v>
      </c>
      <c r="K39" s="70" t="n">
        <v>3289.21287101165</v>
      </c>
      <c r="L39" s="70" t="n">
        <v>4032.18139462992</v>
      </c>
      <c r="M39" s="70" t="n">
        <v>5074.9327387238</v>
      </c>
      <c r="N39" s="70" t="n">
        <v>6528.79148487235</v>
      </c>
      <c r="O39" s="70" t="n">
        <v>8846.87926908761</v>
      </c>
      <c r="P39" s="70" t="n">
        <v>11466.860294774</v>
      </c>
      <c r="Q39" s="70" t="n">
        <v>15391.7950460868</v>
      </c>
      <c r="R39" s="70" t="n">
        <v>19876.2298481284</v>
      </c>
      <c r="S39" s="70" t="n">
        <v>26370.9618478012</v>
      </c>
      <c r="T39" s="70" t="n">
        <v>34169.7991977222</v>
      </c>
      <c r="U39" s="70" t="n">
        <v>44199.8774328138</v>
      </c>
      <c r="V39" s="70" t="n">
        <v>58931.9490590918</v>
      </c>
      <c r="W39" s="70" t="n">
        <v>77147.0604447767</v>
      </c>
      <c r="X39" s="70" t="n">
        <v>96403.4099160054</v>
      </c>
      <c r="Y39" s="70" t="n">
        <v>117183.851467888</v>
      </c>
      <c r="Z39" s="70" t="n">
        <v>141383.09219401</v>
      </c>
      <c r="AA39" s="70" t="n">
        <v>163598.459259815</v>
      </c>
      <c r="AB39" s="70" t="n">
        <v>177038.261225938</v>
      </c>
      <c r="AC39" s="70" t="n">
        <v>200762.303769265</v>
      </c>
      <c r="AD39" s="70" t="n">
        <v>219063.371914893</v>
      </c>
      <c r="AE39" s="70" t="n">
        <v>237505.584741364</v>
      </c>
      <c r="AF39" s="70" t="n">
        <v>268144.096506824</v>
      </c>
      <c r="AG39" s="70" t="n">
        <v>302514.651189427</v>
      </c>
      <c r="AH39" s="70" t="n">
        <v>337958</v>
      </c>
      <c r="AI39" s="70" t="n">
        <v>381604</v>
      </c>
      <c r="AJ39" s="70" t="n">
        <v>428506</v>
      </c>
      <c r="AK39" s="70" t="n">
        <v>476554</v>
      </c>
      <c r="AL39" s="70" t="n">
        <v>501574</v>
      </c>
      <c r="AM39" s="70" t="n">
        <v>544060</v>
      </c>
      <c r="AN39" s="70" t="n">
        <v>619023</v>
      </c>
      <c r="AO39" s="70" t="n">
        <v>666507</v>
      </c>
      <c r="AP39" s="71" t="n">
        <v>714093</v>
      </c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</row>
    <row r="40" customFormat="false" ht="16.5" hidden="false" customHeight="false" outlineLevel="0" collapsed="false">
      <c r="A40" s="102"/>
      <c r="B40" s="103"/>
      <c r="C40" s="103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5"/>
    </row>
    <row r="41" s="103" customFormat="true" ht="16.5" hidden="false" customHeight="false" outlineLevel="0" collapsed="false">
      <c r="A41" s="106" t="s">
        <v>65</v>
      </c>
      <c r="B41" s="47"/>
      <c r="C41" s="47"/>
      <c r="D41" s="107"/>
      <c r="E41" s="108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</row>
    <row r="42" s="103" customFormat="true" ht="16.5" hidden="false" customHeight="false" outlineLevel="0" collapsed="false">
      <c r="A42" s="109" t="s">
        <v>66</v>
      </c>
      <c r="E42" s="110"/>
    </row>
    <row r="43" s="103" customFormat="true" ht="16.5" hidden="false" customHeight="false" outlineLevel="0" collapsed="false">
      <c r="A43" s="111" t="s">
        <v>67</v>
      </c>
      <c r="B43" s="112"/>
      <c r="C43" s="112"/>
      <c r="D43" s="112"/>
      <c r="E43" s="113"/>
    </row>
    <row r="45" customFormat="false" ht="15" hidden="false" customHeight="true" outlineLevel="0" collapsed="false">
      <c r="A45" s="29" t="s">
        <v>10</v>
      </c>
      <c r="B45" s="29"/>
      <c r="C45" s="29"/>
      <c r="D45" s="29"/>
      <c r="E45" s="29"/>
      <c r="F45" s="25"/>
      <c r="G45" s="25"/>
      <c r="H45" s="25"/>
    </row>
    <row r="46" customFormat="false" ht="15" hidden="false" customHeight="true" outlineLevel="0" collapsed="false">
      <c r="A46" s="29"/>
      <c r="B46" s="29"/>
      <c r="C46" s="29"/>
      <c r="D46" s="29"/>
      <c r="E46" s="29"/>
      <c r="F46" s="25"/>
      <c r="G46" s="25"/>
      <c r="H46" s="25"/>
    </row>
    <row r="47" customFormat="false" ht="16.5" hidden="false" customHeight="false" outlineLevel="0" collapsed="false">
      <c r="A47" s="30" t="s">
        <v>68</v>
      </c>
      <c r="B47" s="114"/>
      <c r="C47" s="114"/>
      <c r="D47" s="114"/>
      <c r="E47" s="115"/>
      <c r="F47" s="25"/>
      <c r="G47" s="25"/>
    </row>
    <row r="48" customFormat="false" ht="16.5" hidden="false" customHeight="false" outlineLevel="0" collapsed="false">
      <c r="A48" s="30" t="s">
        <v>13</v>
      </c>
      <c r="B48" s="114"/>
      <c r="C48" s="114"/>
      <c r="D48" s="114"/>
      <c r="E48" s="115"/>
      <c r="F48" s="25"/>
      <c r="G48" s="25"/>
    </row>
    <row r="49" customFormat="false" ht="16.5" hidden="false" customHeight="false" outlineLevel="0" collapsed="false">
      <c r="A49" s="33" t="s">
        <v>69</v>
      </c>
      <c r="B49" s="116"/>
      <c r="C49" s="116"/>
      <c r="D49" s="116"/>
      <c r="E49" s="117"/>
      <c r="F49" s="25"/>
      <c r="G49" s="25"/>
    </row>
    <row r="51" customFormat="false" ht="36" hidden="false" customHeight="false" outlineLevel="0" collapsed="false">
      <c r="A51" s="36" t="s">
        <v>15</v>
      </c>
      <c r="B51" s="37" t="s">
        <v>16</v>
      </c>
      <c r="C51" s="37" t="s">
        <v>17</v>
      </c>
      <c r="D51" s="37"/>
      <c r="E51" s="37" t="n">
        <v>1976</v>
      </c>
      <c r="F51" s="37" t="n">
        <v>1977</v>
      </c>
      <c r="G51" s="37" t="n">
        <v>1978</v>
      </c>
      <c r="H51" s="37" t="n">
        <v>1979</v>
      </c>
      <c r="I51" s="37" t="n">
        <v>1980</v>
      </c>
      <c r="J51" s="37" t="n">
        <v>1981</v>
      </c>
      <c r="K51" s="37" t="n">
        <v>1982</v>
      </c>
      <c r="L51" s="37" t="n">
        <v>1983</v>
      </c>
      <c r="M51" s="37" t="n">
        <v>1984</v>
      </c>
      <c r="N51" s="37" t="n">
        <v>1985</v>
      </c>
      <c r="O51" s="37" t="n">
        <v>1986</v>
      </c>
      <c r="P51" s="37" t="n">
        <v>1987</v>
      </c>
      <c r="Q51" s="37" t="n">
        <v>1988</v>
      </c>
      <c r="R51" s="37" t="n">
        <v>1989</v>
      </c>
      <c r="S51" s="37" t="n">
        <v>1990</v>
      </c>
      <c r="T51" s="37" t="n">
        <v>1991</v>
      </c>
      <c r="U51" s="37" t="n">
        <v>1992</v>
      </c>
      <c r="V51" s="37" t="n">
        <v>1993</v>
      </c>
      <c r="W51" s="37" t="n">
        <v>1994</v>
      </c>
      <c r="X51" s="37" t="n">
        <v>1995</v>
      </c>
      <c r="Y51" s="37" t="n">
        <v>1996</v>
      </c>
      <c r="Z51" s="37" t="n">
        <v>1997</v>
      </c>
      <c r="AA51" s="37" t="n">
        <v>1998</v>
      </c>
      <c r="AB51" s="37" t="n">
        <v>1999</v>
      </c>
      <c r="AC51" s="37" t="n">
        <v>2000</v>
      </c>
      <c r="AD51" s="37" t="n">
        <v>2001</v>
      </c>
      <c r="AE51" s="37" t="n">
        <v>2002</v>
      </c>
      <c r="AF51" s="37" t="n">
        <v>2003</v>
      </c>
      <c r="AG51" s="37" t="n">
        <v>2004</v>
      </c>
      <c r="AH51" s="37" t="n">
        <v>2005</v>
      </c>
      <c r="AI51" s="37" t="n">
        <v>2006</v>
      </c>
      <c r="AJ51" s="37" t="n">
        <v>2007</v>
      </c>
      <c r="AK51" s="37" t="n">
        <v>2008</v>
      </c>
      <c r="AL51" s="37" t="n">
        <v>2009</v>
      </c>
      <c r="AM51" s="37" t="n">
        <v>2010</v>
      </c>
      <c r="AN51" s="37" t="n">
        <v>2011</v>
      </c>
      <c r="AO51" s="37" t="n">
        <v>2012</v>
      </c>
      <c r="AP51" s="38" t="n">
        <v>2013</v>
      </c>
    </row>
    <row r="52" customFormat="false" ht="16.5" hidden="false" customHeight="false" outlineLevel="0" collapsed="false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1"/>
    </row>
    <row r="53" customFormat="false" ht="16.5" hidden="false" customHeight="false" outlineLevel="0" collapsed="false">
      <c r="A53" s="42" t="s">
        <v>18</v>
      </c>
      <c r="B53" s="42"/>
      <c r="C53" s="42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4"/>
    </row>
    <row r="54" customFormat="false" ht="16.5" hidden="false" customHeight="false" outlineLevel="0" collapsed="false">
      <c r="A54" s="45"/>
      <c r="B54" s="46"/>
      <c r="C54" s="47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118"/>
    </row>
    <row r="55" customFormat="false" ht="16.5" hidden="false" customHeight="false" outlineLevel="0" collapsed="false">
      <c r="A55" s="50"/>
      <c r="B55" s="51" t="s">
        <v>19</v>
      </c>
      <c r="C55" s="52" t="s">
        <v>20</v>
      </c>
      <c r="D55" s="53"/>
      <c r="E55" s="119" t="n">
        <v>30.3940575827344</v>
      </c>
      <c r="F55" s="119" t="n">
        <v>42.1253812843786</v>
      </c>
      <c r="G55" s="119" t="n">
        <v>15.8511123617684</v>
      </c>
      <c r="H55" s="119" t="n">
        <v>20.3006541696293</v>
      </c>
      <c r="I55" s="119" t="n">
        <v>21.4189728390812</v>
      </c>
      <c r="J55" s="119" t="n">
        <v>23.7440481016448</v>
      </c>
      <c r="K55" s="119" t="n">
        <v>23.1700363904068</v>
      </c>
      <c r="L55" s="119" t="n">
        <v>22.8404234841107</v>
      </c>
      <c r="M55" s="119" t="n">
        <v>17.2801332772183</v>
      </c>
      <c r="N55" s="119" t="n">
        <v>25.7386189607556</v>
      </c>
      <c r="O55" s="119" t="n">
        <v>41.7477430869143</v>
      </c>
      <c r="P55" s="119" t="n">
        <v>33.0518203237877</v>
      </c>
      <c r="Q55" s="119" t="n">
        <v>22.9714941090589</v>
      </c>
      <c r="R55" s="119" t="n">
        <v>22.6505280653053</v>
      </c>
      <c r="S55" s="119" t="n">
        <v>33.5550082664805</v>
      </c>
      <c r="T55" s="119" t="n">
        <v>33.7321316609734</v>
      </c>
      <c r="U55" s="119" t="n">
        <v>15.385371209443</v>
      </c>
      <c r="V55" s="119" t="n">
        <v>14.4385428982408</v>
      </c>
      <c r="W55" s="119" t="n">
        <v>28.6754222321223</v>
      </c>
      <c r="X55" s="119" t="n">
        <v>16.4462113756844</v>
      </c>
      <c r="Y55" s="119" t="n">
        <v>11.3741377450941</v>
      </c>
      <c r="Z55" s="119" t="n">
        <v>19.2221627834592</v>
      </c>
      <c r="AA55" s="119" t="n">
        <v>20.9314924512041</v>
      </c>
      <c r="AB55" s="119" t="n">
        <v>6.97063101923598</v>
      </c>
      <c r="AC55" s="119" t="n">
        <v>12.7586424382487</v>
      </c>
      <c r="AD55" s="119" t="n">
        <v>10.8055876143297</v>
      </c>
      <c r="AE55" s="119" t="n">
        <v>12.3408366530433</v>
      </c>
      <c r="AF55" s="119" t="n">
        <v>8.58159236698523</v>
      </c>
      <c r="AG55" s="119" t="n">
        <v>6.43187181445954</v>
      </c>
      <c r="AH55" s="119" t="n">
        <v>9.32638013552412</v>
      </c>
      <c r="AI55" s="119" t="n">
        <v>7.8069106490035</v>
      </c>
      <c r="AJ55" s="119" t="n">
        <v>8.35004557885142</v>
      </c>
      <c r="AK55" s="119" t="n">
        <v>7.24886420999495</v>
      </c>
      <c r="AL55" s="119" t="n">
        <v>5.28726976058238</v>
      </c>
      <c r="AM55" s="119" t="n">
        <v>2.55409191154557</v>
      </c>
      <c r="AN55" s="119" t="n">
        <v>9.58414460492286</v>
      </c>
      <c r="AO55" s="119" t="n">
        <v>-1.32594340873531</v>
      </c>
      <c r="AP55" s="120" t="n">
        <v>3.4937783869494</v>
      </c>
    </row>
    <row r="56" customFormat="false" ht="16.5" hidden="false" customHeight="false" outlineLevel="0" collapsed="false">
      <c r="A56" s="55"/>
      <c r="B56" s="56" t="s">
        <v>21</v>
      </c>
      <c r="C56" s="57" t="s">
        <v>22</v>
      </c>
      <c r="D56" s="58"/>
      <c r="E56" s="121" t="n">
        <v>49.3237069563193</v>
      </c>
      <c r="F56" s="121" t="n">
        <v>1.77489076168882</v>
      </c>
      <c r="G56" s="121" t="n">
        <v>9.09136593809781</v>
      </c>
      <c r="H56" s="121" t="n">
        <v>40.1098729279856</v>
      </c>
      <c r="I56" s="121" t="n">
        <v>100.980693241108</v>
      </c>
      <c r="J56" s="121" t="n">
        <v>33.2120015775564</v>
      </c>
      <c r="K56" s="121" t="n">
        <v>30.351485473114</v>
      </c>
      <c r="L56" s="121" t="n">
        <v>35.5013249557929</v>
      </c>
      <c r="M56" s="121" t="n">
        <v>42.1439569898696</v>
      </c>
      <c r="N56" s="121" t="n">
        <v>62.746415438116</v>
      </c>
      <c r="O56" s="121" t="n">
        <v>58.6386783201614</v>
      </c>
      <c r="P56" s="121" t="n">
        <v>73.0008769021222</v>
      </c>
      <c r="Q56" s="121" t="n">
        <v>22.9961655402196</v>
      </c>
      <c r="R56" s="121" t="n">
        <v>61.6095719542506</v>
      </c>
      <c r="S56" s="121" t="n">
        <v>62.2248449750159</v>
      </c>
      <c r="T56" s="121" t="n">
        <v>12.3276876351392</v>
      </c>
      <c r="U56" s="121" t="n">
        <v>3.98128928098717</v>
      </c>
      <c r="V56" s="121" t="n">
        <v>11.6556464513241</v>
      </c>
      <c r="W56" s="121" t="n">
        <v>5.69645812823461</v>
      </c>
      <c r="X56" s="121" t="n">
        <v>36.6342192748387</v>
      </c>
      <c r="Y56" s="121" t="n">
        <v>28.6757213515838</v>
      </c>
      <c r="Z56" s="121" t="n">
        <v>4.0632586154377</v>
      </c>
      <c r="AA56" s="121" t="n">
        <v>6.2087602665156</v>
      </c>
      <c r="AB56" s="121" t="n">
        <v>77.5839329614081</v>
      </c>
      <c r="AC56" s="121" t="n">
        <v>33.0847043468261</v>
      </c>
      <c r="AD56" s="121" t="n">
        <v>-14.8229863936007</v>
      </c>
      <c r="AE56" s="121" t="n">
        <v>7.22484440310861</v>
      </c>
      <c r="AF56" s="121" t="n">
        <v>35.2656224687628</v>
      </c>
      <c r="AG56" s="121" t="n">
        <v>19.0152324362717</v>
      </c>
      <c r="AH56" s="121" t="n">
        <v>19.9581428193589</v>
      </c>
      <c r="AI56" s="121" t="n">
        <v>18.3770558651624</v>
      </c>
      <c r="AJ56" s="121" t="n">
        <v>1.2094767864661</v>
      </c>
      <c r="AK56" s="121" t="n">
        <v>46.2579888817456</v>
      </c>
      <c r="AL56" s="121" t="n">
        <v>-3.72592113768584</v>
      </c>
      <c r="AM56" s="121" t="n">
        <v>26.5107160122469</v>
      </c>
      <c r="AN56" s="121" t="n">
        <v>49.7675406007855</v>
      </c>
      <c r="AO56" s="121" t="n">
        <v>5.68265578046152</v>
      </c>
      <c r="AP56" s="122" t="n">
        <v>-1.63230816690586</v>
      </c>
    </row>
    <row r="57" customFormat="false" ht="16.5" hidden="false" customHeight="false" outlineLevel="0" collapsed="false">
      <c r="A57" s="60"/>
      <c r="B57" s="51" t="s">
        <v>23</v>
      </c>
      <c r="C57" s="52" t="s">
        <v>24</v>
      </c>
      <c r="D57" s="53"/>
      <c r="E57" s="119" t="n">
        <v>31.0959220033703</v>
      </c>
      <c r="F57" s="119" t="n">
        <v>30.5547786877609</v>
      </c>
      <c r="G57" s="119" t="n">
        <v>25.1820697555707</v>
      </c>
      <c r="H57" s="119" t="n">
        <v>26.2775978789759</v>
      </c>
      <c r="I57" s="119" t="n">
        <v>38.7233484644025</v>
      </c>
      <c r="J57" s="119" t="n">
        <v>10.9969856056271</v>
      </c>
      <c r="K57" s="119" t="n">
        <v>24.0669905251244</v>
      </c>
      <c r="L57" s="119" t="n">
        <v>19.881681083684</v>
      </c>
      <c r="M57" s="119" t="n">
        <v>33.2026871226727</v>
      </c>
      <c r="N57" s="119" t="n">
        <v>22.1036109707958</v>
      </c>
      <c r="O57" s="119" t="n">
        <v>40.9581148038423</v>
      </c>
      <c r="P57" s="119" t="n">
        <v>10.8406254816581</v>
      </c>
      <c r="Q57" s="119" t="n">
        <v>42.1844353339117</v>
      </c>
      <c r="R57" s="119" t="n">
        <v>27.3583908258841</v>
      </c>
      <c r="S57" s="119" t="n">
        <v>26.048148016877</v>
      </c>
      <c r="T57" s="119" t="n">
        <v>34.3499254656336</v>
      </c>
      <c r="U57" s="119" t="n">
        <v>20.6099110606905</v>
      </c>
      <c r="V57" s="119" t="n">
        <v>37.197843325372</v>
      </c>
      <c r="W57" s="119" t="n">
        <v>31.1091806459117</v>
      </c>
      <c r="X57" s="119" t="n">
        <v>21.8548279149006</v>
      </c>
      <c r="Y57" s="119" t="n">
        <v>18.2965042481611</v>
      </c>
      <c r="Z57" s="119" t="n">
        <v>16.9745338116905</v>
      </c>
      <c r="AA57" s="119" t="n">
        <v>17.9420370315605</v>
      </c>
      <c r="AB57" s="119" t="n">
        <v>11.4164299479323</v>
      </c>
      <c r="AC57" s="119" t="n">
        <v>22.8258038915927</v>
      </c>
      <c r="AD57" s="119" t="n">
        <v>11.4014665749776</v>
      </c>
      <c r="AE57" s="119" t="n">
        <v>6.82395842508061</v>
      </c>
      <c r="AF57" s="119" t="n">
        <v>14.078186060062</v>
      </c>
      <c r="AG57" s="119" t="n">
        <v>14.9907463550268</v>
      </c>
      <c r="AH57" s="119" t="n">
        <v>11.2687763292841</v>
      </c>
      <c r="AI57" s="119" t="n">
        <v>12.826823085321</v>
      </c>
      <c r="AJ57" s="119" t="n">
        <v>13.5252152521525</v>
      </c>
      <c r="AK57" s="119" t="n">
        <v>5.83918407442721</v>
      </c>
      <c r="AL57" s="119" t="n">
        <v>1.18612142389168</v>
      </c>
      <c r="AM57" s="119" t="n">
        <v>2.50360837953407</v>
      </c>
      <c r="AN57" s="119" t="n">
        <v>7.67347905617919</v>
      </c>
      <c r="AO57" s="119" t="n">
        <v>6.62551943290148</v>
      </c>
      <c r="AP57" s="120" t="n">
        <v>3.64507513669032</v>
      </c>
    </row>
    <row r="58" customFormat="false" ht="24" hidden="false" customHeight="false" outlineLevel="0" collapsed="false">
      <c r="A58" s="61"/>
      <c r="B58" s="56" t="s">
        <v>25</v>
      </c>
      <c r="C58" s="57" t="s">
        <v>26</v>
      </c>
      <c r="D58" s="123"/>
      <c r="E58" s="124" t="n">
        <v>49.5980783370224</v>
      </c>
      <c r="F58" s="124" t="n">
        <v>39.6098519986925</v>
      </c>
      <c r="G58" s="124" t="n">
        <v>46.0848264644243</v>
      </c>
      <c r="H58" s="124" t="n">
        <v>40.3631600250986</v>
      </c>
      <c r="I58" s="124" t="n">
        <v>27.6246325659286</v>
      </c>
      <c r="J58" s="124" t="n">
        <v>46.1119094044486</v>
      </c>
      <c r="K58" s="124" t="n">
        <v>42.6421063312941</v>
      </c>
      <c r="L58" s="124" t="n">
        <v>31.4597461103262</v>
      </c>
      <c r="M58" s="124" t="n">
        <v>33.1404918338459</v>
      </c>
      <c r="N58" s="124" t="n">
        <v>29.1544868674682</v>
      </c>
      <c r="O58" s="124" t="n">
        <v>41.5785025616813</v>
      </c>
      <c r="P58" s="124" t="n">
        <v>31.3845350300233</v>
      </c>
      <c r="Q58" s="124" t="n">
        <v>37.4135237976778</v>
      </c>
      <c r="R58" s="124" t="n">
        <v>39.856296505541</v>
      </c>
      <c r="S58" s="124" t="n">
        <v>33.6863772720398</v>
      </c>
      <c r="T58" s="124" t="n">
        <v>36.1274646603432</v>
      </c>
      <c r="U58" s="124" t="n">
        <v>28.7633441607906</v>
      </c>
      <c r="V58" s="124" t="n">
        <v>53.642709849008</v>
      </c>
      <c r="W58" s="124" t="n">
        <v>37.2086177178421</v>
      </c>
      <c r="X58" s="124" t="n">
        <v>17.0811968314593</v>
      </c>
      <c r="Y58" s="124" t="n">
        <v>29.3180968562258</v>
      </c>
      <c r="Z58" s="124" t="n">
        <v>24.311249129975</v>
      </c>
      <c r="AA58" s="124" t="n">
        <v>12.7806026327554</v>
      </c>
      <c r="AB58" s="124" t="n">
        <v>10.7783069390664</v>
      </c>
      <c r="AC58" s="124" t="n">
        <v>22.0802044618627</v>
      </c>
      <c r="AD58" s="124" t="n">
        <v>19.6528449905941</v>
      </c>
      <c r="AE58" s="124" t="n">
        <v>8.29303561730032</v>
      </c>
      <c r="AF58" s="124" t="n">
        <v>17.8747726662827</v>
      </c>
      <c r="AG58" s="124" t="n">
        <v>11.566490769884</v>
      </c>
      <c r="AH58" s="124" t="n">
        <v>9.61214708537861</v>
      </c>
      <c r="AI58" s="124" t="n">
        <v>10.4279185708351</v>
      </c>
      <c r="AJ58" s="124" t="n">
        <v>11.038374717833</v>
      </c>
      <c r="AK58" s="124" t="n">
        <v>7.7115944975266</v>
      </c>
      <c r="AL58" s="124" t="n">
        <v>2.80591380937403</v>
      </c>
      <c r="AM58" s="124" t="n">
        <v>8.98353833914693</v>
      </c>
      <c r="AN58" s="124" t="n">
        <v>8.47324386546129</v>
      </c>
      <c r="AO58" s="124" t="n">
        <v>5.94782068537117</v>
      </c>
      <c r="AP58" s="125" t="n">
        <v>6.35168808325597</v>
      </c>
    </row>
    <row r="59" customFormat="false" ht="16.5" hidden="false" customHeight="false" outlineLevel="0" collapsed="false">
      <c r="A59" s="50"/>
      <c r="B59" s="51" t="s">
        <v>27</v>
      </c>
      <c r="C59" s="52" t="s">
        <v>28</v>
      </c>
      <c r="D59" s="53"/>
      <c r="E59" s="119" t="n">
        <v>41.495691377384</v>
      </c>
      <c r="F59" s="119" t="n">
        <v>44.6063656894388</v>
      </c>
      <c r="G59" s="119" t="n">
        <v>38.2570285422042</v>
      </c>
      <c r="H59" s="119" t="n">
        <v>35.8759171068251</v>
      </c>
      <c r="I59" s="119" t="n">
        <v>49.7229736704446</v>
      </c>
      <c r="J59" s="119" t="n">
        <v>35.4713404687038</v>
      </c>
      <c r="K59" s="119" t="n">
        <v>24.6906948453737</v>
      </c>
      <c r="L59" s="119" t="n">
        <v>34.0144483475592</v>
      </c>
      <c r="M59" s="119" t="n">
        <v>31.581944776017</v>
      </c>
      <c r="N59" s="119" t="n">
        <v>60.645350810999</v>
      </c>
      <c r="O59" s="119" t="n">
        <v>32.693555648154</v>
      </c>
      <c r="P59" s="119" t="n">
        <v>10.5032330034253</v>
      </c>
      <c r="Q59" s="119" t="n">
        <v>60.772515653872</v>
      </c>
      <c r="R59" s="119" t="n">
        <v>17.0313830179215</v>
      </c>
      <c r="S59" s="119" t="n">
        <v>12.6645935864486</v>
      </c>
      <c r="T59" s="119" t="n">
        <v>33.2595246172831</v>
      </c>
      <c r="U59" s="119" t="n">
        <v>40.0987518328585</v>
      </c>
      <c r="V59" s="119" t="n">
        <v>61.6428222507537</v>
      </c>
      <c r="W59" s="119" t="n">
        <v>36.3284723066582</v>
      </c>
      <c r="X59" s="119" t="n">
        <v>27.9974462761151</v>
      </c>
      <c r="Y59" s="119" t="n">
        <v>12.824522347793</v>
      </c>
      <c r="Z59" s="119" t="n">
        <v>18.1981751210392</v>
      </c>
      <c r="AA59" s="119" t="n">
        <v>4.78430920196841</v>
      </c>
      <c r="AB59" s="119" t="n">
        <v>-15.4802741906624</v>
      </c>
      <c r="AC59" s="119" t="n">
        <v>2.37279498286253</v>
      </c>
      <c r="AD59" s="119" t="n">
        <v>8.33658684905636</v>
      </c>
      <c r="AE59" s="119" t="n">
        <v>17.3583507929642</v>
      </c>
      <c r="AF59" s="119" t="n">
        <v>25.3489428587411</v>
      </c>
      <c r="AG59" s="119" t="n">
        <v>44.2956168090975</v>
      </c>
      <c r="AH59" s="119" t="n">
        <v>19.5832139118778</v>
      </c>
      <c r="AI59" s="119" t="n">
        <v>21.9216094346167</v>
      </c>
      <c r="AJ59" s="119" t="n">
        <v>17.2745376955903</v>
      </c>
      <c r="AK59" s="119" t="n">
        <v>22.6917665324341</v>
      </c>
      <c r="AL59" s="119" t="n">
        <v>14.7540335336919</v>
      </c>
      <c r="AM59" s="119" t="n">
        <v>2.60863572142389</v>
      </c>
      <c r="AN59" s="119" t="n">
        <v>15.7375067168189</v>
      </c>
      <c r="AO59" s="119" t="n">
        <v>17.1870466020544</v>
      </c>
      <c r="AP59" s="120" t="n">
        <v>19.6483843011019</v>
      </c>
    </row>
    <row r="60" customFormat="false" ht="24" hidden="false" customHeight="false" outlineLevel="0" collapsed="false">
      <c r="A60" s="55"/>
      <c r="B60" s="56" t="s">
        <v>29</v>
      </c>
      <c r="C60" s="57" t="s">
        <v>30</v>
      </c>
      <c r="D60" s="58"/>
      <c r="E60" s="121" t="n">
        <v>27.6856028351364</v>
      </c>
      <c r="F60" s="121" t="n">
        <v>31.0370591795445</v>
      </c>
      <c r="G60" s="121" t="n">
        <v>31.4948408181712</v>
      </c>
      <c r="H60" s="121" t="n">
        <v>33.8465834305315</v>
      </c>
      <c r="I60" s="121" t="n">
        <v>32.862904874181</v>
      </c>
      <c r="J60" s="121" t="n">
        <v>23.8173063061572</v>
      </c>
      <c r="K60" s="121" t="n">
        <v>24.0155848412259</v>
      </c>
      <c r="L60" s="121" t="n">
        <v>21.7005429084064</v>
      </c>
      <c r="M60" s="121" t="n">
        <v>32.3227270849697</v>
      </c>
      <c r="N60" s="121" t="n">
        <v>34.5939278708434</v>
      </c>
      <c r="O60" s="121" t="n">
        <v>33.6944597262523</v>
      </c>
      <c r="P60" s="121" t="n">
        <v>33.8469765890248</v>
      </c>
      <c r="Q60" s="121" t="n">
        <v>37.3630568091651</v>
      </c>
      <c r="R60" s="121" t="n">
        <v>28.6074112580782</v>
      </c>
      <c r="S60" s="121" t="n">
        <v>30.1709230073781</v>
      </c>
      <c r="T60" s="121" t="n">
        <v>24.4100810022026</v>
      </c>
      <c r="U60" s="121" t="n">
        <v>35.0231131453181</v>
      </c>
      <c r="V60" s="121" t="n">
        <v>29.2172206602316</v>
      </c>
      <c r="W60" s="121" t="n">
        <v>26.3610457038141</v>
      </c>
      <c r="X60" s="121" t="n">
        <v>23.6433654843665</v>
      </c>
      <c r="Y60" s="121" t="n">
        <v>15.6667813627561</v>
      </c>
      <c r="Z60" s="121" t="n">
        <v>20.0057001971142</v>
      </c>
      <c r="AA60" s="121" t="n">
        <v>18.2672620299778</v>
      </c>
      <c r="AB60" s="121" t="n">
        <v>4.5345115448133</v>
      </c>
      <c r="AC60" s="121" t="n">
        <v>14.5938573578099</v>
      </c>
      <c r="AD60" s="121" t="n">
        <v>12.2799942117758</v>
      </c>
      <c r="AE60" s="121" t="n">
        <v>8.84738653772487</v>
      </c>
      <c r="AF60" s="121" t="n">
        <v>12.7801764123339</v>
      </c>
      <c r="AG60" s="121" t="n">
        <v>11.7573311396545</v>
      </c>
      <c r="AH60" s="121" t="n">
        <v>12.1792077417937</v>
      </c>
      <c r="AI60" s="121" t="n">
        <v>13.1723660730544</v>
      </c>
      <c r="AJ60" s="121" t="n">
        <v>14.8667782211353</v>
      </c>
      <c r="AK60" s="121" t="n">
        <v>5.94464365755267</v>
      </c>
      <c r="AL60" s="121" t="n">
        <v>5.37706912052462</v>
      </c>
      <c r="AM60" s="121" t="n">
        <v>6.55307830320065</v>
      </c>
      <c r="AN60" s="121" t="n">
        <v>9.53536019593528</v>
      </c>
      <c r="AO60" s="121" t="n">
        <v>5.8952528379773</v>
      </c>
      <c r="AP60" s="122" t="n">
        <v>11.4701344053275</v>
      </c>
    </row>
    <row r="61" customFormat="false" ht="16.5" hidden="false" customHeight="false" outlineLevel="0" collapsed="false">
      <c r="A61" s="50"/>
      <c r="B61" s="51" t="s">
        <v>31</v>
      </c>
      <c r="C61" s="52" t="s">
        <v>32</v>
      </c>
      <c r="D61" s="53"/>
      <c r="E61" s="119" t="n">
        <v>24.9931677414914</v>
      </c>
      <c r="F61" s="119" t="n">
        <v>33.7809806122157</v>
      </c>
      <c r="G61" s="119" t="n">
        <v>25.5885210357158</v>
      </c>
      <c r="H61" s="119" t="n">
        <v>40.8455022967318</v>
      </c>
      <c r="I61" s="119" t="n">
        <v>28.3375058086864</v>
      </c>
      <c r="J61" s="119" t="n">
        <v>28.4284564614977</v>
      </c>
      <c r="K61" s="119" t="n">
        <v>26.251658180183</v>
      </c>
      <c r="L61" s="119" t="n">
        <v>24.0289179137303</v>
      </c>
      <c r="M61" s="119" t="n">
        <v>22.9041579050643</v>
      </c>
      <c r="N61" s="119" t="n">
        <v>24.4697968405631</v>
      </c>
      <c r="O61" s="119" t="n">
        <v>28.5843230408585</v>
      </c>
      <c r="P61" s="119" t="n">
        <v>32.2441291342471</v>
      </c>
      <c r="Q61" s="119" t="n">
        <v>36.1970908189917</v>
      </c>
      <c r="R61" s="119" t="n">
        <v>32.6299682680324</v>
      </c>
      <c r="S61" s="119" t="n">
        <v>39.0386670818136</v>
      </c>
      <c r="T61" s="119" t="n">
        <v>28.9129954851237</v>
      </c>
      <c r="U61" s="119" t="n">
        <v>29.4277649134214</v>
      </c>
      <c r="V61" s="119" t="n">
        <v>33.9402569842206</v>
      </c>
      <c r="W61" s="119" t="n">
        <v>33.5635729343548</v>
      </c>
      <c r="X61" s="119" t="n">
        <v>30.0546421455375</v>
      </c>
      <c r="Y61" s="119" t="n">
        <v>29.3162522934284</v>
      </c>
      <c r="Z61" s="119" t="n">
        <v>32.5728563402712</v>
      </c>
      <c r="AA61" s="119" t="n">
        <v>22.254931547761</v>
      </c>
      <c r="AB61" s="119" t="n">
        <v>1.70441178308656</v>
      </c>
      <c r="AC61" s="119" t="n">
        <v>5.18984596237058</v>
      </c>
      <c r="AD61" s="119" t="n">
        <v>19.6755081429038</v>
      </c>
      <c r="AE61" s="119" t="n">
        <v>11.9113633470422</v>
      </c>
      <c r="AF61" s="119" t="n">
        <v>10.0362770078696</v>
      </c>
      <c r="AG61" s="119" t="n">
        <v>10.7067841801311</v>
      </c>
      <c r="AH61" s="119" t="n">
        <v>15.9292532659753</v>
      </c>
      <c r="AI61" s="119" t="n">
        <v>14.1204269534751</v>
      </c>
      <c r="AJ61" s="119" t="n">
        <v>13.7012708839069</v>
      </c>
      <c r="AK61" s="119" t="n">
        <v>7.52904238618524</v>
      </c>
      <c r="AL61" s="119" t="n">
        <v>2.66292922214436</v>
      </c>
      <c r="AM61" s="119" t="n">
        <v>5.64277588168373</v>
      </c>
      <c r="AN61" s="119" t="n">
        <v>5.5998276976093</v>
      </c>
      <c r="AO61" s="119" t="n">
        <v>5.55782174179073</v>
      </c>
      <c r="AP61" s="120" t="n">
        <v>6.71432711815282</v>
      </c>
    </row>
    <row r="62" customFormat="false" ht="16.5" hidden="false" customHeight="false" outlineLevel="0" collapsed="false">
      <c r="A62" s="55"/>
      <c r="B62" s="56" t="s">
        <v>33</v>
      </c>
      <c r="C62" s="57" t="s">
        <v>34</v>
      </c>
      <c r="D62" s="58"/>
      <c r="E62" s="121" t="n">
        <v>29.2948484477265</v>
      </c>
      <c r="F62" s="121" t="n">
        <v>24.5098768790652</v>
      </c>
      <c r="G62" s="121" t="n">
        <v>32.0344475628895</v>
      </c>
      <c r="H62" s="121" t="n">
        <v>38.7725486542363</v>
      </c>
      <c r="I62" s="121" t="n">
        <v>36.1230017566306</v>
      </c>
      <c r="J62" s="121" t="n">
        <v>33.9628706747782</v>
      </c>
      <c r="K62" s="121" t="n">
        <v>29.2250129558377</v>
      </c>
      <c r="L62" s="121" t="n">
        <v>22.8810454647458</v>
      </c>
      <c r="M62" s="121" t="n">
        <v>18.7976745421406</v>
      </c>
      <c r="N62" s="121" t="n">
        <v>23.9766361897217</v>
      </c>
      <c r="O62" s="121" t="n">
        <v>28.8311186437941</v>
      </c>
      <c r="P62" s="121" t="n">
        <v>31.5446570752821</v>
      </c>
      <c r="Q62" s="121" t="n">
        <v>36.1983191235614</v>
      </c>
      <c r="R62" s="121" t="n">
        <v>30.3036556260258</v>
      </c>
      <c r="S62" s="121" t="n">
        <v>36.9333341540483</v>
      </c>
      <c r="T62" s="121" t="n">
        <v>38.2111679870873</v>
      </c>
      <c r="U62" s="121" t="n">
        <v>27.5101526364928</v>
      </c>
      <c r="V62" s="121" t="n">
        <v>40.0899680940439</v>
      </c>
      <c r="W62" s="121" t="n">
        <v>43.910119895504</v>
      </c>
      <c r="X62" s="121" t="n">
        <v>35.1224789074188</v>
      </c>
      <c r="Y62" s="121" t="n">
        <v>30.676246940301</v>
      </c>
      <c r="Z62" s="121" t="n">
        <v>26.2563986455518</v>
      </c>
      <c r="AA62" s="121" t="n">
        <v>6.63371112468845</v>
      </c>
      <c r="AB62" s="121" t="n">
        <v>-11.7441780416779</v>
      </c>
      <c r="AC62" s="121" t="n">
        <v>2.69398323933061</v>
      </c>
      <c r="AD62" s="121" t="n">
        <v>9.6179250520706</v>
      </c>
      <c r="AE62" s="121" t="n">
        <v>13.7158447133129</v>
      </c>
      <c r="AF62" s="121" t="n">
        <v>13.708929961207</v>
      </c>
      <c r="AG62" s="121" t="n">
        <v>14.3370029554234</v>
      </c>
      <c r="AH62" s="121" t="n">
        <v>14.5628239535507</v>
      </c>
      <c r="AI62" s="121" t="n">
        <v>5.35201755866959</v>
      </c>
      <c r="AJ62" s="121" t="n">
        <v>19.3429487179487</v>
      </c>
      <c r="AK62" s="121" t="n">
        <v>20.7466093729018</v>
      </c>
      <c r="AL62" s="121" t="n">
        <v>8.71886120996442</v>
      </c>
      <c r="AM62" s="121" t="n">
        <v>9.43126022913256</v>
      </c>
      <c r="AN62" s="121" t="n">
        <v>13.8390353337072</v>
      </c>
      <c r="AO62" s="121" t="n">
        <v>13.0393726649423</v>
      </c>
      <c r="AP62" s="122" t="n">
        <v>7.5763629099626</v>
      </c>
    </row>
    <row r="63" customFormat="false" ht="16.5" hidden="false" customHeight="false" outlineLevel="0" collapsed="false">
      <c r="A63" s="50"/>
      <c r="B63" s="51" t="s">
        <v>35</v>
      </c>
      <c r="C63" s="52" t="s">
        <v>36</v>
      </c>
      <c r="D63" s="53"/>
      <c r="E63" s="119" t="n">
        <v>24.8091086931116</v>
      </c>
      <c r="F63" s="119" t="n">
        <v>25.3616388571321</v>
      </c>
      <c r="G63" s="119" t="n">
        <v>36.9386693816131</v>
      </c>
      <c r="H63" s="119" t="n">
        <v>37.7682241387539</v>
      </c>
      <c r="I63" s="119" t="n">
        <v>25.497143650331</v>
      </c>
      <c r="J63" s="119" t="n">
        <v>33.1450441622182</v>
      </c>
      <c r="K63" s="119" t="n">
        <v>29.1572542492072</v>
      </c>
      <c r="L63" s="119" t="n">
        <v>22.2909112215267</v>
      </c>
      <c r="M63" s="119" t="n">
        <v>19.1843263025354</v>
      </c>
      <c r="N63" s="119" t="n">
        <v>22.122928107081</v>
      </c>
      <c r="O63" s="119" t="n">
        <v>26.639953379894</v>
      </c>
      <c r="P63" s="119" t="n">
        <v>28.1968399463729</v>
      </c>
      <c r="Q63" s="119" t="n">
        <v>29.8833878568372</v>
      </c>
      <c r="R63" s="119" t="n">
        <v>25.2751075908371</v>
      </c>
      <c r="S63" s="119" t="n">
        <v>35.5932857863455</v>
      </c>
      <c r="T63" s="119" t="n">
        <v>29.7802880966807</v>
      </c>
      <c r="U63" s="119" t="n">
        <v>28.7555362954288</v>
      </c>
      <c r="V63" s="119" t="n">
        <v>32.9208402631154</v>
      </c>
      <c r="W63" s="119" t="n">
        <v>33.6212511490484</v>
      </c>
      <c r="X63" s="119" t="n">
        <v>20.5507686323291</v>
      </c>
      <c r="Y63" s="119" t="n">
        <v>25.3833410352363</v>
      </c>
      <c r="Z63" s="119" t="n">
        <v>21.1899628952052</v>
      </c>
      <c r="AA63" s="119" t="n">
        <v>15.2845974882247</v>
      </c>
      <c r="AB63" s="119" t="n">
        <v>5.03232572161134</v>
      </c>
      <c r="AC63" s="119" t="n">
        <v>3.85933832613838</v>
      </c>
      <c r="AD63" s="119" t="n">
        <v>5.69245574117396</v>
      </c>
      <c r="AE63" s="119" t="n">
        <v>4.54522225127383</v>
      </c>
      <c r="AF63" s="119" t="n">
        <v>6.01592317906908</v>
      </c>
      <c r="AG63" s="119" t="n">
        <v>8.46058068681519</v>
      </c>
      <c r="AH63" s="119" t="n">
        <v>5.62106371124528</v>
      </c>
      <c r="AI63" s="119" t="n">
        <v>10.3360363681042</v>
      </c>
      <c r="AJ63" s="119" t="n">
        <v>8.72748531499681</v>
      </c>
      <c r="AK63" s="119" t="n">
        <v>8.14215485456779</v>
      </c>
      <c r="AL63" s="119" t="n">
        <v>8.57562269154275</v>
      </c>
      <c r="AM63" s="119" t="n">
        <v>7.62571416110602</v>
      </c>
      <c r="AN63" s="119" t="n">
        <v>7.31638131901531</v>
      </c>
      <c r="AO63" s="119" t="n">
        <v>7.48027036211909</v>
      </c>
      <c r="AP63" s="120" t="n">
        <v>7.01587970770095</v>
      </c>
    </row>
    <row r="64" customFormat="false" ht="24" hidden="false" customHeight="false" outlineLevel="0" collapsed="false">
      <c r="A64" s="55"/>
      <c r="B64" s="56" t="s">
        <v>37</v>
      </c>
      <c r="C64" s="57" t="s">
        <v>38</v>
      </c>
      <c r="D64" s="58"/>
      <c r="E64" s="121" t="n">
        <v>30.9274688822619</v>
      </c>
      <c r="F64" s="121" t="n">
        <v>37.7197916297879</v>
      </c>
      <c r="G64" s="121" t="n">
        <v>36.9102027924625</v>
      </c>
      <c r="H64" s="121" t="n">
        <v>36.3568822293518</v>
      </c>
      <c r="I64" s="121" t="n">
        <v>29.8261669346678</v>
      </c>
      <c r="J64" s="121" t="n">
        <v>31.0776777349486</v>
      </c>
      <c r="K64" s="121" t="n">
        <v>28.5184902393038</v>
      </c>
      <c r="L64" s="121" t="n">
        <v>24.4441223451758</v>
      </c>
      <c r="M64" s="121" t="n">
        <v>20.1821264640007</v>
      </c>
      <c r="N64" s="121" t="n">
        <v>24.4317227035673</v>
      </c>
      <c r="O64" s="121" t="n">
        <v>29.2911143596897</v>
      </c>
      <c r="P64" s="121" t="n">
        <v>32.3166020438445</v>
      </c>
      <c r="Q64" s="121" t="n">
        <v>38.2942356588009</v>
      </c>
      <c r="R64" s="121" t="n">
        <v>31.3692841885463</v>
      </c>
      <c r="S64" s="121" t="n">
        <v>37.6533132703419</v>
      </c>
      <c r="T64" s="121" t="n">
        <v>30.6711086276953</v>
      </c>
      <c r="U64" s="121" t="n">
        <v>37.1835009376806</v>
      </c>
      <c r="V64" s="121" t="n">
        <v>25.2668365617541</v>
      </c>
      <c r="W64" s="121" t="n">
        <v>28.8976844178455</v>
      </c>
      <c r="X64" s="121" t="n">
        <v>25.0176391251811</v>
      </c>
      <c r="Y64" s="121" t="n">
        <v>9.98024362432379</v>
      </c>
      <c r="Z64" s="121" t="n">
        <v>24.2245657490669</v>
      </c>
      <c r="AA64" s="121" t="n">
        <v>19.6623153117853</v>
      </c>
      <c r="AB64" s="121" t="n">
        <v>0.698802173986437</v>
      </c>
      <c r="AC64" s="121" t="n">
        <v>8.0823679136258</v>
      </c>
      <c r="AD64" s="121" t="n">
        <v>11.4446535817571</v>
      </c>
      <c r="AE64" s="121" t="n">
        <v>12.8549335586679</v>
      </c>
      <c r="AF64" s="121" t="n">
        <v>11.2334308183081</v>
      </c>
      <c r="AG64" s="121" t="n">
        <v>10.3044851938681</v>
      </c>
      <c r="AH64" s="121" t="n">
        <v>12.2403351505398</v>
      </c>
      <c r="AI64" s="121" t="n">
        <v>16.5427954926876</v>
      </c>
      <c r="AJ64" s="121" t="n">
        <v>18.6381403003497</v>
      </c>
      <c r="AK64" s="121" t="n">
        <v>14.4919368822611</v>
      </c>
      <c r="AL64" s="121" t="n">
        <v>12.9832266858506</v>
      </c>
      <c r="AM64" s="121" t="n">
        <v>12.489946380697</v>
      </c>
      <c r="AN64" s="121" t="n">
        <v>14.0256799833169</v>
      </c>
      <c r="AO64" s="121" t="n">
        <v>12.5486610058785</v>
      </c>
      <c r="AP64" s="122" t="n">
        <v>11.4768559357445</v>
      </c>
    </row>
    <row r="65" customFormat="false" ht="24" hidden="false" customHeight="false" outlineLevel="0" collapsed="false">
      <c r="A65" s="50"/>
      <c r="B65" s="51" t="s">
        <v>39</v>
      </c>
      <c r="C65" s="52" t="s">
        <v>40</v>
      </c>
      <c r="D65" s="53"/>
      <c r="E65" s="119" t="n">
        <v>24.4854555426932</v>
      </c>
      <c r="F65" s="119" t="n">
        <v>28.3455720979008</v>
      </c>
      <c r="G65" s="119" t="n">
        <v>37.5214258014917</v>
      </c>
      <c r="H65" s="119" t="n">
        <v>33.2259700092936</v>
      </c>
      <c r="I65" s="119" t="n">
        <v>39.7256030242734</v>
      </c>
      <c r="J65" s="119" t="n">
        <v>32.8640975207819</v>
      </c>
      <c r="K65" s="119" t="n">
        <v>29.3246253476712</v>
      </c>
      <c r="L65" s="119" t="n">
        <v>25.2425247812662</v>
      </c>
      <c r="M65" s="119" t="n">
        <v>26.8674345380776</v>
      </c>
      <c r="N65" s="119" t="n">
        <v>21.3708241082248</v>
      </c>
      <c r="O65" s="119" t="n">
        <v>28.2561293410159</v>
      </c>
      <c r="P65" s="119" t="n">
        <v>31.0730806326075</v>
      </c>
      <c r="Q65" s="119" t="n">
        <v>30.3179961544404</v>
      </c>
      <c r="R65" s="119" t="n">
        <v>33.0347098346783</v>
      </c>
      <c r="S65" s="119" t="n">
        <v>30.1650089043756</v>
      </c>
      <c r="T65" s="119" t="n">
        <v>32.0889323459111</v>
      </c>
      <c r="U65" s="119" t="n">
        <v>51.2776275880221</v>
      </c>
      <c r="V65" s="119" t="n">
        <v>36.6960220015302</v>
      </c>
      <c r="W65" s="119" t="n">
        <v>35.6993023261492</v>
      </c>
      <c r="X65" s="119" t="n">
        <v>31.735043034687</v>
      </c>
      <c r="Y65" s="119" t="n">
        <v>31.3648188982577</v>
      </c>
      <c r="Z65" s="119" t="n">
        <v>22.2663057001773</v>
      </c>
      <c r="AA65" s="119" t="n">
        <v>17.7428521787982</v>
      </c>
      <c r="AB65" s="119" t="n">
        <v>16.4076997542337</v>
      </c>
      <c r="AC65" s="119" t="n">
        <v>7.58930322624765</v>
      </c>
      <c r="AD65" s="119" t="n">
        <v>6.67488138029999</v>
      </c>
      <c r="AE65" s="119" t="n">
        <v>6.30019182199982</v>
      </c>
      <c r="AF65" s="119" t="n">
        <v>6.98539073292214</v>
      </c>
      <c r="AG65" s="119" t="n">
        <v>9.90670318334298</v>
      </c>
      <c r="AH65" s="119" t="n">
        <v>10.9587338718708</v>
      </c>
      <c r="AI65" s="119" t="n">
        <v>9.63827627572206</v>
      </c>
      <c r="AJ65" s="119" t="n">
        <v>10.7267600892143</v>
      </c>
      <c r="AK65" s="119" t="n">
        <v>9.24483125570082</v>
      </c>
      <c r="AL65" s="119" t="n">
        <v>11.0142809928856</v>
      </c>
      <c r="AM65" s="119" t="n">
        <v>9.08635088763887</v>
      </c>
      <c r="AN65" s="119" t="n">
        <v>8.70726802642918</v>
      </c>
      <c r="AO65" s="119" t="n">
        <v>11.2074205227135</v>
      </c>
      <c r="AP65" s="120" t="n">
        <v>11.2292666698351</v>
      </c>
    </row>
    <row r="66" customFormat="false" ht="48" hidden="false" customHeight="false" outlineLevel="0" collapsed="false">
      <c r="A66" s="55"/>
      <c r="B66" s="56" t="s">
        <v>41</v>
      </c>
      <c r="C66" s="57" t="s">
        <v>42</v>
      </c>
      <c r="D66" s="58"/>
      <c r="E66" s="121" t="n">
        <v>24.9931446408456</v>
      </c>
      <c r="F66" s="121" t="n">
        <v>29.2225907852658</v>
      </c>
      <c r="G66" s="121" t="n">
        <v>33.9965030933181</v>
      </c>
      <c r="H66" s="121" t="n">
        <v>29.8143333541528</v>
      </c>
      <c r="I66" s="121" t="n">
        <v>32.0023492554378</v>
      </c>
      <c r="J66" s="121" t="n">
        <v>31.9958924878173</v>
      </c>
      <c r="K66" s="121" t="n">
        <v>29.529056824181</v>
      </c>
      <c r="L66" s="121" t="n">
        <v>24.5593763653939</v>
      </c>
      <c r="M66" s="121" t="n">
        <v>25.7847978071243</v>
      </c>
      <c r="N66" s="121" t="n">
        <v>19.3704070565252</v>
      </c>
      <c r="O66" s="121" t="n">
        <v>28.5015327630364</v>
      </c>
      <c r="P66" s="121" t="n">
        <v>31.9587603841099</v>
      </c>
      <c r="Q66" s="121" t="n">
        <v>31.0020106042301</v>
      </c>
      <c r="R66" s="121" t="n">
        <v>34.0372856762676</v>
      </c>
      <c r="S66" s="121" t="n">
        <v>33.2600128602327</v>
      </c>
      <c r="T66" s="121" t="n">
        <v>31.4413832525576</v>
      </c>
      <c r="U66" s="121" t="n">
        <v>52.3463677528173</v>
      </c>
      <c r="V66" s="121" t="n">
        <v>37.9635695439973</v>
      </c>
      <c r="W66" s="121" t="n">
        <v>36.0195591709846</v>
      </c>
      <c r="X66" s="121" t="n">
        <v>30.512088828799</v>
      </c>
      <c r="Y66" s="121" t="n">
        <v>37.2967022274247</v>
      </c>
      <c r="Z66" s="121" t="n">
        <v>23.2177674852703</v>
      </c>
      <c r="AA66" s="121" t="n">
        <v>18.4659663626206</v>
      </c>
      <c r="AB66" s="121" t="n">
        <v>7.1322381308498</v>
      </c>
      <c r="AC66" s="121" t="n">
        <v>6.4129224949431</v>
      </c>
      <c r="AD66" s="121" t="n">
        <v>11.0554794520543</v>
      </c>
      <c r="AE66" s="121" t="n">
        <v>9.88639770852279</v>
      </c>
      <c r="AF66" s="121" t="n">
        <v>8.58368464170837</v>
      </c>
      <c r="AG66" s="121" t="n">
        <v>9.48503478014919</v>
      </c>
      <c r="AH66" s="121" t="n">
        <v>8.77909291270358</v>
      </c>
      <c r="AI66" s="121" t="n">
        <v>9.72859090345767</v>
      </c>
      <c r="AJ66" s="121" t="n">
        <v>12.4463519313305</v>
      </c>
      <c r="AK66" s="121" t="n">
        <v>10.315387705906</v>
      </c>
      <c r="AL66" s="121" t="n">
        <v>8.24000728398433</v>
      </c>
      <c r="AM66" s="121" t="n">
        <v>10.085800807537</v>
      </c>
      <c r="AN66" s="121" t="n">
        <v>10.873385802705</v>
      </c>
      <c r="AO66" s="121" t="n">
        <v>7.41557546519643</v>
      </c>
      <c r="AP66" s="122" t="n">
        <v>8.43064288464007</v>
      </c>
    </row>
    <row r="67" s="128" customFormat="true" ht="16.5" hidden="false" customHeight="false" outlineLevel="0" collapsed="false">
      <c r="A67" s="62" t="s">
        <v>43</v>
      </c>
      <c r="B67" s="63"/>
      <c r="C67" s="64" t="s">
        <v>44</v>
      </c>
      <c r="D67" s="65"/>
      <c r="E67" s="126" t="n">
        <v>29.0244100138454</v>
      </c>
      <c r="F67" s="126" t="n">
        <v>31.8043564596166</v>
      </c>
      <c r="G67" s="126" t="n">
        <v>28.5524014990873</v>
      </c>
      <c r="H67" s="126" t="n">
        <v>31.0443914046458</v>
      </c>
      <c r="I67" s="126" t="n">
        <v>32.5665297622621</v>
      </c>
      <c r="J67" s="126" t="n">
        <v>25.4479487433986</v>
      </c>
      <c r="K67" s="126" t="n">
        <v>26.4405844908689</v>
      </c>
      <c r="L67" s="126" t="n">
        <v>23.2234901942029</v>
      </c>
      <c r="M67" s="126" t="n">
        <v>25.9670212802568</v>
      </c>
      <c r="N67" s="126" t="n">
        <v>27.5338349824503</v>
      </c>
      <c r="O67" s="126" t="n">
        <v>34.7186969222477</v>
      </c>
      <c r="P67" s="126" t="n">
        <v>28.729623895114</v>
      </c>
      <c r="Q67" s="126" t="n">
        <v>34.0787777192824</v>
      </c>
      <c r="R67" s="126" t="n">
        <v>29.4660916885553</v>
      </c>
      <c r="S67" s="126" t="n">
        <v>33.1302698885128</v>
      </c>
      <c r="T67" s="126" t="n">
        <v>29.4321736049681</v>
      </c>
      <c r="U67" s="126" t="n">
        <v>28.7694438598187</v>
      </c>
      <c r="V67" s="126" t="n">
        <v>31.4638652594251</v>
      </c>
      <c r="W67" s="126" t="n">
        <v>30.6595702373959</v>
      </c>
      <c r="X67" s="126" t="n">
        <v>24.6654716302534</v>
      </c>
      <c r="Y67" s="126" t="n">
        <v>21.3855615086777</v>
      </c>
      <c r="Z67" s="126" t="n">
        <v>20.3999088029494</v>
      </c>
      <c r="AA67" s="126" t="n">
        <v>16.3251902556164</v>
      </c>
      <c r="AB67" s="126" t="n">
        <v>8.63869439390984</v>
      </c>
      <c r="AC67" s="126" t="n">
        <v>12.5329734310895</v>
      </c>
      <c r="AD67" s="126" t="n">
        <v>8.64281995856217</v>
      </c>
      <c r="AE67" s="126" t="n">
        <v>8.52841666989126</v>
      </c>
      <c r="AF67" s="126" t="n">
        <v>12.3735414540681</v>
      </c>
      <c r="AG67" s="126" t="n">
        <v>12.6621801974158</v>
      </c>
      <c r="AH67" s="126" t="n">
        <v>11.7571565684264</v>
      </c>
      <c r="AI67" s="126" t="n">
        <v>12.3751612787905</v>
      </c>
      <c r="AJ67" s="126" t="n">
        <v>12.1142361362157</v>
      </c>
      <c r="AK67" s="126" t="n">
        <v>11.6572899657693</v>
      </c>
      <c r="AL67" s="126" t="n">
        <v>5.93017507057807</v>
      </c>
      <c r="AM67" s="126" t="n">
        <v>8.08901625436455</v>
      </c>
      <c r="AN67" s="126" t="n">
        <v>13.4520280945011</v>
      </c>
      <c r="AO67" s="126" t="n">
        <v>7.83857950533806</v>
      </c>
      <c r="AP67" s="127" t="n">
        <v>7.74723843010234</v>
      </c>
    </row>
    <row r="68" customFormat="false" ht="16.5" hidden="false" customHeight="false" outlineLevel="0" collapsed="false">
      <c r="A68" s="55" t="s">
        <v>45</v>
      </c>
      <c r="B68" s="56"/>
      <c r="C68" s="57" t="s">
        <v>46</v>
      </c>
      <c r="D68" s="58"/>
      <c r="E68" s="58" t="n">
        <v>31.2017722713794</v>
      </c>
      <c r="F68" s="58" t="n">
        <v>33.9770251219978</v>
      </c>
      <c r="G68" s="58" t="n">
        <v>37.0105050887082</v>
      </c>
      <c r="H68" s="58" t="n">
        <v>39.6309881790893</v>
      </c>
      <c r="I68" s="58" t="n">
        <v>45.4548361341664</v>
      </c>
      <c r="J68" s="58" t="n">
        <v>27.1958011651677</v>
      </c>
      <c r="K68" s="58" t="n">
        <v>26.5006058972074</v>
      </c>
      <c r="L68" s="58" t="n">
        <v>9.7527615393804</v>
      </c>
      <c r="M68" s="58" t="n">
        <v>23.4501790804666</v>
      </c>
      <c r="N68" s="58" t="n">
        <v>54.4259416402672</v>
      </c>
      <c r="O68" s="58" t="n">
        <v>50.5439343259806</v>
      </c>
      <c r="P68" s="58" t="n">
        <v>44.7516425692072</v>
      </c>
      <c r="Q68" s="58" t="n">
        <v>36.5056242232796</v>
      </c>
      <c r="R68" s="58" t="n">
        <v>24.1927578114522</v>
      </c>
      <c r="S68" s="58" t="n">
        <v>25.5998349966584</v>
      </c>
      <c r="T68" s="58" t="n">
        <v>31.9076382675194</v>
      </c>
      <c r="U68" s="58" t="n">
        <v>38.8153960388571</v>
      </c>
      <c r="V68" s="58" t="n">
        <v>61.3763742494664</v>
      </c>
      <c r="W68" s="58" t="n">
        <v>33.9581573846489</v>
      </c>
      <c r="X68" s="58" t="n">
        <v>28.4835031643208</v>
      </c>
      <c r="Y68" s="58" t="n">
        <v>23.5266044677899</v>
      </c>
      <c r="Z68" s="58" t="n">
        <v>23.5048443360483</v>
      </c>
      <c r="AA68" s="58" t="n">
        <v>8.91860298148323</v>
      </c>
      <c r="AB68" s="58" t="n">
        <v>3.19534013080738</v>
      </c>
      <c r="AC68" s="58" t="n">
        <v>24.2239618693632</v>
      </c>
      <c r="AD68" s="58" t="n">
        <v>14.4612029367234</v>
      </c>
      <c r="AE68" s="58" t="n">
        <v>7.24133113077485</v>
      </c>
      <c r="AF68" s="58" t="n">
        <v>18.6167240351077</v>
      </c>
      <c r="AG68" s="58" t="n">
        <v>14.4199016099615</v>
      </c>
      <c r="AH68" s="58" t="n">
        <v>11.3019137840106</v>
      </c>
      <c r="AI68" s="58" t="n">
        <v>18.399920689997</v>
      </c>
      <c r="AJ68" s="58" t="n">
        <v>13.9942504674984</v>
      </c>
      <c r="AK68" s="58" t="n">
        <v>6.99507871605904</v>
      </c>
      <c r="AL68" s="58" t="n">
        <v>-1.48512585812357</v>
      </c>
      <c r="AM68" s="58" t="n">
        <v>12.533971336322</v>
      </c>
      <c r="AN68" s="58" t="n">
        <v>17.1176749850352</v>
      </c>
      <c r="AO68" s="58" t="n">
        <v>6.00810715544588</v>
      </c>
      <c r="AP68" s="59" t="n">
        <v>1.01414819864006</v>
      </c>
    </row>
    <row r="69" customFormat="false" ht="16.5" hidden="false" customHeight="false" outlineLevel="0" collapsed="false">
      <c r="A69" s="67" t="s">
        <v>43</v>
      </c>
      <c r="B69" s="68"/>
      <c r="C69" s="69" t="s">
        <v>47</v>
      </c>
      <c r="D69" s="70"/>
      <c r="E69" s="129" t="n">
        <v>29.1039056562175</v>
      </c>
      <c r="F69" s="129" t="n">
        <v>31.8849697138989</v>
      </c>
      <c r="G69" s="129" t="n">
        <v>28.8712034566242</v>
      </c>
      <c r="H69" s="129" t="n">
        <v>31.388477427728</v>
      </c>
      <c r="I69" s="129" t="n">
        <v>33.1153957835861</v>
      </c>
      <c r="J69" s="129" t="n">
        <v>25.5292833054791</v>
      </c>
      <c r="K69" s="129" t="n">
        <v>26.4434146070534</v>
      </c>
      <c r="L69" s="129" t="n">
        <v>22.588034060251</v>
      </c>
      <c r="M69" s="129" t="n">
        <v>25.8607250527623</v>
      </c>
      <c r="N69" s="129" t="n">
        <v>28.6478426611455</v>
      </c>
      <c r="O69" s="129" t="n">
        <v>35.5056182999016</v>
      </c>
      <c r="P69" s="129" t="n">
        <v>29.6147482744684</v>
      </c>
      <c r="Q69" s="129" t="n">
        <v>34.2285041451278</v>
      </c>
      <c r="R69" s="129" t="n">
        <v>29.1352294427916</v>
      </c>
      <c r="S69" s="129" t="n">
        <v>32.6758748982989</v>
      </c>
      <c r="T69" s="129" t="n">
        <v>29.5735794353337</v>
      </c>
      <c r="U69" s="129" t="n">
        <v>29.3536352878544</v>
      </c>
      <c r="V69" s="129" t="n">
        <v>33.3305712186006</v>
      </c>
      <c r="W69" s="129" t="n">
        <v>30.9087204419796</v>
      </c>
      <c r="X69" s="129" t="n">
        <v>24.9605744667519</v>
      </c>
      <c r="Y69" s="129" t="n">
        <v>21.5557121578875</v>
      </c>
      <c r="Z69" s="129" t="n">
        <v>20.6506616935642</v>
      </c>
      <c r="AA69" s="129" t="n">
        <v>15.7128880979063</v>
      </c>
      <c r="AB69" s="129" t="n">
        <v>8.21511524431875</v>
      </c>
      <c r="AC69" s="129" t="n">
        <v>13.400517141913</v>
      </c>
      <c r="AD69" s="129" t="n">
        <v>9.11578907097157</v>
      </c>
      <c r="AE69" s="129" t="n">
        <v>8.41866564239477</v>
      </c>
      <c r="AF69" s="129" t="n">
        <v>12.9001226639887</v>
      </c>
      <c r="AG69" s="129" t="n">
        <v>12.8179419686494</v>
      </c>
      <c r="AH69" s="129" t="n">
        <v>11.7162420633897</v>
      </c>
      <c r="AI69" s="129" t="n">
        <v>12.9146225270596</v>
      </c>
      <c r="AJ69" s="129" t="n">
        <v>12.2907516692697</v>
      </c>
      <c r="AK69" s="129" t="n">
        <v>11.2129118378739</v>
      </c>
      <c r="AL69" s="129" t="n">
        <v>5.25019200342459</v>
      </c>
      <c r="AM69" s="129" t="n">
        <v>8.47053475658626</v>
      </c>
      <c r="AN69" s="129" t="n">
        <v>13.7784435540198</v>
      </c>
      <c r="AO69" s="129" t="n">
        <v>7.67079736940308</v>
      </c>
      <c r="AP69" s="130" t="n">
        <v>7.1396099365798</v>
      </c>
    </row>
    <row r="70" customFormat="false" ht="16.5" hidden="false" customHeight="false" outlineLevel="0" collapsed="false">
      <c r="A70" s="73"/>
      <c r="B70" s="74"/>
      <c r="C70" s="74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6"/>
    </row>
    <row r="71" customFormat="false" ht="16.5" hidden="false" customHeight="false" outlineLevel="0" collapsed="false">
      <c r="A71" s="42" t="s">
        <v>48</v>
      </c>
      <c r="B71" s="42"/>
      <c r="C71" s="42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4"/>
    </row>
    <row r="72" customFormat="false" ht="16.5" hidden="false" customHeight="false" outlineLevel="0" collapsed="false">
      <c r="A72" s="61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8"/>
    </row>
    <row r="73" customFormat="false" ht="16.5" hidden="false" customHeight="false" outlineLevel="0" collapsed="false">
      <c r="A73" s="79" t="s">
        <v>49</v>
      </c>
      <c r="B73" s="80"/>
      <c r="C73" s="81" t="s">
        <v>50</v>
      </c>
      <c r="D73" s="82"/>
      <c r="E73" s="131" t="n">
        <v>26.2241960350125</v>
      </c>
      <c r="F73" s="131" t="n">
        <v>32.6338749770772</v>
      </c>
      <c r="G73" s="131" t="n">
        <v>29.281565097386</v>
      </c>
      <c r="H73" s="131" t="n">
        <v>32.5978036562772</v>
      </c>
      <c r="I73" s="131" t="n">
        <v>33.2354684021401</v>
      </c>
      <c r="J73" s="131" t="n">
        <v>28.6742168612672</v>
      </c>
      <c r="K73" s="131" t="n">
        <v>27.5876606196447</v>
      </c>
      <c r="L73" s="131" t="n">
        <v>21.0473707540561</v>
      </c>
      <c r="M73" s="131" t="n">
        <v>23.9268736865985</v>
      </c>
      <c r="N73" s="131" t="n">
        <v>25.6876052543923</v>
      </c>
      <c r="O73" s="131" t="n">
        <v>28.2298397280754</v>
      </c>
      <c r="P73" s="131" t="n">
        <v>32.7804021017851</v>
      </c>
      <c r="Q73" s="131" t="n">
        <v>32.3523443580878</v>
      </c>
      <c r="R73" s="131" t="n">
        <v>29.9177578828801</v>
      </c>
      <c r="S73" s="131" t="n">
        <v>33.4937708102892</v>
      </c>
      <c r="T73" s="131" t="n">
        <v>29.1996583890662</v>
      </c>
      <c r="U73" s="131" t="n">
        <v>34.60478234642</v>
      </c>
      <c r="V73" s="131" t="n">
        <v>34.3870362588547</v>
      </c>
      <c r="W73" s="131" t="n">
        <v>30.2687475120751</v>
      </c>
      <c r="X73" s="131" t="n">
        <v>26.2291376284803</v>
      </c>
      <c r="Y73" s="131" t="n">
        <v>22.4853295659363</v>
      </c>
      <c r="Z73" s="131" t="n">
        <v>22.5855548085835</v>
      </c>
      <c r="AA73" s="131" t="n">
        <v>17.9398928909732</v>
      </c>
      <c r="AB73" s="131" t="n">
        <v>9.05436605957716</v>
      </c>
      <c r="AC73" s="131" t="n">
        <v>11.6836934995925</v>
      </c>
      <c r="AD73" s="131" t="n">
        <v>10.8114381397087</v>
      </c>
      <c r="AE73" s="131" t="n">
        <v>9.13878614938817</v>
      </c>
      <c r="AF73" s="131" t="n">
        <v>10.4041882682173</v>
      </c>
      <c r="AG73" s="131" t="n">
        <v>9.41820703375143</v>
      </c>
      <c r="AH73" s="131" t="n">
        <v>8.86071890925469</v>
      </c>
      <c r="AI73" s="131" t="n">
        <v>12.1154152141524</v>
      </c>
      <c r="AJ73" s="131" t="n">
        <v>11.645459383618</v>
      </c>
      <c r="AK73" s="131" t="n">
        <v>9.07782977985787</v>
      </c>
      <c r="AL73" s="131" t="n">
        <v>6.70088621206584</v>
      </c>
      <c r="AM73" s="131" t="n">
        <v>7.62593642487998</v>
      </c>
      <c r="AN73" s="131" t="n">
        <v>11.2481087863021</v>
      </c>
      <c r="AO73" s="131" t="n">
        <v>9.30996736836431</v>
      </c>
      <c r="AP73" s="132" t="n">
        <v>7.84810558717599</v>
      </c>
    </row>
    <row r="74" customFormat="false" ht="16.5" hidden="false" customHeight="false" outlineLevel="0" collapsed="false">
      <c r="A74" s="84" t="s">
        <v>51</v>
      </c>
      <c r="B74" s="85"/>
      <c r="C74" s="86" t="s">
        <v>52</v>
      </c>
      <c r="D74" s="75"/>
      <c r="E74" s="133" t="n">
        <v>26.7765720412153</v>
      </c>
      <c r="F74" s="133" t="n">
        <v>33.2022844518478</v>
      </c>
      <c r="G74" s="133" t="n">
        <v>28.2686908283226</v>
      </c>
      <c r="H74" s="133" t="n">
        <v>31.6571650419074</v>
      </c>
      <c r="I74" s="133" t="n">
        <v>32.1535065446705</v>
      </c>
      <c r="J74" s="133" t="n">
        <v>28.5838951639488</v>
      </c>
      <c r="K74" s="133" t="n">
        <v>27.1058537298348</v>
      </c>
      <c r="L74" s="133" t="n">
        <v>20.8867597497113</v>
      </c>
      <c r="M74" s="133" t="n">
        <v>23.5844485806504</v>
      </c>
      <c r="N74" s="133" t="n">
        <v>25.8216831955079</v>
      </c>
      <c r="O74" s="133" t="n">
        <v>28.6296638796494</v>
      </c>
      <c r="P74" s="133" t="n">
        <v>32.9962196926722</v>
      </c>
      <c r="Q74" s="133" t="n">
        <v>31.8269167527211</v>
      </c>
      <c r="R74" s="133" t="n">
        <v>29.2996714597537</v>
      </c>
      <c r="S74" s="133" t="n">
        <v>33.8466903341791</v>
      </c>
      <c r="T74" s="133" t="n">
        <v>29.9689319857646</v>
      </c>
      <c r="U74" s="133" t="n">
        <v>33.710077274518</v>
      </c>
      <c r="V74" s="133" t="n">
        <v>33.5895432534839</v>
      </c>
      <c r="W74" s="133" t="n">
        <v>29.8832053636643</v>
      </c>
      <c r="X74" s="133" t="n">
        <v>25.7086329308893</v>
      </c>
      <c r="Y74" s="133" t="n">
        <v>19.4409988348224</v>
      </c>
      <c r="Z74" s="133" t="n">
        <v>20.7055454455139</v>
      </c>
      <c r="AA74" s="133" t="n">
        <v>17.9321604891943</v>
      </c>
      <c r="AB74" s="133" t="n">
        <v>7.45139440641613</v>
      </c>
      <c r="AC74" s="133" t="n">
        <v>11.9725002848425</v>
      </c>
      <c r="AD74" s="133" t="n">
        <v>10.8472163913936</v>
      </c>
      <c r="AE74" s="133" t="n">
        <v>9.07890097563397</v>
      </c>
      <c r="AF74" s="133" t="n">
        <v>10.4347983033321</v>
      </c>
      <c r="AG74" s="133" t="n">
        <v>9.36730711723952</v>
      </c>
      <c r="AH74" s="133" t="n">
        <v>8.59628799515404</v>
      </c>
      <c r="AI74" s="133" t="n">
        <v>12.0767681347715</v>
      </c>
      <c r="AJ74" s="133" t="n">
        <v>11.763515984222</v>
      </c>
      <c r="AK74" s="133" t="n">
        <v>9.61274738432194</v>
      </c>
      <c r="AL74" s="133" t="n">
        <v>5.93794058248976</v>
      </c>
      <c r="AM74" s="133" t="n">
        <v>7.5222406061914</v>
      </c>
      <c r="AN74" s="133" t="n">
        <v>11.4292484388938</v>
      </c>
      <c r="AO74" s="133" t="n">
        <v>9.43838046227474</v>
      </c>
      <c r="AP74" s="134" t="n">
        <v>6.97846134151415</v>
      </c>
    </row>
    <row r="75" customFormat="false" ht="16.5" hidden="false" customHeight="false" outlineLevel="0" collapsed="false">
      <c r="A75" s="87" t="s">
        <v>53</v>
      </c>
      <c r="B75" s="88"/>
      <c r="C75" s="89" t="s">
        <v>54</v>
      </c>
      <c r="D75" s="53"/>
      <c r="E75" s="119" t="n">
        <v>26.7717889135292</v>
      </c>
      <c r="F75" s="119" t="n">
        <v>33.2073048294978</v>
      </c>
      <c r="G75" s="119" t="n">
        <v>28.2659019126009</v>
      </c>
      <c r="H75" s="119" t="n">
        <v>31.6538958390484</v>
      </c>
      <c r="I75" s="119" t="n">
        <v>32.1501231059925</v>
      </c>
      <c r="J75" s="119" t="n">
        <v>28.5803831856805</v>
      </c>
      <c r="K75" s="119" t="n">
        <v>27.105430938701</v>
      </c>
      <c r="L75" s="119" t="n">
        <v>20.8864810700513</v>
      </c>
      <c r="M75" s="119" t="n">
        <v>23.5820343359169</v>
      </c>
      <c r="N75" s="119" t="n">
        <v>25.8220769530595</v>
      </c>
      <c r="O75" s="119" t="n">
        <v>28.6286880880005</v>
      </c>
      <c r="P75" s="119" t="n">
        <v>33.0014069666495</v>
      </c>
      <c r="Q75" s="119" t="n">
        <v>31.8247743990292</v>
      </c>
      <c r="R75" s="119" t="n">
        <v>29.2993840769871</v>
      </c>
      <c r="S75" s="119" t="n">
        <v>33.8476009403215</v>
      </c>
      <c r="T75" s="119" t="n">
        <v>29.9689319857646</v>
      </c>
      <c r="U75" s="119" t="n">
        <v>33.7113485330274</v>
      </c>
      <c r="V75" s="119" t="n">
        <v>33.5966793091975</v>
      </c>
      <c r="W75" s="119" t="n">
        <v>29.8923681397484</v>
      </c>
      <c r="X75" s="119" t="n">
        <v>25.7142871165812</v>
      </c>
      <c r="Y75" s="119" t="n">
        <v>19.4349006319805</v>
      </c>
      <c r="Z75" s="119" t="n">
        <v>20.6973318349442</v>
      </c>
      <c r="AA75" s="119" t="n">
        <v>17.9223998984416</v>
      </c>
      <c r="AB75" s="119" t="n">
        <v>7.4550301455494</v>
      </c>
      <c r="AC75" s="119" t="n">
        <v>11.997429308935</v>
      </c>
      <c r="AD75" s="119" t="n">
        <v>10.8243823372128</v>
      </c>
      <c r="AE75" s="119" t="n">
        <v>9.07584880582726</v>
      </c>
      <c r="AF75" s="119" t="n">
        <v>10.4191852681211</v>
      </c>
      <c r="AG75" s="119" t="n">
        <v>9.3392329094937</v>
      </c>
      <c r="AH75" s="119" t="n">
        <v>8.59541535747685</v>
      </c>
      <c r="AI75" s="119" t="n">
        <v>12.0538234328848</v>
      </c>
      <c r="AJ75" s="119" t="n">
        <v>11.750647281418</v>
      </c>
      <c r="AK75" s="119" t="n">
        <v>9.64422126005991</v>
      </c>
      <c r="AL75" s="119" t="n">
        <v>5.87680353392253</v>
      </c>
      <c r="AM75" s="119" t="n">
        <v>7.51900974719896</v>
      </c>
      <c r="AN75" s="119" t="n">
        <v>11.3985822115708</v>
      </c>
      <c r="AO75" s="119" t="n">
        <v>9.38854806239931</v>
      </c>
      <c r="AP75" s="120" t="n">
        <v>6.95998805270594</v>
      </c>
    </row>
    <row r="76" customFormat="false" ht="16.5" hidden="false" customHeight="false" outlineLevel="0" collapsed="false">
      <c r="A76" s="90" t="s">
        <v>55</v>
      </c>
      <c r="B76" s="56"/>
      <c r="C76" s="57" t="s">
        <v>56</v>
      </c>
      <c r="D76" s="58"/>
      <c r="E76" s="58" t="n">
        <v>20.6251607209585</v>
      </c>
      <c r="F76" s="58" t="n">
        <v>26.5785032457286</v>
      </c>
      <c r="G76" s="58" t="n">
        <v>40.6365551012699</v>
      </c>
      <c r="H76" s="58" t="n">
        <v>42.2156196321633</v>
      </c>
      <c r="I76" s="58" t="n">
        <v>43.4769505490664</v>
      </c>
      <c r="J76" s="58" t="n">
        <v>29.4616968115315</v>
      </c>
      <c r="K76" s="58" t="n">
        <v>31.7598662402245</v>
      </c>
      <c r="L76" s="58" t="n">
        <v>22.3890552532823</v>
      </c>
      <c r="M76" s="58" t="n">
        <v>26.7522536290671</v>
      </c>
      <c r="N76" s="58" t="n">
        <v>24.6089647472074</v>
      </c>
      <c r="O76" s="58" t="n">
        <v>24.9819997708279</v>
      </c>
      <c r="P76" s="58" t="n">
        <v>30.9761130994933</v>
      </c>
      <c r="Q76" s="58" t="n">
        <v>36.8128012525443</v>
      </c>
      <c r="R76" s="58" t="n">
        <v>34.9735944164678</v>
      </c>
      <c r="S76" s="58" t="n">
        <v>30.7283061544517</v>
      </c>
      <c r="T76" s="58" t="n">
        <v>23.0278667326548</v>
      </c>
      <c r="U76" s="58" t="n">
        <v>42.1878754155019</v>
      </c>
      <c r="V76" s="58" t="n">
        <v>40.7431980658534</v>
      </c>
      <c r="W76" s="58" t="n">
        <v>33.1854019316594</v>
      </c>
      <c r="X76" s="58" t="n">
        <v>30.0691633841938</v>
      </c>
      <c r="Y76" s="58" t="n">
        <v>44.1919430062428</v>
      </c>
      <c r="Z76" s="58" t="n">
        <v>33.6893817696618</v>
      </c>
      <c r="AA76" s="58" t="n">
        <v>17.9811270738801</v>
      </c>
      <c r="AB76" s="58" t="n">
        <v>17.5989031137378</v>
      </c>
      <c r="AC76" s="58" t="n">
        <v>10.2770667493807</v>
      </c>
      <c r="AD76" s="58" t="n">
        <v>10.6345019116297</v>
      </c>
      <c r="AE76" s="58" t="n">
        <v>9.43550912154392</v>
      </c>
      <c r="AF76" s="58" t="n">
        <v>10.2530138955154</v>
      </c>
      <c r="AG76" s="58" t="n">
        <v>9.6700019105743</v>
      </c>
      <c r="AH76" s="58" t="n">
        <v>10.1652117909182</v>
      </c>
      <c r="AI76" s="58" t="n">
        <v>12.3033541110122</v>
      </c>
      <c r="AJ76" s="58" t="n">
        <v>11.0725141120278</v>
      </c>
      <c r="AK76" s="58" t="n">
        <v>6.46564911445762</v>
      </c>
      <c r="AL76" s="58" t="n">
        <v>10.5367348893643</v>
      </c>
      <c r="AM76" s="58" t="n">
        <v>8.12559577110834</v>
      </c>
      <c r="AN76" s="58" t="n">
        <v>10.3801560162428</v>
      </c>
      <c r="AO76" s="58" t="n">
        <v>8.68881224662674</v>
      </c>
      <c r="AP76" s="59" t="n">
        <v>12.0837276624172</v>
      </c>
    </row>
    <row r="77" s="128" customFormat="true" ht="16.5" hidden="false" customHeight="false" outlineLevel="0" collapsed="false">
      <c r="A77" s="62" t="s">
        <v>57</v>
      </c>
      <c r="B77" s="63"/>
      <c r="C77" s="64" t="s">
        <v>58</v>
      </c>
      <c r="D77" s="65"/>
      <c r="E77" s="126" t="n">
        <v>35.804054611875</v>
      </c>
      <c r="F77" s="126" t="n">
        <v>24.5317453003963</v>
      </c>
      <c r="G77" s="126" t="n">
        <v>33.14025609149</v>
      </c>
      <c r="H77" s="126" t="n">
        <v>30.8381764662805</v>
      </c>
      <c r="I77" s="126" t="n">
        <v>43.3723895373719</v>
      </c>
      <c r="J77" s="126" t="n">
        <v>31.6254219189105</v>
      </c>
      <c r="K77" s="126" t="n">
        <v>24.4376074460658</v>
      </c>
      <c r="L77" s="126" t="n">
        <v>19.7472150897205</v>
      </c>
      <c r="M77" s="126" t="n">
        <v>23.5691878648877</v>
      </c>
      <c r="N77" s="126" t="n">
        <v>32.7551318724698</v>
      </c>
      <c r="O77" s="126" t="n">
        <v>37.5918488370422</v>
      </c>
      <c r="P77" s="126" t="n">
        <v>30.5057529985696</v>
      </c>
      <c r="Q77" s="126" t="n">
        <v>49.1086566591131</v>
      </c>
      <c r="R77" s="126" t="n">
        <v>19.3711442106206</v>
      </c>
      <c r="S77" s="126" t="n">
        <v>23.385943012773</v>
      </c>
      <c r="T77" s="126" t="n">
        <v>19.8634492733333</v>
      </c>
      <c r="U77" s="126" t="n">
        <v>39.1547860541564</v>
      </c>
      <c r="V77" s="126" t="n">
        <v>57.6956339037934</v>
      </c>
      <c r="W77" s="126" t="n">
        <v>32.6500131818667</v>
      </c>
      <c r="X77" s="126" t="n">
        <v>21.4241777138427</v>
      </c>
      <c r="Y77" s="126" t="n">
        <v>15.4373215090831</v>
      </c>
      <c r="Z77" s="126" t="n">
        <v>15.3591294242374</v>
      </c>
      <c r="AA77" s="126" t="n">
        <v>9.45563461922994</v>
      </c>
      <c r="AB77" s="126" t="n">
        <v>-19.6253969905735</v>
      </c>
      <c r="AC77" s="126" t="n">
        <v>11.9205975495131</v>
      </c>
      <c r="AD77" s="126" t="n">
        <v>18.1664418582574</v>
      </c>
      <c r="AE77" s="126" t="n">
        <v>11.9473276912784</v>
      </c>
      <c r="AF77" s="126" t="n">
        <v>26.3382670873672</v>
      </c>
      <c r="AG77" s="126" t="n">
        <v>20.689805416654</v>
      </c>
      <c r="AH77" s="126" t="n">
        <v>23.4388204985881</v>
      </c>
      <c r="AI77" s="126" t="n">
        <v>19.6026725327577</v>
      </c>
      <c r="AJ77" s="126" t="n">
        <v>14.8133339426065</v>
      </c>
      <c r="AK77" s="126" t="n">
        <v>12.4772394853885</v>
      </c>
      <c r="AL77" s="126" t="n">
        <v>-2.44066417204073</v>
      </c>
      <c r="AM77" s="126" t="n">
        <v>7.98302564288565</v>
      </c>
      <c r="AN77" s="126" t="n">
        <v>19.5317748219804</v>
      </c>
      <c r="AO77" s="126" t="n">
        <v>3.49917104560656</v>
      </c>
      <c r="AP77" s="127" t="n">
        <v>7.51718941959831</v>
      </c>
    </row>
    <row r="78" s="139" customFormat="true" ht="16.5" hidden="false" customHeight="false" outlineLevel="0" collapsed="false">
      <c r="A78" s="135" t="s">
        <v>70</v>
      </c>
      <c r="B78" s="92"/>
      <c r="C78" s="136" t="s">
        <v>60</v>
      </c>
      <c r="D78" s="94"/>
      <c r="E78" s="137" t="n">
        <v>35.805260037791</v>
      </c>
      <c r="F78" s="137" t="n">
        <v>23.4639622336541</v>
      </c>
      <c r="G78" s="137" t="n">
        <v>33.7463203377341</v>
      </c>
      <c r="H78" s="137" t="n">
        <v>30.9034357765663</v>
      </c>
      <c r="I78" s="137" t="n">
        <v>43.6036249319258</v>
      </c>
      <c r="J78" s="137" t="n">
        <v>31.3859716844378</v>
      </c>
      <c r="K78" s="137" t="n">
        <v>24.3977046367422</v>
      </c>
      <c r="L78" s="137" t="n">
        <v>19.8088068267545</v>
      </c>
      <c r="M78" s="137" t="n">
        <v>23.7620662937863</v>
      </c>
      <c r="N78" s="137" t="n">
        <v>32.9579297986777</v>
      </c>
      <c r="O78" s="137" t="n">
        <v>38.065347534909</v>
      </c>
      <c r="P78" s="137" t="n">
        <v>29.7690335179637</v>
      </c>
      <c r="Q78" s="137" t="n">
        <v>49.2059789819693</v>
      </c>
      <c r="R78" s="137" t="n">
        <v>19.500140382284</v>
      </c>
      <c r="S78" s="137" t="n">
        <v>38.7793703225882</v>
      </c>
      <c r="T78" s="137" t="n">
        <v>19.0472624208094</v>
      </c>
      <c r="U78" s="137" t="n">
        <v>19.0100888408811</v>
      </c>
      <c r="V78" s="137" t="n">
        <v>25.5558547997616</v>
      </c>
      <c r="W78" s="137" t="n">
        <v>32.3490941116928</v>
      </c>
      <c r="X78" s="137" t="n">
        <v>39.7293460612089</v>
      </c>
      <c r="Y78" s="137" t="n">
        <v>24.8003178558868</v>
      </c>
      <c r="Z78" s="137" t="n">
        <v>19.8926810997378</v>
      </c>
      <c r="AA78" s="137" t="n">
        <v>18.0179678452007</v>
      </c>
      <c r="AB78" s="137" t="n">
        <v>-3.79468616496207</v>
      </c>
      <c r="AC78" s="137" t="n">
        <v>10.576362924569</v>
      </c>
      <c r="AD78" s="137" t="n">
        <v>4.4300355639155</v>
      </c>
      <c r="AE78" s="137" t="n">
        <v>19.0515550240368</v>
      </c>
      <c r="AF78" s="137" t="n">
        <v>17.1882631986557</v>
      </c>
      <c r="AG78" s="137" t="n">
        <v>18.6797968899846</v>
      </c>
      <c r="AH78" s="137" t="n">
        <v>17.7251926704279</v>
      </c>
      <c r="AI78" s="137" t="n">
        <v>21.6511585219491</v>
      </c>
      <c r="AJ78" s="137" t="n">
        <v>19.7499912949615</v>
      </c>
      <c r="AK78" s="137" t="n">
        <v>1.21931125391332</v>
      </c>
      <c r="AL78" s="137" t="n">
        <v>8.77038427286917</v>
      </c>
      <c r="AM78" s="137" t="n">
        <v>5.57883616515538</v>
      </c>
      <c r="AN78" s="137" t="n">
        <v>13.1221493074954</v>
      </c>
      <c r="AO78" s="137" t="n">
        <v>3.78656091520226</v>
      </c>
      <c r="AP78" s="138" t="n">
        <v>8.22082229529619</v>
      </c>
    </row>
    <row r="79" s="128" customFormat="true" ht="16.5" hidden="false" customHeight="false" outlineLevel="0" collapsed="false">
      <c r="A79" s="62" t="s">
        <v>61</v>
      </c>
      <c r="B79" s="63"/>
      <c r="C79" s="64" t="s">
        <v>62</v>
      </c>
      <c r="D79" s="65"/>
      <c r="E79" s="126" t="n">
        <v>41.3811845859202</v>
      </c>
      <c r="F79" s="126" t="n">
        <v>33.4202897963038</v>
      </c>
      <c r="G79" s="126" t="n">
        <v>24.7185680265448</v>
      </c>
      <c r="H79" s="126" t="n">
        <v>19.5412921663475</v>
      </c>
      <c r="I79" s="126" t="n">
        <v>41.0115790289755</v>
      </c>
      <c r="J79" s="126" t="n">
        <v>-8.57718060397326</v>
      </c>
      <c r="K79" s="126" t="n">
        <v>15.899087315444</v>
      </c>
      <c r="L79" s="126" t="n">
        <v>17.000039592527</v>
      </c>
      <c r="M79" s="126" t="n">
        <v>43.0525944020125</v>
      </c>
      <c r="N79" s="126" t="n">
        <v>49.5320848537445</v>
      </c>
      <c r="O79" s="126" t="n">
        <v>86.2220742240132</v>
      </c>
      <c r="P79" s="126" t="n">
        <v>18.1422899375947</v>
      </c>
      <c r="Q79" s="126" t="n">
        <v>29.4893699737167</v>
      </c>
      <c r="R79" s="126" t="n">
        <v>42.511635581698</v>
      </c>
      <c r="S79" s="126" t="n">
        <v>54.1243381340223</v>
      </c>
      <c r="T79" s="126" t="n">
        <v>31.8802398090846</v>
      </c>
      <c r="U79" s="126" t="n">
        <v>9.77423732238849</v>
      </c>
      <c r="V79" s="126" t="n">
        <v>21.5876153032149</v>
      </c>
      <c r="W79" s="126" t="n">
        <v>27.3407432337457</v>
      </c>
      <c r="X79" s="126" t="n">
        <v>22.0363278201391</v>
      </c>
      <c r="Y79" s="126" t="n">
        <v>24.0529076186756</v>
      </c>
      <c r="Z79" s="126" t="n">
        <v>18.2434312997838</v>
      </c>
      <c r="AA79" s="126" t="n">
        <v>13.5053194800746</v>
      </c>
      <c r="AB79" s="126" t="n">
        <v>34.6676652894413</v>
      </c>
      <c r="AC79" s="126" t="n">
        <v>37.3454740605698</v>
      </c>
      <c r="AD79" s="126" t="n">
        <v>3.05722341760499</v>
      </c>
      <c r="AE79" s="126" t="n">
        <v>3.94019464921674</v>
      </c>
      <c r="AF79" s="126" t="n">
        <v>23.3323608490141</v>
      </c>
      <c r="AG79" s="126" t="n">
        <v>15.3241448016091</v>
      </c>
      <c r="AH79" s="126" t="n">
        <v>11.2691388761831</v>
      </c>
      <c r="AI79" s="126" t="n">
        <v>17.9548426466742</v>
      </c>
      <c r="AJ79" s="126" t="n">
        <v>4.08555422523762</v>
      </c>
      <c r="AK79" s="126" t="n">
        <v>22.5584730959853</v>
      </c>
      <c r="AL79" s="126" t="n">
        <v>-4.54334777873051</v>
      </c>
      <c r="AM79" s="126" t="n">
        <v>7.9180879086197</v>
      </c>
      <c r="AN79" s="126" t="n">
        <v>34.2189327814272</v>
      </c>
      <c r="AO79" s="126" t="n">
        <v>5.07182005598111</v>
      </c>
      <c r="AP79" s="127" t="n">
        <v>3.01169264145224</v>
      </c>
    </row>
    <row r="80" s="128" customFormat="true" ht="16.5" hidden="false" customHeight="false" outlineLevel="0" collapsed="false">
      <c r="A80" s="97" t="s">
        <v>63</v>
      </c>
      <c r="B80" s="98"/>
      <c r="C80" s="99" t="s">
        <v>64</v>
      </c>
      <c r="D80" s="100"/>
      <c r="E80" s="140" t="n">
        <v>30.5373214468646</v>
      </c>
      <c r="F80" s="140" t="n">
        <v>27.4430075973685</v>
      </c>
      <c r="G80" s="140" t="n">
        <v>33.3532062688042</v>
      </c>
      <c r="H80" s="140" t="n">
        <v>27.4725939779515</v>
      </c>
      <c r="I80" s="140" t="n">
        <v>54.810208685527</v>
      </c>
      <c r="J80" s="140" t="n">
        <v>24.7200911487977</v>
      </c>
      <c r="K80" s="140" t="n">
        <v>24.2404533769769</v>
      </c>
      <c r="L80" s="140" t="n">
        <v>6.97686242770097</v>
      </c>
      <c r="M80" s="140" t="n">
        <v>19.5048099225833</v>
      </c>
      <c r="N80" s="140" t="n">
        <v>29.3950947700005</v>
      </c>
      <c r="O80" s="140" t="n">
        <v>31.0070230806211</v>
      </c>
      <c r="P80" s="140" t="n">
        <v>38.6380970203695</v>
      </c>
      <c r="Q80" s="140" t="n">
        <v>42.2749371507272</v>
      </c>
      <c r="R80" s="140" t="n">
        <v>28.5911718835452</v>
      </c>
      <c r="S80" s="140" t="n">
        <v>43.2546449478235</v>
      </c>
      <c r="T80" s="140" t="n">
        <v>16.8082757676463</v>
      </c>
      <c r="U80" s="140" t="n">
        <v>51.3964407341125</v>
      </c>
      <c r="V80" s="140" t="n">
        <v>60.1043421965395</v>
      </c>
      <c r="W80" s="140" t="n">
        <v>27.9883629974103</v>
      </c>
      <c r="X80" s="140" t="n">
        <v>24.2129608729639</v>
      </c>
      <c r="Y80" s="140" t="n">
        <v>19.5809194335974</v>
      </c>
      <c r="Z80" s="140" t="n">
        <v>21.661859102985</v>
      </c>
      <c r="AA80" s="140" t="n">
        <v>17.5536369656857</v>
      </c>
      <c r="AB80" s="140" t="n">
        <v>-1.94376928760948</v>
      </c>
      <c r="AC80" s="140" t="n">
        <v>23.0027793702501</v>
      </c>
      <c r="AD80" s="140" t="n">
        <v>18.9093520545579</v>
      </c>
      <c r="AE80" s="140" t="n">
        <v>10.8524022956559</v>
      </c>
      <c r="AF80" s="140" t="n">
        <v>20.7449294697872</v>
      </c>
      <c r="AG80" s="140" t="n">
        <v>7.79474887345867</v>
      </c>
      <c r="AH80" s="140" t="n">
        <v>10.860303992472</v>
      </c>
      <c r="AI80" s="140" t="n">
        <v>20.9815098816517</v>
      </c>
      <c r="AJ80" s="140" t="n">
        <v>5.90050227218369</v>
      </c>
      <c r="AK80" s="140" t="n">
        <v>13.3240734467105</v>
      </c>
      <c r="AL80" s="140" t="n">
        <v>-6.3774874692336</v>
      </c>
      <c r="AM80" s="140" t="n">
        <v>3.79232169276126</v>
      </c>
      <c r="AN80" s="140" t="n">
        <v>28.1892202305263</v>
      </c>
      <c r="AO80" s="140" t="n">
        <v>6.76452941882324</v>
      </c>
      <c r="AP80" s="141" t="n">
        <v>6.47754774803127</v>
      </c>
    </row>
    <row r="81" customFormat="false" ht="16.5" hidden="false" customHeight="false" outlineLevel="0" collapsed="false">
      <c r="A81" s="67" t="s">
        <v>43</v>
      </c>
      <c r="B81" s="68"/>
      <c r="C81" s="69" t="s">
        <v>47</v>
      </c>
      <c r="D81" s="70"/>
      <c r="E81" s="129" t="n">
        <v>29.1039056562174</v>
      </c>
      <c r="F81" s="129" t="n">
        <v>31.8849697138989</v>
      </c>
      <c r="G81" s="129" t="n">
        <v>28.8712034566242</v>
      </c>
      <c r="H81" s="129" t="n">
        <v>31.388477427728</v>
      </c>
      <c r="I81" s="129" t="n">
        <v>33.1153957835861</v>
      </c>
      <c r="J81" s="129" t="n">
        <v>25.5292833054791</v>
      </c>
      <c r="K81" s="129" t="n">
        <v>26.4434146070534</v>
      </c>
      <c r="L81" s="129" t="n">
        <v>22.588034060251</v>
      </c>
      <c r="M81" s="129" t="n">
        <v>25.8607250527624</v>
      </c>
      <c r="N81" s="129" t="n">
        <v>28.6478426611454</v>
      </c>
      <c r="O81" s="129" t="n">
        <v>35.5056182999016</v>
      </c>
      <c r="P81" s="129" t="n">
        <v>29.6147482744684</v>
      </c>
      <c r="Q81" s="129" t="n">
        <v>34.2285041451277</v>
      </c>
      <c r="R81" s="129" t="n">
        <v>29.1352294427915</v>
      </c>
      <c r="S81" s="129" t="n">
        <v>32.675874898299</v>
      </c>
      <c r="T81" s="129" t="n">
        <v>29.5735794353335</v>
      </c>
      <c r="U81" s="129" t="n">
        <v>29.3536352878546</v>
      </c>
      <c r="V81" s="129" t="n">
        <v>33.3305712186003</v>
      </c>
      <c r="W81" s="129" t="n">
        <v>30.9087204419802</v>
      </c>
      <c r="X81" s="129" t="n">
        <v>24.9605744667521</v>
      </c>
      <c r="Y81" s="129" t="n">
        <v>21.5557121578871</v>
      </c>
      <c r="Z81" s="129" t="n">
        <v>20.6506616935644</v>
      </c>
      <c r="AA81" s="129" t="n">
        <v>15.7128880979069</v>
      </c>
      <c r="AB81" s="129" t="n">
        <v>8.21511524431801</v>
      </c>
      <c r="AC81" s="129" t="n">
        <v>13.4005171419132</v>
      </c>
      <c r="AD81" s="129" t="n">
        <v>9.11578907097092</v>
      </c>
      <c r="AE81" s="129" t="n">
        <v>8.41866564239533</v>
      </c>
      <c r="AF81" s="129" t="n">
        <v>12.9001226639889</v>
      </c>
      <c r="AG81" s="129" t="n">
        <v>12.8179419686488</v>
      </c>
      <c r="AH81" s="129" t="n">
        <v>11.71624206339</v>
      </c>
      <c r="AI81" s="129" t="n">
        <v>12.9146225270596</v>
      </c>
      <c r="AJ81" s="129" t="n">
        <v>12.2907516692697</v>
      </c>
      <c r="AK81" s="129" t="n">
        <v>11.2129118378739</v>
      </c>
      <c r="AL81" s="129" t="n">
        <v>5.25019200342459</v>
      </c>
      <c r="AM81" s="129" t="n">
        <v>8.47053475658626</v>
      </c>
      <c r="AN81" s="129" t="n">
        <v>13.7784435540198</v>
      </c>
      <c r="AO81" s="129" t="n">
        <v>7.67079736940308</v>
      </c>
      <c r="AP81" s="130" t="n">
        <v>7.1396099365798</v>
      </c>
    </row>
    <row r="82" customFormat="false" ht="16.5" hidden="false" customHeight="false" outlineLevel="0" collapsed="false">
      <c r="A82" s="102"/>
      <c r="B82" s="103"/>
      <c r="C82" s="103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</row>
    <row r="83" s="103" customFormat="true" ht="16.5" hidden="false" customHeight="false" outlineLevel="0" collapsed="false">
      <c r="A83" s="106" t="s">
        <v>65</v>
      </c>
      <c r="B83" s="47"/>
      <c r="C83" s="47"/>
      <c r="D83" s="107"/>
      <c r="E83" s="108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</row>
    <row r="84" s="103" customFormat="true" ht="16.5" hidden="false" customHeight="false" outlineLevel="0" collapsed="false">
      <c r="A84" s="109" t="s">
        <v>66</v>
      </c>
      <c r="E84" s="110"/>
    </row>
    <row r="85" s="103" customFormat="true" ht="16.5" hidden="false" customHeight="false" outlineLevel="0" collapsed="false">
      <c r="A85" s="111" t="s">
        <v>67</v>
      </c>
      <c r="B85" s="112"/>
      <c r="C85" s="112"/>
      <c r="D85" s="112"/>
      <c r="E85" s="113"/>
    </row>
    <row r="88" customFormat="false" ht="16.5" hidden="false" customHeight="false" outlineLevel="0" collapsed="false"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</row>
    <row r="89" customFormat="false" ht="16.5" hidden="false" customHeight="false" outlineLevel="0" collapsed="false"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</row>
    <row r="90" customFormat="false" ht="16.5" hidden="false" customHeight="false" outlineLevel="0" collapsed="false"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</row>
    <row r="91" customFormat="false" ht="16.5" hidden="false" customHeight="false" outlineLevel="0" collapsed="false"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</row>
    <row r="92" customFormat="false" ht="16.5" hidden="false" customHeight="false" outlineLevel="0" collapsed="false"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</row>
    <row r="93" customFormat="false" ht="16.5" hidden="false" customHeight="false" outlineLevel="0" collapsed="false"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</row>
    <row r="94" customFormat="false" ht="16.5" hidden="false" customHeight="false" outlineLevel="0" collapsed="false"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</row>
    <row r="95" customFormat="false" ht="16.5" hidden="false" customHeight="false" outlineLevel="0" collapsed="false"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</row>
    <row r="96" customFormat="false" ht="16.5" hidden="false" customHeight="false" outlineLevel="0" collapsed="false"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</row>
    <row r="97" customFormat="false" ht="16.5" hidden="false" customHeight="false" outlineLevel="0" collapsed="false"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</row>
    <row r="98" customFormat="false" ht="16.5" hidden="false" customHeight="false" outlineLevel="0" collapsed="false"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</row>
    <row r="99" customFormat="false" ht="16.5" hidden="false" customHeight="false" outlineLevel="0" collapsed="false"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</row>
    <row r="100" customFormat="false" ht="16.5" hidden="false" customHeight="false" outlineLevel="0" collapsed="false"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</row>
    <row r="101" customFormat="false" ht="16.5" hidden="false" customHeight="false" outlineLevel="0" collapsed="false"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</row>
    <row r="102" customFormat="false" ht="16.5" hidden="false" customHeight="false" outlineLevel="0" collapsed="false"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</row>
    <row r="103" customFormat="false" ht="16.5" hidden="false" customHeight="false" outlineLevel="0" collapsed="false"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</row>
    <row r="104" customFormat="false" ht="16.5" hidden="false" customHeight="false" outlineLevel="0" collapsed="false"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</row>
    <row r="105" customFormat="false" ht="16.5" hidden="false" customHeight="false" outlineLevel="0" collapsed="false"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</row>
    <row r="106" customFormat="false" ht="16.5" hidden="false" customHeight="false" outlineLevel="0" collapsed="false"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</row>
    <row r="107" customFormat="false" ht="16.5" hidden="false" customHeight="false" outlineLevel="0" collapsed="false"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</row>
    <row r="108" customFormat="false" ht="16.5" hidden="false" customHeight="false" outlineLevel="0" collapsed="false"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</row>
    <row r="109" customFormat="false" ht="16.5" hidden="false" customHeight="false" outlineLevel="0" collapsed="false"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</row>
    <row r="110" customFormat="false" ht="16.5" hidden="false" customHeight="false" outlineLevel="0" collapsed="false"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</row>
    <row r="111" customFormat="false" ht="16.5" hidden="false" customHeight="false" outlineLevel="0" collapsed="false"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</row>
    <row r="112" customFormat="false" ht="16.5" hidden="false" customHeight="false" outlineLevel="0" collapsed="false"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</row>
    <row r="113" customFormat="false" ht="16.5" hidden="false" customHeight="false" outlineLevel="0" collapsed="false"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</row>
    <row r="114" customFormat="false" ht="16.5" hidden="false" customHeight="false" outlineLevel="0" collapsed="false"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</row>
    <row r="115" customFormat="false" ht="16.5" hidden="false" customHeight="false" outlineLevel="0" collapsed="false"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</row>
    <row r="116" customFormat="false" ht="16.5" hidden="false" customHeight="false" outlineLevel="0" collapsed="false"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</row>
    <row r="117" customFormat="false" ht="16.5" hidden="false" customHeight="false" outlineLevel="0" collapsed="false"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</row>
    <row r="118" customFormat="false" ht="16.5" hidden="false" customHeight="false" outlineLevel="0" collapsed="false"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</row>
    <row r="119" customFormat="false" ht="16.5" hidden="false" customHeight="false" outlineLevel="0" collapsed="false"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</row>
    <row r="120" customFormat="false" ht="16.5" hidden="false" customHeight="false" outlineLevel="0" collapsed="false"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</row>
    <row r="121" customFormat="false" ht="16.5" hidden="false" customHeight="false" outlineLevel="0" collapsed="false"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</row>
    <row r="122" customFormat="false" ht="16.5" hidden="false" customHeight="false" outlineLevel="0" collapsed="false"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</row>
    <row r="123" customFormat="false" ht="16.5" hidden="false" customHeight="false" outlineLevel="0" collapsed="false"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</row>
    <row r="124" customFormat="false" ht="16.5" hidden="false" customHeight="false" outlineLevel="0" collapsed="false"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</row>
    <row r="125" customFormat="false" ht="16.5" hidden="false" customHeight="false" outlineLevel="0" collapsed="false"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</row>
    <row r="126" customFormat="false" ht="16.5" hidden="false" customHeight="false" outlineLevel="0" collapsed="false"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</row>
    <row r="127" customFormat="false" ht="16.5" hidden="false" customHeight="false" outlineLevel="0" collapsed="false"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</row>
    <row r="128" customFormat="false" ht="16.5" hidden="false" customHeight="false" outlineLevel="0" collapsed="false"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</row>
    <row r="129" customFormat="false" ht="16.5" hidden="false" customHeight="false" outlineLevel="0" collapsed="false"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</row>
  </sheetData>
  <mergeCells count="7">
    <mergeCell ref="A1:C1"/>
    <mergeCell ref="A2:C3"/>
    <mergeCell ref="A11:C11"/>
    <mergeCell ref="A29:C29"/>
    <mergeCell ref="A45:E46"/>
    <mergeCell ref="A53:C53"/>
    <mergeCell ref="A71:C71"/>
  </mergeCells>
  <conditionalFormatting sqref="E88:AO113">
    <cfRule type="cellIs" priority="2" operator="notEqual" aboveAverage="0" equalAverage="0" bottom="0" percent="0" rank="0" text="" dxfId="0">
      <formula>0</formula>
    </cfRule>
  </conditionalFormatting>
  <conditionalFormatting sqref="AR31:CJ33 AR36:CJ39">
    <cfRule type="cellIs" priority="3" operator="notEqual" aboveAverage="0" equalAverage="0" bottom="0" percent="0" rank="0" text="" dxfId="1">
      <formula>0</formula>
    </cfRule>
  </conditionalFormatting>
  <conditionalFormatting sqref="AP88:AP113">
    <cfRule type="cellIs" priority="4" operator="notEqual" aboveAverage="0" equalAverage="0" bottom="0" percent="0" rank="0" text="" dxfId="2">
      <formula>0</formula>
    </cfRule>
  </conditionalFormatting>
  <conditionalFormatting sqref="AR25:CJ25">
    <cfRule type="cellIs" priority="5" operator="notEqual" aboveAverage="0" equalAverage="0" bottom="0" percent="0" rank="0" text="" dxfId="3">
      <formula>0</formula>
    </cfRule>
  </conditionalFormatting>
  <conditionalFormatting sqref="AR27:CJ27">
    <cfRule type="cellIs" priority="6" operator="notEqual" aboveAverage="0" equalAverage="0" bottom="0" percent="0" rank="0" text="" dxfId="4">
      <formula>0</formula>
    </cfRule>
  </conditionalFormatting>
  <conditionalFormatting sqref="AR35:CJ35">
    <cfRule type="cellIs" priority="7" operator="not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J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4296875" defaultRowHeight="16.5" zeroHeight="false" outlineLevelRow="0" outlineLevelCol="0"/>
  <cols>
    <col collapsed="false" customWidth="true" hidden="false" outlineLevel="0" max="1" min="1" style="23" width="11.71"/>
    <col collapsed="false" customWidth="true" hidden="false" outlineLevel="0" max="2" min="2" style="23" width="21.71"/>
    <col collapsed="false" customWidth="true" hidden="false" outlineLevel="0" max="3" min="3" style="23" width="74.71"/>
    <col collapsed="false" customWidth="true" hidden="false" outlineLevel="0" max="42" min="4" style="23" width="8.85"/>
    <col collapsed="false" customWidth="false" hidden="false" outlineLevel="0" max="1024" min="43" style="23" width="11.43"/>
  </cols>
  <sheetData>
    <row r="1" s="27" customFormat="true" ht="60.75" hidden="false" customHeight="true" outlineLevel="0" collapsed="false">
      <c r="A1" s="24"/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P1" s="26"/>
      <c r="BQ1" s="26"/>
      <c r="BT1" s="28"/>
    </row>
    <row r="2" customFormat="false" ht="15" hidden="false" customHeight="true" outlineLevel="0" collapsed="false">
      <c r="A2" s="29" t="s">
        <v>10</v>
      </c>
      <c r="B2" s="29"/>
      <c r="C2" s="29"/>
      <c r="D2" s="25"/>
      <c r="E2" s="25"/>
      <c r="F2" s="25"/>
      <c r="G2" s="25"/>
      <c r="H2" s="25"/>
    </row>
    <row r="3" customFormat="false" ht="15" hidden="false" customHeight="true" outlineLevel="0" collapsed="false">
      <c r="A3" s="29"/>
      <c r="B3" s="29"/>
      <c r="C3" s="29"/>
      <c r="D3" s="25"/>
      <c r="E3" s="25"/>
      <c r="F3" s="25"/>
      <c r="G3" s="25"/>
      <c r="H3" s="25"/>
    </row>
    <row r="4" customFormat="false" ht="16.5" hidden="false" customHeight="false" outlineLevel="0" collapsed="false">
      <c r="A4" s="30" t="s">
        <v>71</v>
      </c>
      <c r="B4" s="31"/>
      <c r="C4" s="32"/>
    </row>
    <row r="5" customFormat="false" ht="16.5" hidden="false" customHeight="false" outlineLevel="0" collapsed="false">
      <c r="A5" s="30" t="s">
        <v>12</v>
      </c>
      <c r="B5" s="31"/>
      <c r="C5" s="32"/>
    </row>
    <row r="6" customFormat="false" ht="16.5" hidden="false" customHeight="false" outlineLevel="0" collapsed="false">
      <c r="A6" s="33" t="s">
        <v>14</v>
      </c>
      <c r="B6" s="34"/>
      <c r="C6" s="35"/>
    </row>
    <row r="8" customFormat="false" ht="36" hidden="false" customHeight="false" outlineLevel="0" collapsed="false">
      <c r="A8" s="36" t="s">
        <v>15</v>
      </c>
      <c r="B8" s="37" t="s">
        <v>16</v>
      </c>
      <c r="C8" s="37" t="s">
        <v>17</v>
      </c>
      <c r="D8" s="37" t="n">
        <v>1975</v>
      </c>
      <c r="E8" s="37" t="n">
        <v>1976</v>
      </c>
      <c r="F8" s="37" t="n">
        <v>1977</v>
      </c>
      <c r="G8" s="37" t="n">
        <v>1978</v>
      </c>
      <c r="H8" s="37" t="n">
        <v>1979</v>
      </c>
      <c r="I8" s="37" t="n">
        <v>1980</v>
      </c>
      <c r="J8" s="37" t="n">
        <v>1981</v>
      </c>
      <c r="K8" s="37" t="n">
        <v>1982</v>
      </c>
      <c r="L8" s="37" t="n">
        <v>1983</v>
      </c>
      <c r="M8" s="37" t="n">
        <v>1984</v>
      </c>
      <c r="N8" s="37" t="n">
        <v>1985</v>
      </c>
      <c r="O8" s="37" t="n">
        <v>1986</v>
      </c>
      <c r="P8" s="37" t="n">
        <v>1987</v>
      </c>
      <c r="Q8" s="37" t="n">
        <v>1988</v>
      </c>
      <c r="R8" s="37" t="n">
        <v>1989</v>
      </c>
      <c r="S8" s="37" t="n">
        <v>1990</v>
      </c>
      <c r="T8" s="37" t="n">
        <v>1991</v>
      </c>
      <c r="U8" s="37" t="n">
        <v>1992</v>
      </c>
      <c r="V8" s="37" t="n">
        <v>1993</v>
      </c>
      <c r="W8" s="37" t="n">
        <v>1994</v>
      </c>
      <c r="X8" s="37" t="n">
        <v>1995</v>
      </c>
      <c r="Y8" s="37" t="n">
        <v>1996</v>
      </c>
      <c r="Z8" s="37" t="n">
        <v>1997</v>
      </c>
      <c r="AA8" s="37" t="n">
        <v>1998</v>
      </c>
      <c r="AB8" s="37" t="n">
        <v>1999</v>
      </c>
      <c r="AC8" s="37" t="n">
        <v>2000</v>
      </c>
      <c r="AD8" s="37" t="n">
        <v>2001</v>
      </c>
      <c r="AE8" s="37" t="n">
        <v>2002</v>
      </c>
      <c r="AF8" s="37" t="n">
        <v>2003</v>
      </c>
      <c r="AG8" s="37" t="n">
        <v>2004</v>
      </c>
      <c r="AH8" s="37" t="n">
        <v>2005</v>
      </c>
      <c r="AI8" s="37" t="n">
        <v>2006</v>
      </c>
      <c r="AJ8" s="37" t="n">
        <v>2007</v>
      </c>
      <c r="AK8" s="37" t="n">
        <v>2008</v>
      </c>
      <c r="AL8" s="37" t="n">
        <v>2009</v>
      </c>
      <c r="AM8" s="37" t="n">
        <v>2010</v>
      </c>
      <c r="AN8" s="37" t="n">
        <v>2011</v>
      </c>
      <c r="AO8" s="37" t="n">
        <v>2012</v>
      </c>
      <c r="AP8" s="38" t="n">
        <v>2013</v>
      </c>
    </row>
    <row r="9" customFormat="false" ht="16.5" hidden="false" customHeight="false" outlineLevel="0" collapsed="false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1"/>
    </row>
    <row r="10" customFormat="false" ht="16.5" hidden="false" customHeight="false" outlineLevel="0" collapsed="false">
      <c r="A10" s="42" t="s">
        <v>18</v>
      </c>
      <c r="B10" s="42"/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4"/>
    </row>
    <row r="11" customFormat="false" ht="16.5" hidden="false" customHeight="false" outlineLevel="0" collapsed="false">
      <c r="A11" s="45"/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7"/>
      <c r="AI11" s="47"/>
      <c r="AJ11" s="47"/>
      <c r="AK11" s="47"/>
      <c r="AL11" s="47"/>
      <c r="AM11" s="47"/>
      <c r="AN11" s="47"/>
      <c r="AO11" s="47"/>
      <c r="AP11" s="49"/>
    </row>
    <row r="12" customFormat="false" ht="16.5" hidden="false" customHeight="false" outlineLevel="0" collapsed="false">
      <c r="A12" s="50"/>
      <c r="B12" s="51" t="s">
        <v>19</v>
      </c>
      <c r="C12" s="143" t="s">
        <v>20</v>
      </c>
      <c r="D12" s="144" t="n">
        <v>18981.3932456444</v>
      </c>
      <c r="E12" s="144" t="n">
        <v>19646.8153026696</v>
      </c>
      <c r="F12" s="144" t="n">
        <v>20225.6553436162</v>
      </c>
      <c r="G12" s="144" t="n">
        <v>21995.4872570453</v>
      </c>
      <c r="H12" s="144" t="n">
        <v>23117.2298902291</v>
      </c>
      <c r="I12" s="144" t="n">
        <v>23637.7771997863</v>
      </c>
      <c r="J12" s="144" t="n">
        <v>24321.4430721671</v>
      </c>
      <c r="K12" s="144" t="n">
        <v>23645.7763240506</v>
      </c>
      <c r="L12" s="144" t="n">
        <v>24382.7774692644</v>
      </c>
      <c r="M12" s="144" t="n">
        <v>24855.5155447513</v>
      </c>
      <c r="N12" s="144" t="n">
        <v>25207.9096940141</v>
      </c>
      <c r="O12" s="144" t="n">
        <v>25899.2615540278</v>
      </c>
      <c r="P12" s="144" t="n">
        <v>27456.7304126773</v>
      </c>
      <c r="Q12" s="144" t="n">
        <v>28323.9097191321</v>
      </c>
      <c r="R12" s="144" t="n">
        <v>29711.6899148923</v>
      </c>
      <c r="S12" s="144" t="n">
        <v>31293.7389580129</v>
      </c>
      <c r="T12" s="144" t="n">
        <v>32432.4597406348</v>
      </c>
      <c r="U12" s="144" t="n">
        <v>32145.8828683213</v>
      </c>
      <c r="V12" s="144" t="n">
        <v>32669.7053991297</v>
      </c>
      <c r="W12" s="144" t="n">
        <v>33320.6197052389</v>
      </c>
      <c r="X12" s="144" t="n">
        <v>34400.8670057153</v>
      </c>
      <c r="Y12" s="144" t="n">
        <v>34244.2194473621</v>
      </c>
      <c r="Z12" s="144" t="n">
        <v>34308.3980659223</v>
      </c>
      <c r="AA12" s="144" t="n">
        <v>34624.0573187767</v>
      </c>
      <c r="AB12" s="144" t="n">
        <v>34312.0511714585</v>
      </c>
      <c r="AC12" s="144" t="n">
        <v>35192.1448848492</v>
      </c>
      <c r="AD12" s="144" t="n">
        <v>35464.846454751</v>
      </c>
      <c r="AE12" s="144" t="n">
        <v>37580.2125936075</v>
      </c>
      <c r="AF12" s="144" t="n">
        <v>38359.8813339721</v>
      </c>
      <c r="AG12" s="144" t="n">
        <v>38376.1570028061</v>
      </c>
      <c r="AH12" s="144" t="n">
        <v>37909.2021713799</v>
      </c>
      <c r="AI12" s="144" t="n">
        <v>38716.8906645159</v>
      </c>
      <c r="AJ12" s="144" t="n">
        <v>40238.7432857137</v>
      </c>
      <c r="AK12" s="144" t="n">
        <v>39915.1000198451</v>
      </c>
      <c r="AL12" s="144" t="n">
        <v>39822.4169296487</v>
      </c>
      <c r="AM12" s="144" t="n">
        <v>39943.4721399612</v>
      </c>
      <c r="AN12" s="144" t="n">
        <v>40706.1021476899</v>
      </c>
      <c r="AO12" s="144" t="n">
        <v>41725.131038072</v>
      </c>
      <c r="AP12" s="145" t="n">
        <v>44834.6956156897</v>
      </c>
    </row>
    <row r="13" customFormat="false" ht="16.5" hidden="false" customHeight="false" outlineLevel="0" collapsed="false">
      <c r="A13" s="55"/>
      <c r="B13" s="56" t="s">
        <v>21</v>
      </c>
      <c r="C13" s="146" t="s">
        <v>22</v>
      </c>
      <c r="D13" s="147" t="n">
        <v>4012.03607618049</v>
      </c>
      <c r="E13" s="147" t="n">
        <v>3947.9212670996</v>
      </c>
      <c r="F13" s="147" t="n">
        <v>3428.71020424257</v>
      </c>
      <c r="G13" s="147" t="n">
        <v>3200.64762796202</v>
      </c>
      <c r="H13" s="147" t="n">
        <v>3190.27158547631</v>
      </c>
      <c r="I13" s="147" t="n">
        <v>3792.21219442172</v>
      </c>
      <c r="J13" s="147" t="n">
        <v>3977.56909846068</v>
      </c>
      <c r="K13" s="147" t="n">
        <v>4030.39903771544</v>
      </c>
      <c r="L13" s="147" t="n">
        <v>4606.17443003864</v>
      </c>
      <c r="M13" s="147" t="n">
        <v>5633.43600807964</v>
      </c>
      <c r="N13" s="147" t="n">
        <v>7726.40820160403</v>
      </c>
      <c r="O13" s="147" t="n">
        <v>12049.87046392</v>
      </c>
      <c r="P13" s="147" t="n">
        <v>14934.7503520147</v>
      </c>
      <c r="Q13" s="147" t="n">
        <v>15657.257262457</v>
      </c>
      <c r="R13" s="147" t="n">
        <v>17408.3144163484</v>
      </c>
      <c r="S13" s="147" t="n">
        <v>18499.9034565156</v>
      </c>
      <c r="T13" s="147" t="n">
        <v>18404.912097466</v>
      </c>
      <c r="U13" s="147" t="n">
        <v>18309.088547862</v>
      </c>
      <c r="V13" s="147" t="n">
        <v>18771.1266399484</v>
      </c>
      <c r="W13" s="147" t="n">
        <v>18004.6568775441</v>
      </c>
      <c r="X13" s="147" t="n">
        <v>19960.8489659963</v>
      </c>
      <c r="Y13" s="147" t="n">
        <v>21267.8106688489</v>
      </c>
      <c r="Z13" s="147" t="n">
        <v>22568.5791438845</v>
      </c>
      <c r="AA13" s="147" t="n">
        <v>25538.3854000356</v>
      </c>
      <c r="AB13" s="147" t="n">
        <v>28844.4066487899</v>
      </c>
      <c r="AC13" s="147" t="n">
        <v>25368.0252519031</v>
      </c>
      <c r="AD13" s="147" t="n">
        <v>23585.6963114466</v>
      </c>
      <c r="AE13" s="147" t="n">
        <v>22548.3401064257</v>
      </c>
      <c r="AF13" s="147" t="n">
        <v>24347.2369096424</v>
      </c>
      <c r="AG13" s="147" t="n">
        <v>25361.9547529214</v>
      </c>
      <c r="AH13" s="147" t="n">
        <v>27431.0133078884</v>
      </c>
      <c r="AI13" s="147" t="n">
        <v>28059.8970346697</v>
      </c>
      <c r="AJ13" s="147" t="n">
        <v>28434.7163428605</v>
      </c>
      <c r="AK13" s="147" t="n">
        <v>31101.5127173374</v>
      </c>
      <c r="AL13" s="147" t="n">
        <v>34659.1880182166</v>
      </c>
      <c r="AM13" s="147" t="n">
        <v>38427.2600249239</v>
      </c>
      <c r="AN13" s="147" t="n">
        <v>43974.5558145318</v>
      </c>
      <c r="AO13" s="147" t="n">
        <v>46335.0995984751</v>
      </c>
      <c r="AP13" s="148" t="n">
        <v>48794.2649231417</v>
      </c>
    </row>
    <row r="14" customFormat="false" ht="16.5" hidden="false" customHeight="false" outlineLevel="0" collapsed="false">
      <c r="A14" s="60"/>
      <c r="B14" s="51" t="s">
        <v>23</v>
      </c>
      <c r="C14" s="143" t="s">
        <v>24</v>
      </c>
      <c r="D14" s="144" t="n">
        <v>41855.6914519085</v>
      </c>
      <c r="E14" s="144" t="n">
        <v>43822.1606758142</v>
      </c>
      <c r="F14" s="144" t="n">
        <v>44328.1566599461</v>
      </c>
      <c r="G14" s="144" t="n">
        <v>47749.8558064361</v>
      </c>
      <c r="H14" s="144" t="n">
        <v>51190.5029638245</v>
      </c>
      <c r="I14" s="144" t="n">
        <v>52311.1682010309</v>
      </c>
      <c r="J14" s="144" t="n">
        <v>49436.2465602033</v>
      </c>
      <c r="K14" s="144" t="n">
        <v>48818.3588998039</v>
      </c>
      <c r="L14" s="144" t="n">
        <v>49606.9574312394</v>
      </c>
      <c r="M14" s="144" t="n">
        <v>52476.2063770066</v>
      </c>
      <c r="N14" s="144" t="n">
        <v>53967.5394511607</v>
      </c>
      <c r="O14" s="144" t="n">
        <v>56852.1771793086</v>
      </c>
      <c r="P14" s="144" t="n">
        <v>60704.5852891668</v>
      </c>
      <c r="Q14" s="144" t="n">
        <v>61734.3541418581</v>
      </c>
      <c r="R14" s="144" t="n">
        <v>65978.8896973108</v>
      </c>
      <c r="S14" s="144" t="n">
        <v>66999.3646036184</v>
      </c>
      <c r="T14" s="144" t="n">
        <v>67703.4711618955</v>
      </c>
      <c r="U14" s="144" t="n">
        <v>63641.1173287682</v>
      </c>
      <c r="V14" s="144" t="n">
        <v>63107.5050476509</v>
      </c>
      <c r="W14" s="144" t="n">
        <v>63787.5528069243</v>
      </c>
      <c r="X14" s="144" t="n">
        <v>66429.541689307</v>
      </c>
      <c r="Y14" s="144" t="n">
        <v>66214.7688569632</v>
      </c>
      <c r="Z14" s="144" t="n">
        <v>66483.0411013534</v>
      </c>
      <c r="AA14" s="144" t="n">
        <v>65971.2709749757</v>
      </c>
      <c r="AB14" s="144" t="n">
        <v>60997.5749587194</v>
      </c>
      <c r="AC14" s="144" t="n">
        <v>65622.2721801879</v>
      </c>
      <c r="AD14" s="144" t="n">
        <v>67205.5200128661</v>
      </c>
      <c r="AE14" s="144" t="n">
        <v>67327.8479158128</v>
      </c>
      <c r="AF14" s="144" t="n">
        <v>70867.4474981281</v>
      </c>
      <c r="AG14" s="144" t="n">
        <v>74562.3448726949</v>
      </c>
      <c r="AH14" s="144" t="n">
        <v>77252.3192275105</v>
      </c>
      <c r="AI14" s="144" t="n">
        <v>82885.8219952254</v>
      </c>
      <c r="AJ14" s="144" t="n">
        <v>89320.9426401684</v>
      </c>
      <c r="AK14" s="144" t="n">
        <v>89639.6602853119</v>
      </c>
      <c r="AL14" s="144" t="n">
        <v>86354.5204094375</v>
      </c>
      <c r="AM14" s="144" t="n">
        <v>87980.6641037649</v>
      </c>
      <c r="AN14" s="144" t="n">
        <v>92896.7164242927</v>
      </c>
      <c r="AO14" s="144" t="n">
        <v>93667.6388204317</v>
      </c>
      <c r="AP14" s="145" t="n">
        <v>95081.6560866999</v>
      </c>
    </row>
    <row r="15" customFormat="false" ht="24" hidden="false" customHeight="false" outlineLevel="0" collapsed="false">
      <c r="A15" s="61"/>
      <c r="B15" s="56" t="s">
        <v>25</v>
      </c>
      <c r="C15" s="146" t="s">
        <v>26</v>
      </c>
      <c r="D15" s="147" t="n">
        <v>6427.70595243479</v>
      </c>
      <c r="E15" s="147" t="n">
        <v>6479.81088605164</v>
      </c>
      <c r="F15" s="147" t="n">
        <v>6697.99486404241</v>
      </c>
      <c r="G15" s="147" t="n">
        <v>7222.60033589612</v>
      </c>
      <c r="H15" s="147" t="n">
        <v>8059.23770641117</v>
      </c>
      <c r="I15" s="147" t="n">
        <v>8945.83681231423</v>
      </c>
      <c r="J15" s="147" t="n">
        <v>9185.19484133404</v>
      </c>
      <c r="K15" s="147" t="n">
        <v>9358.90810738417</v>
      </c>
      <c r="L15" s="147" t="n">
        <v>9547.05239585391</v>
      </c>
      <c r="M15" s="147" t="n">
        <v>10059.9861009962</v>
      </c>
      <c r="N15" s="147" t="n">
        <v>10338.2664177429</v>
      </c>
      <c r="O15" s="147" t="n">
        <v>10881.5560923251</v>
      </c>
      <c r="P15" s="147" t="n">
        <v>11879.7226189192</v>
      </c>
      <c r="Q15" s="147" t="n">
        <v>12571.1569516623</v>
      </c>
      <c r="R15" s="147" t="n">
        <v>13198.823228896</v>
      </c>
      <c r="S15" s="147" t="n">
        <v>13642.0317906247</v>
      </c>
      <c r="T15" s="147" t="n">
        <v>13894.7260292854</v>
      </c>
      <c r="U15" s="147" t="n">
        <v>13075.106784816</v>
      </c>
      <c r="V15" s="147" t="n">
        <v>14592.8182384875</v>
      </c>
      <c r="W15" s="147" t="n">
        <v>15402.9043248202</v>
      </c>
      <c r="X15" s="147" t="n">
        <v>15726.6930907793</v>
      </c>
      <c r="Y15" s="147" t="n">
        <v>16300.2770650078</v>
      </c>
      <c r="Z15" s="147" t="n">
        <v>16133.3914794395</v>
      </c>
      <c r="AA15" s="147" t="n">
        <v>16234.7911363516</v>
      </c>
      <c r="AB15" s="147" t="n">
        <v>15737.2640859687</v>
      </c>
      <c r="AC15" s="147" t="n">
        <v>15519.9907179581</v>
      </c>
      <c r="AD15" s="147" t="n">
        <v>16334.0944596497</v>
      </c>
      <c r="AE15" s="147" t="n">
        <v>16379.7944951467</v>
      </c>
      <c r="AF15" s="147" t="n">
        <v>16843.1424372561</v>
      </c>
      <c r="AG15" s="147" t="n">
        <v>17901.0529224221</v>
      </c>
      <c r="AH15" s="147" t="n">
        <v>18685.0302528618</v>
      </c>
      <c r="AI15" s="147" t="n">
        <v>19678.667092233</v>
      </c>
      <c r="AJ15" s="147" t="n">
        <v>20510.8274312725</v>
      </c>
      <c r="AK15" s="147" t="n">
        <v>20619.2400178171</v>
      </c>
      <c r="AL15" s="147" t="n">
        <v>21113.4791148154</v>
      </c>
      <c r="AM15" s="147" t="n">
        <v>21935.2264201837</v>
      </c>
      <c r="AN15" s="147" t="n">
        <v>22607.7309754883</v>
      </c>
      <c r="AO15" s="147" t="n">
        <v>23093.4028025319</v>
      </c>
      <c r="AP15" s="148" t="n">
        <v>23949.8005514507</v>
      </c>
    </row>
    <row r="16" customFormat="false" ht="16.5" hidden="false" customHeight="false" outlineLevel="0" collapsed="false">
      <c r="A16" s="50"/>
      <c r="B16" s="51" t="s">
        <v>27</v>
      </c>
      <c r="C16" s="143" t="s">
        <v>28</v>
      </c>
      <c r="D16" s="144" t="n">
        <v>11804.3443585618</v>
      </c>
      <c r="E16" s="144" t="n">
        <v>12820.1394159786</v>
      </c>
      <c r="F16" s="144" t="n">
        <v>13752.140158572</v>
      </c>
      <c r="G16" s="144" t="n">
        <v>13250.4201279522</v>
      </c>
      <c r="H16" s="144" t="n">
        <v>13203.5323624813</v>
      </c>
      <c r="I16" s="144" t="n">
        <v>15586.5866770601</v>
      </c>
      <c r="J16" s="144" t="n">
        <v>16525.1500922246</v>
      </c>
      <c r="K16" s="144" t="n">
        <v>17113.7537358326</v>
      </c>
      <c r="L16" s="144" t="n">
        <v>18959.2296455847</v>
      </c>
      <c r="M16" s="144" t="n">
        <v>20180.7711259548</v>
      </c>
      <c r="N16" s="144" t="n">
        <v>22073.5358307489</v>
      </c>
      <c r="O16" s="144" t="n">
        <v>22938.0348684277</v>
      </c>
      <c r="P16" s="144" t="n">
        <v>20756.6631554033</v>
      </c>
      <c r="Q16" s="144" t="n">
        <v>23066.1717188906</v>
      </c>
      <c r="R16" s="144" t="n">
        <v>21485.2492684333</v>
      </c>
      <c r="S16" s="144" t="n">
        <v>17302.3355987043</v>
      </c>
      <c r="T16" s="144" t="n">
        <v>21753.8544755087</v>
      </c>
      <c r="U16" s="144" t="n">
        <v>23101.2771230743</v>
      </c>
      <c r="V16" s="144" t="n">
        <v>28574.2669691039</v>
      </c>
      <c r="W16" s="144" t="n">
        <v>30516.6817478979</v>
      </c>
      <c r="X16" s="144" t="n">
        <v>29776.9475181411</v>
      </c>
      <c r="Y16" s="144" t="n">
        <v>26861.2984107469</v>
      </c>
      <c r="Z16" s="144" t="n">
        <v>27632.0543277781</v>
      </c>
      <c r="AA16" s="144" t="n">
        <v>26212.8490425051</v>
      </c>
      <c r="AB16" s="144" t="n">
        <v>20571.71748708</v>
      </c>
      <c r="AC16" s="144" t="n">
        <v>18880.8969700926</v>
      </c>
      <c r="AD16" s="144" t="n">
        <v>20342.7370408347</v>
      </c>
      <c r="AE16" s="144" t="n">
        <v>20365.2322326435</v>
      </c>
      <c r="AF16" s="144" t="n">
        <v>21983.6026537415</v>
      </c>
      <c r="AG16" s="144" t="n">
        <v>26050.233869693</v>
      </c>
      <c r="AH16" s="144" t="n">
        <v>29807.4383564106</v>
      </c>
      <c r="AI16" s="144" t="n">
        <v>33426.1006612125</v>
      </c>
      <c r="AJ16" s="144" t="n">
        <v>35746.4331110947</v>
      </c>
      <c r="AK16" s="144" t="n">
        <v>39287.950573268</v>
      </c>
      <c r="AL16" s="144" t="n">
        <v>40314.8936027259</v>
      </c>
      <c r="AM16" s="144" t="n">
        <v>40046.7667043033</v>
      </c>
      <c r="AN16" s="144" t="n">
        <v>42534.8953449186</v>
      </c>
      <c r="AO16" s="144" t="n">
        <v>45050.3070074148</v>
      </c>
      <c r="AP16" s="145" t="n">
        <v>50130.3886741665</v>
      </c>
    </row>
    <row r="17" customFormat="false" ht="24" hidden="false" customHeight="false" outlineLevel="0" collapsed="false">
      <c r="A17" s="55"/>
      <c r="B17" s="56" t="s">
        <v>29</v>
      </c>
      <c r="C17" s="146" t="s">
        <v>30</v>
      </c>
      <c r="D17" s="147" t="n">
        <v>36888.6580640957</v>
      </c>
      <c r="E17" s="147" t="n">
        <v>39041.9383035845</v>
      </c>
      <c r="F17" s="147" t="n">
        <v>40093.8479476524</v>
      </c>
      <c r="G17" s="147" t="n">
        <v>44320.2237646311</v>
      </c>
      <c r="H17" s="147" t="n">
        <v>46485.2669645295</v>
      </c>
      <c r="I17" s="147" t="n">
        <v>47070.2040416075</v>
      </c>
      <c r="J17" s="147" t="n">
        <v>47893.1031890363</v>
      </c>
      <c r="K17" s="147" t="n">
        <v>48688.6183953713</v>
      </c>
      <c r="L17" s="147" t="n">
        <v>48603.9299176728</v>
      </c>
      <c r="M17" s="147" t="n">
        <v>49441.6276910446</v>
      </c>
      <c r="N17" s="147" t="n">
        <v>49925.2785303493</v>
      </c>
      <c r="O17" s="147" t="n">
        <v>50949.3221614641</v>
      </c>
      <c r="P17" s="147" t="n">
        <v>52974.5405507554</v>
      </c>
      <c r="Q17" s="147" t="n">
        <v>55267.9022702266</v>
      </c>
      <c r="R17" s="147" t="n">
        <v>56275.7688825538</v>
      </c>
      <c r="S17" s="147" t="n">
        <v>57523.8473636766</v>
      </c>
      <c r="T17" s="147" t="n">
        <v>57364.3958770064</v>
      </c>
      <c r="U17" s="147" t="n">
        <v>60590.4265636593</v>
      </c>
      <c r="V17" s="147" t="n">
        <v>62957.5524492554</v>
      </c>
      <c r="W17" s="147" t="n">
        <v>66344.5886316179</v>
      </c>
      <c r="X17" s="147" t="n">
        <v>68944.420121594</v>
      </c>
      <c r="Y17" s="147" t="n">
        <v>71036.6569641927</v>
      </c>
      <c r="Z17" s="147" t="n">
        <v>72856.5210955261</v>
      </c>
      <c r="AA17" s="147" t="n">
        <v>73716.3756288956</v>
      </c>
      <c r="AB17" s="147" t="n">
        <v>67900.5274174236</v>
      </c>
      <c r="AC17" s="147" t="n">
        <v>70302.8573141516</v>
      </c>
      <c r="AD17" s="147" t="n">
        <v>72579.8772325916</v>
      </c>
      <c r="AE17" s="147" t="n">
        <v>73434.6932064077</v>
      </c>
      <c r="AF17" s="147" t="n">
        <v>76521.836939309</v>
      </c>
      <c r="AG17" s="147" t="n">
        <v>80881.043554627</v>
      </c>
      <c r="AH17" s="147" t="n">
        <v>85427.0794299199</v>
      </c>
      <c r="AI17" s="147" t="n">
        <v>91926.1205067654</v>
      </c>
      <c r="AJ17" s="147" t="n">
        <v>99343.5727905443</v>
      </c>
      <c r="AK17" s="147" t="n">
        <v>102346.478299313</v>
      </c>
      <c r="AL17" s="147" t="n">
        <v>102185.454039468</v>
      </c>
      <c r="AM17" s="147" t="n">
        <v>107647.105849414</v>
      </c>
      <c r="AN17" s="147" t="n">
        <v>115063.482651865</v>
      </c>
      <c r="AO17" s="147" t="n">
        <v>119453.320757423</v>
      </c>
      <c r="AP17" s="148" t="n">
        <v>125149.023112538</v>
      </c>
    </row>
    <row r="18" customFormat="false" ht="16.5" hidden="false" customHeight="false" outlineLevel="0" collapsed="false">
      <c r="A18" s="50"/>
      <c r="B18" s="51" t="s">
        <v>31</v>
      </c>
      <c r="C18" s="143" t="s">
        <v>32</v>
      </c>
      <c r="D18" s="144" t="n">
        <v>2291.08617985102</v>
      </c>
      <c r="E18" s="144" t="n">
        <v>2386.11989086303</v>
      </c>
      <c r="F18" s="144" t="n">
        <v>2589.07341663556</v>
      </c>
      <c r="G18" s="144" t="n">
        <v>2843.29542984786</v>
      </c>
      <c r="H18" s="144" t="n">
        <v>3211.0683239843</v>
      </c>
      <c r="I18" s="144" t="n">
        <v>3601.15023479839</v>
      </c>
      <c r="J18" s="144" t="n">
        <v>3914.75492330276</v>
      </c>
      <c r="K18" s="144" t="n">
        <v>4191.78668893732</v>
      </c>
      <c r="L18" s="144" t="n">
        <v>4269.48099227909</v>
      </c>
      <c r="M18" s="144" t="n">
        <v>4440.06549490103</v>
      </c>
      <c r="N18" s="144" t="n">
        <v>4536.73705453184</v>
      </c>
      <c r="O18" s="144" t="n">
        <v>4621.11565340372</v>
      </c>
      <c r="P18" s="144" t="n">
        <v>4858.79527000588</v>
      </c>
      <c r="Q18" s="144" t="n">
        <v>5291.01019447165</v>
      </c>
      <c r="R18" s="144" t="n">
        <v>5576.2851109696</v>
      </c>
      <c r="S18" s="144" t="n">
        <v>6053.86194642519</v>
      </c>
      <c r="T18" s="144" t="n">
        <v>6273.10364632816</v>
      </c>
      <c r="U18" s="144" t="n">
        <v>6171.69539110618</v>
      </c>
      <c r="V18" s="144" t="n">
        <v>6913.95577267229</v>
      </c>
      <c r="W18" s="144" t="n">
        <v>7397.99987180018</v>
      </c>
      <c r="X18" s="144" t="n">
        <v>7782.01479619384</v>
      </c>
      <c r="Y18" s="144" t="n">
        <v>7965.3769204865</v>
      </c>
      <c r="Z18" s="144" t="n">
        <v>8727.54747330752</v>
      </c>
      <c r="AA18" s="144" t="n">
        <v>8796.32783779064</v>
      </c>
      <c r="AB18" s="144" t="n">
        <v>8235.98374817932</v>
      </c>
      <c r="AC18" s="144" t="n">
        <v>8272.76453914894</v>
      </c>
      <c r="AD18" s="144" t="n">
        <v>8991.05617249287</v>
      </c>
      <c r="AE18" s="144" t="n">
        <v>9803.28167573497</v>
      </c>
      <c r="AF18" s="144" t="n">
        <v>10472.5887714697</v>
      </c>
      <c r="AG18" s="144" t="n">
        <v>10984.940740127</v>
      </c>
      <c r="AH18" s="144" t="n">
        <v>12729.4280764163</v>
      </c>
      <c r="AI18" s="144" t="n">
        <v>14628.522251265</v>
      </c>
      <c r="AJ18" s="144" t="n">
        <v>16760.2382240504</v>
      </c>
      <c r="AK18" s="144" t="n">
        <v>17119.1230739343</v>
      </c>
      <c r="AL18" s="144" t="n">
        <v>15668.536319655</v>
      </c>
      <c r="AM18" s="144" t="n">
        <v>18255.8947346697</v>
      </c>
      <c r="AN18" s="144" t="n">
        <v>20153.0451136225</v>
      </c>
      <c r="AO18" s="144" t="n">
        <v>20415.0799139475</v>
      </c>
      <c r="AP18" s="145" t="n">
        <v>22217.7446846313</v>
      </c>
    </row>
    <row r="19" customFormat="false" ht="16.5" hidden="false" customHeight="false" outlineLevel="0" collapsed="false">
      <c r="A19" s="55"/>
      <c r="B19" s="56" t="s">
        <v>33</v>
      </c>
      <c r="C19" s="146" t="s">
        <v>34</v>
      </c>
      <c r="D19" s="147" t="n">
        <v>3156.22470168618</v>
      </c>
      <c r="E19" s="147" t="n">
        <v>3231.60201389715</v>
      </c>
      <c r="F19" s="147" t="n">
        <v>3378.78359998733</v>
      </c>
      <c r="G19" s="147" t="n">
        <v>3647.19974466334</v>
      </c>
      <c r="H19" s="147" t="n">
        <v>3805.16933034115</v>
      </c>
      <c r="I19" s="147" t="n">
        <v>4117.3629419453</v>
      </c>
      <c r="J19" s="147" t="n">
        <v>4474.18822241629</v>
      </c>
      <c r="K19" s="147" t="n">
        <v>4570.58854922346</v>
      </c>
      <c r="L19" s="147" t="n">
        <v>4816.68474794572</v>
      </c>
      <c r="M19" s="147" t="n">
        <v>4400.45008287708</v>
      </c>
      <c r="N19" s="147" t="n">
        <v>4395.52177704523</v>
      </c>
      <c r="O19" s="147" t="n">
        <v>4595.24749738306</v>
      </c>
      <c r="P19" s="147" t="n">
        <v>4817.55800552228</v>
      </c>
      <c r="Q19" s="147" t="n">
        <v>5468.97837785244</v>
      </c>
      <c r="R19" s="147" t="n">
        <v>5561.54545620736</v>
      </c>
      <c r="S19" s="147" t="n">
        <v>6031.24582363436</v>
      </c>
      <c r="T19" s="147" t="n">
        <v>6811.78341950984</v>
      </c>
      <c r="U19" s="147" t="n">
        <v>7056.3589858886</v>
      </c>
      <c r="V19" s="147" t="n">
        <v>7805.13104121666</v>
      </c>
      <c r="W19" s="147" t="n">
        <v>9115.55838694446</v>
      </c>
      <c r="X19" s="147" t="n">
        <v>10661.638108284</v>
      </c>
      <c r="Y19" s="147" t="n">
        <v>12296.4022375819</v>
      </c>
      <c r="Z19" s="147" t="n">
        <v>12829.4401657577</v>
      </c>
      <c r="AA19" s="147" t="n">
        <v>11523.9247642562</v>
      </c>
      <c r="AB19" s="147" t="n">
        <v>9754.95521661606</v>
      </c>
      <c r="AC19" s="147" t="n">
        <v>9335.98611750249</v>
      </c>
      <c r="AD19" s="147" t="n">
        <v>10026.9423832269</v>
      </c>
      <c r="AE19" s="147" t="n">
        <v>11310.1358775787</v>
      </c>
      <c r="AF19" s="147" t="n">
        <v>12718.864838238</v>
      </c>
      <c r="AG19" s="147" t="n">
        <v>13666.3186670945</v>
      </c>
      <c r="AH19" s="147" t="n">
        <v>15424.1326210276</v>
      </c>
      <c r="AI19" s="147" t="n">
        <v>16439.7348027262</v>
      </c>
      <c r="AJ19" s="147" t="n">
        <v>18701.5156245435</v>
      </c>
      <c r="AK19" s="147" t="n">
        <v>20597.5333896208</v>
      </c>
      <c r="AL19" s="147" t="n">
        <v>21314.5071386145</v>
      </c>
      <c r="AM19" s="147" t="n">
        <v>22311.9894438432</v>
      </c>
      <c r="AN19" s="147" t="n">
        <v>24754.253384649</v>
      </c>
      <c r="AO19" s="147" t="n">
        <v>26626.2957024436</v>
      </c>
      <c r="AP19" s="148" t="n">
        <v>29160.0150479709</v>
      </c>
    </row>
    <row r="20" customFormat="false" ht="16.5" hidden="false" customHeight="false" outlineLevel="0" collapsed="false">
      <c r="A20" s="50"/>
      <c r="B20" s="51" t="s">
        <v>35</v>
      </c>
      <c r="C20" s="143" t="s">
        <v>36</v>
      </c>
      <c r="D20" s="144" t="n">
        <v>19132.2171538066</v>
      </c>
      <c r="E20" s="144" t="n">
        <v>19780.4570805884</v>
      </c>
      <c r="F20" s="144" t="n">
        <v>20814.6312130558</v>
      </c>
      <c r="G20" s="144" t="n">
        <v>22234.1754921798</v>
      </c>
      <c r="H20" s="144" t="n">
        <v>23149.2453740282</v>
      </c>
      <c r="I20" s="144" t="n">
        <v>23960.1007951416</v>
      </c>
      <c r="J20" s="144" t="n">
        <v>24766.7619729457</v>
      </c>
      <c r="K20" s="144" t="n">
        <v>25443.5645626073</v>
      </c>
      <c r="L20" s="144" t="n">
        <v>26470.7625238119</v>
      </c>
      <c r="M20" s="144" t="n">
        <v>27716.4586632504</v>
      </c>
      <c r="N20" s="144" t="n">
        <v>28620.2520564585</v>
      </c>
      <c r="O20" s="144" t="n">
        <v>29545.4861723884</v>
      </c>
      <c r="P20" s="144" t="n">
        <v>30882.927478886</v>
      </c>
      <c r="Q20" s="144" t="n">
        <v>32005.9187617479</v>
      </c>
      <c r="R20" s="144" t="n">
        <v>32954.9981496675</v>
      </c>
      <c r="S20" s="144" t="n">
        <v>33898.6418655666</v>
      </c>
      <c r="T20" s="144" t="n">
        <v>34914.5187443722</v>
      </c>
      <c r="U20" s="144" t="n">
        <v>35752.8043190557</v>
      </c>
      <c r="V20" s="144" t="n">
        <v>36213.2282563885</v>
      </c>
      <c r="W20" s="144" t="n">
        <v>37313.5159625588</v>
      </c>
      <c r="X20" s="144" t="n">
        <v>38459.8004444836</v>
      </c>
      <c r="Y20" s="144" t="n">
        <v>39553.9257325287</v>
      </c>
      <c r="Z20" s="144" t="n">
        <v>40578.9089707744</v>
      </c>
      <c r="AA20" s="144" t="n">
        <v>41614.2597329845</v>
      </c>
      <c r="AB20" s="144" t="n">
        <v>43117.5712106753</v>
      </c>
      <c r="AC20" s="144" t="n">
        <v>43353.2621919624</v>
      </c>
      <c r="AD20" s="144" t="n">
        <v>44457.8654886597</v>
      </c>
      <c r="AE20" s="144" t="n">
        <v>45382.2205419833</v>
      </c>
      <c r="AF20" s="144" t="n">
        <v>46717.8225081884</v>
      </c>
      <c r="AG20" s="144" t="n">
        <v>48455.4615786462</v>
      </c>
      <c r="AH20" s="144" t="n">
        <v>50232.4135039251</v>
      </c>
      <c r="AI20" s="144" t="n">
        <v>52264.4840465185</v>
      </c>
      <c r="AJ20" s="144" t="n">
        <v>54224.347636359</v>
      </c>
      <c r="AK20" s="144" t="n">
        <v>55730.7337789606</v>
      </c>
      <c r="AL20" s="144" t="n">
        <v>57865.6974889322</v>
      </c>
      <c r="AM20" s="144" t="n">
        <v>59931.338092303</v>
      </c>
      <c r="AN20" s="144" t="n">
        <v>61627.7027831134</v>
      </c>
      <c r="AO20" s="144" t="n">
        <v>63578.9480643747</v>
      </c>
      <c r="AP20" s="145" t="n">
        <v>65624.9822277729</v>
      </c>
    </row>
    <row r="21" customFormat="false" ht="24" hidden="false" customHeight="false" outlineLevel="0" collapsed="false">
      <c r="A21" s="55"/>
      <c r="B21" s="56" t="s">
        <v>37</v>
      </c>
      <c r="C21" s="146" t="s">
        <v>38</v>
      </c>
      <c r="D21" s="147" t="n">
        <v>12841.2275011609</v>
      </c>
      <c r="E21" s="147" t="n">
        <v>13338.2850791133</v>
      </c>
      <c r="F21" s="147" t="n">
        <v>14097.6037647194</v>
      </c>
      <c r="G21" s="147" t="n">
        <v>15107.570032508</v>
      </c>
      <c r="H21" s="147" t="n">
        <v>15863.2049454681</v>
      </c>
      <c r="I21" s="147" t="n">
        <v>16098.2232996271</v>
      </c>
      <c r="J21" s="147" t="n">
        <v>16587.890341557</v>
      </c>
      <c r="K21" s="147" t="n">
        <v>16978.0085201795</v>
      </c>
      <c r="L21" s="147" t="n">
        <v>17222.8366661951</v>
      </c>
      <c r="M21" s="147" t="n">
        <v>17435.7983284518</v>
      </c>
      <c r="N21" s="147" t="n">
        <v>17531.9218588925</v>
      </c>
      <c r="O21" s="147" t="n">
        <v>18071.1796634672</v>
      </c>
      <c r="P21" s="147" t="n">
        <v>18854.6128598502</v>
      </c>
      <c r="Q21" s="147" t="n">
        <v>19366.9228311824</v>
      </c>
      <c r="R21" s="147" t="n">
        <v>19596.311455496</v>
      </c>
      <c r="S21" s="147" t="n">
        <v>20043.3741230242</v>
      </c>
      <c r="T21" s="147" t="n">
        <v>20635.3838848051</v>
      </c>
      <c r="U21" s="147" t="n">
        <v>20989.569462741</v>
      </c>
      <c r="V21" s="147" t="n">
        <v>22876.4772787846</v>
      </c>
      <c r="W21" s="147" t="n">
        <v>24810.983188715</v>
      </c>
      <c r="X21" s="147" t="n">
        <v>26299.2113385588</v>
      </c>
      <c r="Y21" s="147" t="n">
        <v>25798.4191471708</v>
      </c>
      <c r="Z21" s="147" t="n">
        <v>27836.1517122629</v>
      </c>
      <c r="AA21" s="147" t="n">
        <v>27297.5624653866</v>
      </c>
      <c r="AB21" s="147" t="n">
        <v>24845.8742546738</v>
      </c>
      <c r="AC21" s="147" t="n">
        <v>25241.7309742647</v>
      </c>
      <c r="AD21" s="147" t="n">
        <v>26284.5769688861</v>
      </c>
      <c r="AE21" s="147" t="n">
        <v>28680.0798549154</v>
      </c>
      <c r="AF21" s="147" t="n">
        <v>30939.6823059996</v>
      </c>
      <c r="AG21" s="147" t="n">
        <v>33044.66818604</v>
      </c>
      <c r="AH21" s="147" t="n">
        <v>36057.3954563974</v>
      </c>
      <c r="AI21" s="147" t="n">
        <v>38592.4784622925</v>
      </c>
      <c r="AJ21" s="147" t="n">
        <v>41246.1579368905</v>
      </c>
      <c r="AK21" s="147" t="n">
        <v>42799.9515578008</v>
      </c>
      <c r="AL21" s="147" t="n">
        <v>43997.526969607</v>
      </c>
      <c r="AM21" s="147" t="n">
        <v>45354.0190879729</v>
      </c>
      <c r="AN21" s="147" t="n">
        <v>48568.4026018493</v>
      </c>
      <c r="AO21" s="147" t="n">
        <v>50907.0457369298</v>
      </c>
      <c r="AP21" s="148" t="n">
        <v>53593.1433960608</v>
      </c>
    </row>
    <row r="22" customFormat="false" ht="24" hidden="false" customHeight="false" outlineLevel="0" collapsed="false">
      <c r="A22" s="149"/>
      <c r="B22" s="52" t="s">
        <v>39</v>
      </c>
      <c r="C22" s="143" t="s">
        <v>40</v>
      </c>
      <c r="D22" s="144" t="n">
        <v>16219.628895415</v>
      </c>
      <c r="E22" s="144" t="n">
        <v>17242.9788786081</v>
      </c>
      <c r="F22" s="144" t="n">
        <v>18557.7603375369</v>
      </c>
      <c r="G22" s="144" t="n">
        <v>19506.2233646616</v>
      </c>
      <c r="H22" s="144" t="n">
        <v>20439.6499338324</v>
      </c>
      <c r="I22" s="144" t="n">
        <v>22274.4243443703</v>
      </c>
      <c r="J22" s="144" t="n">
        <v>23523.8532075594</v>
      </c>
      <c r="K22" s="144" t="n">
        <v>23855.3671038287</v>
      </c>
      <c r="L22" s="144" t="n">
        <v>23428.9760265401</v>
      </c>
      <c r="M22" s="144" t="n">
        <v>25434.2798569278</v>
      </c>
      <c r="N22" s="144" t="n">
        <v>26317.8257731439</v>
      </c>
      <c r="O22" s="144" t="n">
        <v>28022.8059204002</v>
      </c>
      <c r="P22" s="144" t="n">
        <v>29550.7654056827</v>
      </c>
      <c r="Q22" s="144" t="n">
        <v>31344.819921337</v>
      </c>
      <c r="R22" s="144" t="n">
        <v>32184.2779967455</v>
      </c>
      <c r="S22" s="144" t="n">
        <v>33026.8016223957</v>
      </c>
      <c r="T22" s="144" t="n">
        <v>34758.5057451687</v>
      </c>
      <c r="U22" s="144" t="n">
        <v>40297.7035669646</v>
      </c>
      <c r="V22" s="144" t="n">
        <v>44181.5725339523</v>
      </c>
      <c r="W22" s="144" t="n">
        <v>50129.6674298811</v>
      </c>
      <c r="X22" s="144" t="n">
        <v>53560.9311528183</v>
      </c>
      <c r="Y22" s="144" t="n">
        <v>64222.1634251894</v>
      </c>
      <c r="Z22" s="144" t="n">
        <v>69750.3707709242</v>
      </c>
      <c r="AA22" s="144" t="n">
        <v>71407.3657669146</v>
      </c>
      <c r="AB22" s="144" t="n">
        <v>74215.7928186111</v>
      </c>
      <c r="AC22" s="144" t="n">
        <v>74355.5379469748</v>
      </c>
      <c r="AD22" s="144" t="n">
        <v>75779.7932899549</v>
      </c>
      <c r="AE22" s="144" t="n">
        <v>74522.1786371311</v>
      </c>
      <c r="AF22" s="144" t="n">
        <v>72546.9004047332</v>
      </c>
      <c r="AG22" s="144" t="n">
        <v>70921.9732378928</v>
      </c>
      <c r="AH22" s="144" t="n">
        <v>71181.4078756591</v>
      </c>
      <c r="AI22" s="144" t="n">
        <v>74468.8762379151</v>
      </c>
      <c r="AJ22" s="144" t="n">
        <v>77513.3787529651</v>
      </c>
      <c r="AK22" s="144" t="n">
        <v>79166.0469454406</v>
      </c>
      <c r="AL22" s="144" t="n">
        <v>81580.0405841429</v>
      </c>
      <c r="AM22" s="144" t="n">
        <v>85361.1433567082</v>
      </c>
      <c r="AN22" s="144" t="n">
        <v>90264.3207810615</v>
      </c>
      <c r="AO22" s="144" t="n">
        <v>95281.9207060889</v>
      </c>
      <c r="AP22" s="145" t="n">
        <v>100530.328391007</v>
      </c>
    </row>
    <row r="23" customFormat="false" ht="48" hidden="false" customHeight="false" outlineLevel="0" collapsed="false">
      <c r="A23" s="55"/>
      <c r="B23" s="56" t="s">
        <v>41</v>
      </c>
      <c r="C23" s="146" t="s">
        <v>42</v>
      </c>
      <c r="D23" s="147" t="n">
        <v>7133.24840337435</v>
      </c>
      <c r="E23" s="147" t="n">
        <v>7579.77617108686</v>
      </c>
      <c r="F23" s="147" t="n">
        <v>8061.82606993046</v>
      </c>
      <c r="G23" s="147" t="n">
        <v>8333.16084495029</v>
      </c>
      <c r="H23" s="147" t="n">
        <v>8455.3473411741</v>
      </c>
      <c r="I23" s="147" t="n">
        <v>8766.31867944975</v>
      </c>
      <c r="J23" s="147" t="n">
        <v>9181.74600666916</v>
      </c>
      <c r="K23" s="147" t="n">
        <v>9284.87598354917</v>
      </c>
      <c r="L23" s="147" t="n">
        <v>9245.37189684246</v>
      </c>
      <c r="M23" s="147" t="n">
        <v>9843.32065212193</v>
      </c>
      <c r="N23" s="147" t="n">
        <v>10049.6634692203</v>
      </c>
      <c r="O23" s="147" t="n">
        <v>10711.8993748202</v>
      </c>
      <c r="P23" s="147" t="n">
        <v>11331.3972231647</v>
      </c>
      <c r="Q23" s="147" t="n">
        <v>11694.2853586816</v>
      </c>
      <c r="R23" s="147" t="n">
        <v>11826.7167233212</v>
      </c>
      <c r="S23" s="147" t="n">
        <v>12084.3836286708</v>
      </c>
      <c r="T23" s="147" t="n">
        <v>12569.7531050081</v>
      </c>
      <c r="U23" s="147" t="n">
        <v>11715.7429768097</v>
      </c>
      <c r="V23" s="147" t="n">
        <v>11041.7920548543</v>
      </c>
      <c r="W23" s="147" t="n">
        <v>11488.8218734056</v>
      </c>
      <c r="X23" s="147" t="n">
        <v>11545.9839159997</v>
      </c>
      <c r="Y23" s="147" t="n">
        <v>11726.368131054</v>
      </c>
      <c r="Z23" s="147" t="n">
        <v>11780.7213335781</v>
      </c>
      <c r="AA23" s="147" t="n">
        <v>12007.9201108314</v>
      </c>
      <c r="AB23" s="147" t="n">
        <v>11555.374101857</v>
      </c>
      <c r="AC23" s="147" t="n">
        <v>11597.833388723</v>
      </c>
      <c r="AD23" s="147" t="n">
        <v>11572.3555194074</v>
      </c>
      <c r="AE23" s="147" t="n">
        <v>12070.9120275669</v>
      </c>
      <c r="AF23" s="147" t="n">
        <v>12650.320421799</v>
      </c>
      <c r="AG23" s="147" t="n">
        <v>12943.8187400894</v>
      </c>
      <c r="AH23" s="147" t="n">
        <v>12775.7929295959</v>
      </c>
      <c r="AI23" s="147" t="n">
        <v>13423.3699909672</v>
      </c>
      <c r="AJ23" s="147" t="n">
        <v>14134.4113875974</v>
      </c>
      <c r="AK23" s="147" t="n">
        <v>14557.4783415451</v>
      </c>
      <c r="AL23" s="147" t="n">
        <v>14896.7949631818</v>
      </c>
      <c r="AM23" s="147" t="n">
        <v>15258.9394571555</v>
      </c>
      <c r="AN23" s="147" t="n">
        <v>16188.210852231</v>
      </c>
      <c r="AO23" s="147" t="n">
        <v>16676.8694568676</v>
      </c>
      <c r="AP23" s="148" t="n">
        <v>17717.9700587881</v>
      </c>
    </row>
    <row r="24" customFormat="false" ht="16.5" hidden="false" customHeight="false" outlineLevel="0" collapsed="false">
      <c r="A24" s="62" t="s">
        <v>43</v>
      </c>
      <c r="B24" s="63"/>
      <c r="C24" s="64" t="s">
        <v>44</v>
      </c>
      <c r="D24" s="65" t="n">
        <v>174021.621424395</v>
      </c>
      <c r="E24" s="65" t="n">
        <v>181740.906861689</v>
      </c>
      <c r="F24" s="65" t="n">
        <v>188102.650382846</v>
      </c>
      <c r="G24" s="65" t="n">
        <v>202250.711064046</v>
      </c>
      <c r="H24" s="65" t="n">
        <v>212990.968610635</v>
      </c>
      <c r="I24" s="65" t="n">
        <v>221809.465162936</v>
      </c>
      <c r="J24" s="65" t="n">
        <v>225870.260838728</v>
      </c>
      <c r="K24" s="65" t="n">
        <v>227858.058805308</v>
      </c>
      <c r="L24" s="65" t="n">
        <v>232970.89159663</v>
      </c>
      <c r="M24" s="65" t="n">
        <v>242894.506968739</v>
      </c>
      <c r="N24" s="65" t="n">
        <v>251111.286043537</v>
      </c>
      <c r="O24" s="65" t="n">
        <v>265416.533784323</v>
      </c>
      <c r="P24" s="65" t="n">
        <v>280059.903471129</v>
      </c>
      <c r="Q24" s="65" t="n">
        <v>292473.355508531</v>
      </c>
      <c r="R24" s="65" t="n">
        <v>302926.064248681</v>
      </c>
      <c r="S24" s="65" t="n">
        <v>310387.270559781</v>
      </c>
      <c r="T24" s="65" t="n">
        <v>320278.013742456</v>
      </c>
      <c r="U24" s="65" t="n">
        <v>326747.285934836</v>
      </c>
      <c r="V24" s="65" t="n">
        <v>342067.47389995</v>
      </c>
      <c r="W24" s="65" t="n">
        <v>360177.02305633</v>
      </c>
      <c r="X24" s="65" t="n">
        <v>377034.527727134</v>
      </c>
      <c r="Y24" s="65" t="n">
        <v>393007.785861722</v>
      </c>
      <c r="Z24" s="65" t="n">
        <v>407025.929028126</v>
      </c>
      <c r="AA24" s="65" t="n">
        <v>409741.960676338</v>
      </c>
      <c r="AB24" s="65" t="n">
        <v>395076.648370306</v>
      </c>
      <c r="AC24" s="65" t="n">
        <v>399275.836274706</v>
      </c>
      <c r="AD24" s="65" t="n">
        <v>408739.506891454</v>
      </c>
      <c r="AE24" s="65" t="n">
        <v>416787.343174959</v>
      </c>
      <c r="AF24" s="65" t="n">
        <v>432926.023628148</v>
      </c>
      <c r="AG24" s="65" t="n">
        <v>450625.407136725</v>
      </c>
      <c r="AH24" s="65" t="n">
        <v>472695.577703483</v>
      </c>
      <c r="AI24" s="65" t="n">
        <v>501990.084868739</v>
      </c>
      <c r="AJ24" s="65" t="n">
        <v>533656.364186668</v>
      </c>
      <c r="AK24" s="65" t="n">
        <v>550163.158652383</v>
      </c>
      <c r="AL24" s="65" t="n">
        <v>557953.198710648</v>
      </c>
      <c r="AM24" s="65" t="n">
        <v>582133.202792405</v>
      </c>
      <c r="AN24" s="65" t="n">
        <v>620652.120279182</v>
      </c>
      <c r="AO24" s="65" t="n">
        <v>644576.04124946</v>
      </c>
      <c r="AP24" s="66" t="n">
        <v>678825.767439296</v>
      </c>
    </row>
    <row r="25" customFormat="false" ht="12" hidden="false" customHeight="true" outlineLevel="0" collapsed="false">
      <c r="A25" s="55"/>
      <c r="B25" s="56"/>
      <c r="C25" s="146" t="s">
        <v>72</v>
      </c>
      <c r="D25" s="147" t="n">
        <f aca="false">+D24-SUM(D12:D23)</f>
        <v>-6721.84055972515</v>
      </c>
      <c r="E25" s="147" t="n">
        <f aca="false">+E24-SUM(E12:E23)</f>
        <v>-7577.09810366615</v>
      </c>
      <c r="F25" s="147" t="n">
        <f aca="false">+F24-SUM(F12:F23)</f>
        <v>-7923.53319709076</v>
      </c>
      <c r="G25" s="147" t="n">
        <f aca="false">+G24-SUM(G12:G23)</f>
        <v>-7160.14876468817</v>
      </c>
      <c r="H25" s="147" t="n">
        <f aca="false">+H24-SUM(H12:H23)</f>
        <v>-7178.75811114485</v>
      </c>
      <c r="I25" s="147" t="n">
        <f aca="false">+I24-SUM(I12:I23)</f>
        <v>-8351.90025861771</v>
      </c>
      <c r="J25" s="147" t="n">
        <f aca="false">+J24-SUM(J12:J23)</f>
        <v>-7917.64068914828</v>
      </c>
      <c r="K25" s="147" t="n">
        <f aca="false">+K24-SUM(K12:K23)</f>
        <v>-8121.94710317499</v>
      </c>
      <c r="L25" s="147" t="n">
        <f aca="false">+L24-SUM(L12:L23)</f>
        <v>-8189.3425466386</v>
      </c>
      <c r="M25" s="147" t="n">
        <f aca="false">+M24-SUM(M12:M23)</f>
        <v>-9023.40895762388</v>
      </c>
      <c r="N25" s="147" t="n">
        <f aca="false">+N24-SUM(N12:N23)</f>
        <v>-9579.57407137536</v>
      </c>
      <c r="O25" s="147" t="n">
        <f aca="false">+O24-SUM(O12:O23)</f>
        <v>-9721.42281701294</v>
      </c>
      <c r="P25" s="147" t="n">
        <f aca="false">+P24-SUM(P12:P23)</f>
        <v>-8943.14515091968</v>
      </c>
      <c r="Q25" s="147" t="n">
        <f aca="false">+Q24-SUM(Q12:Q23)</f>
        <v>-9319.33200096863</v>
      </c>
      <c r="R25" s="147" t="n">
        <f aca="false">+R24-SUM(R12:R23)</f>
        <v>-8832.8060521608</v>
      </c>
      <c r="S25" s="147" t="n">
        <f aca="false">+S24-SUM(S12:S23)</f>
        <v>-6012.2602210886</v>
      </c>
      <c r="T25" s="147" t="n">
        <f aca="false">+T24-SUM(T12:T23)</f>
        <v>-7238.85418453324</v>
      </c>
      <c r="U25" s="147" t="n">
        <f aca="false">+U24-SUM(U12:U23)</f>
        <v>-6099.48798423074</v>
      </c>
      <c r="V25" s="147" t="n">
        <f aca="false">+V24-SUM(V12:V23)</f>
        <v>-7637.65778149408</v>
      </c>
      <c r="W25" s="147" t="n">
        <f aca="false">+W24-SUM(W12:W23)</f>
        <v>-7456.52775101835</v>
      </c>
      <c r="X25" s="147" t="n">
        <f aca="false">+X24-SUM(X12:X23)</f>
        <v>-6514.37042073725</v>
      </c>
      <c r="Y25" s="147" t="n">
        <f aca="false">+Y24-SUM(Y12:Y23)</f>
        <v>-4479.90114541131</v>
      </c>
      <c r="Z25" s="147" t="n">
        <f aca="false">+Z24-SUM(Z12:Z23)</f>
        <v>-4459.19661238213</v>
      </c>
      <c r="AA25" s="147" t="n">
        <f aca="false">+AA24-SUM(AA12:AA23)</f>
        <v>-5203.12950336631</v>
      </c>
      <c r="AB25" s="147" t="n">
        <f aca="false">+AB24-SUM(AB12:AB23)</f>
        <v>-5012.44474974618</v>
      </c>
      <c r="AC25" s="147" t="n">
        <f aca="false">+AC24-SUM(AC12:AC23)</f>
        <v>-3767.46620301291</v>
      </c>
      <c r="AD25" s="147" t="n">
        <f aca="false">+AD24-SUM(AD12:AD23)</f>
        <v>-3885.85444331338</v>
      </c>
      <c r="AE25" s="147" t="n">
        <f aca="false">+AE24-SUM(AE12:AE23)</f>
        <v>-2617.58598999534</v>
      </c>
      <c r="AF25" s="147" t="n">
        <f aca="false">+AF24-SUM(AF12:AF23)</f>
        <v>-2043.30339432898</v>
      </c>
      <c r="AG25" s="147" t="n">
        <f aca="false">+AG24-SUM(AG12:AG23)</f>
        <v>-2524.56098832958</v>
      </c>
      <c r="AH25" s="147" t="n">
        <f aca="false">+AH24-SUM(AH12:AH23)</f>
        <v>-2217.07550550927</v>
      </c>
      <c r="AI25" s="147" t="n">
        <f aca="false">+AI24-SUM(AI12:AI23)</f>
        <v>-2520.87887756748</v>
      </c>
      <c r="AJ25" s="147" t="n">
        <f aca="false">+AJ24-SUM(AJ12:AJ23)</f>
        <v>-2518.92097739212</v>
      </c>
      <c r="AK25" s="147" t="n">
        <f aca="false">+AK24-SUM(AK12:AK23)</f>
        <v>-2717.65034781198</v>
      </c>
      <c r="AL25" s="147" t="n">
        <f aca="false">+AL24-SUM(AL12:AL23)</f>
        <v>-1819.85686779744</v>
      </c>
      <c r="AM25" s="147" t="n">
        <f aca="false">+AM24-SUM(AM12:AM23)</f>
        <v>-320.616622799076</v>
      </c>
      <c r="AN25" s="147" t="n">
        <f aca="false">+AN24-SUM(AN12:AN23)</f>
        <v>1312.70140386897</v>
      </c>
      <c r="AO25" s="147" t="n">
        <f aca="false">+AO24-SUM(AO12:AO23)</f>
        <v>1764.98164445942</v>
      </c>
      <c r="AP25" s="148" t="n">
        <f aca="false">+AP24-SUM(AP12:AP23)</f>
        <v>2041.75466937898</v>
      </c>
    </row>
    <row r="26" customFormat="false" ht="16.5" hidden="false" customHeight="false" outlineLevel="0" collapsed="false">
      <c r="A26" s="149" t="s">
        <v>45</v>
      </c>
      <c r="B26" s="52"/>
      <c r="C26" s="143" t="s">
        <v>46</v>
      </c>
      <c r="D26" s="144" t="n">
        <v>9125.79175131304</v>
      </c>
      <c r="E26" s="144" t="n">
        <v>10379.2044076479</v>
      </c>
      <c r="F26" s="144" t="n">
        <v>11256.9263667603</v>
      </c>
      <c r="G26" s="144" t="n">
        <v>15184.8849448597</v>
      </c>
      <c r="H26" s="144" t="n">
        <v>16654.4061504697</v>
      </c>
      <c r="I26" s="144" t="n">
        <v>19252.4297103383</v>
      </c>
      <c r="J26" s="144" t="n">
        <v>20288.5530531236</v>
      </c>
      <c r="K26" s="144" t="n">
        <v>22244.7470047408</v>
      </c>
      <c r="L26" s="144" t="n">
        <v>20359.61385178</v>
      </c>
      <c r="M26" s="144" t="n">
        <v>18245.4627698255</v>
      </c>
      <c r="N26" s="144" t="n">
        <v>17623.613612195</v>
      </c>
      <c r="O26" s="144" t="n">
        <v>19156.137119027</v>
      </c>
      <c r="P26" s="144" t="n">
        <v>19759.5319909331</v>
      </c>
      <c r="Q26" s="144" t="n">
        <v>21439.3464903303</v>
      </c>
      <c r="R26" s="144" t="n">
        <v>20701.2769338055</v>
      </c>
      <c r="S26" s="144" t="n">
        <v>22725.6307634662</v>
      </c>
      <c r="T26" s="144" t="n">
        <v>21710.9591360019</v>
      </c>
      <c r="U26" s="144" t="n">
        <v>27205.2611614883</v>
      </c>
      <c r="V26" s="144" t="n">
        <v>32846.4738737593</v>
      </c>
      <c r="W26" s="144" t="n">
        <v>34389.9526303096</v>
      </c>
      <c r="X26" s="144" t="n">
        <v>36032.0762072591</v>
      </c>
      <c r="Y26" s="144" t="n">
        <v>36520.6377577354</v>
      </c>
      <c r="Z26" s="144" t="n">
        <v>37538.5339223546</v>
      </c>
      <c r="AA26" s="144" t="n">
        <v>36450.1079422847</v>
      </c>
      <c r="AB26" s="144" t="n">
        <v>30824.4443129721</v>
      </c>
      <c r="AC26" s="144" t="n">
        <v>30779.9674475591</v>
      </c>
      <c r="AD26" s="144" t="n">
        <v>33782.43931276</v>
      </c>
      <c r="AE26" s="144" t="n">
        <v>34537.1309680962</v>
      </c>
      <c r="AF26" s="144" t="n">
        <v>38694.9806106915</v>
      </c>
      <c r="AG26" s="144" t="n">
        <v>40992.3905278628</v>
      </c>
      <c r="AH26" s="144" t="n">
        <v>42524.7015829594</v>
      </c>
      <c r="AI26" s="144" t="n">
        <v>47627.2160883533</v>
      </c>
      <c r="AJ26" s="144" t="n">
        <v>52812.785597987</v>
      </c>
      <c r="AK26" s="144" t="n">
        <v>55501.0744420536</v>
      </c>
      <c r="AL26" s="144" t="n">
        <v>54614.5813079449</v>
      </c>
      <c r="AM26" s="144" t="n">
        <v>58005.5542432109</v>
      </c>
      <c r="AN26" s="144" t="n">
        <v>64000.4313273597</v>
      </c>
      <c r="AO26" s="144" t="n">
        <v>66872.2166315447</v>
      </c>
      <c r="AP26" s="145" t="n">
        <v>69094.6569222637</v>
      </c>
    </row>
    <row r="27" customFormat="false" ht="12" hidden="false" customHeight="true" outlineLevel="0" collapsed="false">
      <c r="A27" s="55"/>
      <c r="B27" s="56"/>
      <c r="C27" s="146" t="s">
        <v>72</v>
      </c>
      <c r="D27" s="147" t="n">
        <f aca="false">+D28-(D26+D24)</f>
        <v>661.536065633467</v>
      </c>
      <c r="E27" s="147" t="n">
        <f aca="false">+E28-(E26+E24)</f>
        <v>466.317272931163</v>
      </c>
      <c r="F27" s="147" t="n">
        <f aca="false">+F28-(F26+F24)</f>
        <v>322.379831438826</v>
      </c>
      <c r="G27" s="147" t="n">
        <f aca="false">+G28-(G26+G24)</f>
        <v>-674.503725270042</v>
      </c>
      <c r="H27" s="147" t="n">
        <f aca="false">+H28-(H26+H24)</f>
        <v>-994.132398299291</v>
      </c>
      <c r="I27" s="147" t="n">
        <f aca="false">+I28-(I26+I24)</f>
        <v>-1827.93054698478</v>
      </c>
      <c r="J27" s="147" t="n">
        <f aca="false">+J28-(J26+J24)</f>
        <v>-2149.73550058066</v>
      </c>
      <c r="K27" s="147" t="n">
        <f aca="false">+K28-(K26+K24)</f>
        <v>-2938.21119640081</v>
      </c>
      <c r="L27" s="147" t="n">
        <f aca="false">+L28-(L26+L24)</f>
        <v>-1869.5764713602</v>
      </c>
      <c r="M27" s="147" t="n">
        <f aca="false">+M28-(M26+M24)</f>
        <v>-523.007244179171</v>
      </c>
      <c r="N27" s="147" t="n">
        <f aca="false">+N28-(N26+N24)</f>
        <v>-34.8047786062234</v>
      </c>
      <c r="O27" s="147" t="n">
        <f aca="false">+O28-(O26+O24)</f>
        <v>-164.617387627019</v>
      </c>
      <c r="P27" s="147" t="n">
        <f aca="false">+P28-(P26+P24)</f>
        <v>-92.1660419228138</v>
      </c>
      <c r="Q27" s="147" t="n">
        <f aca="false">+Q28-(Q26+Q24)</f>
        <v>-147.827891126566</v>
      </c>
      <c r="R27" s="147" t="n">
        <f aca="false">+R28-(R26+R24)</f>
        <v>-30.115594061499</v>
      </c>
      <c r="S27" s="147" t="n">
        <f aca="false">+S28-(S26+S24)</f>
        <v>-116.822333505144</v>
      </c>
      <c r="T27" s="147" t="n">
        <f aca="false">+T28-(T26+T24)</f>
        <v>162.858514376858</v>
      </c>
      <c r="U27" s="147" t="n">
        <f aca="false">+U28-(U26+U24)</f>
        <v>-256.312662876269</v>
      </c>
      <c r="V27" s="147" t="n">
        <f aca="false">+V28-(V26+V24)</f>
        <v>-1091.97073526523</v>
      </c>
      <c r="W27" s="147" t="n">
        <f aca="false">+W28-(W26+W24)</f>
        <v>-1122.34349793819</v>
      </c>
      <c r="X27" s="147" t="n">
        <f aca="false">+X28-(X26+X24)</f>
        <v>-1178.64076433628</v>
      </c>
      <c r="Y27" s="147" t="n">
        <f aca="false">+Y28-(Y26+Y24)</f>
        <v>-1133.54315959854</v>
      </c>
      <c r="Z27" s="147" t="n">
        <f aca="false">+Z28-(Z26+Z24)</f>
        <v>-1158.97613686463</v>
      </c>
      <c r="AA27" s="147" t="n">
        <f aca="false">+AA28-(AA26+AA24)</f>
        <v>-1135.24276569643</v>
      </c>
      <c r="AB27" s="147" t="n">
        <f aca="false">+AB28-(AB26+AB24)</f>
        <v>-879.134574540309</v>
      </c>
      <c r="AC27" s="147" t="n">
        <f aca="false">+AC28-(AC26+AC24)</f>
        <v>-897.10775860236</v>
      </c>
      <c r="AD27" s="147" t="n">
        <f aca="false">+AD28-(AD26+AD24)</f>
        <v>-615.180864749884</v>
      </c>
      <c r="AE27" s="147" t="n">
        <f aca="false">+AE28-(AE26+AE24)</f>
        <v>-616.958651702269</v>
      </c>
      <c r="AF27" s="147" t="n">
        <f aca="false">+AF28-(AF26+AF24)</f>
        <v>-356.830201653123</v>
      </c>
      <c r="AG27" s="147" t="n">
        <f aca="false">+AG28-(AG26+AG24)</f>
        <v>-314.722720717837</v>
      </c>
      <c r="AH27" s="147" t="n">
        <f aca="false">+AH28-(AH26+AH24)</f>
        <v>-366.816141430405</v>
      </c>
      <c r="AI27" s="147" t="n">
        <f aca="false">+AI28-(AI26+AI24)</f>
        <v>-182.103947541327</v>
      </c>
      <c r="AJ27" s="147" t="n">
        <f aca="false">+AJ28-(AJ26+AJ24)</f>
        <v>-12.2569314897992</v>
      </c>
      <c r="AK27" s="147" t="n">
        <f aca="false">+AK28-(AK26+AK24)</f>
        <v>48.9793492223835</v>
      </c>
      <c r="AL27" s="147" t="n">
        <f aca="false">+AL28-(AL26+AL24)</f>
        <v>48.3824722407153</v>
      </c>
      <c r="AM27" s="147" t="n">
        <f aca="false">+AM28-(AM26+AM24)</f>
        <v>12.3629434318282</v>
      </c>
      <c r="AN27" s="147" t="n">
        <f aca="false">+AN28-(AN26+AN24)</f>
        <v>-24.0716188038932</v>
      </c>
      <c r="AO27" s="147" t="n">
        <f aca="false">+AO28-(AO26+AO24)</f>
        <v>-32.8866383333225</v>
      </c>
      <c r="AP27" s="148" t="n">
        <f aca="false">+AP28-(AP26+AP24)</f>
        <v>18.5110344993882</v>
      </c>
    </row>
    <row r="28" customFormat="false" ht="16.5" hidden="false" customHeight="false" outlineLevel="0" collapsed="false">
      <c r="A28" s="67" t="s">
        <v>43</v>
      </c>
      <c r="B28" s="68"/>
      <c r="C28" s="69" t="s">
        <v>47</v>
      </c>
      <c r="D28" s="70" t="n">
        <v>183808.949241341</v>
      </c>
      <c r="E28" s="70" t="n">
        <v>192586.428542268</v>
      </c>
      <c r="F28" s="70" t="n">
        <v>199681.956581046</v>
      </c>
      <c r="G28" s="70" t="n">
        <v>216761.092283635</v>
      </c>
      <c r="H28" s="70" t="n">
        <v>228651.242362806</v>
      </c>
      <c r="I28" s="70" t="n">
        <v>239233.964326289</v>
      </c>
      <c r="J28" s="70" t="n">
        <v>244009.078391271</v>
      </c>
      <c r="K28" s="70" t="n">
        <v>247164.594613648</v>
      </c>
      <c r="L28" s="70" t="n">
        <v>251460.928977049</v>
      </c>
      <c r="M28" s="70" t="n">
        <v>260616.962494386</v>
      </c>
      <c r="N28" s="70" t="n">
        <v>268700.094877126</v>
      </c>
      <c r="O28" s="70" t="n">
        <v>284408.053515723</v>
      </c>
      <c r="P28" s="70" t="n">
        <v>299727.269420139</v>
      </c>
      <c r="Q28" s="70" t="n">
        <v>313764.874107735</v>
      </c>
      <c r="R28" s="70" t="n">
        <v>323597.225588425</v>
      </c>
      <c r="S28" s="70" t="n">
        <v>332996.078989742</v>
      </c>
      <c r="T28" s="70" t="n">
        <v>342151.831392835</v>
      </c>
      <c r="U28" s="70" t="n">
        <v>353696.234433448</v>
      </c>
      <c r="V28" s="70" t="n">
        <v>373821.977038444</v>
      </c>
      <c r="W28" s="70" t="n">
        <v>393444.632188701</v>
      </c>
      <c r="X28" s="70" t="n">
        <v>411887.963170057</v>
      </c>
      <c r="Y28" s="70" t="n">
        <v>428394.880459859</v>
      </c>
      <c r="Z28" s="70" t="n">
        <v>443405.486813616</v>
      </c>
      <c r="AA28" s="70" t="n">
        <v>445056.825852926</v>
      </c>
      <c r="AB28" s="70" t="n">
        <v>425021.958108738</v>
      </c>
      <c r="AC28" s="70" t="n">
        <v>429158.695963663</v>
      </c>
      <c r="AD28" s="70" t="n">
        <v>441906.765339464</v>
      </c>
      <c r="AE28" s="70" t="n">
        <v>450707.515491353</v>
      </c>
      <c r="AF28" s="70" t="n">
        <v>471264.174037186</v>
      </c>
      <c r="AG28" s="70" t="n">
        <v>491303.07494387</v>
      </c>
      <c r="AH28" s="70" t="n">
        <v>514853.463145012</v>
      </c>
      <c r="AI28" s="70" t="n">
        <v>549435.197009551</v>
      </c>
      <c r="AJ28" s="70" t="n">
        <v>586456.892853165</v>
      </c>
      <c r="AK28" s="70" t="n">
        <v>605713.212443659</v>
      </c>
      <c r="AL28" s="70" t="n">
        <v>612616.162490834</v>
      </c>
      <c r="AM28" s="70" t="n">
        <v>640151.119979047</v>
      </c>
      <c r="AN28" s="70" t="n">
        <v>684628.479987738</v>
      </c>
      <c r="AO28" s="70" t="n">
        <v>711415.371242672</v>
      </c>
      <c r="AP28" s="71" t="n">
        <v>747938.935396059</v>
      </c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</row>
    <row r="29" customFormat="false" ht="16.5" hidden="false" customHeight="false" outlineLevel="0" collapsed="false">
      <c r="A29" s="73"/>
      <c r="B29" s="74"/>
      <c r="C29" s="74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6"/>
    </row>
    <row r="30" customFormat="false" ht="16.5" hidden="false" customHeight="false" outlineLevel="0" collapsed="false">
      <c r="A30" s="42" t="s">
        <v>48</v>
      </c>
      <c r="B30" s="42"/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4"/>
    </row>
    <row r="31" customFormat="false" ht="16.5" hidden="false" customHeight="false" outlineLevel="0" collapsed="false">
      <c r="A31" s="61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8"/>
    </row>
    <row r="32" customFormat="false" ht="16.5" hidden="false" customHeight="false" outlineLevel="0" collapsed="false">
      <c r="A32" s="79" t="s">
        <v>49</v>
      </c>
      <c r="B32" s="80"/>
      <c r="C32" s="81" t="s">
        <v>50</v>
      </c>
      <c r="D32" s="82" t="n">
        <v>142368.452345836</v>
      </c>
      <c r="E32" s="82" t="n">
        <v>151278.443859254</v>
      </c>
      <c r="F32" s="82" t="n">
        <v>157392.335851444</v>
      </c>
      <c r="G32" s="82" t="n">
        <v>170093.428623038</v>
      </c>
      <c r="H32" s="82" t="n">
        <v>178307.774605112</v>
      </c>
      <c r="I32" s="82" t="n">
        <v>187275.759914632</v>
      </c>
      <c r="J32" s="82" t="n">
        <v>193305.121654305</v>
      </c>
      <c r="K32" s="82" t="n">
        <v>197455.928436305</v>
      </c>
      <c r="L32" s="82" t="n">
        <v>198029.178170236</v>
      </c>
      <c r="M32" s="82" t="n">
        <v>203198.992869748</v>
      </c>
      <c r="N32" s="82" t="n">
        <v>208135.882548405</v>
      </c>
      <c r="O32" s="82" t="n">
        <v>214927.556528137</v>
      </c>
      <c r="P32" s="82" t="n">
        <v>223821.018756938</v>
      </c>
      <c r="Q32" s="82" t="n">
        <v>233213.694222886</v>
      </c>
      <c r="R32" s="82" t="n">
        <v>241773.63252421</v>
      </c>
      <c r="S32" s="82" t="n">
        <v>249051.074182394</v>
      </c>
      <c r="T32" s="82" t="n">
        <v>253583.576131794</v>
      </c>
      <c r="U32" s="82" t="n">
        <v>267620.019591892</v>
      </c>
      <c r="V32" s="82" t="n">
        <v>287636.507137813</v>
      </c>
      <c r="W32" s="82" t="n">
        <v>304854.241710854</v>
      </c>
      <c r="X32" s="82" t="n">
        <v>323667.874142241</v>
      </c>
      <c r="Y32" s="82" t="n">
        <v>339208.253542134</v>
      </c>
      <c r="Z32" s="82" t="n">
        <v>357697.396822533</v>
      </c>
      <c r="AA32" s="82" t="n">
        <v>357931.707472888</v>
      </c>
      <c r="AB32" s="82" t="n">
        <v>346539.569242405</v>
      </c>
      <c r="AC32" s="82" t="n">
        <v>351493.343103592</v>
      </c>
      <c r="AD32" s="82" t="n">
        <v>365704.216557144</v>
      </c>
      <c r="AE32" s="82" t="n">
        <v>372598.669391911</v>
      </c>
      <c r="AF32" s="82" t="n">
        <v>389116.316955216</v>
      </c>
      <c r="AG32" s="82" t="n">
        <v>401939.13639196</v>
      </c>
      <c r="AH32" s="82" t="n">
        <v>419078.244573851</v>
      </c>
      <c r="AI32" s="82" t="n">
        <v>444944.428156172</v>
      </c>
      <c r="AJ32" s="82" t="n">
        <v>472592.449858331</v>
      </c>
      <c r="AK32" s="82" t="n">
        <v>492508.397353805</v>
      </c>
      <c r="AL32" s="82" t="n">
        <v>503417.460572746</v>
      </c>
      <c r="AM32" s="82" t="n">
        <v>529003.076752051</v>
      </c>
      <c r="AN32" s="82" t="n">
        <v>558993.631361174</v>
      </c>
      <c r="AO32" s="82" t="n">
        <v>589694.857601695</v>
      </c>
      <c r="AP32" s="83" t="n">
        <v>621266.500744727</v>
      </c>
    </row>
    <row r="33" customFormat="false" ht="16.5" hidden="false" customHeight="false" outlineLevel="0" collapsed="false">
      <c r="A33" s="84" t="s">
        <v>51</v>
      </c>
      <c r="B33" s="85"/>
      <c r="C33" s="86" t="s">
        <v>52</v>
      </c>
      <c r="D33" s="150" t="n">
        <v>125686.744367881</v>
      </c>
      <c r="E33" s="150" t="n">
        <v>133910.283106875</v>
      </c>
      <c r="F33" s="150" t="n">
        <v>139298.662285084</v>
      </c>
      <c r="G33" s="150" t="n">
        <v>150452.627542801</v>
      </c>
      <c r="H33" s="150" t="n">
        <v>156637.831202288</v>
      </c>
      <c r="I33" s="150" t="n">
        <v>163283.092124859</v>
      </c>
      <c r="J33" s="150" t="n">
        <v>168404.232768133</v>
      </c>
      <c r="K33" s="150" t="n">
        <v>171466.528935167</v>
      </c>
      <c r="L33" s="150" t="n">
        <v>172156.855972899</v>
      </c>
      <c r="M33" s="150" t="n">
        <v>176361.709109101</v>
      </c>
      <c r="N33" s="150" t="n">
        <v>180133.93040027</v>
      </c>
      <c r="O33" s="150" t="n">
        <v>186375.056312009</v>
      </c>
      <c r="P33" s="150" t="n">
        <v>193426.406723147</v>
      </c>
      <c r="Q33" s="150" t="n">
        <v>200300.517705039</v>
      </c>
      <c r="R33" s="150" t="n">
        <v>207129.901407577</v>
      </c>
      <c r="S33" s="150" t="n">
        <v>213347.859209762</v>
      </c>
      <c r="T33" s="150" t="n">
        <v>217230.595274816</v>
      </c>
      <c r="U33" s="150" t="n">
        <v>229254.816302418</v>
      </c>
      <c r="V33" s="150" t="n">
        <v>246401.800232684</v>
      </c>
      <c r="W33" s="150" t="n">
        <v>261151.252021477</v>
      </c>
      <c r="X33" s="150" t="n">
        <v>277267.818538497</v>
      </c>
      <c r="Y33" s="150" t="n">
        <v>290580.375760581</v>
      </c>
      <c r="Z33" s="150" t="n">
        <v>306418.970918002</v>
      </c>
      <c r="AA33" s="150" t="n">
        <v>306619.69149633</v>
      </c>
      <c r="AB33" s="150" t="n">
        <v>296860.69603215</v>
      </c>
      <c r="AC33" s="150" t="n">
        <v>301104.311731312</v>
      </c>
      <c r="AD33" s="150" t="n">
        <v>310995.205360748</v>
      </c>
      <c r="AE33" s="150" t="n">
        <v>313856.637976896</v>
      </c>
      <c r="AF33" s="150" t="n">
        <v>325765.093874877</v>
      </c>
      <c r="AG33" s="150" t="n">
        <v>334979.087898894</v>
      </c>
      <c r="AH33" s="150" t="n">
        <v>348739.999221981</v>
      </c>
      <c r="AI33" s="150" t="n">
        <v>370952.282858762</v>
      </c>
      <c r="AJ33" s="150" t="n">
        <v>395260.013965776</v>
      </c>
      <c r="AK33" s="150" t="n">
        <v>411525.456195028</v>
      </c>
      <c r="AL33" s="150" t="n">
        <v>418555.745897716</v>
      </c>
      <c r="AM33" s="150" t="n">
        <v>439704.08716992</v>
      </c>
      <c r="AN33" s="150" t="n">
        <v>463890.753784653</v>
      </c>
      <c r="AO33" s="150" t="n">
        <v>490026.163347947</v>
      </c>
      <c r="AP33" s="151" t="n">
        <v>512698.972211583</v>
      </c>
    </row>
    <row r="34" customFormat="false" ht="16.5" hidden="false" customHeight="false" outlineLevel="0" collapsed="false">
      <c r="A34" s="87" t="s">
        <v>53</v>
      </c>
      <c r="B34" s="88"/>
      <c r="C34" s="89" t="s">
        <v>54</v>
      </c>
      <c r="D34" s="53" t="n">
        <v>125338.382996165</v>
      </c>
      <c r="E34" s="53" t="n">
        <v>133540.508979533</v>
      </c>
      <c r="F34" s="53" t="n">
        <v>138907.135268375</v>
      </c>
      <c r="G34" s="53" t="n">
        <v>150029.389388336</v>
      </c>
      <c r="H34" s="53" t="n">
        <v>156193.021998454</v>
      </c>
      <c r="I34" s="53" t="n">
        <v>162814.63417784</v>
      </c>
      <c r="J34" s="53" t="n">
        <v>167920.555654044</v>
      </c>
      <c r="K34" s="53" t="n">
        <v>170971.888645683</v>
      </c>
      <c r="L34" s="53" t="n">
        <v>171660.974658066</v>
      </c>
      <c r="M34" s="53" t="n">
        <v>175851.142856895</v>
      </c>
      <c r="N34" s="53" t="n">
        <v>179610.495813314</v>
      </c>
      <c r="O34" s="53" t="n">
        <v>185834.907872574</v>
      </c>
      <c r="P34" s="53" t="n">
        <v>192855.327573623</v>
      </c>
      <c r="Q34" s="53" t="n">
        <v>199704.133177033</v>
      </c>
      <c r="R34" s="53" t="n">
        <v>206511.031340067</v>
      </c>
      <c r="S34" s="53" t="n">
        <v>212710.343358468</v>
      </c>
      <c r="T34" s="53" t="n">
        <v>216581.477217636</v>
      </c>
      <c r="U34" s="53" t="n">
        <v>228569.768044049</v>
      </c>
      <c r="V34" s="53" t="n">
        <v>245665.514178455</v>
      </c>
      <c r="W34" s="53" t="n">
        <v>260370.892362066</v>
      </c>
      <c r="X34" s="53" t="n">
        <v>276439.300127172</v>
      </c>
      <c r="Y34" s="53" t="n">
        <v>289712.077403575</v>
      </c>
      <c r="Z34" s="53" t="n">
        <v>305503.344429781</v>
      </c>
      <c r="AA34" s="53" t="n">
        <v>305703.465224494</v>
      </c>
      <c r="AB34" s="53" t="n">
        <v>295973.631123002</v>
      </c>
      <c r="AC34" s="53" t="n">
        <v>300204.566253045</v>
      </c>
      <c r="AD34" s="53" t="n">
        <v>310040.585096047</v>
      </c>
      <c r="AE34" s="53" t="n">
        <v>312831.436510716</v>
      </c>
      <c r="AF34" s="53" t="n">
        <v>324656.356326093</v>
      </c>
      <c r="AG34" s="53" t="n">
        <v>333785.642471998</v>
      </c>
      <c r="AH34" s="53" t="n">
        <v>347487.380914139</v>
      </c>
      <c r="AI34" s="53" t="n">
        <v>369529.507918761</v>
      </c>
      <c r="AJ34" s="53" t="n">
        <v>393708.21970252</v>
      </c>
      <c r="AK34" s="53" t="n">
        <v>410046.173193623</v>
      </c>
      <c r="AL34" s="53" t="n">
        <v>416772.697862007</v>
      </c>
      <c r="AM34" s="53" t="n">
        <v>437814.701993704</v>
      </c>
      <c r="AN34" s="53" t="n">
        <v>461725.746945748</v>
      </c>
      <c r="AO34" s="53" t="n">
        <v>487509.531798779</v>
      </c>
      <c r="AP34" s="54" t="n">
        <v>509962.669857662</v>
      </c>
    </row>
    <row r="35" customFormat="false" ht="16.5" hidden="false" customHeight="false" outlineLevel="0" collapsed="false">
      <c r="A35" s="90" t="s">
        <v>55</v>
      </c>
      <c r="B35" s="56"/>
      <c r="C35" s="57" t="s">
        <v>56</v>
      </c>
      <c r="D35" s="58" t="n">
        <v>15982.8384939035</v>
      </c>
      <c r="E35" s="58" t="n">
        <v>16522.2302901134</v>
      </c>
      <c r="F35" s="58" t="n">
        <v>17220.9695101753</v>
      </c>
      <c r="G35" s="58" t="n">
        <v>18731.2569432304</v>
      </c>
      <c r="H35" s="58" t="n">
        <v>21011.4614433011</v>
      </c>
      <c r="I35" s="58" t="n">
        <v>23633.5967899288</v>
      </c>
      <c r="J35" s="58" t="n">
        <v>24565.8213427525</v>
      </c>
      <c r="K35" s="58" t="n">
        <v>25792.9002413402</v>
      </c>
      <c r="L35" s="58" t="n">
        <v>25625.8501115418</v>
      </c>
      <c r="M35" s="58" t="n">
        <v>26650.4448194359</v>
      </c>
      <c r="N35" s="58" t="n">
        <v>27921.1391311375</v>
      </c>
      <c r="O35" s="58" t="n">
        <v>28374.9464549139</v>
      </c>
      <c r="P35" s="58" t="n">
        <v>30389.9465394594</v>
      </c>
      <c r="Q35" s="58" t="n">
        <v>33323.2071764186</v>
      </c>
      <c r="R35" s="58" t="n">
        <v>35257.3531445989</v>
      </c>
      <c r="S35" s="58" t="n">
        <v>36340.8819402925</v>
      </c>
      <c r="T35" s="58" t="n">
        <v>37002.2527807036</v>
      </c>
      <c r="U35" s="58" t="n">
        <v>39050.4139312611</v>
      </c>
      <c r="V35" s="58" t="n">
        <v>41971.1674881517</v>
      </c>
      <c r="W35" s="58" t="n">
        <v>44483.5343247626</v>
      </c>
      <c r="X35" s="58" t="n">
        <v>47228.7704065648</v>
      </c>
      <c r="Y35" s="58" t="n">
        <v>49496.3819594676</v>
      </c>
      <c r="Z35" s="58" t="n">
        <v>52194.2694322921</v>
      </c>
      <c r="AA35" s="58" t="n">
        <v>52228.4594301061</v>
      </c>
      <c r="AB35" s="58" t="n">
        <v>50566.148388724</v>
      </c>
      <c r="AC35" s="58" t="n">
        <v>51288.9901256621</v>
      </c>
      <c r="AD35" s="58" t="n">
        <v>55285.5336897261</v>
      </c>
      <c r="AE35" s="58" t="n">
        <v>58971.7054014976</v>
      </c>
      <c r="AF35" s="58" t="n">
        <v>63446.6202667204</v>
      </c>
      <c r="AG35" s="58" t="n">
        <v>67003.0061216847</v>
      </c>
      <c r="AH35" s="58" t="n">
        <v>70376.1043992989</v>
      </c>
      <c r="AI35" s="58" t="n">
        <v>74045.1634824918</v>
      </c>
      <c r="AJ35" s="58" t="n">
        <v>77428.0722711725</v>
      </c>
      <c r="AK35" s="58" t="n">
        <v>81065.615048436</v>
      </c>
      <c r="AL35" s="58" t="n">
        <v>84926.1905727102</v>
      </c>
      <c r="AM35" s="58" t="n">
        <v>89363.969790655</v>
      </c>
      <c r="AN35" s="58" t="n">
        <v>95152.1442071287</v>
      </c>
      <c r="AO35" s="58" t="n">
        <v>99725.8032715773</v>
      </c>
      <c r="AP35" s="59" t="n">
        <v>108596.364339736</v>
      </c>
    </row>
    <row r="36" customFormat="false" ht="16.5" hidden="false" customHeight="false" outlineLevel="0" collapsed="false">
      <c r="A36" s="62" t="s">
        <v>57</v>
      </c>
      <c r="B36" s="63"/>
      <c r="C36" s="64" t="s">
        <v>58</v>
      </c>
      <c r="D36" s="65" t="n">
        <v>30379.3559867765</v>
      </c>
      <c r="E36" s="65" t="n">
        <v>33135.2779163266</v>
      </c>
      <c r="F36" s="65" t="n">
        <v>36355.7358753532</v>
      </c>
      <c r="G36" s="65" t="n">
        <v>39556.7994849258</v>
      </c>
      <c r="H36" s="65" t="n">
        <v>40890.011961542</v>
      </c>
      <c r="I36" s="65" t="n">
        <v>46146.8767433358</v>
      </c>
      <c r="J36" s="65" t="n">
        <v>49322.4881511547</v>
      </c>
      <c r="K36" s="65" t="n">
        <v>51018.6873251181</v>
      </c>
      <c r="L36" s="65" t="n">
        <v>51499.4030458081</v>
      </c>
      <c r="M36" s="65" t="n">
        <v>51870.2427462024</v>
      </c>
      <c r="N36" s="65" t="n">
        <v>49161.6227759237</v>
      </c>
      <c r="O36" s="65" t="n">
        <v>52949.2960996912</v>
      </c>
      <c r="P36" s="65" t="n">
        <v>56435.9075666744</v>
      </c>
      <c r="Q36" s="65" t="n">
        <v>62368.1464036918</v>
      </c>
      <c r="R36" s="65" t="n">
        <v>59204.2317202621</v>
      </c>
      <c r="S36" s="65" t="n">
        <v>57285.9045918608</v>
      </c>
      <c r="T36" s="65" t="n">
        <v>57154.9357089106</v>
      </c>
      <c r="U36" s="65" t="n">
        <v>65263.6275424517</v>
      </c>
      <c r="V36" s="65" t="n">
        <v>84263.3975732827</v>
      </c>
      <c r="W36" s="65" t="n">
        <v>94567.32065484</v>
      </c>
      <c r="X36" s="65" t="n">
        <v>96059.2883116545</v>
      </c>
      <c r="Y36" s="65" t="n">
        <v>93754.2330486005</v>
      </c>
      <c r="Z36" s="65" t="n">
        <v>92085.5157322873</v>
      </c>
      <c r="AA36" s="65" t="n">
        <v>86451.9770390972</v>
      </c>
      <c r="AB36" s="65" t="n">
        <v>56413.7920348538</v>
      </c>
      <c r="AC36" s="65" t="n">
        <v>55832.217094257</v>
      </c>
      <c r="AD36" s="65" t="n">
        <v>58916.7336043298</v>
      </c>
      <c r="AE36" s="65" t="n">
        <v>62703.4252265795</v>
      </c>
      <c r="AF36" s="65" t="n">
        <v>68331.665819909</v>
      </c>
      <c r="AG36" s="65" t="n">
        <v>75778.6516472839</v>
      </c>
      <c r="AH36" s="65" t="n">
        <v>86720.7318896431</v>
      </c>
      <c r="AI36" s="65" t="n">
        <v>101406.227675079</v>
      </c>
      <c r="AJ36" s="65" t="n">
        <v>117425.297729582</v>
      </c>
      <c r="AK36" s="65" t="n">
        <v>128091.402651558</v>
      </c>
      <c r="AL36" s="65" t="n">
        <v>120026.980151525</v>
      </c>
      <c r="AM36" s="65" t="n">
        <v>131503.57245592</v>
      </c>
      <c r="AN36" s="65" t="n">
        <v>155852.405022199</v>
      </c>
      <c r="AO36" s="65" t="n">
        <v>160351.221529886</v>
      </c>
      <c r="AP36" s="66" t="n">
        <v>172868.780183072</v>
      </c>
    </row>
    <row r="37" s="96" customFormat="true" ht="16.5" hidden="false" customHeight="false" outlineLevel="0" collapsed="false">
      <c r="A37" s="91" t="s">
        <v>73</v>
      </c>
      <c r="B37" s="92"/>
      <c r="C37" s="136" t="s">
        <v>60</v>
      </c>
      <c r="D37" s="94" t="n">
        <v>25428.7882034674</v>
      </c>
      <c r="E37" s="94" t="n">
        <v>27735.6098188539</v>
      </c>
      <c r="F37" s="94" t="n">
        <v>30303.3919851105</v>
      </c>
      <c r="G37" s="94" t="n">
        <v>33016.5574541852</v>
      </c>
      <c r="H37" s="94" t="n">
        <v>34206.748185816</v>
      </c>
      <c r="I37" s="94" t="n">
        <v>38648.7583025076</v>
      </c>
      <c r="J37" s="94" t="n">
        <v>41160.0460487991</v>
      </c>
      <c r="K37" s="94" t="n">
        <v>42519.9443502671</v>
      </c>
      <c r="L37" s="94" t="n">
        <v>43001.2804839369</v>
      </c>
      <c r="M37" s="94" t="n">
        <v>43484.1389231902</v>
      </c>
      <c r="N37" s="94" t="n">
        <v>41319.5522697593</v>
      </c>
      <c r="O37" s="94" t="n">
        <v>44576.0465271657</v>
      </c>
      <c r="P37" s="94" t="n">
        <v>47412.2722680333</v>
      </c>
      <c r="Q37" s="94" t="n">
        <v>52471.4425866585</v>
      </c>
      <c r="R37" s="94" t="n">
        <v>49809.5842946693</v>
      </c>
      <c r="S37" s="94" t="n">
        <v>48137.189443695</v>
      </c>
      <c r="T37" s="94" t="n">
        <v>50365.3180957597</v>
      </c>
      <c r="U37" s="94" t="n">
        <v>50456.7813388828</v>
      </c>
      <c r="V37" s="94" t="n">
        <v>51712.9998403798</v>
      </c>
      <c r="W37" s="94" t="n">
        <v>58035.3443534176</v>
      </c>
      <c r="X37" s="94" t="n">
        <v>66933.1824162754</v>
      </c>
      <c r="Y37" s="94" t="n">
        <v>71622.6853723678</v>
      </c>
      <c r="Z37" s="94" t="n">
        <v>74875.6457277619</v>
      </c>
      <c r="AA37" s="94" t="n">
        <v>78510.8026857122</v>
      </c>
      <c r="AB37" s="94" t="n">
        <v>65707.0526097592</v>
      </c>
      <c r="AC37" s="94" t="n">
        <v>70418.497682977</v>
      </c>
      <c r="AD37" s="94" t="n">
        <v>65856.8220140318</v>
      </c>
      <c r="AE37" s="94" t="n">
        <v>72130.5194734894</v>
      </c>
      <c r="AF37" s="94" t="n">
        <v>73351.5269476811</v>
      </c>
      <c r="AG37" s="94" t="n">
        <v>77892.832706947</v>
      </c>
      <c r="AH37" s="94" t="n">
        <v>85937.7165128748</v>
      </c>
      <c r="AI37" s="94" t="n">
        <v>102070.073812603</v>
      </c>
      <c r="AJ37" s="94" t="n">
        <v>122373.437729643</v>
      </c>
      <c r="AK37" s="94" t="n">
        <v>119049.987093154</v>
      </c>
      <c r="AL37" s="94" t="n">
        <v>124354.346813395</v>
      </c>
      <c r="AM37" s="94" t="n">
        <v>133189.099685867</v>
      </c>
      <c r="AN37" s="94" t="n">
        <v>149453.613639351</v>
      </c>
      <c r="AO37" s="94" t="n">
        <v>154436.355519959</v>
      </c>
      <c r="AP37" s="152" t="n">
        <v>167532.640950519</v>
      </c>
    </row>
    <row r="38" customFormat="false" ht="16.5" hidden="false" customHeight="false" outlineLevel="0" collapsed="false">
      <c r="A38" s="62" t="s">
        <v>61</v>
      </c>
      <c r="B38" s="63"/>
      <c r="C38" s="64" t="s">
        <v>62</v>
      </c>
      <c r="D38" s="65" t="n">
        <v>17128.9499611284</v>
      </c>
      <c r="E38" s="65" t="n">
        <v>16515.8089695508</v>
      </c>
      <c r="F38" s="65" t="n">
        <v>16002.2774340617</v>
      </c>
      <c r="G38" s="65" t="n">
        <v>19957.7176257452</v>
      </c>
      <c r="H38" s="65" t="n">
        <v>21582.7586539636</v>
      </c>
      <c r="I38" s="65" t="n">
        <v>22647.1949759962</v>
      </c>
      <c r="J38" s="65" t="n">
        <v>20010.326776342</v>
      </c>
      <c r="K38" s="65" t="n">
        <v>19764.5326833882</v>
      </c>
      <c r="L38" s="65" t="n">
        <v>19578.7776446129</v>
      </c>
      <c r="M38" s="65" t="n">
        <v>21570.619207903</v>
      </c>
      <c r="N38" s="65" t="n">
        <v>24729.7221624202</v>
      </c>
      <c r="O38" s="65" t="n">
        <v>29916.6072724842</v>
      </c>
      <c r="P38" s="65" t="n">
        <v>32707.380674268</v>
      </c>
      <c r="Q38" s="65" t="n">
        <v>32730.1184002589</v>
      </c>
      <c r="R38" s="65" t="n">
        <v>35542.2175343385</v>
      </c>
      <c r="S38" s="65" t="n">
        <v>41789.4480640063</v>
      </c>
      <c r="T38" s="65" t="n">
        <v>45685.4943942212</v>
      </c>
      <c r="U38" s="65" t="n">
        <v>49417.9995662598</v>
      </c>
      <c r="V38" s="65" t="n">
        <v>49478.2030683907</v>
      </c>
      <c r="W38" s="65" t="n">
        <v>50711.4509619241</v>
      </c>
      <c r="X38" s="65" t="n">
        <v>52716.4199021034</v>
      </c>
      <c r="Y38" s="65" t="n">
        <v>57546.9252198827</v>
      </c>
      <c r="Z38" s="65" t="n">
        <v>59457.9152879199</v>
      </c>
      <c r="AA38" s="65" t="n">
        <v>63968.2785752342</v>
      </c>
      <c r="AB38" s="65" t="n">
        <v>67779.0572295044</v>
      </c>
      <c r="AC38" s="65" t="n">
        <v>71960.4683915566</v>
      </c>
      <c r="AD38" s="65" t="n">
        <v>73864.2455395457</v>
      </c>
      <c r="AE38" s="65" t="n">
        <v>74229.443157607</v>
      </c>
      <c r="AF38" s="65" t="n">
        <v>78381.4375324005</v>
      </c>
      <c r="AG38" s="65" t="n">
        <v>84487.8261538963</v>
      </c>
      <c r="AH38" s="65" t="n">
        <v>88125.4204809891</v>
      </c>
      <c r="AI38" s="65" t="n">
        <v>96513.1228679775</v>
      </c>
      <c r="AJ38" s="65" t="n">
        <v>102516.215428964</v>
      </c>
      <c r="AK38" s="65" t="n">
        <v>104603.89671225</v>
      </c>
      <c r="AL38" s="65" t="n">
        <v>99158.0749708289</v>
      </c>
      <c r="AM38" s="65" t="n">
        <v>101203.080122204</v>
      </c>
      <c r="AN38" s="65" t="n">
        <v>113607.583452669</v>
      </c>
      <c r="AO38" s="65" t="n">
        <v>118689.772417944</v>
      </c>
      <c r="AP38" s="66" t="n">
        <v>124240.960229672</v>
      </c>
    </row>
    <row r="39" customFormat="false" ht="16.5" hidden="false" customHeight="false" outlineLevel="0" collapsed="false">
      <c r="A39" s="97" t="s">
        <v>63</v>
      </c>
      <c r="B39" s="98"/>
      <c r="C39" s="99" t="s">
        <v>64</v>
      </c>
      <c r="D39" s="100" t="n">
        <v>13507.070554843</v>
      </c>
      <c r="E39" s="100" t="n">
        <v>15233.8571416341</v>
      </c>
      <c r="F39" s="100" t="n">
        <v>16475.8817047065</v>
      </c>
      <c r="G39" s="100" t="n">
        <v>19961.3007351818</v>
      </c>
      <c r="H39" s="100" t="n">
        <v>20156.5860942433</v>
      </c>
      <c r="I39" s="100" t="n">
        <v>23976.3124731026</v>
      </c>
      <c r="J39" s="100" t="n">
        <v>25096.0291577261</v>
      </c>
      <c r="K39" s="100" t="n">
        <v>27004.8482202667</v>
      </c>
      <c r="L39" s="100" t="n">
        <v>24566.259820779</v>
      </c>
      <c r="M39" s="100" t="n">
        <v>23621.8349045883</v>
      </c>
      <c r="N39" s="100" t="n">
        <v>22002.2799280557</v>
      </c>
      <c r="O39" s="100" t="n">
        <v>22844.7467427723</v>
      </c>
      <c r="P39" s="100" t="n">
        <v>23721.5400773841</v>
      </c>
      <c r="Q39" s="100" t="n">
        <v>25321.3220526081</v>
      </c>
      <c r="R39" s="100" t="n">
        <v>24564.0671753201</v>
      </c>
      <c r="S39" s="100" t="n">
        <v>26494.9136381737</v>
      </c>
      <c r="T39" s="100" t="n">
        <v>26623.7778696326</v>
      </c>
      <c r="U39" s="100" t="n">
        <v>36406.4355940665</v>
      </c>
      <c r="V39" s="100" t="n">
        <v>51082.3135045565</v>
      </c>
      <c r="W39" s="100" t="n">
        <v>59008.0459381657</v>
      </c>
      <c r="X39" s="100" t="n">
        <v>63052.5058603146</v>
      </c>
      <c r="Y39" s="100" t="n">
        <v>64755.6581844081</v>
      </c>
      <c r="Z39" s="100" t="n">
        <v>68653.3281218868</v>
      </c>
      <c r="AA39" s="100" t="n">
        <v>65837.6479308477</v>
      </c>
      <c r="AB39" s="100" t="n">
        <v>49572.8639834253</v>
      </c>
      <c r="AC39" s="100" t="n">
        <v>52511.412142092</v>
      </c>
      <c r="AD39" s="100" t="n">
        <v>57692.002377948</v>
      </c>
      <c r="AE39" s="100" t="n">
        <v>59927.6793629822</v>
      </c>
      <c r="AF39" s="100" t="n">
        <v>64940.4859277602</v>
      </c>
      <c r="AG39" s="100" t="n">
        <v>70649.5997334604</v>
      </c>
      <c r="AH39" s="100" t="n">
        <v>78708.3383068245</v>
      </c>
      <c r="AI39" s="100" t="n">
        <v>92625.0402143985</v>
      </c>
      <c r="AJ39" s="100" t="n">
        <v>105460.952268984</v>
      </c>
      <c r="AK39" s="100" t="n">
        <v>118656.373719628</v>
      </c>
      <c r="AL39" s="100" t="n">
        <v>108395.594160084</v>
      </c>
      <c r="AM39" s="100" t="n">
        <v>120134.710213631</v>
      </c>
      <c r="AN39" s="100" t="n">
        <v>144437.362377217</v>
      </c>
      <c r="AO39" s="100" t="n">
        <v>157978.112344807</v>
      </c>
      <c r="AP39" s="101" t="n">
        <v>171443.911387483</v>
      </c>
    </row>
    <row r="40" customFormat="false" ht="16.5" hidden="false" customHeight="false" outlineLevel="0" collapsed="false">
      <c r="A40" s="153" t="s">
        <v>43</v>
      </c>
      <c r="B40" s="154"/>
      <c r="C40" s="64" t="s">
        <v>47</v>
      </c>
      <c r="D40" s="155" t="n">
        <v>183808.949241338</v>
      </c>
      <c r="E40" s="155" t="n">
        <v>192586.428542265</v>
      </c>
      <c r="F40" s="155" t="n">
        <v>199681.956581042</v>
      </c>
      <c r="G40" s="155" t="n">
        <v>216761.092283632</v>
      </c>
      <c r="H40" s="155" t="n">
        <v>228651.242362803</v>
      </c>
      <c r="I40" s="155" t="n">
        <v>239233.964326287</v>
      </c>
      <c r="J40" s="155" t="n">
        <v>244009.078391267</v>
      </c>
      <c r="K40" s="155" t="n">
        <v>247164.594613642</v>
      </c>
      <c r="L40" s="155" t="n">
        <v>251460.928977043</v>
      </c>
      <c r="M40" s="155" t="n">
        <v>260616.962494379</v>
      </c>
      <c r="N40" s="155" t="n">
        <v>268700.09487712</v>
      </c>
      <c r="O40" s="155" t="n">
        <v>284408.053515719</v>
      </c>
      <c r="P40" s="155" t="n">
        <v>299727.269420133</v>
      </c>
      <c r="Q40" s="155" t="n">
        <v>313764.874107729</v>
      </c>
      <c r="R40" s="155" t="n">
        <v>323597.225588418</v>
      </c>
      <c r="S40" s="155" t="n">
        <v>332996.078989737</v>
      </c>
      <c r="T40" s="155" t="n">
        <v>342151.83139283</v>
      </c>
      <c r="U40" s="155" t="n">
        <v>353696.234433443</v>
      </c>
      <c r="V40" s="155" t="n">
        <v>373821.97703844</v>
      </c>
      <c r="W40" s="155" t="n">
        <v>393444.632188698</v>
      </c>
      <c r="X40" s="155" t="n">
        <v>411887.963170053</v>
      </c>
      <c r="Y40" s="155" t="n">
        <v>428394.880459852</v>
      </c>
      <c r="Z40" s="155" t="n">
        <v>443405.486813611</v>
      </c>
      <c r="AA40" s="155" t="n">
        <v>445056.825852929</v>
      </c>
      <c r="AB40" s="155" t="n">
        <v>425021.958108735</v>
      </c>
      <c r="AC40" s="155" t="n">
        <v>429158.695963659</v>
      </c>
      <c r="AD40" s="155" t="n">
        <v>441906.765339464</v>
      </c>
      <c r="AE40" s="155" t="n">
        <v>450707.515491353</v>
      </c>
      <c r="AF40" s="155" t="n">
        <v>471264.174037185</v>
      </c>
      <c r="AG40" s="155" t="n">
        <v>491303.074943868</v>
      </c>
      <c r="AH40" s="155" t="n">
        <v>514853.463145012</v>
      </c>
      <c r="AI40" s="155" t="n">
        <v>549435.197009551</v>
      </c>
      <c r="AJ40" s="155" t="n">
        <v>586456.892853165</v>
      </c>
      <c r="AK40" s="155" t="n">
        <v>605713.212443659</v>
      </c>
      <c r="AL40" s="155" t="n">
        <v>612616.162490834</v>
      </c>
      <c r="AM40" s="155" t="n">
        <v>640151.119979047</v>
      </c>
      <c r="AN40" s="155" t="n">
        <v>684628.479987738</v>
      </c>
      <c r="AO40" s="155" t="n">
        <v>711415.371242672</v>
      </c>
      <c r="AP40" s="156" t="n">
        <v>747938.935396059</v>
      </c>
    </row>
    <row r="41" s="164" customFormat="true" ht="12" hidden="false" customHeight="false" outlineLevel="0" collapsed="false">
      <c r="A41" s="157"/>
      <c r="B41" s="158"/>
      <c r="C41" s="159" t="s">
        <v>72</v>
      </c>
      <c r="D41" s="160" t="n">
        <f aca="false">+D40-(D32+D36+D38-D39)</f>
        <v>7439.26150244015</v>
      </c>
      <c r="E41" s="160" t="n">
        <f aca="false">+E40-(E32+E36+E38-E39)</f>
        <v>6890.754938767</v>
      </c>
      <c r="F41" s="160" t="n">
        <f aca="false">+F40-(F32+F36+F38-F39)</f>
        <v>6407.48912488949</v>
      </c>
      <c r="G41" s="160" t="n">
        <f aca="false">+G40-(G32+G36+G38-G39)</f>
        <v>7114.44728510463</v>
      </c>
      <c r="H41" s="160" t="n">
        <f aca="false">+H40-(H32+H36+H38-H39)</f>
        <v>8027.28323642869</v>
      </c>
      <c r="I41" s="160" t="n">
        <f aca="false">+I40-(I32+I36+I38-I39)</f>
        <v>7140.44516542502</v>
      </c>
      <c r="J41" s="160" t="n">
        <f aca="false">+J40-(J32+J36+J38-J39)</f>
        <v>6467.17096719195</v>
      </c>
      <c r="K41" s="160" t="n">
        <f aca="false">+K40-(K32+K36+K38-K39)</f>
        <v>5930.29438909798</v>
      </c>
      <c r="L41" s="160" t="n">
        <f aca="false">+L40-(L32+L36+L38-L39)</f>
        <v>6919.82993716488</v>
      </c>
      <c r="M41" s="160" t="n">
        <f aca="false">+M40-(M32+M36+M38-M39)</f>
        <v>7598.94257511423</v>
      </c>
      <c r="N41" s="160" t="n">
        <f aca="false">+N40-(N32+N36+N38-N39)</f>
        <v>8675.14731842736</v>
      </c>
      <c r="O41" s="160" t="n">
        <f aca="false">+O40-(O32+O36+O38-O39)</f>
        <v>9459.34035817825</v>
      </c>
      <c r="P41" s="160" t="n">
        <f aca="false">+P40-(P32+P36+P38-P39)</f>
        <v>10484.5024996377</v>
      </c>
      <c r="Q41" s="160" t="n">
        <f aca="false">+Q40-(Q32+Q36+Q38-Q39)</f>
        <v>10774.2371335009</v>
      </c>
      <c r="R41" s="160" t="n">
        <f aca="false">+R40-(R32+R36+R38-R39)</f>
        <v>11641.2109849278</v>
      </c>
      <c r="S41" s="160" t="n">
        <f aca="false">+S40-(S32+S36+S38-S39)</f>
        <v>11364.5657896489</v>
      </c>
      <c r="T41" s="160" t="n">
        <f aca="false">+T40-(T32+T36+T38-T39)</f>
        <v>12351.603027537</v>
      </c>
      <c r="U41" s="160" t="n">
        <f aca="false">+U40-(U32+U36+U38-U39)</f>
        <v>7801.02332690603</v>
      </c>
      <c r="V41" s="160" t="n">
        <f aca="false">+V40-(V32+V36+V38-V39)</f>
        <v>3526.18276351021</v>
      </c>
      <c r="W41" s="160" t="n">
        <f aca="false">+W40-(W32+W36+W38-W39)</f>
        <v>2319.6647992456</v>
      </c>
      <c r="X41" s="160" t="n">
        <f aca="false">+X40-(X32+X36+X38-X39)</f>
        <v>2496.88667436823</v>
      </c>
      <c r="Y41" s="160" t="n">
        <f aca="false">+Y40-(Y32+Y36+Y38-Y39)</f>
        <v>2641.12683364248</v>
      </c>
      <c r="Z41" s="160" t="n">
        <f aca="false">+Z40-(Z32+Z36+Z38-Z39)</f>
        <v>2817.98709275713</v>
      </c>
      <c r="AA41" s="160" t="n">
        <f aca="false">+AA40-(AA32+AA36+AA38-AA39)</f>
        <v>2542.5106965577</v>
      </c>
      <c r="AB41" s="160" t="n">
        <f aca="false">+AB40-(AB32+AB36+AB38-AB39)</f>
        <v>3862.40358539677</v>
      </c>
      <c r="AC41" s="160" t="n">
        <f aca="false">+AC40-(AC32+AC36+AC38-AC39)</f>
        <v>2384.07951634552</v>
      </c>
      <c r="AD41" s="160" t="n">
        <f aca="false">+AD40-(AD32+AD36+AD38-AD39)</f>
        <v>1113.57201639173</v>
      </c>
      <c r="AE41" s="160" t="n">
        <f aca="false">+AE40-(AE32+AE36+AE38-AE39)</f>
        <v>1103.65707823797</v>
      </c>
      <c r="AF41" s="160" t="n">
        <f aca="false">+AF40-(AF32+AF36+AF38-AF39)</f>
        <v>375.23965741985</v>
      </c>
      <c r="AG41" s="160" t="n">
        <f aca="false">+AG40-(AG32+AG36+AG38-AG39)</f>
        <v>-252.939515812322</v>
      </c>
      <c r="AH41" s="160" t="n">
        <f aca="false">+AH40-(AH32+AH36+AH38-AH39)</f>
        <v>-362.595492646797</v>
      </c>
      <c r="AI41" s="160" t="n">
        <f aca="false">+AI40-(AI32+AI36+AI38-AI39)</f>
        <v>-803.54147527914</v>
      </c>
      <c r="AJ41" s="160" t="n">
        <f aca="false">+AJ40-(AJ32+AJ36+AJ38-AJ39)</f>
        <v>-616.117894727737</v>
      </c>
      <c r="AK41" s="160" t="n">
        <f aca="false">+AK40-(AK32+AK36+AK38-AK39)</f>
        <v>-834.110554325977</v>
      </c>
      <c r="AL41" s="160" t="n">
        <f aca="false">+AL40-(AL32+AL36+AL38-AL39)</f>
        <v>-1590.75904418295</v>
      </c>
      <c r="AM41" s="160" t="n">
        <f aca="false">+AM40-(AM32+AM36+AM38-AM39)</f>
        <v>-1423.89913749672</v>
      </c>
      <c r="AN41" s="160" t="n">
        <f aca="false">+AN40-(AN32+AN36+AN38-AN39)</f>
        <v>612.222528912476</v>
      </c>
      <c r="AO41" s="160" t="n">
        <f aca="false">+AO40-(AO32+AO36+AO38-AO39)</f>
        <v>657.632037954405</v>
      </c>
      <c r="AP41" s="161" t="n">
        <f aca="false">+AP40-(AP32+AP36+AP38-AP39)</f>
        <v>1006.60562607122</v>
      </c>
      <c r="AQ41" s="162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163"/>
      <c r="BN41" s="163"/>
      <c r="BO41" s="163"/>
      <c r="BP41" s="163"/>
      <c r="BQ41" s="163"/>
      <c r="BR41" s="163"/>
      <c r="BS41" s="163"/>
      <c r="BT41" s="163"/>
      <c r="BU41" s="163"/>
      <c r="BV41" s="163"/>
      <c r="BW41" s="163"/>
      <c r="BX41" s="163"/>
      <c r="BY41" s="163"/>
      <c r="BZ41" s="163"/>
      <c r="CA41" s="163"/>
      <c r="CB41" s="163"/>
      <c r="CC41" s="163"/>
      <c r="CD41" s="163"/>
      <c r="CE41" s="163"/>
      <c r="CF41" s="163"/>
      <c r="CG41" s="163"/>
      <c r="CH41" s="163"/>
      <c r="CI41" s="163"/>
      <c r="CJ41" s="163"/>
    </row>
    <row r="42" customFormat="false" ht="16.5" hidden="false" customHeight="false" outlineLevel="0" collapsed="false">
      <c r="A42" s="165"/>
      <c r="B42" s="47"/>
      <c r="C42" s="4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3"/>
    </row>
    <row r="43" s="103" customFormat="true" ht="16.5" hidden="false" customHeight="false" outlineLevel="0" collapsed="false">
      <c r="A43" s="106" t="s">
        <v>65</v>
      </c>
      <c r="B43" s="47"/>
      <c r="C43" s="47"/>
      <c r="D43" s="107"/>
      <c r="E43" s="108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</row>
    <row r="44" s="103" customFormat="true" ht="16.5" hidden="false" customHeight="false" outlineLevel="0" collapsed="false">
      <c r="A44" s="109" t="s">
        <v>66</v>
      </c>
      <c r="E44" s="110"/>
    </row>
    <row r="45" s="103" customFormat="true" ht="16.5" hidden="false" customHeight="false" outlineLevel="0" collapsed="false">
      <c r="A45" s="111" t="s">
        <v>67</v>
      </c>
      <c r="B45" s="112"/>
      <c r="C45" s="112"/>
      <c r="D45" s="112"/>
      <c r="E45" s="113"/>
    </row>
    <row r="47" customFormat="false" ht="15" hidden="false" customHeight="true" outlineLevel="0" collapsed="false">
      <c r="A47" s="166" t="s">
        <v>10</v>
      </c>
      <c r="B47" s="166"/>
      <c r="C47" s="166"/>
      <c r="D47" s="166"/>
      <c r="E47" s="166"/>
      <c r="F47" s="167"/>
    </row>
    <row r="48" customFormat="false" ht="15" hidden="false" customHeight="true" outlineLevel="0" collapsed="false">
      <c r="A48" s="166"/>
      <c r="B48" s="166"/>
      <c r="C48" s="166"/>
      <c r="D48" s="166"/>
      <c r="E48" s="166"/>
    </row>
    <row r="49" customFormat="false" ht="16.5" hidden="false" customHeight="false" outlineLevel="0" collapsed="false">
      <c r="A49" s="168" t="s">
        <v>74</v>
      </c>
      <c r="B49" s="114"/>
      <c r="C49" s="114"/>
      <c r="D49" s="114"/>
      <c r="E49" s="115"/>
    </row>
    <row r="50" customFormat="false" ht="16.5" hidden="false" customHeight="false" outlineLevel="0" collapsed="false">
      <c r="A50" s="168" t="s">
        <v>13</v>
      </c>
      <c r="B50" s="114"/>
      <c r="C50" s="114"/>
      <c r="D50" s="114"/>
      <c r="E50" s="115"/>
    </row>
    <row r="51" customFormat="false" ht="16.5" hidden="false" customHeight="false" outlineLevel="0" collapsed="false">
      <c r="A51" s="33" t="s">
        <v>69</v>
      </c>
      <c r="B51" s="116"/>
      <c r="C51" s="116"/>
      <c r="D51" s="116"/>
      <c r="E51" s="117"/>
    </row>
    <row r="53" customFormat="false" ht="36" hidden="false" customHeight="false" outlineLevel="0" collapsed="false">
      <c r="A53" s="36" t="s">
        <v>15</v>
      </c>
      <c r="B53" s="37" t="s">
        <v>16</v>
      </c>
      <c r="C53" s="37" t="s">
        <v>17</v>
      </c>
      <c r="D53" s="37"/>
      <c r="E53" s="37" t="n">
        <v>1976</v>
      </c>
      <c r="F53" s="37" t="n">
        <v>1977</v>
      </c>
      <c r="G53" s="37" t="n">
        <v>1978</v>
      </c>
      <c r="H53" s="37" t="n">
        <v>1979</v>
      </c>
      <c r="I53" s="37" t="n">
        <v>1980</v>
      </c>
      <c r="J53" s="37" t="n">
        <v>1981</v>
      </c>
      <c r="K53" s="37" t="n">
        <v>1982</v>
      </c>
      <c r="L53" s="37" t="n">
        <v>1983</v>
      </c>
      <c r="M53" s="37" t="n">
        <v>1984</v>
      </c>
      <c r="N53" s="37" t="n">
        <v>1985</v>
      </c>
      <c r="O53" s="37" t="n">
        <v>1986</v>
      </c>
      <c r="P53" s="37" t="n">
        <v>1987</v>
      </c>
      <c r="Q53" s="37" t="n">
        <v>1988</v>
      </c>
      <c r="R53" s="37" t="n">
        <v>1989</v>
      </c>
      <c r="S53" s="37" t="n">
        <v>1990</v>
      </c>
      <c r="T53" s="37" t="n">
        <v>1991</v>
      </c>
      <c r="U53" s="37" t="n">
        <v>1992</v>
      </c>
      <c r="V53" s="37" t="n">
        <v>1993</v>
      </c>
      <c r="W53" s="37" t="n">
        <v>1994</v>
      </c>
      <c r="X53" s="37" t="n">
        <v>1995</v>
      </c>
      <c r="Y53" s="37" t="n">
        <v>1996</v>
      </c>
      <c r="Z53" s="37" t="n">
        <v>1997</v>
      </c>
      <c r="AA53" s="37" t="n">
        <v>1998</v>
      </c>
      <c r="AB53" s="37" t="n">
        <v>1999</v>
      </c>
      <c r="AC53" s="37" t="n">
        <v>2000</v>
      </c>
      <c r="AD53" s="37" t="n">
        <v>2001</v>
      </c>
      <c r="AE53" s="37" t="n">
        <v>2002</v>
      </c>
      <c r="AF53" s="37" t="n">
        <v>2003</v>
      </c>
      <c r="AG53" s="37" t="n">
        <v>2004</v>
      </c>
      <c r="AH53" s="37" t="n">
        <v>2005</v>
      </c>
      <c r="AI53" s="37" t="n">
        <v>2006</v>
      </c>
      <c r="AJ53" s="37" t="n">
        <v>2007</v>
      </c>
      <c r="AK53" s="37" t="n">
        <v>2008</v>
      </c>
      <c r="AL53" s="37" t="n">
        <v>2009</v>
      </c>
      <c r="AM53" s="37" t="n">
        <v>2010</v>
      </c>
      <c r="AN53" s="37" t="n">
        <v>2011</v>
      </c>
      <c r="AO53" s="37" t="n">
        <v>2012</v>
      </c>
      <c r="AP53" s="38" t="n">
        <v>2013</v>
      </c>
    </row>
    <row r="54" customFormat="false" ht="16.5" hidden="false" customHeight="false" outlineLevel="0" collapsed="false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1"/>
    </row>
    <row r="55" customFormat="false" ht="16.5" hidden="false" customHeight="false" outlineLevel="0" collapsed="false">
      <c r="A55" s="42" t="s">
        <v>18</v>
      </c>
      <c r="B55" s="42"/>
      <c r="C55" s="42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4"/>
    </row>
    <row r="56" customFormat="false" ht="16.5" hidden="false" customHeight="false" outlineLevel="0" collapsed="false">
      <c r="A56" s="45"/>
      <c r="B56" s="46"/>
      <c r="C56" s="47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118"/>
    </row>
    <row r="57" customFormat="false" ht="16.5" hidden="false" customHeight="false" outlineLevel="0" collapsed="false">
      <c r="A57" s="50"/>
      <c r="B57" s="51" t="s">
        <v>19</v>
      </c>
      <c r="C57" s="52" t="s">
        <v>20</v>
      </c>
      <c r="D57" s="53"/>
      <c r="E57" s="119" t="n">
        <v>3.50565445019657</v>
      </c>
      <c r="F57" s="119" t="n">
        <v>2.94622834301252</v>
      </c>
      <c r="G57" s="119" t="n">
        <v>8.75043049711488</v>
      </c>
      <c r="H57" s="119" t="n">
        <v>5.09987626132032</v>
      </c>
      <c r="I57" s="119" t="n">
        <v>2.25177199876003</v>
      </c>
      <c r="J57" s="119" t="n">
        <v>2.89225956655119</v>
      </c>
      <c r="K57" s="119" t="n">
        <v>-2.77807014210353</v>
      </c>
      <c r="L57" s="119" t="n">
        <v>3.11684055162193</v>
      </c>
      <c r="M57" s="119" t="n">
        <v>1.93881962825134</v>
      </c>
      <c r="N57" s="119" t="n">
        <v>1.41777042857261</v>
      </c>
      <c r="O57" s="119" t="n">
        <v>2.74259892393172</v>
      </c>
      <c r="P57" s="119" t="n">
        <v>6.01356473195405</v>
      </c>
      <c r="Q57" s="119" t="n">
        <v>3.15834876702721</v>
      </c>
      <c r="R57" s="119" t="n">
        <v>4.89967737336323</v>
      </c>
      <c r="S57" s="119" t="n">
        <v>5.32466866628039</v>
      </c>
      <c r="T57" s="119" t="n">
        <v>3.6388134513097</v>
      </c>
      <c r="U57" s="119" t="n">
        <v>-0.883611278963386</v>
      </c>
      <c r="V57" s="119" t="n">
        <v>1.62951670344252</v>
      </c>
      <c r="W57" s="119" t="n">
        <v>1.99240947586425</v>
      </c>
      <c r="X57" s="119" t="n">
        <v>3.24197842066727</v>
      </c>
      <c r="Y57" s="119" t="n">
        <v>-0.455359332447131</v>
      </c>
      <c r="Z57" s="119" t="n">
        <v>0.187414458837097</v>
      </c>
      <c r="AA57" s="119" t="n">
        <v>0.920064096982443</v>
      </c>
      <c r="AB57" s="119" t="n">
        <v>-0.901125320021279</v>
      </c>
      <c r="AC57" s="119" t="n">
        <v>2.5649696924057</v>
      </c>
      <c r="AD57" s="119" t="n">
        <v>0.774893291653996</v>
      </c>
      <c r="AE57" s="119" t="n">
        <v>5.96468432918624</v>
      </c>
      <c r="AF57" s="119" t="n">
        <v>2.07467889763126</v>
      </c>
      <c r="AG57" s="119" t="n">
        <v>0.0424288821239145</v>
      </c>
      <c r="AH57" s="119" t="n">
        <v>-1.2167837217054</v>
      </c>
      <c r="AI57" s="119" t="n">
        <v>2.13058689413891</v>
      </c>
      <c r="AJ57" s="119" t="n">
        <v>3.93072014585232</v>
      </c>
      <c r="AK57" s="119" t="n">
        <v>-0.804307588759883</v>
      </c>
      <c r="AL57" s="119" t="n">
        <v>-0.232200571087887</v>
      </c>
      <c r="AM57" s="119" t="n">
        <v>0.303987602074258</v>
      </c>
      <c r="AN57" s="119" t="n">
        <v>1.90927319752406</v>
      </c>
      <c r="AO57" s="119" t="n">
        <v>2.50338115569228</v>
      </c>
      <c r="AP57" s="120" t="n">
        <v>7.45249805154667</v>
      </c>
    </row>
    <row r="58" customFormat="false" ht="16.5" hidden="false" customHeight="false" outlineLevel="0" collapsed="false">
      <c r="A58" s="55"/>
      <c r="B58" s="56" t="s">
        <v>21</v>
      </c>
      <c r="C58" s="57" t="s">
        <v>22</v>
      </c>
      <c r="D58" s="58"/>
      <c r="E58" s="121" t="n">
        <v>-1.59806162914468</v>
      </c>
      <c r="F58" s="121" t="n">
        <v>-13.1515050004652</v>
      </c>
      <c r="G58" s="121" t="n">
        <v>-6.65155591155985</v>
      </c>
      <c r="H58" s="121" t="n">
        <v>-0.324185717760955</v>
      </c>
      <c r="I58" s="121" t="n">
        <v>18.8680052095168</v>
      </c>
      <c r="J58" s="121" t="n">
        <v>4.88783049407473</v>
      </c>
      <c r="K58" s="121" t="n">
        <v>1.32819664340209</v>
      </c>
      <c r="L58" s="121" t="n">
        <v>14.2858160429091</v>
      </c>
      <c r="M58" s="121" t="n">
        <v>22.3018384050294</v>
      </c>
      <c r="N58" s="121" t="n">
        <v>37.1526753924707</v>
      </c>
      <c r="O58" s="121" t="n">
        <v>55.9569485523486</v>
      </c>
      <c r="P58" s="121" t="n">
        <v>23.9411692991442</v>
      </c>
      <c r="Q58" s="121" t="n">
        <v>4.83775686511471</v>
      </c>
      <c r="R58" s="121" t="n">
        <v>11.1836774764508</v>
      </c>
      <c r="S58" s="121" t="n">
        <v>6.27050393312128</v>
      </c>
      <c r="T58" s="121" t="n">
        <v>-0.513469485248379</v>
      </c>
      <c r="U58" s="121" t="n">
        <v>-0.520641169577658</v>
      </c>
      <c r="V58" s="121" t="n">
        <v>2.52354501906807</v>
      </c>
      <c r="W58" s="121" t="n">
        <v>-4.08323792762171</v>
      </c>
      <c r="X58" s="121" t="n">
        <v>10.8649229016525</v>
      </c>
      <c r="Y58" s="121" t="n">
        <v>6.54762583033926</v>
      </c>
      <c r="Z58" s="121" t="n">
        <v>6.11613717692534</v>
      </c>
      <c r="AA58" s="121" t="n">
        <v>13.1590306913756</v>
      </c>
      <c r="AB58" s="121" t="n">
        <v>12.9453025199849</v>
      </c>
      <c r="AC58" s="121" t="n">
        <v>-12.0521855041613</v>
      </c>
      <c r="AD58" s="121" t="n">
        <v>-7.02588759967743</v>
      </c>
      <c r="AE58" s="121" t="n">
        <v>-4.3982428643308</v>
      </c>
      <c r="AF58" s="121" t="n">
        <v>7.9779566687666</v>
      </c>
      <c r="AG58" s="121" t="n">
        <v>4.16769199332477</v>
      </c>
      <c r="AH58" s="121" t="n">
        <v>8.15811941596738</v>
      </c>
      <c r="AI58" s="121" t="n">
        <v>2.29260115083139</v>
      </c>
      <c r="AJ58" s="121" t="n">
        <v>1.33578290657175</v>
      </c>
      <c r="AK58" s="121" t="n">
        <v>9.37866354044547</v>
      </c>
      <c r="AL58" s="121" t="n">
        <v>11.4389140271493</v>
      </c>
      <c r="AM58" s="121" t="n">
        <v>10.8717838534672</v>
      </c>
      <c r="AN58" s="121" t="n">
        <v>14.4358348370661</v>
      </c>
      <c r="AO58" s="121" t="n">
        <v>5.3679764132222</v>
      </c>
      <c r="AP58" s="122" t="n">
        <v>5.3073487398903</v>
      </c>
    </row>
    <row r="59" customFormat="false" ht="16.5" hidden="false" customHeight="false" outlineLevel="0" collapsed="false">
      <c r="A59" s="60"/>
      <c r="B59" s="51" t="s">
        <v>23</v>
      </c>
      <c r="C59" s="52" t="s">
        <v>24</v>
      </c>
      <c r="D59" s="53"/>
      <c r="E59" s="119" t="n">
        <v>4.69821225188738</v>
      </c>
      <c r="F59" s="119" t="n">
        <v>1.15465777206916</v>
      </c>
      <c r="G59" s="119" t="n">
        <v>7.71901970284657</v>
      </c>
      <c r="H59" s="119" t="n">
        <v>7.20556554418879</v>
      </c>
      <c r="I59" s="119" t="n">
        <v>2.18920536490606</v>
      </c>
      <c r="J59" s="119" t="n">
        <v>-5.49580852367765</v>
      </c>
      <c r="K59" s="119" t="n">
        <v>-1.2498676647041</v>
      </c>
      <c r="L59" s="119" t="n">
        <v>1.61537288267715</v>
      </c>
      <c r="M59" s="119" t="n">
        <v>5.78396477902183</v>
      </c>
      <c r="N59" s="119" t="n">
        <v>2.84192241992476</v>
      </c>
      <c r="O59" s="119" t="n">
        <v>5.34513479303307</v>
      </c>
      <c r="P59" s="119" t="n">
        <v>6.7761839581058</v>
      </c>
      <c r="Q59" s="119" t="n">
        <v>1.6963609055</v>
      </c>
      <c r="R59" s="119" t="n">
        <v>6.87548386057335</v>
      </c>
      <c r="S59" s="119" t="n">
        <v>1.54666880723397</v>
      </c>
      <c r="T59" s="119" t="n">
        <v>1.05091527724596</v>
      </c>
      <c r="U59" s="119" t="n">
        <v>-6.0002150014041</v>
      </c>
      <c r="V59" s="119" t="n">
        <v>-0.838470950094433</v>
      </c>
      <c r="W59" s="119" t="n">
        <v>1.07760203601748</v>
      </c>
      <c r="X59" s="119" t="n">
        <v>4.14185646905074</v>
      </c>
      <c r="Y59" s="119" t="n">
        <v>-0.323309218883821</v>
      </c>
      <c r="Z59" s="119" t="n">
        <v>0.405154694369884</v>
      </c>
      <c r="AA59" s="119" t="n">
        <v>-0.76977544633904</v>
      </c>
      <c r="AB59" s="119" t="n">
        <v>-7.53918477354019</v>
      </c>
      <c r="AC59" s="119" t="n">
        <v>7.58177226651773</v>
      </c>
      <c r="AD59" s="119" t="n">
        <v>2.41266841283836</v>
      </c>
      <c r="AE59" s="119" t="n">
        <v>0.182020618132754</v>
      </c>
      <c r="AF59" s="119" t="n">
        <v>5.25725935387267</v>
      </c>
      <c r="AG59" s="119" t="n">
        <v>5.21381467092408</v>
      </c>
      <c r="AH59" s="119" t="n">
        <v>3.60768476287643</v>
      </c>
      <c r="AI59" s="119" t="n">
        <v>7.29234128379252</v>
      </c>
      <c r="AJ59" s="119" t="n">
        <v>7.76383763837639</v>
      </c>
      <c r="AK59" s="119" t="n">
        <v>0.35682297535466</v>
      </c>
      <c r="AL59" s="119" t="n">
        <v>-3.6648285651889</v>
      </c>
      <c r="AM59" s="119" t="n">
        <v>1.88310199236508</v>
      </c>
      <c r="AN59" s="119" t="n">
        <v>5.58765084420114</v>
      </c>
      <c r="AO59" s="119" t="n">
        <v>0.829870447323387</v>
      </c>
      <c r="AP59" s="120" t="n">
        <v>1.50961130661042</v>
      </c>
    </row>
    <row r="60" customFormat="false" ht="24" hidden="false" customHeight="false" outlineLevel="0" collapsed="false">
      <c r="A60" s="61"/>
      <c r="B60" s="56" t="s">
        <v>25</v>
      </c>
      <c r="C60" s="57" t="s">
        <v>26</v>
      </c>
      <c r="D60" s="123"/>
      <c r="E60" s="121" t="n">
        <v>0.810630324448994</v>
      </c>
      <c r="F60" s="121" t="n">
        <v>3.36713496470142</v>
      </c>
      <c r="G60" s="121" t="n">
        <v>7.8322764126022</v>
      </c>
      <c r="H60" s="121" t="n">
        <v>11.5836032952978</v>
      </c>
      <c r="I60" s="121" t="n">
        <v>11.0010293553914</v>
      </c>
      <c r="J60" s="121" t="n">
        <v>2.67563598623128</v>
      </c>
      <c r="K60" s="121" t="n">
        <v>1.89123115024641</v>
      </c>
      <c r="L60" s="121" t="n">
        <v>2.01032306665449</v>
      </c>
      <c r="M60" s="121" t="n">
        <v>5.37269184114906</v>
      </c>
      <c r="N60" s="121" t="n">
        <v>2.76620975370092</v>
      </c>
      <c r="O60" s="121" t="n">
        <v>5.25513323635944</v>
      </c>
      <c r="P60" s="121" t="n">
        <v>9.17301273940119</v>
      </c>
      <c r="Q60" s="121" t="n">
        <v>5.8202902115068</v>
      </c>
      <c r="R60" s="121" t="n">
        <v>4.99290780989503</v>
      </c>
      <c r="S60" s="121" t="n">
        <v>3.35793997724298</v>
      </c>
      <c r="T60" s="121" t="n">
        <v>1.8523211391017</v>
      </c>
      <c r="U60" s="121" t="n">
        <v>-5.8987794559027</v>
      </c>
      <c r="V60" s="121" t="n">
        <v>11.6076409825884</v>
      </c>
      <c r="W60" s="121" t="n">
        <v>5.5512655135813</v>
      </c>
      <c r="X60" s="121" t="n">
        <v>2.10212800865952</v>
      </c>
      <c r="Y60" s="121" t="n">
        <v>3.64720015147242</v>
      </c>
      <c r="Z60" s="121" t="n">
        <v>-1.02382054552066</v>
      </c>
      <c r="AA60" s="121" t="n">
        <v>0.628508004912163</v>
      </c>
      <c r="AB60" s="121" t="n">
        <v>-3.06457315159913</v>
      </c>
      <c r="AC60" s="121" t="n">
        <v>-1.3806298656726</v>
      </c>
      <c r="AD60" s="121" t="n">
        <v>5.245516936744</v>
      </c>
      <c r="AE60" s="121" t="n">
        <v>0.279783097923996</v>
      </c>
      <c r="AF60" s="121" t="n">
        <v>2.82877750539983</v>
      </c>
      <c r="AG60" s="121" t="n">
        <v>6.28095671046461</v>
      </c>
      <c r="AH60" s="121" t="n">
        <v>4.37950400927416</v>
      </c>
      <c r="AI60" s="121" t="n">
        <v>5.31782301620274</v>
      </c>
      <c r="AJ60" s="121" t="n">
        <v>4.22874341610233</v>
      </c>
      <c r="AK60" s="121" t="n">
        <v>0.528562715999186</v>
      </c>
      <c r="AL60" s="121" t="n">
        <v>2.39698018244732</v>
      </c>
      <c r="AM60" s="121" t="n">
        <v>3.89205067009364</v>
      </c>
      <c r="AN60" s="121" t="n">
        <v>3.06586557358639</v>
      </c>
      <c r="AO60" s="121" t="n">
        <v>2.14825551299307</v>
      </c>
      <c r="AP60" s="122" t="n">
        <v>3.70840865783946</v>
      </c>
    </row>
    <row r="61" customFormat="false" ht="16.5" hidden="false" customHeight="false" outlineLevel="0" collapsed="false">
      <c r="A61" s="50"/>
      <c r="B61" s="51" t="s">
        <v>27</v>
      </c>
      <c r="C61" s="52" t="s">
        <v>28</v>
      </c>
      <c r="D61" s="53"/>
      <c r="E61" s="119" t="n">
        <v>8.60526452432735</v>
      </c>
      <c r="F61" s="119" t="n">
        <v>7.26981752968941</v>
      </c>
      <c r="G61" s="119" t="n">
        <v>-3.64830509894942</v>
      </c>
      <c r="H61" s="119" t="n">
        <v>-0.353858708011586</v>
      </c>
      <c r="I61" s="119" t="n">
        <v>18.0486119104795</v>
      </c>
      <c r="J61" s="119" t="n">
        <v>6.02160969948493</v>
      </c>
      <c r="K61" s="119" t="n">
        <v>3.56186564311407</v>
      </c>
      <c r="L61" s="119" t="n">
        <v>10.7835834162325</v>
      </c>
      <c r="M61" s="119" t="n">
        <v>6.44299110884307</v>
      </c>
      <c r="N61" s="119" t="n">
        <v>9.3790504484723</v>
      </c>
      <c r="O61" s="119" t="n">
        <v>3.91645019768238</v>
      </c>
      <c r="P61" s="119" t="n">
        <v>-9.50984565825608</v>
      </c>
      <c r="Q61" s="119" t="n">
        <v>11.1265888269045</v>
      </c>
      <c r="R61" s="119" t="n">
        <v>-6.85385711042173</v>
      </c>
      <c r="S61" s="119" t="n">
        <v>-19.4687695612385</v>
      </c>
      <c r="T61" s="119" t="n">
        <v>25.7278495808259</v>
      </c>
      <c r="U61" s="119" t="n">
        <v>6.19394898077776</v>
      </c>
      <c r="V61" s="119" t="n">
        <v>23.6912869226738</v>
      </c>
      <c r="W61" s="119" t="n">
        <v>6.7977764080326</v>
      </c>
      <c r="X61" s="119" t="n">
        <v>-2.42403232391962</v>
      </c>
      <c r="Y61" s="119" t="n">
        <v>-9.79163195158903</v>
      </c>
      <c r="Z61" s="119" t="n">
        <v>2.86939188584722</v>
      </c>
      <c r="AA61" s="119" t="n">
        <v>-5.13608314618246</v>
      </c>
      <c r="AB61" s="119" t="n">
        <v>-21.5204823644994</v>
      </c>
      <c r="AC61" s="119" t="n">
        <v>-8.21915096806714</v>
      </c>
      <c r="AD61" s="119" t="n">
        <v>7.74242914972574</v>
      </c>
      <c r="AE61" s="119" t="n">
        <v>0.110580949670577</v>
      </c>
      <c r="AF61" s="119" t="n">
        <v>7.94673197246392</v>
      </c>
      <c r="AG61" s="119" t="n">
        <v>18.4984748860505</v>
      </c>
      <c r="AH61" s="119" t="n">
        <v>14.4229203680541</v>
      </c>
      <c r="AI61" s="119" t="n">
        <v>12.1401318071453</v>
      </c>
      <c r="AJ61" s="119" t="n">
        <v>6.94167852062589</v>
      </c>
      <c r="AK61" s="119" t="n">
        <v>9.907331036825</v>
      </c>
      <c r="AL61" s="119" t="n">
        <v>2.61388801012339</v>
      </c>
      <c r="AM61" s="119" t="n">
        <v>-0.665081498328675</v>
      </c>
      <c r="AN61" s="119" t="n">
        <v>6.21305749596988</v>
      </c>
      <c r="AO61" s="119" t="n">
        <v>5.91376008357032</v>
      </c>
      <c r="AP61" s="120" t="n">
        <v>11.2764640336759</v>
      </c>
    </row>
    <row r="62" customFormat="false" ht="24" hidden="false" customHeight="false" outlineLevel="0" collapsed="false">
      <c r="A62" s="55"/>
      <c r="B62" s="56" t="s">
        <v>29</v>
      </c>
      <c r="C62" s="57" t="s">
        <v>30</v>
      </c>
      <c r="D62" s="58"/>
      <c r="E62" s="121" t="n">
        <v>5.83724199385989</v>
      </c>
      <c r="F62" s="121" t="n">
        <v>2.69430691654821</v>
      </c>
      <c r="G62" s="121" t="n">
        <v>10.5412077745611</v>
      </c>
      <c r="H62" s="121" t="n">
        <v>4.88500060693767</v>
      </c>
      <c r="I62" s="121" t="n">
        <v>1.25832788596094</v>
      </c>
      <c r="J62" s="121" t="n">
        <v>1.74823790162739</v>
      </c>
      <c r="K62" s="121" t="n">
        <v>1.66102247163889</v>
      </c>
      <c r="L62" s="121" t="n">
        <v>-0.173938962512352</v>
      </c>
      <c r="M62" s="121" t="n">
        <v>1.72351860187163</v>
      </c>
      <c r="N62" s="121" t="n">
        <v>0.978225964418016</v>
      </c>
      <c r="O62" s="121" t="n">
        <v>2.0511525649123</v>
      </c>
      <c r="P62" s="121" t="n">
        <v>3.97496630646653</v>
      </c>
      <c r="Q62" s="121" t="n">
        <v>4.32917717761782</v>
      </c>
      <c r="R62" s="121" t="n">
        <v>1.82360207449037</v>
      </c>
      <c r="S62" s="121" t="n">
        <v>2.21779018910888</v>
      </c>
      <c r="T62" s="121" t="n">
        <v>-0.277191971639496</v>
      </c>
      <c r="U62" s="121" t="n">
        <v>5.62375082545938</v>
      </c>
      <c r="V62" s="121" t="n">
        <v>3.9067655071038</v>
      </c>
      <c r="W62" s="121" t="n">
        <v>5.37987270882636</v>
      </c>
      <c r="X62" s="121" t="n">
        <v>3.91867904164994</v>
      </c>
      <c r="Y62" s="121" t="n">
        <v>3.03467175285364</v>
      </c>
      <c r="Z62" s="121" t="n">
        <v>2.561866237949</v>
      </c>
      <c r="AA62" s="121" t="n">
        <v>1.18020256861038</v>
      </c>
      <c r="AB62" s="121" t="n">
        <v>-7.88949288656067</v>
      </c>
      <c r="AC62" s="121" t="n">
        <v>3.53801360328112</v>
      </c>
      <c r="AD62" s="121" t="n">
        <v>3.23887250878725</v>
      </c>
      <c r="AE62" s="121" t="n">
        <v>1.17775891391598</v>
      </c>
      <c r="AF62" s="121" t="n">
        <v>4.20393086442674</v>
      </c>
      <c r="AG62" s="121" t="n">
        <v>5.69668318178951</v>
      </c>
      <c r="AH62" s="121" t="n">
        <v>5.62064443718815</v>
      </c>
      <c r="AI62" s="121" t="n">
        <v>7.60770603445135</v>
      </c>
      <c r="AJ62" s="121" t="n">
        <v>8.06892778993434</v>
      </c>
      <c r="AK62" s="121" t="n">
        <v>3.02274764679515</v>
      </c>
      <c r="AL62" s="121" t="n">
        <v>-0.157332487175424</v>
      </c>
      <c r="AM62" s="121" t="n">
        <v>5.34484272863003</v>
      </c>
      <c r="AN62" s="121" t="n">
        <v>6.88952735322516</v>
      </c>
      <c r="AO62" s="121" t="n">
        <v>3.81514447884415</v>
      </c>
      <c r="AP62" s="122" t="n">
        <v>4.76814065862672</v>
      </c>
    </row>
    <row r="63" customFormat="false" ht="16.5" hidden="false" customHeight="false" outlineLevel="0" collapsed="false">
      <c r="A63" s="50"/>
      <c r="B63" s="51" t="s">
        <v>31</v>
      </c>
      <c r="C63" s="52" t="s">
        <v>32</v>
      </c>
      <c r="D63" s="53"/>
      <c r="E63" s="119" t="n">
        <v>4.14797626766659</v>
      </c>
      <c r="F63" s="119" t="n">
        <v>8.50558794424703</v>
      </c>
      <c r="G63" s="119" t="n">
        <v>9.81903454644628</v>
      </c>
      <c r="H63" s="119" t="n">
        <v>12.9347408037765</v>
      </c>
      <c r="I63" s="119" t="n">
        <v>12.1480414446637</v>
      </c>
      <c r="J63" s="119" t="n">
        <v>8.7084589105439</v>
      </c>
      <c r="K63" s="119" t="n">
        <v>7.07660558737709</v>
      </c>
      <c r="L63" s="119" t="n">
        <v>1.85348895607736</v>
      </c>
      <c r="M63" s="119" t="n">
        <v>3.99543885850331</v>
      </c>
      <c r="N63" s="119" t="n">
        <v>2.17725526215386</v>
      </c>
      <c r="O63" s="119" t="n">
        <v>1.85989617334326</v>
      </c>
      <c r="P63" s="119" t="n">
        <v>5.14333841497987</v>
      </c>
      <c r="Q63" s="119" t="n">
        <v>8.89551628433284</v>
      </c>
      <c r="R63" s="119" t="n">
        <v>5.39169092503404</v>
      </c>
      <c r="S63" s="119" t="n">
        <v>8.56442642281876</v>
      </c>
      <c r="T63" s="119" t="n">
        <v>3.62151799699416</v>
      </c>
      <c r="U63" s="119" t="n">
        <v>-1.61655634816974</v>
      </c>
      <c r="V63" s="119" t="n">
        <v>12.0268473171207</v>
      </c>
      <c r="W63" s="119" t="n">
        <v>7.00097187547956</v>
      </c>
      <c r="X63" s="119" t="n">
        <v>5.19079387737571</v>
      </c>
      <c r="Y63" s="119" t="n">
        <v>2.35622944821878</v>
      </c>
      <c r="Z63" s="119" t="n">
        <v>9.56854346541664</v>
      </c>
      <c r="AA63" s="119" t="n">
        <v>0.788083533128642</v>
      </c>
      <c r="AB63" s="119" t="n">
        <v>-6.37020470296686</v>
      </c>
      <c r="AC63" s="119" t="n">
        <v>0.446586492812685</v>
      </c>
      <c r="AD63" s="119" t="n">
        <v>8.68260700452406</v>
      </c>
      <c r="AE63" s="119" t="n">
        <v>9.03370513607753</v>
      </c>
      <c r="AF63" s="119" t="n">
        <v>6.8273779931405</v>
      </c>
      <c r="AG63" s="119" t="n">
        <v>4.89231440131694</v>
      </c>
      <c r="AH63" s="119" t="n">
        <v>15.88071686101</v>
      </c>
      <c r="AI63" s="119" t="n">
        <v>14.918927727532</v>
      </c>
      <c r="AJ63" s="119" t="n">
        <v>14.5723261459375</v>
      </c>
      <c r="AK63" s="119" t="n">
        <v>2.14128728414443</v>
      </c>
      <c r="AL63" s="119" t="n">
        <v>-8.47348750291988</v>
      </c>
      <c r="AM63" s="119" t="n">
        <v>16.5130830489192</v>
      </c>
      <c r="AN63" s="119" t="n">
        <v>10.3919879388326</v>
      </c>
      <c r="AO63" s="119" t="n">
        <v>1.30022435243728</v>
      </c>
      <c r="AP63" s="120" t="n">
        <v>8.83006472804561</v>
      </c>
    </row>
    <row r="64" customFormat="false" ht="16.5" hidden="false" customHeight="false" outlineLevel="0" collapsed="false">
      <c r="A64" s="55"/>
      <c r="B64" s="56" t="s">
        <v>33</v>
      </c>
      <c r="C64" s="57" t="s">
        <v>34</v>
      </c>
      <c r="D64" s="58"/>
      <c r="E64" s="121" t="n">
        <v>2.38821121229749</v>
      </c>
      <c r="F64" s="121" t="n">
        <v>4.55444653943285</v>
      </c>
      <c r="G64" s="121" t="n">
        <v>7.94416501480029</v>
      </c>
      <c r="H64" s="121" t="n">
        <v>4.3312567651102</v>
      </c>
      <c r="I64" s="121" t="n">
        <v>8.20446041953578</v>
      </c>
      <c r="J64" s="121" t="n">
        <v>8.66635478830055</v>
      </c>
      <c r="K64" s="121" t="n">
        <v>2.15458809542672</v>
      </c>
      <c r="L64" s="121" t="n">
        <v>5.38434374636661</v>
      </c>
      <c r="M64" s="121" t="n">
        <v>-8.64151770045072</v>
      </c>
      <c r="N64" s="121" t="n">
        <v>-0.111995494529708</v>
      </c>
      <c r="O64" s="121" t="n">
        <v>4.54384554254435</v>
      </c>
      <c r="P64" s="121" t="n">
        <v>4.83783535632882</v>
      </c>
      <c r="Q64" s="121" t="n">
        <v>13.5217961378658</v>
      </c>
      <c r="R64" s="121" t="n">
        <v>1.69258446385143</v>
      </c>
      <c r="S64" s="121" t="n">
        <v>8.4455008257238</v>
      </c>
      <c r="T64" s="121" t="n">
        <v>12.9415649552341</v>
      </c>
      <c r="U64" s="121" t="n">
        <v>3.59047772538186</v>
      </c>
      <c r="V64" s="121" t="n">
        <v>10.6113089884666</v>
      </c>
      <c r="W64" s="121" t="n">
        <v>16.7893061475562</v>
      </c>
      <c r="X64" s="121" t="n">
        <v>16.960888798144</v>
      </c>
      <c r="Y64" s="121" t="n">
        <v>15.3331421747254</v>
      </c>
      <c r="Z64" s="121" t="n">
        <v>4.33490965793726</v>
      </c>
      <c r="AA64" s="121" t="n">
        <v>-10.1759342935787</v>
      </c>
      <c r="AB64" s="121" t="n">
        <v>-15.3504086830463</v>
      </c>
      <c r="AC64" s="121" t="n">
        <v>-4.29493616126415</v>
      </c>
      <c r="AD64" s="121" t="n">
        <v>7.40099928414648</v>
      </c>
      <c r="AE64" s="121" t="n">
        <v>12.7974555483472</v>
      </c>
      <c r="AF64" s="121" t="n">
        <v>12.4554556718629</v>
      </c>
      <c r="AG64" s="121" t="n">
        <v>7.44920117405535</v>
      </c>
      <c r="AH64" s="121" t="n">
        <v>12.8623808411952</v>
      </c>
      <c r="AI64" s="121" t="n">
        <v>6.58450109741682</v>
      </c>
      <c r="AJ64" s="121" t="n">
        <v>13.7580128205128</v>
      </c>
      <c r="AK64" s="121" t="n">
        <v>10.1383107291527</v>
      </c>
      <c r="AL64" s="121" t="n">
        <v>3.48087188612102</v>
      </c>
      <c r="AM64" s="121" t="n">
        <v>4.67982815057285</v>
      </c>
      <c r="AN64" s="121" t="n">
        <v>10.9459712095719</v>
      </c>
      <c r="AO64" s="121" t="n">
        <v>7.56250769799235</v>
      </c>
      <c r="AP64" s="122" t="n">
        <v>9.5158537028293</v>
      </c>
    </row>
    <row r="65" customFormat="false" ht="16.5" hidden="false" customHeight="false" outlineLevel="0" collapsed="false">
      <c r="A65" s="50"/>
      <c r="B65" s="51" t="s">
        <v>35</v>
      </c>
      <c r="C65" s="52" t="s">
        <v>36</v>
      </c>
      <c r="D65" s="53"/>
      <c r="E65" s="119" t="n">
        <v>3.38821121237815</v>
      </c>
      <c r="F65" s="119" t="n">
        <v>5.22826205812135</v>
      </c>
      <c r="G65" s="119" t="n">
        <v>6.81993480736584</v>
      </c>
      <c r="H65" s="119" t="n">
        <v>4.11560069843956</v>
      </c>
      <c r="I65" s="119" t="n">
        <v>3.50272938928337</v>
      </c>
      <c r="J65" s="119" t="n">
        <v>3.36668524352626</v>
      </c>
      <c r="K65" s="119" t="n">
        <v>2.73270518932178</v>
      </c>
      <c r="L65" s="119" t="n">
        <v>4.0371621620744</v>
      </c>
      <c r="M65" s="119" t="n">
        <v>4.7059322084809</v>
      </c>
      <c r="N65" s="119" t="n">
        <v>3.26085451315758</v>
      </c>
      <c r="O65" s="119" t="n">
        <v>3.23279513438504</v>
      </c>
      <c r="P65" s="119" t="n">
        <v>4.52671957636443</v>
      </c>
      <c r="Q65" s="119" t="n">
        <v>3.63628507572554</v>
      </c>
      <c r="R65" s="119" t="n">
        <v>2.96532461693897</v>
      </c>
      <c r="S65" s="119" t="n">
        <v>2.86343125134916</v>
      </c>
      <c r="T65" s="119" t="n">
        <v>2.99680701909628</v>
      </c>
      <c r="U65" s="119" t="n">
        <v>2.40096557200471</v>
      </c>
      <c r="V65" s="119" t="n">
        <v>1.28779810731503</v>
      </c>
      <c r="W65" s="119" t="n">
        <v>3.03835852020768</v>
      </c>
      <c r="X65" s="119" t="n">
        <v>3.07203556768827</v>
      </c>
      <c r="Y65" s="119" t="n">
        <v>2.84485430345501</v>
      </c>
      <c r="Z65" s="119" t="n">
        <v>2.59135653228657</v>
      </c>
      <c r="AA65" s="119" t="n">
        <v>2.55145046643747</v>
      </c>
      <c r="AB65" s="119" t="n">
        <v>3.61249121656077</v>
      </c>
      <c r="AC65" s="119" t="n">
        <v>0.546623974099745</v>
      </c>
      <c r="AD65" s="119" t="n">
        <v>2.54791275407662</v>
      </c>
      <c r="AE65" s="119" t="n">
        <v>2.07917101544032</v>
      </c>
      <c r="AF65" s="119" t="n">
        <v>2.94300708571424</v>
      </c>
      <c r="AG65" s="119" t="n">
        <v>3.71943506175465</v>
      </c>
      <c r="AH65" s="119" t="n">
        <v>3.66718604546732</v>
      </c>
      <c r="AI65" s="119" t="n">
        <v>4.04533726502028</v>
      </c>
      <c r="AJ65" s="119" t="n">
        <v>3.74989560424265</v>
      </c>
      <c r="AK65" s="119" t="n">
        <v>2.77806226956166</v>
      </c>
      <c r="AL65" s="119" t="n">
        <v>3.8308551946207</v>
      </c>
      <c r="AM65" s="119" t="n">
        <v>3.56971520781543</v>
      </c>
      <c r="AN65" s="119" t="n">
        <v>2.83051362577247</v>
      </c>
      <c r="AO65" s="119" t="n">
        <v>3.1661820790696</v>
      </c>
      <c r="AP65" s="120" t="n">
        <v>3.21810005621133</v>
      </c>
    </row>
    <row r="66" customFormat="false" ht="24" hidden="false" customHeight="false" outlineLevel="0" collapsed="false">
      <c r="A66" s="55"/>
      <c r="B66" s="56" t="s">
        <v>37</v>
      </c>
      <c r="C66" s="57" t="s">
        <v>38</v>
      </c>
      <c r="D66" s="58"/>
      <c r="E66" s="121" t="n">
        <v>3.87079489018809</v>
      </c>
      <c r="F66" s="121" t="n">
        <v>5.69277595359795</v>
      </c>
      <c r="G66" s="121" t="n">
        <v>7.16409884008942</v>
      </c>
      <c r="H66" s="121" t="n">
        <v>5.00169723743854</v>
      </c>
      <c r="I66" s="121" t="n">
        <v>1.48153134859548</v>
      </c>
      <c r="J66" s="121" t="n">
        <v>3.04174586732937</v>
      </c>
      <c r="K66" s="121" t="n">
        <v>2.3518251603407</v>
      </c>
      <c r="L66" s="121" t="n">
        <v>1.44203099983532</v>
      </c>
      <c r="M66" s="121" t="n">
        <v>1.23650747193487</v>
      </c>
      <c r="N66" s="121" t="n">
        <v>0.551299852349445</v>
      </c>
      <c r="O66" s="121" t="n">
        <v>3.07586246912932</v>
      </c>
      <c r="P66" s="121" t="n">
        <v>4.33526317026637</v>
      </c>
      <c r="Q66" s="121" t="n">
        <v>2.71715985440977</v>
      </c>
      <c r="R66" s="121" t="n">
        <v>1.18443506133177</v>
      </c>
      <c r="S66" s="121" t="n">
        <v>2.28136130895594</v>
      </c>
      <c r="T66" s="121" t="n">
        <v>2.95364322467495</v>
      </c>
      <c r="U66" s="121" t="n">
        <v>1.71639926794214</v>
      </c>
      <c r="V66" s="121" t="n">
        <v>8.98974044890785</v>
      </c>
      <c r="W66" s="121" t="n">
        <v>8.45631032416172</v>
      </c>
      <c r="X66" s="121" t="n">
        <v>5.99826350501398</v>
      </c>
      <c r="Y66" s="121" t="n">
        <v>-1.90420992075086</v>
      </c>
      <c r="Z66" s="121" t="n">
        <v>7.89867221502054</v>
      </c>
      <c r="AA66" s="121" t="n">
        <v>-1.93485526463412</v>
      </c>
      <c r="AB66" s="121" t="n">
        <v>-8.98134481355841</v>
      </c>
      <c r="AC66" s="121" t="n">
        <v>1.59324930784615</v>
      </c>
      <c r="AD66" s="121" t="n">
        <v>4.13143613520282</v>
      </c>
      <c r="AE66" s="121" t="n">
        <v>9.11372052464428</v>
      </c>
      <c r="AF66" s="121" t="n">
        <v>7.87864769733876</v>
      </c>
      <c r="AG66" s="121" t="n">
        <v>6.80351484938207</v>
      </c>
      <c r="AH66" s="121" t="n">
        <v>9.11713579145619</v>
      </c>
      <c r="AI66" s="121" t="n">
        <v>7.03068808439222</v>
      </c>
      <c r="AJ66" s="121" t="n">
        <v>6.87615716930672</v>
      </c>
      <c r="AK66" s="121" t="n">
        <v>3.76712328767124</v>
      </c>
      <c r="AL66" s="121" t="n">
        <v>2.7980765590095</v>
      </c>
      <c r="AM66" s="121" t="n">
        <v>3.08310991957102</v>
      </c>
      <c r="AN66" s="121" t="n">
        <v>7.0873179015104</v>
      </c>
      <c r="AO66" s="121" t="n">
        <v>4.81515349444808</v>
      </c>
      <c r="AP66" s="122" t="n">
        <v>5.27647523097636</v>
      </c>
    </row>
    <row r="67" customFormat="false" ht="24" hidden="false" customHeight="false" outlineLevel="0" collapsed="false">
      <c r="A67" s="50"/>
      <c r="B67" s="51" t="s">
        <v>39</v>
      </c>
      <c r="C67" s="52" t="s">
        <v>40</v>
      </c>
      <c r="D67" s="53"/>
      <c r="E67" s="119" t="n">
        <v>6.309330440244</v>
      </c>
      <c r="F67" s="119" t="n">
        <v>7.62502505039893</v>
      </c>
      <c r="G67" s="119" t="n">
        <v>5.1108701151089</v>
      </c>
      <c r="H67" s="119" t="n">
        <v>4.78527571288787</v>
      </c>
      <c r="I67" s="119" t="n">
        <v>8.97654517801168</v>
      </c>
      <c r="J67" s="119" t="n">
        <v>5.60925321288863</v>
      </c>
      <c r="K67" s="119" t="n">
        <v>1.40926698251462</v>
      </c>
      <c r="L67" s="119" t="n">
        <v>-1.78740102985134</v>
      </c>
      <c r="M67" s="119" t="n">
        <v>8.55907585596634</v>
      </c>
      <c r="N67" s="119" t="n">
        <v>3.47383893385718</v>
      </c>
      <c r="O67" s="119" t="n">
        <v>6.47842326320161</v>
      </c>
      <c r="P67" s="119" t="n">
        <v>5.45255706949122</v>
      </c>
      <c r="Q67" s="119" t="n">
        <v>6.07109322220541</v>
      </c>
      <c r="R67" s="119" t="n">
        <v>2.67813972935633</v>
      </c>
      <c r="S67" s="119" t="n">
        <v>2.61781117393842</v>
      </c>
      <c r="T67" s="119" t="n">
        <v>5.24332977371553</v>
      </c>
      <c r="U67" s="119" t="n">
        <v>15.9362369096255</v>
      </c>
      <c r="V67" s="119" t="n">
        <v>9.63794118077644</v>
      </c>
      <c r="W67" s="119" t="n">
        <v>13.4628410778222</v>
      </c>
      <c r="X67" s="119" t="n">
        <v>6.84477655419644</v>
      </c>
      <c r="Y67" s="119" t="n">
        <v>19.9048673032828</v>
      </c>
      <c r="Z67" s="119" t="n">
        <v>8.60794319421274</v>
      </c>
      <c r="AA67" s="119" t="n">
        <v>2.37560743789066</v>
      </c>
      <c r="AB67" s="119" t="n">
        <v>3.93296548827153</v>
      </c>
      <c r="AC67" s="119" t="n">
        <v>0.188295675430211</v>
      </c>
      <c r="AD67" s="119" t="n">
        <v>1.91546639605478</v>
      </c>
      <c r="AE67" s="119" t="n">
        <v>-1.65956463883687</v>
      </c>
      <c r="AF67" s="119" t="n">
        <v>-2.65059109720357</v>
      </c>
      <c r="AG67" s="119" t="n">
        <v>-2.23982990007163</v>
      </c>
      <c r="AH67" s="119" t="n">
        <v>0.365802904124138</v>
      </c>
      <c r="AI67" s="119" t="n">
        <v>4.61843683676295</v>
      </c>
      <c r="AJ67" s="119" t="n">
        <v>4.0882885157598</v>
      </c>
      <c r="AK67" s="119" t="n">
        <v>2.13210702341138</v>
      </c>
      <c r="AL67" s="119" t="n">
        <v>3.04927899250291</v>
      </c>
      <c r="AM67" s="119" t="n">
        <v>4.63483806270664</v>
      </c>
      <c r="AN67" s="119" t="n">
        <v>5.74403906923297</v>
      </c>
      <c r="AO67" s="119" t="n">
        <v>5.55878544435929</v>
      </c>
      <c r="AP67" s="120" t="n">
        <v>5.50829333206598</v>
      </c>
    </row>
    <row r="68" customFormat="false" ht="48" hidden="false" customHeight="false" outlineLevel="0" collapsed="false">
      <c r="A68" s="55"/>
      <c r="B68" s="56" t="s">
        <v>41</v>
      </c>
      <c r="C68" s="57" t="s">
        <v>42</v>
      </c>
      <c r="D68" s="58"/>
      <c r="E68" s="121" t="n">
        <v>6.25980959111531</v>
      </c>
      <c r="F68" s="121" t="n">
        <v>6.35968514060323</v>
      </c>
      <c r="G68" s="121" t="n">
        <v>3.36567388909414</v>
      </c>
      <c r="H68" s="121" t="n">
        <v>1.4662683043956</v>
      </c>
      <c r="I68" s="121" t="n">
        <v>3.67780678578806</v>
      </c>
      <c r="J68" s="121" t="n">
        <v>4.73890286687002</v>
      </c>
      <c r="K68" s="121" t="n">
        <v>1.12320659714501</v>
      </c>
      <c r="L68" s="121" t="n">
        <v>-0.4254670366809</v>
      </c>
      <c r="M68" s="121" t="n">
        <v>6.46754681100154</v>
      </c>
      <c r="N68" s="121" t="n">
        <v>2.09627243072572</v>
      </c>
      <c r="O68" s="121" t="n">
        <v>6.58963265415018</v>
      </c>
      <c r="P68" s="121" t="n">
        <v>5.7832679963429</v>
      </c>
      <c r="Q68" s="121" t="n">
        <v>3.20250123060779</v>
      </c>
      <c r="R68" s="121" t="n">
        <v>1.13244512663906</v>
      </c>
      <c r="S68" s="121" t="n">
        <v>2.17868501780769</v>
      </c>
      <c r="T68" s="121" t="n">
        <v>4.01650172033374</v>
      </c>
      <c r="U68" s="121" t="n">
        <v>-6.79416788113426</v>
      </c>
      <c r="V68" s="121" t="n">
        <v>-5.75252396104523</v>
      </c>
      <c r="W68" s="121" t="n">
        <v>4.04852596689496</v>
      </c>
      <c r="X68" s="121" t="n">
        <v>0.497544859028395</v>
      </c>
      <c r="Y68" s="121" t="n">
        <v>1.56231133151282</v>
      </c>
      <c r="Z68" s="121" t="n">
        <v>0.46351267431352</v>
      </c>
      <c r="AA68" s="121" t="n">
        <v>1.92856422641712</v>
      </c>
      <c r="AB68" s="121" t="n">
        <v>-3.76872934527739</v>
      </c>
      <c r="AC68" s="121" t="n">
        <v>0.367441906179082</v>
      </c>
      <c r="AD68" s="121" t="n">
        <v>-0.219677835175219</v>
      </c>
      <c r="AE68" s="121" t="n">
        <v>4.30816792072588</v>
      </c>
      <c r="AF68" s="121" t="n">
        <v>4.80003824821928</v>
      </c>
      <c r="AG68" s="121" t="n">
        <v>2.32008604133614</v>
      </c>
      <c r="AH68" s="121" t="n">
        <v>-1.29811621954417</v>
      </c>
      <c r="AI68" s="121" t="n">
        <v>5.0687817573429</v>
      </c>
      <c r="AJ68" s="121" t="n">
        <v>5.2970408854755</v>
      </c>
      <c r="AK68" s="121" t="n">
        <v>2.99316994777017</v>
      </c>
      <c r="AL68" s="121" t="n">
        <v>2.33087498861879</v>
      </c>
      <c r="AM68" s="121" t="n">
        <v>2.43102288021537</v>
      </c>
      <c r="AN68" s="121" t="n">
        <v>6.09001298999006</v>
      </c>
      <c r="AO68" s="121" t="n">
        <v>3.01860785665058</v>
      </c>
      <c r="AP68" s="122" t="n">
        <v>6.24278198383162</v>
      </c>
    </row>
    <row r="69" customFormat="false" ht="16.5" hidden="false" customHeight="false" outlineLevel="0" collapsed="false">
      <c r="A69" s="62" t="s">
        <v>43</v>
      </c>
      <c r="B69" s="63"/>
      <c r="C69" s="64" t="s">
        <v>44</v>
      </c>
      <c r="D69" s="53"/>
      <c r="E69" s="126" t="n">
        <v>4.43581974131182</v>
      </c>
      <c r="F69" s="126" t="n">
        <v>3.50044666938918</v>
      </c>
      <c r="G69" s="126" t="n">
        <v>7.52145738106482</v>
      </c>
      <c r="H69" s="126" t="n">
        <v>5.31036825041798</v>
      </c>
      <c r="I69" s="126" t="n">
        <v>4.14031477945962</v>
      </c>
      <c r="J69" s="126" t="n">
        <v>1.8307585173651</v>
      </c>
      <c r="K69" s="126" t="n">
        <v>0.880061836914308</v>
      </c>
      <c r="L69" s="126" t="n">
        <v>2.24386744016358</v>
      </c>
      <c r="M69" s="126" t="n">
        <v>4.25959453736895</v>
      </c>
      <c r="N69" s="126" t="n">
        <v>3.38285915862846</v>
      </c>
      <c r="O69" s="126" t="n">
        <v>5.69677610519912</v>
      </c>
      <c r="P69" s="126" t="n">
        <v>5.51712791890526</v>
      </c>
      <c r="Q69" s="126" t="n">
        <v>4.43242744982307</v>
      </c>
      <c r="R69" s="126" t="n">
        <v>3.57390119246092</v>
      </c>
      <c r="S69" s="126" t="n">
        <v>2.46304534065275</v>
      </c>
      <c r="T69" s="126" t="n">
        <v>3.18658144866481</v>
      </c>
      <c r="U69" s="126" t="n">
        <v>2.01989269159841</v>
      </c>
      <c r="V69" s="126" t="n">
        <v>4.68869631809874</v>
      </c>
      <c r="W69" s="126" t="n">
        <v>5.29414531873218</v>
      </c>
      <c r="X69" s="126" t="n">
        <v>4.68033872004312</v>
      </c>
      <c r="Y69" s="126" t="n">
        <v>4.23655049071463</v>
      </c>
      <c r="Z69" s="126" t="n">
        <v>3.56688688384838</v>
      </c>
      <c r="AA69" s="126" t="n">
        <v>0.667287131976238</v>
      </c>
      <c r="AB69" s="126" t="n">
        <v>-3.57915803444298</v>
      </c>
      <c r="AC69" s="126" t="n">
        <v>1.06287929740245</v>
      </c>
      <c r="AD69" s="126" t="n">
        <v>2.37020870209564</v>
      </c>
      <c r="AE69" s="126" t="n">
        <v>1.96894015572666</v>
      </c>
      <c r="AF69" s="126" t="n">
        <v>3.8721618392366</v>
      </c>
      <c r="AG69" s="126" t="n">
        <v>4.08831591139906</v>
      </c>
      <c r="AH69" s="126" t="n">
        <v>4.8976755897969</v>
      </c>
      <c r="AI69" s="126" t="n">
        <v>6.19733049071</v>
      </c>
      <c r="AJ69" s="126" t="n">
        <v>6.30814836237437</v>
      </c>
      <c r="AK69" s="126" t="n">
        <v>3.09315049411471</v>
      </c>
      <c r="AL69" s="126" t="n">
        <v>1.41595087489085</v>
      </c>
      <c r="AM69" s="126" t="n">
        <v>4.33369754625177</v>
      </c>
      <c r="AN69" s="126" t="n">
        <v>6.6168562971512</v>
      </c>
      <c r="AO69" s="126" t="n">
        <v>3.85464259100847</v>
      </c>
      <c r="AP69" s="127" t="n">
        <v>5.31352765198116</v>
      </c>
    </row>
    <row r="70" customFormat="false" ht="16.5" hidden="false" customHeight="false" outlineLevel="0" collapsed="false">
      <c r="A70" s="55" t="s">
        <v>45</v>
      </c>
      <c r="B70" s="56"/>
      <c r="C70" s="57" t="s">
        <v>46</v>
      </c>
      <c r="D70" s="58"/>
      <c r="E70" s="121" t="n">
        <v>13.7348373762147</v>
      </c>
      <c r="F70" s="121" t="n">
        <v>8.45654372569886</v>
      </c>
      <c r="G70" s="121" t="n">
        <v>34.8937041082362</v>
      </c>
      <c r="H70" s="121" t="n">
        <v>9.67752611196076</v>
      </c>
      <c r="I70" s="121" t="n">
        <v>15.5996169205669</v>
      </c>
      <c r="J70" s="121" t="n">
        <v>5.38177964222841</v>
      </c>
      <c r="K70" s="121" t="n">
        <v>9.6418603460538</v>
      </c>
      <c r="L70" s="121" t="n">
        <v>-8.4745092967749</v>
      </c>
      <c r="M70" s="121" t="n">
        <v>-10.3840431225549</v>
      </c>
      <c r="N70" s="121" t="n">
        <v>-3.40823998533463</v>
      </c>
      <c r="O70" s="121" t="n">
        <v>8.69585285149228</v>
      </c>
      <c r="P70" s="121" t="n">
        <v>3.1498775987919</v>
      </c>
      <c r="Q70" s="121" t="n">
        <v>8.50128687343414</v>
      </c>
      <c r="R70" s="121" t="n">
        <v>-3.44259353641073</v>
      </c>
      <c r="S70" s="121" t="n">
        <v>9.77888386370455</v>
      </c>
      <c r="T70" s="121" t="n">
        <v>-4.46487773221881</v>
      </c>
      <c r="U70" s="121" t="n">
        <v>25.3065836063205</v>
      </c>
      <c r="V70" s="121" t="n">
        <v>20.7357418066497</v>
      </c>
      <c r="W70" s="121" t="n">
        <v>4.69906986814624</v>
      </c>
      <c r="X70" s="121" t="n">
        <v>4.77500970880129</v>
      </c>
      <c r="Y70" s="121" t="n">
        <v>1.35590729678199</v>
      </c>
      <c r="Z70" s="121" t="n">
        <v>2.7871806932058</v>
      </c>
      <c r="AA70" s="121" t="n">
        <v>-2.8994898477421</v>
      </c>
      <c r="AB70" s="121" t="n">
        <v>-15.4338737164245</v>
      </c>
      <c r="AC70" s="121" t="n">
        <v>-0.144290891220649</v>
      </c>
      <c r="AD70" s="121" t="n">
        <v>9.7546297614393</v>
      </c>
      <c r="AE70" s="121" t="n">
        <v>2.23397620387675</v>
      </c>
      <c r="AF70" s="121" t="n">
        <v>12.03878123645</v>
      </c>
      <c r="AG70" s="121" t="n">
        <v>5.93722979289075</v>
      </c>
      <c r="AH70" s="121" t="n">
        <v>3.7380378049801</v>
      </c>
      <c r="AI70" s="121" t="n">
        <v>11.9989425332937</v>
      </c>
      <c r="AJ70" s="121" t="n">
        <v>10.8878282955148</v>
      </c>
      <c r="AK70" s="121" t="n">
        <v>5.09022353891733</v>
      </c>
      <c r="AL70" s="121" t="n">
        <v>-1.59725400457666</v>
      </c>
      <c r="AM70" s="121" t="n">
        <v>6.20891500778147</v>
      </c>
      <c r="AN70" s="121" t="n">
        <v>10.3350052634838</v>
      </c>
      <c r="AO70" s="121" t="n">
        <v>4.48713429679238</v>
      </c>
      <c r="AP70" s="122" t="n">
        <v>3.32341352308434</v>
      </c>
    </row>
    <row r="71" customFormat="false" ht="16.5" hidden="false" customHeight="false" outlineLevel="0" collapsed="false">
      <c r="A71" s="67" t="s">
        <v>43</v>
      </c>
      <c r="B71" s="68"/>
      <c r="C71" s="69" t="s">
        <v>47</v>
      </c>
      <c r="D71" s="70"/>
      <c r="E71" s="129" t="n">
        <v>4.77532750018735</v>
      </c>
      <c r="F71" s="129" t="n">
        <v>3.68433440117532</v>
      </c>
      <c r="G71" s="129" t="n">
        <v>8.55316924724656</v>
      </c>
      <c r="H71" s="129" t="n">
        <v>5.48537099250834</v>
      </c>
      <c r="I71" s="129" t="n">
        <v>4.62832471589736</v>
      </c>
      <c r="J71" s="129" t="n">
        <v>1.99600172928109</v>
      </c>
      <c r="K71" s="129" t="n">
        <v>1.29319623809867</v>
      </c>
      <c r="L71" s="129" t="n">
        <v>1.73824829972766</v>
      </c>
      <c r="M71" s="129" t="n">
        <v>3.64113564464425</v>
      </c>
      <c r="N71" s="129" t="n">
        <v>3.10153733102274</v>
      </c>
      <c r="O71" s="129" t="n">
        <v>5.84590736589881</v>
      </c>
      <c r="P71" s="129" t="n">
        <v>5.38635095421726</v>
      </c>
      <c r="Q71" s="129" t="n">
        <v>4.68345930443819</v>
      </c>
      <c r="R71" s="129" t="n">
        <v>3.13366864555826</v>
      </c>
      <c r="S71" s="129" t="n">
        <v>2.90449134235548</v>
      </c>
      <c r="T71" s="129" t="n">
        <v>2.74950757104142</v>
      </c>
      <c r="U71" s="129" t="n">
        <v>3.37405852647873</v>
      </c>
      <c r="V71" s="129" t="n">
        <v>5.69012068710148</v>
      </c>
      <c r="W71" s="129" t="n">
        <v>5.24919784163478</v>
      </c>
      <c r="X71" s="129" t="n">
        <v>4.68765601877858</v>
      </c>
      <c r="Y71" s="129" t="n">
        <v>4.00762313196896</v>
      </c>
      <c r="Z71" s="129" t="n">
        <v>3.5039182395566</v>
      </c>
      <c r="AA71" s="129" t="n">
        <v>0.372421877587684</v>
      </c>
      <c r="AB71" s="129" t="n">
        <v>-4.501642617389</v>
      </c>
      <c r="AC71" s="129" t="n">
        <v>0.973299796869782</v>
      </c>
      <c r="AD71" s="129" t="n">
        <v>2.9704791014846</v>
      </c>
      <c r="AE71" s="129" t="n">
        <v>1.9915400356292</v>
      </c>
      <c r="AF71" s="129" t="n">
        <v>4.56097531975297</v>
      </c>
      <c r="AG71" s="129" t="n">
        <v>4.25215877010439</v>
      </c>
      <c r="AH71" s="129" t="n">
        <v>4.79345426523845</v>
      </c>
      <c r="AI71" s="129" t="n">
        <v>6.71681096467609</v>
      </c>
      <c r="AJ71" s="129" t="n">
        <v>6.73813691680381</v>
      </c>
      <c r="AK71" s="129" t="n">
        <v>3.28350128119558</v>
      </c>
      <c r="AL71" s="129" t="n">
        <v>1.13963999882488</v>
      </c>
      <c r="AM71" s="129" t="n">
        <v>4.49465083915833</v>
      </c>
      <c r="AN71" s="129" t="n">
        <v>6.94794691761938</v>
      </c>
      <c r="AO71" s="129" t="n">
        <v>3.9126171402355</v>
      </c>
      <c r="AP71" s="130" t="n">
        <v>5.13392957613348</v>
      </c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72"/>
      <c r="BW71" s="72"/>
      <c r="BX71" s="72"/>
      <c r="BY71" s="72"/>
      <c r="BZ71" s="72"/>
      <c r="CA71" s="72"/>
      <c r="CB71" s="72"/>
      <c r="CC71" s="72"/>
      <c r="CD71" s="72"/>
    </row>
    <row r="72" customFormat="false" ht="16.5" hidden="false" customHeight="false" outlineLevel="0" collapsed="false">
      <c r="A72" s="73"/>
      <c r="B72" s="74"/>
      <c r="C72" s="7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6"/>
    </row>
    <row r="73" customFormat="false" ht="16.5" hidden="false" customHeight="false" outlineLevel="0" collapsed="false">
      <c r="A73" s="42" t="s">
        <v>48</v>
      </c>
      <c r="B73" s="42"/>
      <c r="C73" s="42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4"/>
    </row>
    <row r="74" customFormat="false" ht="16.5" hidden="false" customHeight="false" outlineLevel="0" collapsed="false">
      <c r="A74" s="61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8"/>
    </row>
    <row r="75" customFormat="false" ht="16.5" hidden="false" customHeight="false" outlineLevel="0" collapsed="false">
      <c r="A75" s="79" t="s">
        <v>49</v>
      </c>
      <c r="B75" s="80"/>
      <c r="C75" s="81" t="s">
        <v>50</v>
      </c>
      <c r="D75" s="82"/>
      <c r="E75" s="131" t="n">
        <v>6.25840301457721</v>
      </c>
      <c r="F75" s="131" t="n">
        <v>4.04148260401078</v>
      </c>
      <c r="G75" s="131" t="n">
        <v>8.06970218904561</v>
      </c>
      <c r="H75" s="131" t="n">
        <v>4.82931412963524</v>
      </c>
      <c r="I75" s="131" t="n">
        <v>5.02949763653406</v>
      </c>
      <c r="J75" s="131" t="n">
        <v>3.21950995816043</v>
      </c>
      <c r="K75" s="131" t="n">
        <v>2.14728236193513</v>
      </c>
      <c r="L75" s="131" t="n">
        <v>0.290317813433518</v>
      </c>
      <c r="M75" s="131" t="n">
        <v>2.61063281041747</v>
      </c>
      <c r="N75" s="131" t="n">
        <v>2.42958373411868</v>
      </c>
      <c r="O75" s="131" t="n">
        <v>3.26309615457747</v>
      </c>
      <c r="P75" s="131" t="n">
        <v>4.13788830639584</v>
      </c>
      <c r="Q75" s="131" t="n">
        <v>4.19651180131054</v>
      </c>
      <c r="R75" s="131" t="n">
        <v>3.67042695749393</v>
      </c>
      <c r="S75" s="131" t="n">
        <v>3.01002288057839</v>
      </c>
      <c r="T75" s="131" t="n">
        <v>1.81990861283356</v>
      </c>
      <c r="U75" s="131" t="n">
        <v>5.53523365914003</v>
      </c>
      <c r="V75" s="131" t="n">
        <v>7.47944327051636</v>
      </c>
      <c r="W75" s="131" t="n">
        <v>5.98593507631209</v>
      </c>
      <c r="X75" s="131" t="n">
        <v>6.17135334112606</v>
      </c>
      <c r="Y75" s="131" t="n">
        <v>4.80133514673847</v>
      </c>
      <c r="Z75" s="131" t="n">
        <v>5.45067612221379</v>
      </c>
      <c r="AA75" s="131" t="n">
        <v>0.0655052713370878</v>
      </c>
      <c r="AB75" s="131" t="n">
        <v>-3.18276866582023</v>
      </c>
      <c r="AC75" s="131" t="n">
        <v>1.42949732176807</v>
      </c>
      <c r="AD75" s="131" t="n">
        <v>4.04299931488718</v>
      </c>
      <c r="AE75" s="131" t="n">
        <v>1.88525385342091</v>
      </c>
      <c r="AF75" s="131" t="n">
        <v>4.43309354546612</v>
      </c>
      <c r="AG75" s="131" t="n">
        <v>3.29536924513492</v>
      </c>
      <c r="AH75" s="131" t="n">
        <v>4.26410534085872</v>
      </c>
      <c r="AI75" s="131" t="n">
        <v>6.17216090723677</v>
      </c>
      <c r="AJ75" s="131" t="n">
        <v>6.21381456932282</v>
      </c>
      <c r="AK75" s="131" t="n">
        <v>4.21419078985382</v>
      </c>
      <c r="AL75" s="131" t="n">
        <v>2.21500045025718</v>
      </c>
      <c r="AM75" s="131" t="n">
        <v>5.08238553152196</v>
      </c>
      <c r="AN75" s="131" t="n">
        <v>5.66925901324773</v>
      </c>
      <c r="AO75" s="131" t="n">
        <v>5.49223184632032</v>
      </c>
      <c r="AP75" s="132" t="n">
        <v>5.35389494007714</v>
      </c>
    </row>
    <row r="76" customFormat="false" ht="16.5" hidden="false" customHeight="false" outlineLevel="0" collapsed="false">
      <c r="A76" s="84" t="s">
        <v>51</v>
      </c>
      <c r="B76" s="85"/>
      <c r="C76" s="86" t="s">
        <v>52</v>
      </c>
      <c r="D76" s="75"/>
      <c r="E76" s="169" t="n">
        <v>6.54288467757856</v>
      </c>
      <c r="F76" s="169" t="n">
        <v>4.02387259080686</v>
      </c>
      <c r="G76" s="169" t="n">
        <v>8.00723070469201</v>
      </c>
      <c r="H76" s="169" t="n">
        <v>4.11106390131179</v>
      </c>
      <c r="I76" s="169" t="n">
        <v>4.24243675462321</v>
      </c>
      <c r="J76" s="169" t="n">
        <v>3.13635697158317</v>
      </c>
      <c r="K76" s="169" t="n">
        <v>1.81841995102958</v>
      </c>
      <c r="L76" s="169" t="n">
        <v>0.402601628445368</v>
      </c>
      <c r="M76" s="169" t="n">
        <v>2.44245465127688</v>
      </c>
      <c r="N76" s="169" t="n">
        <v>2.13891173442636</v>
      </c>
      <c r="O76" s="169" t="n">
        <v>3.46471422561569</v>
      </c>
      <c r="P76" s="169" t="n">
        <v>3.78341960059987</v>
      </c>
      <c r="Q76" s="169" t="n">
        <v>3.55386376573239</v>
      </c>
      <c r="R76" s="169" t="n">
        <v>3.40956867250584</v>
      </c>
      <c r="S76" s="169" t="n">
        <v>3.00196048949486</v>
      </c>
      <c r="T76" s="169" t="n">
        <v>1.81990861283356</v>
      </c>
      <c r="U76" s="169" t="n">
        <v>5.53523365914003</v>
      </c>
      <c r="V76" s="169" t="n">
        <v>7.47944327051636</v>
      </c>
      <c r="W76" s="169" t="n">
        <v>5.98593507631209</v>
      </c>
      <c r="X76" s="169" t="n">
        <v>6.17135334112608</v>
      </c>
      <c r="Y76" s="169" t="n">
        <v>4.80133514673848</v>
      </c>
      <c r="Z76" s="169" t="n">
        <v>5.45067612221379</v>
      </c>
      <c r="AA76" s="169" t="n">
        <v>0.0655052713370594</v>
      </c>
      <c r="AB76" s="169" t="n">
        <v>-3.18276866582025</v>
      </c>
      <c r="AC76" s="169" t="n">
        <v>1.42949732176807</v>
      </c>
      <c r="AD76" s="169" t="n">
        <v>3.28487279792344</v>
      </c>
      <c r="AE76" s="169" t="n">
        <v>0.920088981059635</v>
      </c>
      <c r="AF76" s="169" t="n">
        <v>3.79423420028384</v>
      </c>
      <c r="AG76" s="169" t="n">
        <v>2.82841660977853</v>
      </c>
      <c r="AH76" s="169" t="n">
        <v>4.10799116129894</v>
      </c>
      <c r="AI76" s="169" t="n">
        <v>6.36929623396667</v>
      </c>
      <c r="AJ76" s="169" t="n">
        <v>6.55279189002047</v>
      </c>
      <c r="AK76" s="169" t="n">
        <v>4.11512464062707</v>
      </c>
      <c r="AL76" s="169" t="n">
        <v>1.7083486809516</v>
      </c>
      <c r="AM76" s="169" t="n">
        <v>5.05269405078769</v>
      </c>
      <c r="AN76" s="169" t="n">
        <v>5.50066904549509</v>
      </c>
      <c r="AO76" s="169" t="n">
        <v>5.63395785539342</v>
      </c>
      <c r="AP76" s="170" t="n">
        <v>4.62685680061081</v>
      </c>
    </row>
    <row r="77" customFormat="false" ht="16.5" hidden="false" customHeight="false" outlineLevel="0" collapsed="false">
      <c r="A77" s="87" t="s">
        <v>53</v>
      </c>
      <c r="B77" s="88"/>
      <c r="C77" s="89" t="s">
        <v>54</v>
      </c>
      <c r="D77" s="53"/>
      <c r="E77" s="119" t="n">
        <v>6.54398579852271</v>
      </c>
      <c r="F77" s="119" t="n">
        <v>4.01872535146985</v>
      </c>
      <c r="G77" s="119" t="n">
        <v>8.00697105909849</v>
      </c>
      <c r="H77" s="119" t="n">
        <v>4.1082834738222</v>
      </c>
      <c r="I77" s="119" t="n">
        <v>4.23937772293792</v>
      </c>
      <c r="J77" s="119" t="n">
        <v>3.13603350336855</v>
      </c>
      <c r="K77" s="119" t="n">
        <v>1.81712892728041</v>
      </c>
      <c r="L77" s="119" t="n">
        <v>0.403040533646418</v>
      </c>
      <c r="M77" s="119" t="n">
        <v>2.44095561450391</v>
      </c>
      <c r="N77" s="119" t="n">
        <v>2.13780410826135</v>
      </c>
      <c r="O77" s="119" t="n">
        <v>3.46550574958017</v>
      </c>
      <c r="P77" s="119" t="n">
        <v>3.77777231491036</v>
      </c>
      <c r="Q77" s="119" t="n">
        <v>3.5512659616809</v>
      </c>
      <c r="R77" s="119" t="n">
        <v>3.40849137909424</v>
      </c>
      <c r="S77" s="119" t="n">
        <v>3.00192777992177</v>
      </c>
      <c r="T77" s="119" t="n">
        <v>1.81990861283356</v>
      </c>
      <c r="U77" s="119" t="n">
        <v>5.53523365914002</v>
      </c>
      <c r="V77" s="119" t="n">
        <v>7.47944327051633</v>
      </c>
      <c r="W77" s="119" t="n">
        <v>5.98593507631209</v>
      </c>
      <c r="X77" s="119" t="n">
        <v>6.17135334112606</v>
      </c>
      <c r="Y77" s="119" t="n">
        <v>4.80133514673847</v>
      </c>
      <c r="Z77" s="119" t="n">
        <v>5.45067612221376</v>
      </c>
      <c r="AA77" s="119" t="n">
        <v>0.0655052713370594</v>
      </c>
      <c r="AB77" s="119" t="n">
        <v>-3.18276866582023</v>
      </c>
      <c r="AC77" s="119" t="n">
        <v>1.4294973217681</v>
      </c>
      <c r="AD77" s="119" t="n">
        <v>3.27643878498189</v>
      </c>
      <c r="AE77" s="119" t="n">
        <v>0.900156801666711</v>
      </c>
      <c r="AF77" s="119" t="n">
        <v>3.77996532166667</v>
      </c>
      <c r="AG77" s="119" t="n">
        <v>2.81198441614228</v>
      </c>
      <c r="AH77" s="119" t="n">
        <v>4.10495141153073</v>
      </c>
      <c r="AI77" s="119" t="n">
        <v>6.34328848047257</v>
      </c>
      <c r="AJ77" s="119" t="n">
        <v>6.54310718511664</v>
      </c>
      <c r="AK77" s="119" t="n">
        <v>4.14976184735167</v>
      </c>
      <c r="AL77" s="119" t="n">
        <v>1.64043103146045</v>
      </c>
      <c r="AM77" s="119" t="n">
        <v>5.04879619985672</v>
      </c>
      <c r="AN77" s="119" t="n">
        <v>5.46145317714517</v>
      </c>
      <c r="AO77" s="119" t="n">
        <v>5.58422072487552</v>
      </c>
      <c r="AP77" s="120" t="n">
        <v>4.60568185734471</v>
      </c>
    </row>
    <row r="78" customFormat="false" ht="16.5" hidden="false" customHeight="false" outlineLevel="0" collapsed="false">
      <c r="A78" s="90" t="s">
        <v>55</v>
      </c>
      <c r="B78" s="56"/>
      <c r="C78" s="57" t="s">
        <v>56</v>
      </c>
      <c r="D78" s="58"/>
      <c r="E78" s="58" t="n">
        <v>3.37481853686816</v>
      </c>
      <c r="F78" s="58" t="n">
        <v>4.22908534618315</v>
      </c>
      <c r="G78" s="58" t="n">
        <v>8.77004881846379</v>
      </c>
      <c r="H78" s="58" t="n">
        <v>12.1732594186358</v>
      </c>
      <c r="I78" s="58" t="n">
        <v>12.4795476683216</v>
      </c>
      <c r="J78" s="58" t="n">
        <v>3.94448869171269</v>
      </c>
      <c r="K78" s="58" t="n">
        <v>4.99506562987217</v>
      </c>
      <c r="L78" s="58" t="n">
        <v>-0.647659349027606</v>
      </c>
      <c r="M78" s="58" t="n">
        <v>3.99828572880254</v>
      </c>
      <c r="N78" s="58" t="n">
        <v>4.76800413768284</v>
      </c>
      <c r="O78" s="58" t="n">
        <v>1.62531808478532</v>
      </c>
      <c r="P78" s="58" t="n">
        <v>7.10133528444612</v>
      </c>
      <c r="Q78" s="58" t="n">
        <v>9.65207567295496</v>
      </c>
      <c r="R78" s="58" t="n">
        <v>5.80420113208389</v>
      </c>
      <c r="S78" s="58" t="n">
        <v>3.07319948621712</v>
      </c>
      <c r="T78" s="58" t="n">
        <v>1.81990861283361</v>
      </c>
      <c r="U78" s="58" t="n">
        <v>5.53523365914002</v>
      </c>
      <c r="V78" s="58" t="n">
        <v>7.47944327051636</v>
      </c>
      <c r="W78" s="58" t="n">
        <v>5.9859350763121</v>
      </c>
      <c r="X78" s="58" t="n">
        <v>6.17135334112608</v>
      </c>
      <c r="Y78" s="58" t="n">
        <v>4.80133514673847</v>
      </c>
      <c r="Z78" s="58" t="n">
        <v>5.45067612221375</v>
      </c>
      <c r="AA78" s="58" t="n">
        <v>0.0655052713370878</v>
      </c>
      <c r="AB78" s="58" t="n">
        <v>-3.18276866582022</v>
      </c>
      <c r="AC78" s="58" t="n">
        <v>1.4294973217681</v>
      </c>
      <c r="AD78" s="58" t="n">
        <v>7.79220560645113</v>
      </c>
      <c r="AE78" s="58" t="n">
        <v>6.66751583236776</v>
      </c>
      <c r="AF78" s="58" t="n">
        <v>7.58824055495124</v>
      </c>
      <c r="AG78" s="58" t="n">
        <v>5.60531962146091</v>
      </c>
      <c r="AH78" s="58" t="n">
        <v>5.03424916710189</v>
      </c>
      <c r="AI78" s="58" t="n">
        <v>5.21350125090106</v>
      </c>
      <c r="AJ78" s="58" t="n">
        <v>4.56871000018879</v>
      </c>
      <c r="AK78" s="58" t="n">
        <v>4.69796376245029</v>
      </c>
      <c r="AL78" s="58" t="n">
        <v>4.76228487499601</v>
      </c>
      <c r="AM78" s="58" t="n">
        <v>5.22545423033594</v>
      </c>
      <c r="AN78" s="58" t="n">
        <v>6.47707843556316</v>
      </c>
      <c r="AO78" s="58" t="n">
        <v>4.80667997821746</v>
      </c>
      <c r="AP78" s="59" t="n">
        <v>8.89495073206035</v>
      </c>
    </row>
    <row r="79" customFormat="false" ht="16.5" hidden="false" customHeight="false" outlineLevel="0" collapsed="false">
      <c r="A79" s="62" t="s">
        <v>57</v>
      </c>
      <c r="B79" s="63"/>
      <c r="C79" s="64" t="s">
        <v>58</v>
      </c>
      <c r="D79" s="53"/>
      <c r="E79" s="126" t="n">
        <v>9.07169306271558</v>
      </c>
      <c r="F79" s="126" t="n">
        <v>9.71912161762751</v>
      </c>
      <c r="G79" s="126" t="n">
        <v>8.80483789558686</v>
      </c>
      <c r="H79" s="126" t="n">
        <v>3.37037498982767</v>
      </c>
      <c r="I79" s="126" t="n">
        <v>12.8561096698576</v>
      </c>
      <c r="J79" s="126" t="n">
        <v>6.8815305215159</v>
      </c>
      <c r="K79" s="126" t="n">
        <v>3.43899758010011</v>
      </c>
      <c r="L79" s="126" t="n">
        <v>0.942234592643601</v>
      </c>
      <c r="M79" s="126" t="n">
        <v>0.720085434901947</v>
      </c>
      <c r="N79" s="126" t="n">
        <v>-5.22191496872637</v>
      </c>
      <c r="O79" s="126" t="n">
        <v>7.70453274301272</v>
      </c>
      <c r="P79" s="126" t="n">
        <v>6.58481174219716</v>
      </c>
      <c r="Q79" s="126" t="n">
        <v>10.5114617497892</v>
      </c>
      <c r="R79" s="126" t="n">
        <v>-5.0729657138606</v>
      </c>
      <c r="S79" s="126" t="n">
        <v>-3.24018583243392</v>
      </c>
      <c r="T79" s="126" t="n">
        <v>-0.228623225701611</v>
      </c>
      <c r="U79" s="126" t="n">
        <v>14.1872118881188</v>
      </c>
      <c r="V79" s="126" t="n">
        <v>29.1123413550254</v>
      </c>
      <c r="W79" s="126" t="n">
        <v>12.228231211062</v>
      </c>
      <c r="X79" s="126" t="n">
        <v>1.5776778346718</v>
      </c>
      <c r="Y79" s="126" t="n">
        <v>-2.39961726093098</v>
      </c>
      <c r="Z79" s="126" t="n">
        <v>-1.77988477112091</v>
      </c>
      <c r="AA79" s="126" t="n">
        <v>-6.11772508237674</v>
      </c>
      <c r="AB79" s="126" t="n">
        <v>-34.7455154098545</v>
      </c>
      <c r="AC79" s="126" t="n">
        <v>-1.03090914405726</v>
      </c>
      <c r="AD79" s="126" t="n">
        <v>5.52461763226317</v>
      </c>
      <c r="AE79" s="126" t="n">
        <v>6.42719205664075</v>
      </c>
      <c r="AF79" s="126" t="n">
        <v>8.9759699298592</v>
      </c>
      <c r="AG79" s="126" t="n">
        <v>10.8982939871564</v>
      </c>
      <c r="AH79" s="126" t="n">
        <v>14.4395288178122</v>
      </c>
      <c r="AI79" s="126" t="n">
        <v>16.934238751725</v>
      </c>
      <c r="AJ79" s="126" t="n">
        <v>15.7969292633888</v>
      </c>
      <c r="AK79" s="126" t="n">
        <v>9.0833109459419</v>
      </c>
      <c r="AL79" s="126" t="n">
        <v>-6.29583432852984</v>
      </c>
      <c r="AM79" s="126" t="n">
        <v>9.56167712451486</v>
      </c>
      <c r="AN79" s="126" t="n">
        <v>18.5157194679565</v>
      </c>
      <c r="AO79" s="126" t="n">
        <v>2.88658779891533</v>
      </c>
      <c r="AP79" s="127" t="n">
        <v>7.80633819546728</v>
      </c>
    </row>
    <row r="80" s="96" customFormat="true" ht="16.5" hidden="false" customHeight="false" outlineLevel="0" collapsed="false">
      <c r="A80" s="135" t="s">
        <v>70</v>
      </c>
      <c r="B80" s="92"/>
      <c r="C80" s="136" t="s">
        <v>60</v>
      </c>
      <c r="D80" s="123"/>
      <c r="E80" s="137" t="n">
        <v>9.07169306271558</v>
      </c>
      <c r="F80" s="137" t="n">
        <v>9.25806997944956</v>
      </c>
      <c r="G80" s="137" t="n">
        <v>8.953339185289</v>
      </c>
      <c r="H80" s="137" t="n">
        <v>3.60482988961648</v>
      </c>
      <c r="I80" s="137" t="n">
        <v>12.9857713821903</v>
      </c>
      <c r="J80" s="137" t="n">
        <v>6.49771909005553</v>
      </c>
      <c r="K80" s="137" t="n">
        <v>3.30392803704773</v>
      </c>
      <c r="L80" s="137" t="n">
        <v>1.13202437356139</v>
      </c>
      <c r="M80" s="137" t="n">
        <v>1.12289316462035</v>
      </c>
      <c r="N80" s="137" t="n">
        <v>-4.97787631774069</v>
      </c>
      <c r="O80" s="137" t="n">
        <v>7.88124284635528</v>
      </c>
      <c r="P80" s="137" t="n">
        <v>6.3626677595537</v>
      </c>
      <c r="Q80" s="137" t="n">
        <v>10.6705923943582</v>
      </c>
      <c r="R80" s="137" t="n">
        <v>-5.07296571386058</v>
      </c>
      <c r="S80" s="137" t="n">
        <v>-3.35757640754531</v>
      </c>
      <c r="T80" s="137" t="n">
        <v>4.62870532703383</v>
      </c>
      <c r="U80" s="137" t="n">
        <v>0.181599653454299</v>
      </c>
      <c r="V80" s="137" t="n">
        <v>2.48969210513037</v>
      </c>
      <c r="W80" s="137" t="n">
        <v>12.2258320587717</v>
      </c>
      <c r="X80" s="137" t="n">
        <v>15.3317571593489</v>
      </c>
      <c r="Y80" s="137" t="n">
        <v>7.0062453133142</v>
      </c>
      <c r="Z80" s="137" t="n">
        <v>4.54180171894139</v>
      </c>
      <c r="AA80" s="137" t="n">
        <v>4.85492568727513</v>
      </c>
      <c r="AB80" s="137" t="n">
        <v>-16.3082654080202</v>
      </c>
      <c r="AC80" s="137" t="n">
        <v>7.17037956518848</v>
      </c>
      <c r="AD80" s="137" t="n">
        <v>-6.47795084962164</v>
      </c>
      <c r="AE80" s="137" t="n">
        <v>9.52626814898672</v>
      </c>
      <c r="AF80" s="137" t="n">
        <v>1.69277510144705</v>
      </c>
      <c r="AG80" s="137" t="n">
        <v>6.1911536790571</v>
      </c>
      <c r="AH80" s="137" t="n">
        <v>10.3281438437279</v>
      </c>
      <c r="AI80" s="137" t="n">
        <v>18.77215029016</v>
      </c>
      <c r="AJ80" s="137" t="n">
        <v>19.8915932541755</v>
      </c>
      <c r="AK80" s="137" t="n">
        <v>-2.71582681515513</v>
      </c>
      <c r="AL80" s="137" t="n">
        <v>4.45557353659352</v>
      </c>
      <c r="AM80" s="137" t="n">
        <v>7.10449863544326</v>
      </c>
      <c r="AN80" s="137" t="n">
        <v>12.2115953871939</v>
      </c>
      <c r="AO80" s="137" t="n">
        <v>3.33397216652907</v>
      </c>
      <c r="AP80" s="138" t="n">
        <v>8.48005340871158</v>
      </c>
    </row>
    <row r="81" customFormat="false" ht="16.5" hidden="false" customHeight="false" outlineLevel="0" collapsed="false">
      <c r="A81" s="62" t="s">
        <v>61</v>
      </c>
      <c r="B81" s="63"/>
      <c r="C81" s="64" t="s">
        <v>62</v>
      </c>
      <c r="D81" s="53"/>
      <c r="E81" s="126" t="n">
        <v>-3.57955971013453</v>
      </c>
      <c r="F81" s="126" t="n">
        <v>-3.10933322391804</v>
      </c>
      <c r="G81" s="126" t="n">
        <v>24.7179828495167</v>
      </c>
      <c r="H81" s="126" t="n">
        <v>8.14241918185175</v>
      </c>
      <c r="I81" s="126" t="n">
        <v>4.93188261564997</v>
      </c>
      <c r="J81" s="126" t="n">
        <v>-11.6432441300079</v>
      </c>
      <c r="K81" s="126" t="n">
        <v>-1.22833622709449</v>
      </c>
      <c r="L81" s="126" t="n">
        <v>-0.939840277283238</v>
      </c>
      <c r="M81" s="126" t="n">
        <v>10.1734725193026</v>
      </c>
      <c r="N81" s="126" t="n">
        <v>14.6453976312361</v>
      </c>
      <c r="O81" s="126" t="n">
        <v>20.9742959342509</v>
      </c>
      <c r="P81" s="126" t="n">
        <v>9.32850899958369</v>
      </c>
      <c r="Q81" s="126" t="n">
        <v>0.0695186392859739</v>
      </c>
      <c r="R81" s="126" t="n">
        <v>8.59177806719266</v>
      </c>
      <c r="S81" s="126" t="n">
        <v>17.5769295307253</v>
      </c>
      <c r="T81" s="126" t="n">
        <v>9.32303849586064</v>
      </c>
      <c r="U81" s="126" t="n">
        <v>8.17000061295312</v>
      </c>
      <c r="V81" s="126" t="n">
        <v>0.121825048887644</v>
      </c>
      <c r="W81" s="126" t="n">
        <v>2.49250744176943</v>
      </c>
      <c r="X81" s="126" t="n">
        <v>3.95368087906758</v>
      </c>
      <c r="Y81" s="126" t="n">
        <v>9.16318924302853</v>
      </c>
      <c r="Z81" s="126" t="n">
        <v>3.32075095365292</v>
      </c>
      <c r="AA81" s="126" t="n">
        <v>7.58580798784013</v>
      </c>
      <c r="AB81" s="126" t="n">
        <v>5.95729436393751</v>
      </c>
      <c r="AC81" s="126" t="n">
        <v>6.16917870057358</v>
      </c>
      <c r="AD81" s="126" t="n">
        <v>2.64558748788308</v>
      </c>
      <c r="AE81" s="126" t="n">
        <v>0.49441731299595</v>
      </c>
      <c r="AF81" s="126" t="n">
        <v>5.59346022033036</v>
      </c>
      <c r="AG81" s="126" t="n">
        <v>7.79060554863085</v>
      </c>
      <c r="AH81" s="126" t="n">
        <v>4.3054656424309</v>
      </c>
      <c r="AI81" s="126" t="n">
        <v>9.51791474152211</v>
      </c>
      <c r="AJ81" s="126" t="n">
        <v>6.21997546302455</v>
      </c>
      <c r="AK81" s="126" t="n">
        <v>2.03644006418904</v>
      </c>
      <c r="AL81" s="126" t="n">
        <v>-5.20613659011379</v>
      </c>
      <c r="AM81" s="126" t="n">
        <v>2.06236875007586</v>
      </c>
      <c r="AN81" s="126" t="n">
        <v>12.2570413029785</v>
      </c>
      <c r="AO81" s="126" t="n">
        <v>4.47345926285973</v>
      </c>
      <c r="AP81" s="127" t="n">
        <v>4.67705658089936</v>
      </c>
    </row>
    <row r="82" customFormat="false" ht="16.5" hidden="false" customHeight="false" outlineLevel="0" collapsed="false">
      <c r="A82" s="97" t="s">
        <v>63</v>
      </c>
      <c r="B82" s="98"/>
      <c r="C82" s="99" t="s">
        <v>64</v>
      </c>
      <c r="D82" s="58"/>
      <c r="E82" s="140" t="n">
        <v>12.784316034922</v>
      </c>
      <c r="F82" s="140" t="n">
        <v>8.15305376389517</v>
      </c>
      <c r="G82" s="140" t="n">
        <v>21.1546738010364</v>
      </c>
      <c r="H82" s="140" t="n">
        <v>0.97831980817449</v>
      </c>
      <c r="I82" s="140" t="n">
        <v>18.950264499156</v>
      </c>
      <c r="J82" s="140" t="n">
        <v>4.67009547810879</v>
      </c>
      <c r="K82" s="140" t="n">
        <v>7.60606010832956</v>
      </c>
      <c r="L82" s="140" t="n">
        <v>-9.03018739300889</v>
      </c>
      <c r="M82" s="140" t="n">
        <v>-3.84439846798288</v>
      </c>
      <c r="N82" s="140" t="n">
        <v>-6.85617769777068</v>
      </c>
      <c r="O82" s="140" t="n">
        <v>3.82899780146117</v>
      </c>
      <c r="P82" s="140" t="n">
        <v>3.83805232986118</v>
      </c>
      <c r="Q82" s="140" t="n">
        <v>6.74400553254633</v>
      </c>
      <c r="R82" s="140" t="n">
        <v>-2.9905819124085</v>
      </c>
      <c r="S82" s="140" t="n">
        <v>7.86045099564608</v>
      </c>
      <c r="T82" s="140" t="n">
        <v>0.486373472352682</v>
      </c>
      <c r="U82" s="140" t="n">
        <v>36.7440630414519</v>
      </c>
      <c r="V82" s="140" t="n">
        <v>40.3112188024304</v>
      </c>
      <c r="W82" s="140" t="n">
        <v>15.5156097871374</v>
      </c>
      <c r="X82" s="140" t="n">
        <v>6.85408211345808</v>
      </c>
      <c r="Y82" s="140" t="n">
        <v>2.70116516521419</v>
      </c>
      <c r="Z82" s="140" t="n">
        <v>6.01904149654244</v>
      </c>
      <c r="AA82" s="140" t="n">
        <v>-4.10130181313303</v>
      </c>
      <c r="AB82" s="140" t="n">
        <v>-24.7043818523196</v>
      </c>
      <c r="AC82" s="140" t="n">
        <v>5.92773530221939</v>
      </c>
      <c r="AD82" s="140" t="n">
        <v>9.86564638908919</v>
      </c>
      <c r="AE82" s="140" t="n">
        <v>3.8751939487001</v>
      </c>
      <c r="AF82" s="140" t="n">
        <v>8.36476002085016</v>
      </c>
      <c r="AG82" s="140" t="n">
        <v>8.79130133404151</v>
      </c>
      <c r="AH82" s="140" t="n">
        <v>11.4066301914904</v>
      </c>
      <c r="AI82" s="140" t="n">
        <v>17.6813565207327</v>
      </c>
      <c r="AJ82" s="140" t="n">
        <v>13.8579287251854</v>
      </c>
      <c r="AK82" s="140" t="n">
        <v>12.5121394855117</v>
      </c>
      <c r="AL82" s="140" t="n">
        <v>-8.64747441531395</v>
      </c>
      <c r="AM82" s="140" t="n">
        <v>10.8298830266197</v>
      </c>
      <c r="AN82" s="140" t="n">
        <v>20.2295007998687</v>
      </c>
      <c r="AO82" s="140" t="n">
        <v>9.37482500699971</v>
      </c>
      <c r="AP82" s="141" t="n">
        <v>8.52383842470834</v>
      </c>
    </row>
    <row r="83" customFormat="false" ht="16.5" hidden="false" customHeight="false" outlineLevel="0" collapsed="false">
      <c r="A83" s="67" t="s">
        <v>43</v>
      </c>
      <c r="B83" s="68"/>
      <c r="C83" s="69" t="s">
        <v>47</v>
      </c>
      <c r="D83" s="70"/>
      <c r="E83" s="129" t="n">
        <v>4.77532750018735</v>
      </c>
      <c r="F83" s="129" t="n">
        <v>3.68433440117532</v>
      </c>
      <c r="G83" s="129" t="n">
        <v>8.55316924724656</v>
      </c>
      <c r="H83" s="129" t="n">
        <v>5.48537099250834</v>
      </c>
      <c r="I83" s="129" t="n">
        <v>4.62832471589736</v>
      </c>
      <c r="J83" s="129" t="n">
        <v>1.99600172928109</v>
      </c>
      <c r="K83" s="129" t="n">
        <v>1.29319623809867</v>
      </c>
      <c r="L83" s="129" t="n">
        <v>1.73824829972766</v>
      </c>
      <c r="M83" s="129" t="n">
        <v>3.64113564464425</v>
      </c>
      <c r="N83" s="129" t="n">
        <v>3.10153733102274</v>
      </c>
      <c r="O83" s="129" t="n">
        <v>5.84590736589881</v>
      </c>
      <c r="P83" s="129" t="n">
        <v>5.38635095421726</v>
      </c>
      <c r="Q83" s="129" t="n">
        <v>4.68345930443819</v>
      </c>
      <c r="R83" s="129" t="n">
        <v>3.13366864555826</v>
      </c>
      <c r="S83" s="129" t="n">
        <v>2.90449134235548</v>
      </c>
      <c r="T83" s="129" t="n">
        <v>2.74950757104142</v>
      </c>
      <c r="U83" s="129" t="n">
        <v>3.37405852647873</v>
      </c>
      <c r="V83" s="129" t="n">
        <v>5.69012068710148</v>
      </c>
      <c r="W83" s="129" t="n">
        <v>5.24919784163478</v>
      </c>
      <c r="X83" s="129" t="n">
        <v>4.68765601877858</v>
      </c>
      <c r="Y83" s="129" t="n">
        <v>4.00762313196896</v>
      </c>
      <c r="Z83" s="129" t="n">
        <v>3.5039182395566</v>
      </c>
      <c r="AA83" s="129" t="n">
        <v>0.372421877587684</v>
      </c>
      <c r="AB83" s="129" t="n">
        <v>-4.501642617389</v>
      </c>
      <c r="AC83" s="129" t="n">
        <v>0.973299796869782</v>
      </c>
      <c r="AD83" s="129" t="n">
        <v>2.9704791014846</v>
      </c>
      <c r="AE83" s="129" t="n">
        <v>1.9915400356292</v>
      </c>
      <c r="AF83" s="129" t="n">
        <v>4.56097531975297</v>
      </c>
      <c r="AG83" s="129" t="n">
        <v>4.25215877010439</v>
      </c>
      <c r="AH83" s="129" t="n">
        <v>4.79345426523845</v>
      </c>
      <c r="AI83" s="129" t="n">
        <v>6.71681096467609</v>
      </c>
      <c r="AJ83" s="129" t="n">
        <v>6.73813691680381</v>
      </c>
      <c r="AK83" s="129" t="n">
        <v>3.28350128119558</v>
      </c>
      <c r="AL83" s="129" t="n">
        <v>1.13963999882488</v>
      </c>
      <c r="AM83" s="129" t="n">
        <v>4.49465083915833</v>
      </c>
      <c r="AN83" s="129" t="n">
        <v>6.94794691761938</v>
      </c>
      <c r="AO83" s="129" t="n">
        <v>3.9126171402355</v>
      </c>
      <c r="AP83" s="130" t="n">
        <v>5.13392957613348</v>
      </c>
    </row>
    <row r="84" customFormat="false" ht="16.5" hidden="false" customHeight="false" outlineLevel="0" collapsed="false">
      <c r="A84" s="165"/>
      <c r="B84" s="47"/>
      <c r="C84" s="4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</row>
    <row r="85" s="103" customFormat="true" ht="16.5" hidden="false" customHeight="false" outlineLevel="0" collapsed="false">
      <c r="A85" s="106" t="s">
        <v>65</v>
      </c>
      <c r="B85" s="47"/>
      <c r="C85" s="47"/>
      <c r="D85" s="107"/>
      <c r="E85" s="108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</row>
    <row r="86" s="103" customFormat="true" ht="16.5" hidden="false" customHeight="false" outlineLevel="0" collapsed="false">
      <c r="A86" s="109" t="s">
        <v>66</v>
      </c>
      <c r="E86" s="110"/>
    </row>
    <row r="87" s="103" customFormat="true" ht="16.5" hidden="false" customHeight="false" outlineLevel="0" collapsed="false">
      <c r="A87" s="111" t="s">
        <v>67</v>
      </c>
      <c r="B87" s="112"/>
      <c r="C87" s="112"/>
      <c r="D87" s="112"/>
      <c r="E87" s="113"/>
    </row>
    <row r="88" customFormat="false" ht="16.5" hidden="false" customHeight="false" outlineLevel="0" collapsed="false">
      <c r="G88" s="103"/>
    </row>
    <row r="89" customFormat="false" ht="15" hidden="false" customHeight="true" outlineLevel="0" collapsed="false">
      <c r="A89" s="166" t="s">
        <v>10</v>
      </c>
      <c r="B89" s="166"/>
      <c r="C89" s="166"/>
      <c r="D89" s="166"/>
      <c r="E89" s="166"/>
      <c r="F89" s="167"/>
      <c r="G89" s="103"/>
      <c r="H89" s="167"/>
    </row>
    <row r="90" customFormat="false" ht="15" hidden="false" customHeight="true" outlineLevel="0" collapsed="false">
      <c r="A90" s="166"/>
      <c r="B90" s="166"/>
      <c r="C90" s="166"/>
      <c r="D90" s="166"/>
      <c r="E90" s="166"/>
      <c r="G90" s="103"/>
    </row>
    <row r="91" customFormat="false" ht="16.5" hidden="false" customHeight="false" outlineLevel="0" collapsed="false">
      <c r="A91" s="168" t="s">
        <v>75</v>
      </c>
      <c r="B91" s="114"/>
      <c r="C91" s="114"/>
      <c r="D91" s="114"/>
      <c r="E91" s="115"/>
    </row>
    <row r="92" customFormat="false" ht="16.5" hidden="false" customHeight="false" outlineLevel="0" collapsed="false">
      <c r="A92" s="168" t="s">
        <v>13</v>
      </c>
      <c r="B92" s="114"/>
      <c r="C92" s="114"/>
      <c r="D92" s="114"/>
      <c r="E92" s="115"/>
    </row>
    <row r="93" customFormat="false" ht="16.5" hidden="false" customHeight="false" outlineLevel="0" collapsed="false">
      <c r="A93" s="33" t="s">
        <v>14</v>
      </c>
      <c r="B93" s="116"/>
      <c r="C93" s="116"/>
      <c r="D93" s="116"/>
      <c r="E93" s="117"/>
    </row>
    <row r="95" customFormat="false" ht="36" hidden="false" customHeight="false" outlineLevel="0" collapsed="false">
      <c r="A95" s="36" t="s">
        <v>15</v>
      </c>
      <c r="B95" s="37" t="s">
        <v>16</v>
      </c>
      <c r="C95" s="37" t="s">
        <v>17</v>
      </c>
      <c r="D95" s="37" t="n">
        <v>1975</v>
      </c>
      <c r="E95" s="37" t="n">
        <v>1976</v>
      </c>
      <c r="F95" s="37" t="n">
        <v>1977</v>
      </c>
      <c r="G95" s="37" t="n">
        <v>1978</v>
      </c>
      <c r="H95" s="37" t="n">
        <v>1979</v>
      </c>
      <c r="I95" s="37" t="n">
        <v>1980</v>
      </c>
      <c r="J95" s="37" t="n">
        <v>1981</v>
      </c>
      <c r="K95" s="37" t="n">
        <v>1982</v>
      </c>
      <c r="L95" s="37" t="n">
        <v>1983</v>
      </c>
      <c r="M95" s="37" t="n">
        <v>1984</v>
      </c>
      <c r="N95" s="37" t="n">
        <v>1985</v>
      </c>
      <c r="O95" s="37" t="n">
        <v>1986</v>
      </c>
      <c r="P95" s="37" t="n">
        <v>1987</v>
      </c>
      <c r="Q95" s="37" t="n">
        <v>1988</v>
      </c>
      <c r="R95" s="37" t="n">
        <v>1989</v>
      </c>
      <c r="S95" s="37" t="n">
        <v>1990</v>
      </c>
      <c r="T95" s="37" t="n">
        <v>1991</v>
      </c>
      <c r="U95" s="37" t="n">
        <v>1992</v>
      </c>
      <c r="V95" s="37" t="n">
        <v>1993</v>
      </c>
      <c r="W95" s="37" t="n">
        <v>1994</v>
      </c>
      <c r="X95" s="37" t="n">
        <v>1995</v>
      </c>
      <c r="Y95" s="37" t="n">
        <v>1996</v>
      </c>
      <c r="Z95" s="37" t="n">
        <v>1997</v>
      </c>
      <c r="AA95" s="37" t="n">
        <v>1998</v>
      </c>
      <c r="AB95" s="37" t="n">
        <v>1999</v>
      </c>
      <c r="AC95" s="37" t="n">
        <v>2000</v>
      </c>
      <c r="AD95" s="37" t="n">
        <v>2001</v>
      </c>
      <c r="AE95" s="37" t="n">
        <v>2002</v>
      </c>
      <c r="AF95" s="37" t="n">
        <v>2003</v>
      </c>
      <c r="AG95" s="37" t="n">
        <v>2004</v>
      </c>
      <c r="AH95" s="37" t="n">
        <v>2005</v>
      </c>
      <c r="AI95" s="37" t="n">
        <v>2006</v>
      </c>
      <c r="AJ95" s="37" t="n">
        <v>2007</v>
      </c>
      <c r="AK95" s="37" t="n">
        <v>2008</v>
      </c>
      <c r="AL95" s="37" t="n">
        <v>2009</v>
      </c>
      <c r="AM95" s="37" t="n">
        <v>2010</v>
      </c>
      <c r="AN95" s="37" t="n">
        <v>2011</v>
      </c>
      <c r="AO95" s="37" t="n">
        <v>2012</v>
      </c>
      <c r="AP95" s="38" t="n">
        <v>2013</v>
      </c>
    </row>
    <row r="96" customFormat="false" ht="16.5" hidden="false" customHeight="false" outlineLevel="0" collapsed="false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1"/>
    </row>
    <row r="97" customFormat="false" ht="16.5" hidden="false" customHeight="false" outlineLevel="0" collapsed="false">
      <c r="A97" s="42" t="s">
        <v>18</v>
      </c>
      <c r="B97" s="42"/>
      <c r="C97" s="42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4"/>
    </row>
    <row r="98" customFormat="false" ht="16.5" hidden="false" customHeight="false" outlineLevel="0" collapsed="false">
      <c r="A98" s="45"/>
      <c r="B98" s="46"/>
      <c r="C98" s="47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118"/>
    </row>
    <row r="99" customFormat="false" ht="16.5" hidden="false" customHeight="false" outlineLevel="0" collapsed="false">
      <c r="A99" s="50"/>
      <c r="B99" s="51" t="s">
        <v>19</v>
      </c>
      <c r="C99" s="52" t="s">
        <v>20</v>
      </c>
      <c r="D99" s="119" t="n">
        <v>39.4426756829115</v>
      </c>
      <c r="E99" s="119" t="n">
        <v>40.8253995982661</v>
      </c>
      <c r="F99" s="119" t="n">
        <v>42.0282090923784</v>
      </c>
      <c r="G99" s="119" t="n">
        <v>45.7058583181891</v>
      </c>
      <c r="H99" s="119" t="n">
        <v>48.0368005365911</v>
      </c>
      <c r="I99" s="119" t="n">
        <v>49.1184797601743</v>
      </c>
      <c r="J99" s="119" t="n">
        <v>50.5391136899824</v>
      </c>
      <c r="K99" s="119" t="n">
        <v>49.1351016624772</v>
      </c>
      <c r="L99" s="119" t="n">
        <v>50.666564436174</v>
      </c>
      <c r="M99" s="119" t="n">
        <v>51.6488977324231</v>
      </c>
      <c r="N99" s="119" t="n">
        <v>52.3811605311571</v>
      </c>
      <c r="O99" s="119" t="n">
        <v>53.8177656762276</v>
      </c>
      <c r="P99" s="119" t="n">
        <v>57.0541318524589</v>
      </c>
      <c r="Q99" s="119" t="n">
        <v>58.8561003223591</v>
      </c>
      <c r="R99" s="119" t="n">
        <v>61.7398593526977</v>
      </c>
      <c r="S99" s="119" t="n">
        <v>65.0273022982564</v>
      </c>
      <c r="T99" s="119" t="n">
        <v>67.3935245213092</v>
      </c>
      <c r="U99" s="119" t="n">
        <v>66.7980277373479</v>
      </c>
      <c r="V99" s="119" t="n">
        <v>67.8865127568982</v>
      </c>
      <c r="W99" s="119" t="n">
        <v>69.2390900699004</v>
      </c>
      <c r="X99" s="119" t="n">
        <v>71.4838064286329</v>
      </c>
      <c r="Y99" s="119" t="n">
        <v>71.1582982448717</v>
      </c>
      <c r="Z99" s="119" t="n">
        <v>71.291659184445</v>
      </c>
      <c r="AA99" s="119" t="n">
        <v>71.9475881447442</v>
      </c>
      <c r="AB99" s="119" t="n">
        <v>71.2992502108273</v>
      </c>
      <c r="AC99" s="119" t="n">
        <v>73.1280543696475</v>
      </c>
      <c r="AD99" s="119" t="n">
        <v>73.694718757275</v>
      </c>
      <c r="AE99" s="119" t="n">
        <v>78.0903760984281</v>
      </c>
      <c r="AF99" s="119" t="n">
        <v>79.7105006524231</v>
      </c>
      <c r="AG99" s="119" t="n">
        <v>79.7443209267853</v>
      </c>
      <c r="AH99" s="119" t="n">
        <v>78.7740050107636</v>
      </c>
      <c r="AI99" s="119" t="n">
        <v>80.4523536375113</v>
      </c>
      <c r="AJ99" s="119" t="n">
        <v>83.6147105097533</v>
      </c>
      <c r="AK99" s="119" t="n">
        <v>82.9421910478037</v>
      </c>
      <c r="AL99" s="119" t="n">
        <v>82.7495988065179</v>
      </c>
      <c r="AM99" s="119" t="n">
        <v>83.0011473276559</v>
      </c>
      <c r="AN99" s="119" t="n">
        <v>84.5858659872203</v>
      </c>
      <c r="AO99" s="119" t="n">
        <v>86.7033726167235</v>
      </c>
      <c r="AP99" s="120" t="n">
        <v>93.1649397716101</v>
      </c>
    </row>
    <row r="100" customFormat="false" ht="16.5" hidden="false" customHeight="false" outlineLevel="0" collapsed="false">
      <c r="A100" s="55"/>
      <c r="B100" s="56" t="s">
        <v>21</v>
      </c>
      <c r="C100" s="57" t="s">
        <v>22</v>
      </c>
      <c r="D100" s="121" t="n">
        <v>8.42386897386038</v>
      </c>
      <c r="E100" s="121" t="n">
        <v>8.2892503560997</v>
      </c>
      <c r="F100" s="121" t="n">
        <v>7.19908918101617</v>
      </c>
      <c r="G100" s="121" t="n">
        <v>6.72023773901782</v>
      </c>
      <c r="H100" s="121" t="n">
        <v>6.69845168806835</v>
      </c>
      <c r="I100" s="121" t="n">
        <v>7.96231590153004</v>
      </c>
      <c r="J100" s="121" t="n">
        <v>8.35150040619959</v>
      </c>
      <c r="K100" s="121" t="n">
        <v>8.46242475426845</v>
      </c>
      <c r="L100" s="121" t="n">
        <v>9.67135118743284</v>
      </c>
      <c r="M100" s="121" t="n">
        <v>11.828240300837</v>
      </c>
      <c r="N100" s="121" t="n">
        <v>16.2227480244484</v>
      </c>
      <c r="O100" s="121" t="n">
        <v>25.3005027902661</v>
      </c>
      <c r="P100" s="121" t="n">
        <v>31.3577389968184</v>
      </c>
      <c r="Q100" s="121" t="n">
        <v>32.8747501678817</v>
      </c>
      <c r="R100" s="121" t="n">
        <v>36.5513561978466</v>
      </c>
      <c r="S100" s="121" t="n">
        <v>38.8433104258417</v>
      </c>
      <c r="T100" s="121" t="n">
        <v>38.6438618797447</v>
      </c>
      <c r="U100" s="121" t="n">
        <v>38.4426660252841</v>
      </c>
      <c r="V100" s="121" t="n">
        <v>39.4127840089621</v>
      </c>
      <c r="W100" s="121" t="n">
        <v>37.8034662639765</v>
      </c>
      <c r="X100" s="121" t="n">
        <v>41.9107837277098</v>
      </c>
      <c r="Y100" s="121" t="n">
        <v>44.6549450287629</v>
      </c>
      <c r="Z100" s="121" t="n">
        <v>47.3861027230027</v>
      </c>
      <c r="AA100" s="121" t="n">
        <v>53.6216545237694</v>
      </c>
      <c r="AB100" s="121" t="n">
        <v>60.5631399180925</v>
      </c>
      <c r="AC100" s="121" t="n">
        <v>53.2639579480192</v>
      </c>
      <c r="AD100" s="121" t="n">
        <v>49.5216921314519</v>
      </c>
      <c r="AE100" s="121" t="n">
        <v>47.3436078409845</v>
      </c>
      <c r="AF100" s="121" t="n">
        <v>51.120660359969</v>
      </c>
      <c r="AG100" s="121" t="n">
        <v>53.2512120287262</v>
      </c>
      <c r="AH100" s="121" t="n">
        <v>57.5955094964796</v>
      </c>
      <c r="AI100" s="121" t="n">
        <v>58.9159448100232</v>
      </c>
      <c r="AJ100" s="121" t="n">
        <v>59.7029339300407</v>
      </c>
      <c r="AK100" s="121" t="n">
        <v>65.3022712271136</v>
      </c>
      <c r="AL100" s="121" t="n">
        <v>72.772141890559</v>
      </c>
      <c r="AM100" s="121" t="n">
        <v>80.6837718624391</v>
      </c>
      <c r="AN100" s="121" t="n">
        <v>92.331147908816</v>
      </c>
      <c r="AO100" s="121" t="n">
        <v>97.2874621506186</v>
      </c>
      <c r="AP100" s="122" t="n">
        <v>102.450847047141</v>
      </c>
    </row>
    <row r="101" customFormat="false" ht="16.5" hidden="false" customHeight="false" outlineLevel="0" collapsed="false">
      <c r="A101" s="60"/>
      <c r="B101" s="51" t="s">
        <v>23</v>
      </c>
      <c r="C101" s="52" t="s">
        <v>24</v>
      </c>
      <c r="D101" s="119" t="n">
        <v>41.9441937006167</v>
      </c>
      <c r="E101" s="119" t="n">
        <v>43.9148209480145</v>
      </c>
      <c r="F101" s="119" t="n">
        <v>44.421886841181</v>
      </c>
      <c r="G101" s="119" t="n">
        <v>47.850821038828</v>
      </c>
      <c r="H101" s="119" t="n">
        <v>51.2987433122132</v>
      </c>
      <c r="I101" s="119" t="n">
        <v>52.4217781529335</v>
      </c>
      <c r="J101" s="119" t="n">
        <v>49.5407776009412</v>
      </c>
      <c r="K101" s="119" t="n">
        <v>48.9215834408641</v>
      </c>
      <c r="L101" s="119" t="n">
        <v>49.7118494335441</v>
      </c>
      <c r="M101" s="119" t="n">
        <v>52.5871652957807</v>
      </c>
      <c r="N101" s="119" t="n">
        <v>54.0816517363243</v>
      </c>
      <c r="O101" s="119" t="n">
        <v>56.9723889199296</v>
      </c>
      <c r="P101" s="119" t="n">
        <v>60.8329427984715</v>
      </c>
      <c r="Q101" s="119" t="n">
        <v>61.8648890577699</v>
      </c>
      <c r="R101" s="119" t="n">
        <v>66.1183995202985</v>
      </c>
      <c r="S101" s="119" t="n">
        <v>67.1410321815213</v>
      </c>
      <c r="T101" s="119" t="n">
        <v>67.8466275460175</v>
      </c>
      <c r="U101" s="119" t="n">
        <v>63.7756840220546</v>
      </c>
      <c r="V101" s="119" t="n">
        <v>63.2409434383057</v>
      </c>
      <c r="W101" s="119" t="n">
        <v>63.9224291323936</v>
      </c>
      <c r="X101" s="119" t="n">
        <v>66.570004398588</v>
      </c>
      <c r="Y101" s="119" t="n">
        <v>66.354777437356</v>
      </c>
      <c r="Z101" s="119" t="n">
        <v>66.6236169330821</v>
      </c>
      <c r="AA101" s="119" t="n">
        <v>66.1107646884683</v>
      </c>
      <c r="AB101" s="119" t="n">
        <v>61.1265519834043</v>
      </c>
      <c r="AC101" s="119" t="n">
        <v>65.7610279491606</v>
      </c>
      <c r="AD101" s="119" t="n">
        <v>67.3476234984478</v>
      </c>
      <c r="AE101" s="119" t="n">
        <v>67.4702100590374</v>
      </c>
      <c r="AF101" s="119" t="n">
        <v>71.0172939884437</v>
      </c>
      <c r="AG101" s="119" t="n">
        <v>74.7200040813065</v>
      </c>
      <c r="AH101" s="119" t="n">
        <v>77.4156662833684</v>
      </c>
      <c r="AI101" s="119" t="n">
        <v>83.0610808758735</v>
      </c>
      <c r="AJ101" s="119" t="n">
        <v>89.5098083357568</v>
      </c>
      <c r="AK101" s="119" t="n">
        <v>89.8291998970947</v>
      </c>
      <c r="AL101" s="119" t="n">
        <v>86.5371137193854</v>
      </c>
      <c r="AM101" s="119" t="n">
        <v>88.1666958319704</v>
      </c>
      <c r="AN101" s="119" t="n">
        <v>93.0931429559297</v>
      </c>
      <c r="AO101" s="119" t="n">
        <v>93.8656954378055</v>
      </c>
      <c r="AP101" s="120" t="n">
        <v>95.2827025891631</v>
      </c>
    </row>
    <row r="102" customFormat="false" ht="24" hidden="false" customHeight="false" outlineLevel="0" collapsed="false">
      <c r="A102" s="61"/>
      <c r="B102" s="56" t="s">
        <v>25</v>
      </c>
      <c r="C102" s="57" t="s">
        <v>26</v>
      </c>
      <c r="D102" s="121" t="n">
        <v>26.1299481785227</v>
      </c>
      <c r="E102" s="121" t="n">
        <v>26.3417654622206</v>
      </c>
      <c r="F102" s="121" t="n">
        <v>27.2287282574187</v>
      </c>
      <c r="G102" s="121" t="n">
        <v>29.361357518176</v>
      </c>
      <c r="H102" s="121" t="n">
        <v>32.7624606951956</v>
      </c>
      <c r="I102" s="121" t="n">
        <v>36.3666686138227</v>
      </c>
      <c r="J102" s="121" t="n">
        <v>37.3397082862476</v>
      </c>
      <c r="K102" s="121" t="n">
        <v>38.0458884807682</v>
      </c>
      <c r="L102" s="121" t="n">
        <v>38.8107337528108</v>
      </c>
      <c r="M102" s="121" t="n">
        <v>40.8959148786381</v>
      </c>
      <c r="N102" s="121" t="n">
        <v>42.0271816648762</v>
      </c>
      <c r="O102" s="121" t="n">
        <v>44.2357660568523</v>
      </c>
      <c r="P102" s="121" t="n">
        <v>48.2935185126191</v>
      </c>
      <c r="Q102" s="121" t="n">
        <v>51.1043414434012</v>
      </c>
      <c r="R102" s="121" t="n">
        <v>53.6559340985242</v>
      </c>
      <c r="S102" s="121" t="n">
        <v>55.4576681597817</v>
      </c>
      <c r="T102" s="121" t="n">
        <v>56.4849222703582</v>
      </c>
      <c r="U102" s="121" t="n">
        <v>53.1530012797917</v>
      </c>
      <c r="V102" s="121" t="n">
        <v>59.3228108398206</v>
      </c>
      <c r="W102" s="121" t="n">
        <v>62.6159775796586</v>
      </c>
      <c r="X102" s="121" t="n">
        <v>63.9322455822566</v>
      </c>
      <c r="Y102" s="121" t="n">
        <v>66.2639825399724</v>
      </c>
      <c r="Z102" s="121" t="n">
        <v>65.5855582724479</v>
      </c>
      <c r="AA102" s="121" t="n">
        <v>65.9977687562566</v>
      </c>
      <c r="AB102" s="121" t="n">
        <v>63.9752188542979</v>
      </c>
      <c r="AC102" s="121" t="n">
        <v>63.091957876166</v>
      </c>
      <c r="AD102" s="121" t="n">
        <v>66.4014572122837</v>
      </c>
      <c r="AE102" s="121" t="n">
        <v>66.5872372663389</v>
      </c>
      <c r="AF102" s="121" t="n">
        <v>68.4708420555963</v>
      </c>
      <c r="AG102" s="121" t="n">
        <v>72.7714660043989</v>
      </c>
      <c r="AH102" s="121" t="n">
        <v>75.9584952756691</v>
      </c>
      <c r="AI102" s="121" t="n">
        <v>79.9978336201999</v>
      </c>
      <c r="AJ102" s="121" t="n">
        <v>83.3807367424386</v>
      </c>
      <c r="AK102" s="121" t="n">
        <v>83.8214562291846</v>
      </c>
      <c r="AL102" s="121" t="n">
        <v>85.8306399236369</v>
      </c>
      <c r="AM102" s="121" t="n">
        <v>89.1712119199304</v>
      </c>
      <c r="AN102" s="121" t="n">
        <v>91.9050814077334</v>
      </c>
      <c r="AO102" s="121" t="n">
        <v>93.8794373857958</v>
      </c>
      <c r="AP102" s="122" t="n">
        <v>97.3608705697416</v>
      </c>
    </row>
    <row r="103" customFormat="false" ht="16.5" hidden="false" customHeight="false" outlineLevel="0" collapsed="false">
      <c r="A103" s="50"/>
      <c r="B103" s="51" t="s">
        <v>27</v>
      </c>
      <c r="C103" s="52" t="s">
        <v>28</v>
      </c>
      <c r="D103" s="119" t="n">
        <v>20.337590638782</v>
      </c>
      <c r="E103" s="119" t="n">
        <v>22.087694111124</v>
      </c>
      <c r="F103" s="119" t="n">
        <v>23.6934291695187</v>
      </c>
      <c r="G103" s="119" t="n">
        <v>22.8290205850111</v>
      </c>
      <c r="H103" s="119" t="n">
        <v>22.7482381077173</v>
      </c>
      <c r="I103" s="119" t="n">
        <v>26.853979320251</v>
      </c>
      <c r="J103" s="119" t="n">
        <v>28.4710211436969</v>
      </c>
      <c r="K103" s="119" t="n">
        <v>29.485120664058</v>
      </c>
      <c r="L103" s="119" t="n">
        <v>32.6646732462435</v>
      </c>
      <c r="M103" s="119" t="n">
        <v>34.7692552392316</v>
      </c>
      <c r="N103" s="119" t="n">
        <v>38.0302812286772</v>
      </c>
      <c r="O103" s="119" t="n">
        <v>39.5197182530369</v>
      </c>
      <c r="P103" s="119" t="n">
        <v>35.7614540425955</v>
      </c>
      <c r="Q103" s="119" t="n">
        <v>39.7404839924375</v>
      </c>
      <c r="R103" s="119" t="n">
        <v>37.0167280046058</v>
      </c>
      <c r="S103" s="119" t="n">
        <v>29.8100265302786</v>
      </c>
      <c r="T103" s="119" t="n">
        <v>37.479505315993</v>
      </c>
      <c r="U103" s="119" t="n">
        <v>39.8009667535135</v>
      </c>
      <c r="V103" s="119" t="n">
        <v>49.2303279850864</v>
      </c>
      <c r="W103" s="119" t="n">
        <v>52.5768956064537</v>
      </c>
      <c r="X103" s="119" t="n">
        <v>51.3024146620398</v>
      </c>
      <c r="Y103" s="119" t="n">
        <v>46.2790710360548</v>
      </c>
      <c r="Z103" s="119" t="n">
        <v>47.6069989452089</v>
      </c>
      <c r="AA103" s="119" t="n">
        <v>45.1618638959807</v>
      </c>
      <c r="AB103" s="119" t="n">
        <v>35.442812940767</v>
      </c>
      <c r="AC103" s="119" t="n">
        <v>32.5297146378357</v>
      </c>
      <c r="AD103" s="119" t="n">
        <v>35.0483047462781</v>
      </c>
      <c r="AE103" s="119" t="n">
        <v>35.0870614945099</v>
      </c>
      <c r="AF103" s="119" t="n">
        <v>37.8753362284922</v>
      </c>
      <c r="AG103" s="119" t="n">
        <v>44.8816957887271</v>
      </c>
      <c r="AH103" s="119" t="n">
        <v>51.3549470321675</v>
      </c>
      <c r="AI103" s="119" t="n">
        <v>57.5895052913623</v>
      </c>
      <c r="AJ103" s="119" t="n">
        <v>61.5871836103075</v>
      </c>
      <c r="AK103" s="119" t="n">
        <v>67.6888297668379</v>
      </c>
      <c r="AL103" s="119" t="n">
        <v>69.4581399723061</v>
      </c>
      <c r="AM103" s="119" t="n">
        <v>68.996186734267</v>
      </c>
      <c r="AN103" s="119" t="n">
        <v>73.2829594860938</v>
      </c>
      <c r="AO103" s="119" t="n">
        <v>77.6167378922414</v>
      </c>
      <c r="AP103" s="120" t="n">
        <v>86.3691614247725</v>
      </c>
    </row>
    <row r="104" customFormat="false" ht="24" hidden="false" customHeight="false" outlineLevel="0" collapsed="false">
      <c r="A104" s="55"/>
      <c r="B104" s="56" t="s">
        <v>29</v>
      </c>
      <c r="C104" s="57" t="s">
        <v>30</v>
      </c>
      <c r="D104" s="121" t="n">
        <v>27.2383743984639</v>
      </c>
      <c r="E104" s="121" t="n">
        <v>28.8283442272958</v>
      </c>
      <c r="F104" s="121" t="n">
        <v>29.6050682997382</v>
      </c>
      <c r="G104" s="121" t="n">
        <v>32.7258000610143</v>
      </c>
      <c r="H104" s="121" t="n">
        <v>34.3244555926201</v>
      </c>
      <c r="I104" s="121" t="n">
        <v>34.7563697890463</v>
      </c>
      <c r="J104" s="121" t="n">
        <v>35.3639938189281</v>
      </c>
      <c r="K104" s="121" t="n">
        <v>35.9513977031295</v>
      </c>
      <c r="L104" s="121" t="n">
        <v>35.888864214956</v>
      </c>
      <c r="M104" s="121" t="n">
        <v>36.5074154657012</v>
      </c>
      <c r="N104" s="121" t="n">
        <v>36.8645404827247</v>
      </c>
      <c r="O104" s="121" t="n">
        <v>37.6206884503792</v>
      </c>
      <c r="P104" s="121" t="n">
        <v>39.1160981405426</v>
      </c>
      <c r="Q104" s="121" t="n">
        <v>40.8095033340175</v>
      </c>
      <c r="R104" s="121" t="n">
        <v>41.5537062834059</v>
      </c>
      <c r="S104" s="121" t="n">
        <v>42.4752803045704</v>
      </c>
      <c r="T104" s="121" t="n">
        <v>42.3575422376347</v>
      </c>
      <c r="U104" s="121" t="n">
        <v>44.739624868868</v>
      </c>
      <c r="V104" s="121" t="n">
        <v>46.4874971012526</v>
      </c>
      <c r="W104" s="121" t="n">
        <v>48.9884652708193</v>
      </c>
      <c r="X104" s="121" t="n">
        <v>50.9081659922129</v>
      </c>
      <c r="Y104" s="121" t="n">
        <v>52.4530617254744</v>
      </c>
      <c r="Z104" s="121" t="n">
        <v>53.7968390045899</v>
      </c>
      <c r="AA104" s="121" t="n">
        <v>54.4317506803532</v>
      </c>
      <c r="AB104" s="121" t="n">
        <v>50.1373615823963</v>
      </c>
      <c r="AC104" s="121" t="n">
        <v>51.9112282555078</v>
      </c>
      <c r="AD104" s="121" t="n">
        <v>53.5925667564492</v>
      </c>
      <c r="AE104" s="121" t="n">
        <v>54.2237579886197</v>
      </c>
      <c r="AF104" s="121" t="n">
        <v>56.5032872865553</v>
      </c>
      <c r="AG104" s="121" t="n">
        <v>59.7221005505667</v>
      </c>
      <c r="AH104" s="121" t="n">
        <v>63.078867472934</v>
      </c>
      <c r="AI104" s="121" t="n">
        <v>67.877722280136</v>
      </c>
      <c r="AJ104" s="121" t="n">
        <v>73.3547266763724</v>
      </c>
      <c r="AK104" s="121" t="n">
        <v>75.5720549507954</v>
      </c>
      <c r="AL104" s="121" t="n">
        <v>75.4531555571318</v>
      </c>
      <c r="AM104" s="121" t="n">
        <v>79.486008055449</v>
      </c>
      <c r="AN104" s="121" t="n">
        <v>84.9622183224159</v>
      </c>
      <c r="AO104" s="121" t="n">
        <v>88.2036497038471</v>
      </c>
      <c r="AP104" s="122" t="n">
        <v>92.4093237877689</v>
      </c>
    </row>
    <row r="105" customFormat="false" ht="16.5" hidden="false" customHeight="false" outlineLevel="0" collapsed="false">
      <c r="A105" s="50"/>
      <c r="B105" s="51" t="s">
        <v>31</v>
      </c>
      <c r="C105" s="52" t="s">
        <v>32</v>
      </c>
      <c r="D105" s="119" t="n">
        <v>9.56173022766587</v>
      </c>
      <c r="E105" s="119" t="n">
        <v>9.95834852828776</v>
      </c>
      <c r="F105" s="119" t="n">
        <v>10.8053646201559</v>
      </c>
      <c r="G105" s="119" t="n">
        <v>11.8663471050785</v>
      </c>
      <c r="H105" s="119" t="n">
        <v>13.4012283459968</v>
      </c>
      <c r="I105" s="119" t="n">
        <v>15.0292151195626</v>
      </c>
      <c r="J105" s="119" t="n">
        <v>16.3380281428269</v>
      </c>
      <c r="K105" s="119" t="n">
        <v>17.4942059552494</v>
      </c>
      <c r="L105" s="119" t="n">
        <v>17.8184591305834</v>
      </c>
      <c r="M105" s="119" t="n">
        <v>18.5303847706733</v>
      </c>
      <c r="N105" s="119" t="n">
        <v>18.9338385481901</v>
      </c>
      <c r="O105" s="119" t="n">
        <v>19.2859882868149</v>
      </c>
      <c r="P105" s="119" t="n">
        <v>20.2779319310792</v>
      </c>
      <c r="Q105" s="119" t="n">
        <v>22.0817586681342</v>
      </c>
      <c r="R105" s="119" t="n">
        <v>23.272338846332</v>
      </c>
      <c r="S105" s="119" t="n">
        <v>25.2654811836951</v>
      </c>
      <c r="T105" s="119" t="n">
        <v>26.1804751317898</v>
      </c>
      <c r="U105" s="119" t="n">
        <v>25.7572529990659</v>
      </c>
      <c r="V105" s="119" t="n">
        <v>28.855038490348</v>
      </c>
      <c r="W105" s="119" t="n">
        <v>30.8751716197161</v>
      </c>
      <c r="X105" s="119" t="n">
        <v>32.4778381377816</v>
      </c>
      <c r="Y105" s="119" t="n">
        <v>33.2430905241288</v>
      </c>
      <c r="Z105" s="119" t="n">
        <v>36.4239700901779</v>
      </c>
      <c r="AA105" s="119" t="n">
        <v>36.7110214005702</v>
      </c>
      <c r="AB105" s="119" t="n">
        <v>34.372454188804</v>
      </c>
      <c r="AC105" s="119" t="n">
        <v>34.5259569264594</v>
      </c>
      <c r="AD105" s="119" t="n">
        <v>37.5237100809351</v>
      </c>
      <c r="AE105" s="119" t="n">
        <v>40.9134914057634</v>
      </c>
      <c r="AF105" s="119" t="n">
        <v>43.7068101142259</v>
      </c>
      <c r="AG105" s="119" t="n">
        <v>45.8450846798004</v>
      </c>
      <c r="AH105" s="119" t="n">
        <v>53.1256127724898</v>
      </c>
      <c r="AI105" s="119" t="n">
        <v>61.0513845468261</v>
      </c>
      <c r="AJ105" s="119" t="n">
        <v>69.9479914196001</v>
      </c>
      <c r="AK105" s="119" t="n">
        <v>71.4457788653824</v>
      </c>
      <c r="AL105" s="119" t="n">
        <v>65.3918297218604</v>
      </c>
      <c r="AM105" s="119" t="n">
        <v>76.1900368710391</v>
      </c>
      <c r="AN105" s="119" t="n">
        <v>84.1076963132696</v>
      </c>
      <c r="AO105" s="119" t="n">
        <v>85.2012850630088</v>
      </c>
      <c r="AP105" s="120" t="n">
        <v>92.7246136831991</v>
      </c>
    </row>
    <row r="106" customFormat="false" ht="16.5" hidden="false" customHeight="false" outlineLevel="0" collapsed="false">
      <c r="A106" s="55"/>
      <c r="B106" s="56" t="s">
        <v>33</v>
      </c>
      <c r="C106" s="57" t="s">
        <v>34</v>
      </c>
      <c r="D106" s="121" t="n">
        <v>9.09679704198229</v>
      </c>
      <c r="E106" s="121" t="n">
        <v>9.31404776889886</v>
      </c>
      <c r="F106" s="121" t="n">
        <v>9.7382510951906</v>
      </c>
      <c r="G106" s="121" t="n">
        <v>10.5118738317481</v>
      </c>
      <c r="H106" s="121" t="n">
        <v>10.9671700782256</v>
      </c>
      <c r="I106" s="121" t="n">
        <v>11.8669672064368</v>
      </c>
      <c r="J106" s="121" t="n">
        <v>12.8954006871579</v>
      </c>
      <c r="K106" s="121" t="n">
        <v>13.1732434552209</v>
      </c>
      <c r="L106" s="121" t="n">
        <v>13.8825361653958</v>
      </c>
      <c r="M106" s="121" t="n">
        <v>12.6828743453916</v>
      </c>
      <c r="N106" s="121" t="n">
        <v>12.6686700975479</v>
      </c>
      <c r="O106" s="121" t="n">
        <v>13.244314899075</v>
      </c>
      <c r="P106" s="121" t="n">
        <v>13.885053047966</v>
      </c>
      <c r="Q106" s="121" t="n">
        <v>15.7625616147465</v>
      </c>
      <c r="R106" s="121" t="n">
        <v>16.0293562837427</v>
      </c>
      <c r="S106" s="121" t="n">
        <v>17.3831157010444</v>
      </c>
      <c r="T106" s="121" t="n">
        <v>19.6327629107385</v>
      </c>
      <c r="U106" s="121" t="n">
        <v>20.3376728899256</v>
      </c>
      <c r="V106" s="121" t="n">
        <v>22.4957662013392</v>
      </c>
      <c r="W106" s="121" t="n">
        <v>26.2726492591205</v>
      </c>
      <c r="X106" s="121" t="n">
        <v>30.7287240842864</v>
      </c>
      <c r="Y106" s="121" t="n">
        <v>35.4404030366091</v>
      </c>
      <c r="Z106" s="121" t="n">
        <v>36.976712490655</v>
      </c>
      <c r="AA106" s="121" t="n">
        <v>33.2139865236804</v>
      </c>
      <c r="AB106" s="121" t="n">
        <v>28.1155038523635</v>
      </c>
      <c r="AC106" s="121" t="n">
        <v>26.9079609104868</v>
      </c>
      <c r="AD106" s="121" t="n">
        <v>28.8994189048503</v>
      </c>
      <c r="AE106" s="121" t="n">
        <v>32.5978091929292</v>
      </c>
      <c r="AF106" s="121" t="n">
        <v>36.6580148669529</v>
      </c>
      <c r="AG106" s="121" t="n">
        <v>39.3887441408073</v>
      </c>
      <c r="AH106" s="121" t="n">
        <v>44.4550744207619</v>
      </c>
      <c r="AI106" s="121" t="n">
        <v>47.3822192838545</v>
      </c>
      <c r="AJ106" s="121" t="n">
        <v>53.9010710875707</v>
      </c>
      <c r="AK106" s="121" t="n">
        <v>59.3657291607701</v>
      </c>
      <c r="AL106" s="121" t="n">
        <v>61.4321741371181</v>
      </c>
      <c r="AM106" s="121" t="n">
        <v>64.3070943158959</v>
      </c>
      <c r="AN106" s="121" t="n">
        <v>71.3461303454261</v>
      </c>
      <c r="AO106" s="121" t="n">
        <v>76.7416869450186</v>
      </c>
      <c r="AP106" s="122" t="n">
        <v>84.0443136037898</v>
      </c>
    </row>
    <row r="107" customFormat="false" ht="16.5" hidden="false" customHeight="false" outlineLevel="0" collapsed="false">
      <c r="A107" s="50"/>
      <c r="B107" s="51" t="s">
        <v>35</v>
      </c>
      <c r="C107" s="52" t="s">
        <v>36</v>
      </c>
      <c r="D107" s="119" t="n">
        <v>27.4002393896263</v>
      </c>
      <c r="E107" s="119" t="n">
        <v>28.3286173728441</v>
      </c>
      <c r="F107" s="119" t="n">
        <v>29.8097117265389</v>
      </c>
      <c r="G107" s="119" t="n">
        <v>31.8427146325525</v>
      </c>
      <c r="H107" s="119" t="n">
        <v>33.153233618372</v>
      </c>
      <c r="I107" s="119" t="n">
        <v>34.3145016758205</v>
      </c>
      <c r="J107" s="119" t="n">
        <v>35.4697629401299</v>
      </c>
      <c r="K107" s="119" t="n">
        <v>36.439046992635</v>
      </c>
      <c r="L107" s="119" t="n">
        <v>37.9101504100421</v>
      </c>
      <c r="M107" s="119" t="n">
        <v>39.6941763884719</v>
      </c>
      <c r="N107" s="119" t="n">
        <v>40.9885457306961</v>
      </c>
      <c r="O107" s="119" t="n">
        <v>42.3136214427332</v>
      </c>
      <c r="P107" s="119" t="n">
        <v>44.2290404280501</v>
      </c>
      <c r="Q107" s="119" t="n">
        <v>45.8373344242719</v>
      </c>
      <c r="R107" s="119" t="n">
        <v>47.1965601857035</v>
      </c>
      <c r="S107" s="119" t="n">
        <v>48.5480012396228</v>
      </c>
      <c r="T107" s="119" t="n">
        <v>50.0028911484027</v>
      </c>
      <c r="U107" s="119" t="n">
        <v>51.2034433498829</v>
      </c>
      <c r="V107" s="119" t="n">
        <v>51.8628403242228</v>
      </c>
      <c r="W107" s="119" t="n">
        <v>53.4386193520355</v>
      </c>
      <c r="X107" s="119" t="n">
        <v>55.0802727454116</v>
      </c>
      <c r="Y107" s="119" t="n">
        <v>56.6472262549642</v>
      </c>
      <c r="Z107" s="119" t="n">
        <v>58.1151578528814</v>
      </c>
      <c r="AA107" s="119" t="n">
        <v>59.5979373189896</v>
      </c>
      <c r="AB107" s="119" t="n">
        <v>61.7509075698895</v>
      </c>
      <c r="AC107" s="119" t="n">
        <v>62.0884528348906</v>
      </c>
      <c r="AD107" s="119" t="n">
        <v>63.6704124434797</v>
      </c>
      <c r="AE107" s="119" t="n">
        <v>64.9942292044158</v>
      </c>
      <c r="AF107" s="119" t="n">
        <v>66.9070139752071</v>
      </c>
      <c r="AG107" s="119" t="n">
        <v>69.395576911774</v>
      </c>
      <c r="AH107" s="119" t="n">
        <v>71.9404418244542</v>
      </c>
      <c r="AI107" s="119" t="n">
        <v>74.850675326199</v>
      </c>
      <c r="AJ107" s="119" t="n">
        <v>77.6574975100021</v>
      </c>
      <c r="AK107" s="119" t="n">
        <v>79.8148711478132</v>
      </c>
      <c r="AL107" s="119" t="n">
        <v>82.8724632852591</v>
      </c>
      <c r="AM107" s="119" t="n">
        <v>85.8307742102442</v>
      </c>
      <c r="AN107" s="119" t="n">
        <v>88.2602259693712</v>
      </c>
      <c r="AO107" s="119" t="n">
        <v>91.0547054269597</v>
      </c>
      <c r="AP107" s="120" t="n">
        <v>93.9849369534878</v>
      </c>
    </row>
    <row r="108" customFormat="false" ht="24" hidden="false" customHeight="false" outlineLevel="0" collapsed="false">
      <c r="A108" s="55"/>
      <c r="B108" s="56" t="s">
        <v>37</v>
      </c>
      <c r="C108" s="57" t="s">
        <v>38</v>
      </c>
      <c r="D108" s="121" t="n">
        <v>22.3745948932968</v>
      </c>
      <c r="E108" s="121" t="n">
        <v>23.2406695691268</v>
      </c>
      <c r="F108" s="121" t="n">
        <v>24.5637088178132</v>
      </c>
      <c r="G108" s="121" t="n">
        <v>26.3234771963131</v>
      </c>
      <c r="H108" s="121" t="n">
        <v>27.6400978280389</v>
      </c>
      <c r="I108" s="121" t="n">
        <v>28.0495945421437</v>
      </c>
      <c r="J108" s="121" t="n">
        <v>28.902791924932</v>
      </c>
      <c r="K108" s="121" t="n">
        <v>29.5825350574635</v>
      </c>
      <c r="L108" s="121" t="n">
        <v>30.0091243835293</v>
      </c>
      <c r="M108" s="121" t="n">
        <v>30.3801894487938</v>
      </c>
      <c r="N108" s="121" t="n">
        <v>30.5476753883685</v>
      </c>
      <c r="O108" s="121" t="n">
        <v>31.4872798708308</v>
      </c>
      <c r="P108" s="121" t="n">
        <v>32.8523363183896</v>
      </c>
      <c r="Q108" s="121" t="n">
        <v>33.7449868120686</v>
      </c>
      <c r="R108" s="121" t="n">
        <v>34.1446742673125</v>
      </c>
      <c r="S108" s="121" t="n">
        <v>34.923637655116</v>
      </c>
      <c r="T108" s="121" t="n">
        <v>35.9551573125264</v>
      </c>
      <c r="U108" s="121" t="n">
        <v>36.572291369426</v>
      </c>
      <c r="V108" s="121" t="n">
        <v>39.8600454397557</v>
      </c>
      <c r="W108" s="121" t="n">
        <v>43.2307345774934</v>
      </c>
      <c r="X108" s="121" t="n">
        <v>45.8238279526046</v>
      </c>
      <c r="Y108" s="121" t="n">
        <v>44.9512460746633</v>
      </c>
      <c r="Z108" s="121" t="n">
        <v>48.5017976586682</v>
      </c>
      <c r="AA108" s="121" t="n">
        <v>47.5633580732273</v>
      </c>
      <c r="AB108" s="121" t="n">
        <v>43.2915288797633</v>
      </c>
      <c r="AC108" s="121" t="n">
        <v>43.9812708639961</v>
      </c>
      <c r="AD108" s="121" t="n">
        <v>45.7983289811927</v>
      </c>
      <c r="AE108" s="121" t="n">
        <v>49.9722606894958</v>
      </c>
      <c r="AF108" s="121" t="n">
        <v>53.9093990556169</v>
      </c>
      <c r="AG108" s="121" t="n">
        <v>57.5771330255784</v>
      </c>
      <c r="AH108" s="121" t="n">
        <v>62.8265184283478</v>
      </c>
      <c r="AI108" s="121" t="n">
        <v>67.2436549733281</v>
      </c>
      <c r="AJ108" s="121" t="n">
        <v>71.8674343756805</v>
      </c>
      <c r="AK108" s="121" t="n">
        <v>74.5747692322986</v>
      </c>
      <c r="AL108" s="121" t="n">
        <v>76.661428369123</v>
      </c>
      <c r="AM108" s="121" t="n">
        <v>79.0249844716562</v>
      </c>
      <c r="AN108" s="121" t="n">
        <v>84.6257363427817</v>
      </c>
      <c r="AO108" s="121" t="n">
        <v>88.7005954434936</v>
      </c>
      <c r="AP108" s="122" t="n">
        <v>93.3808603917981</v>
      </c>
    </row>
    <row r="109" customFormat="false" ht="24" hidden="false" customHeight="false" outlineLevel="0" collapsed="false">
      <c r="A109" s="50"/>
      <c r="B109" s="51" t="s">
        <v>39</v>
      </c>
      <c r="C109" s="52" t="s">
        <v>40</v>
      </c>
      <c r="D109" s="119" t="n">
        <v>14.4718621085638</v>
      </c>
      <c r="E109" s="119" t="n">
        <v>15.3849397098495</v>
      </c>
      <c r="F109" s="119" t="n">
        <v>16.5580452167143</v>
      </c>
      <c r="G109" s="119" t="n">
        <v>17.4043054013416</v>
      </c>
      <c r="H109" s="119" t="n">
        <v>18.2371494007088</v>
      </c>
      <c r="I109" s="119" t="n">
        <v>19.8742153558449</v>
      </c>
      <c r="J109" s="119" t="n">
        <v>20.9890104192291</v>
      </c>
      <c r="K109" s="119" t="n">
        <v>21.2848016130238</v>
      </c>
      <c r="L109" s="119" t="n">
        <v>20.9043568497908</v>
      </c>
      <c r="M109" s="119" t="n">
        <v>22.6935766097663</v>
      </c>
      <c r="N109" s="119" t="n">
        <v>23.4819149095211</v>
      </c>
      <c r="O109" s="119" t="n">
        <v>25.0031727476647</v>
      </c>
      <c r="P109" s="119" t="n">
        <v>26.3664850109146</v>
      </c>
      <c r="Q109" s="119" t="n">
        <v>27.967218895346</v>
      </c>
      <c r="R109" s="119" t="n">
        <v>28.7162200957783</v>
      </c>
      <c r="S109" s="119" t="n">
        <v>29.4679565141784</v>
      </c>
      <c r="T109" s="119" t="n">
        <v>31.0130586517918</v>
      </c>
      <c r="U109" s="119" t="n">
        <v>35.9553731514625</v>
      </c>
      <c r="V109" s="119" t="n">
        <v>39.4207308671291</v>
      </c>
      <c r="W109" s="119" t="n">
        <v>44.7278812154867</v>
      </c>
      <c r="X109" s="119" t="n">
        <v>47.7894047421132</v>
      </c>
      <c r="Y109" s="119" t="n">
        <v>57.3018223410596</v>
      </c>
      <c r="Z109" s="119" t="n">
        <v>62.2343306574267</v>
      </c>
      <c r="AA109" s="119" t="n">
        <v>63.712774045446</v>
      </c>
      <c r="AB109" s="119" t="n">
        <v>66.2185754602738</v>
      </c>
      <c r="AC109" s="119" t="n">
        <v>66.343262174197</v>
      </c>
      <c r="AD109" s="119" t="n">
        <v>67.6140450671903</v>
      </c>
      <c r="AE109" s="119" t="n">
        <v>66.491946284368</v>
      </c>
      <c r="AF109" s="119" t="n">
        <v>64.7295166757971</v>
      </c>
      <c r="AG109" s="119" t="n">
        <v>63.2796856071208</v>
      </c>
      <c r="AH109" s="119" t="n">
        <v>63.5111645347922</v>
      </c>
      <c r="AI109" s="119" t="n">
        <v>66.4443875531242</v>
      </c>
      <c r="AJ109" s="119" t="n">
        <v>69.1608258188255</v>
      </c>
      <c r="AK109" s="119" t="n">
        <v>70.635408643558</v>
      </c>
      <c r="AL109" s="119" t="n">
        <v>72.7892793205946</v>
      </c>
      <c r="AM109" s="119" t="n">
        <v>76.1629445441154</v>
      </c>
      <c r="AN109" s="119" t="n">
        <v>80.5377738350076</v>
      </c>
      <c r="AO109" s="119" t="n">
        <v>85.014695884159</v>
      </c>
      <c r="AP109" s="120" t="n">
        <v>89.6975547088223</v>
      </c>
    </row>
    <row r="110" customFormat="false" ht="48" hidden="false" customHeight="false" outlineLevel="0" collapsed="false">
      <c r="A110" s="55"/>
      <c r="B110" s="56" t="s">
        <v>41</v>
      </c>
      <c r="C110" s="57" t="s">
        <v>42</v>
      </c>
      <c r="D110" s="121" t="n">
        <v>37.5790138203264</v>
      </c>
      <c r="E110" s="121" t="n">
        <v>39.9313885316977</v>
      </c>
      <c r="F110" s="121" t="n">
        <v>42.4708991145847</v>
      </c>
      <c r="G110" s="121" t="n">
        <v>43.9003310765478</v>
      </c>
      <c r="H110" s="121" t="n">
        <v>44.5440277166479</v>
      </c>
      <c r="I110" s="121" t="n">
        <v>46.1822709906741</v>
      </c>
      <c r="J110" s="121" t="n">
        <v>48.3708039546368</v>
      </c>
      <c r="K110" s="121" t="n">
        <v>48.9141080157474</v>
      </c>
      <c r="L110" s="121" t="n">
        <v>48.7059946098539</v>
      </c>
      <c r="M110" s="121" t="n">
        <v>51.8560776110101</v>
      </c>
      <c r="N110" s="121" t="n">
        <v>52.9431222696254</v>
      </c>
      <c r="O110" s="121" t="n">
        <v>56.4318795428313</v>
      </c>
      <c r="P110" s="121" t="n">
        <v>59.6954863721666</v>
      </c>
      <c r="Q110" s="121" t="n">
        <v>61.6072350578526</v>
      </c>
      <c r="R110" s="121" t="n">
        <v>62.3049031889223</v>
      </c>
      <c r="S110" s="121" t="n">
        <v>63.6623307800589</v>
      </c>
      <c r="T110" s="121" t="n">
        <v>66.2193293910445</v>
      </c>
      <c r="U110" s="121" t="n">
        <v>61.7202769824557</v>
      </c>
      <c r="V110" s="121" t="n">
        <v>58.1698032602164</v>
      </c>
      <c r="W110" s="121" t="n">
        <v>60.524822850098</v>
      </c>
      <c r="X110" s="121" t="n">
        <v>60.8259609946247</v>
      </c>
      <c r="Y110" s="121" t="n">
        <v>61.7762518757453</v>
      </c>
      <c r="Z110" s="121" t="n">
        <v>62.0625926329052</v>
      </c>
      <c r="AA110" s="121" t="n">
        <v>63.2595095924104</v>
      </c>
      <c r="AB110" s="121" t="n">
        <v>60.8754298907227</v>
      </c>
      <c r="AC110" s="121" t="n">
        <v>61.0991117307079</v>
      </c>
      <c r="AD110" s="121" t="n">
        <v>60.9648905247466</v>
      </c>
      <c r="AE110" s="121" t="n">
        <v>63.5913603812394</v>
      </c>
      <c r="AF110" s="121" t="n">
        <v>66.6437700021018</v>
      </c>
      <c r="AG110" s="121" t="n">
        <v>68.1899628073407</v>
      </c>
      <c r="AH110" s="121" t="n">
        <v>67.3047778400375</v>
      </c>
      <c r="AI110" s="121" t="n">
        <v>70.7163101410135</v>
      </c>
      <c r="AJ110" s="121" t="n">
        <v>74.4621820018827</v>
      </c>
      <c r="AK110" s="121" t="n">
        <v>76.690961656017</v>
      </c>
      <c r="AL110" s="121" t="n">
        <v>78.4785320997883</v>
      </c>
      <c r="AM110" s="121" t="n">
        <v>80.3863631711913</v>
      </c>
      <c r="AN110" s="121" t="n">
        <v>85.2819031304974</v>
      </c>
      <c r="AO110" s="121" t="n">
        <v>87.8562293586957</v>
      </c>
      <c r="AP110" s="122" t="n">
        <v>93.3409022167742</v>
      </c>
    </row>
    <row r="111" customFormat="false" ht="16.5" hidden="false" customHeight="false" outlineLevel="0" collapsed="false">
      <c r="A111" s="62" t="s">
        <v>43</v>
      </c>
      <c r="B111" s="63"/>
      <c r="C111" s="64" t="s">
        <v>44</v>
      </c>
      <c r="D111" s="126" t="n">
        <v>23.8208594736237</v>
      </c>
      <c r="E111" s="126" t="n">
        <v>24.8775098607048</v>
      </c>
      <c r="F111" s="126" t="n">
        <v>25.7483338260508</v>
      </c>
      <c r="G111" s="126" t="n">
        <v>27.6849837811115</v>
      </c>
      <c r="H111" s="126" t="n">
        <v>29.155158369957</v>
      </c>
      <c r="I111" s="126" t="n">
        <v>30.3622737009232</v>
      </c>
      <c r="J111" s="126" t="n">
        <v>30.9181336127686</v>
      </c>
      <c r="K111" s="126" t="n">
        <v>31.1902323073807</v>
      </c>
      <c r="L111" s="126" t="n">
        <v>31.8900997746374</v>
      </c>
      <c r="M111" s="126" t="n">
        <v>33.2484887225994</v>
      </c>
      <c r="N111" s="126" t="n">
        <v>34.3732382684574</v>
      </c>
      <c r="O111" s="126" t="n">
        <v>36.3314046927181</v>
      </c>
      <c r="P111" s="126" t="n">
        <v>38.3358547643504</v>
      </c>
      <c r="Q111" s="126" t="n">
        <v>40.0350637140498</v>
      </c>
      <c r="R111" s="126" t="n">
        <v>41.4658773335287</v>
      </c>
      <c r="S111" s="126" t="n">
        <v>42.487200693153</v>
      </c>
      <c r="T111" s="126" t="n">
        <v>43.841089948498</v>
      </c>
      <c r="U111" s="126" t="n">
        <v>44.7266329202848</v>
      </c>
      <c r="V111" s="126" t="n">
        <v>46.8237289112277</v>
      </c>
      <c r="W111" s="126" t="n">
        <v>49.3026451634374</v>
      </c>
      <c r="X111" s="126" t="n">
        <v>51.6101759550272</v>
      </c>
      <c r="Y111" s="126" t="n">
        <v>53.7966671177086</v>
      </c>
      <c r="Z111" s="126" t="n">
        <v>55.7155333810777</v>
      </c>
      <c r="AA111" s="126" t="n">
        <v>56.0873159658416</v>
      </c>
      <c r="AB111" s="126" t="n">
        <v>54.0798622901467</v>
      </c>
      <c r="AC111" s="126" t="n">
        <v>54.6546659504924</v>
      </c>
      <c r="AD111" s="126" t="n">
        <v>55.9500955989523</v>
      </c>
      <c r="AE111" s="126" t="n">
        <v>57.0517194983675</v>
      </c>
      <c r="AF111" s="126" t="n">
        <v>59.2608544094116</v>
      </c>
      <c r="AG111" s="126" t="n">
        <v>61.6836253494626</v>
      </c>
      <c r="AH111" s="126" t="n">
        <v>64.704689211105</v>
      </c>
      <c r="AI111" s="126" t="n">
        <v>68.714652644504</v>
      </c>
      <c r="AJ111" s="126" t="n">
        <v>73.0492748800095</v>
      </c>
      <c r="AK111" s="126" t="n">
        <v>75.3087988869078</v>
      </c>
      <c r="AL111" s="126" t="n">
        <v>76.3751344836167</v>
      </c>
      <c r="AM111" s="126" t="n">
        <v>79.6850018126797</v>
      </c>
      <c r="AN111" s="126" t="n">
        <v>84.9576438730071</v>
      </c>
      <c r="AO111" s="126" t="n">
        <v>88.2324573980533</v>
      </c>
      <c r="AP111" s="127" t="n">
        <v>92.9207134199213</v>
      </c>
    </row>
    <row r="112" customFormat="false" ht="16.5" hidden="false" customHeight="false" outlineLevel="0" collapsed="false">
      <c r="A112" s="55" t="s">
        <v>45</v>
      </c>
      <c r="B112" s="56"/>
      <c r="C112" s="57" t="s">
        <v>46</v>
      </c>
      <c r="D112" s="121" t="n">
        <v>12.3073699595585</v>
      </c>
      <c r="E112" s="121" t="n">
        <v>13.997767208793</v>
      </c>
      <c r="F112" s="121" t="n">
        <v>15.1814945134261</v>
      </c>
      <c r="G112" s="121" t="n">
        <v>20.4788802881491</v>
      </c>
      <c r="H112" s="121" t="n">
        <v>22.4607292754719</v>
      </c>
      <c r="I112" s="121" t="n">
        <v>25.9645170000111</v>
      </c>
      <c r="J112" s="121" t="n">
        <v>27.3618700901207</v>
      </c>
      <c r="K112" s="121" t="n">
        <v>30.0000633922788</v>
      </c>
      <c r="L112" s="121" t="n">
        <v>27.4577052310617</v>
      </c>
      <c r="M112" s="121" t="n">
        <v>24.6064852794043</v>
      </c>
      <c r="N112" s="121" t="n">
        <v>23.7678372091262</v>
      </c>
      <c r="O112" s="121" t="n">
        <v>25.834653358814</v>
      </c>
      <c r="P112" s="121" t="n">
        <v>26.6484133176888</v>
      </c>
      <c r="Q112" s="121" t="n">
        <v>28.913871381044</v>
      </c>
      <c r="R112" s="121" t="n">
        <v>27.918484313754</v>
      </c>
      <c r="S112" s="121" t="n">
        <v>30.6486004713026</v>
      </c>
      <c r="T112" s="121" t="n">
        <v>29.2801779336227</v>
      </c>
      <c r="U112" s="121" t="n">
        <v>36.6899906424744</v>
      </c>
      <c r="V112" s="121" t="n">
        <v>44.2979323709818</v>
      </c>
      <c r="W112" s="121" t="n">
        <v>46.3795231632384</v>
      </c>
      <c r="X112" s="121" t="n">
        <v>48.5941498971788</v>
      </c>
      <c r="Y112" s="121" t="n">
        <v>49.2530415214438</v>
      </c>
      <c r="Z112" s="121" t="n">
        <v>50.6258127855461</v>
      </c>
      <c r="AA112" s="121" t="n">
        <v>49.1579224834923</v>
      </c>
      <c r="AB112" s="121" t="n">
        <v>41.5709508057723</v>
      </c>
      <c r="AC112" s="121" t="n">
        <v>41.5109677103657</v>
      </c>
      <c r="AD112" s="121" t="n">
        <v>45.5602089209025</v>
      </c>
      <c r="AE112" s="121" t="n">
        <v>46.578013146632</v>
      </c>
      <c r="AF112" s="121" t="n">
        <v>52.1854382536399</v>
      </c>
      <c r="AG112" s="121" t="n">
        <v>55.2838076411857</v>
      </c>
      <c r="AH112" s="121" t="n">
        <v>57.3503372708456</v>
      </c>
      <c r="AI112" s="121" t="n">
        <v>64.2317712826245</v>
      </c>
      <c r="AJ112" s="121" t="n">
        <v>71.2252162510445</v>
      </c>
      <c r="AK112" s="121" t="n">
        <v>74.8507389742999</v>
      </c>
      <c r="AL112" s="121" t="n">
        <v>73.6551825485777</v>
      </c>
      <c r="AM112" s="121" t="n">
        <v>78.2283702318452</v>
      </c>
      <c r="AN112" s="121" t="n">
        <v>86.313276412844</v>
      </c>
      <c r="AO112" s="121" t="n">
        <v>90.1862690414499</v>
      </c>
      <c r="AP112" s="122" t="n">
        <v>93.1835317027387</v>
      </c>
    </row>
    <row r="113" customFormat="false" ht="16.5" hidden="false" customHeight="false" outlineLevel="0" collapsed="false">
      <c r="A113" s="67" t="s">
        <v>43</v>
      </c>
      <c r="B113" s="68"/>
      <c r="C113" s="69" t="s">
        <v>47</v>
      </c>
      <c r="D113" s="129" t="n">
        <v>22.8421494486513</v>
      </c>
      <c r="E113" s="129" t="n">
        <v>23.9329368929066</v>
      </c>
      <c r="F113" s="129" t="n">
        <v>24.8147063200635</v>
      </c>
      <c r="G113" s="129" t="n">
        <v>26.9371501498257</v>
      </c>
      <c r="H113" s="129" t="n">
        <v>28.4147527703526</v>
      </c>
      <c r="I113" s="129" t="n">
        <v>29.7298797957839</v>
      </c>
      <c r="J113" s="129" t="n">
        <v>30.3232887106211</v>
      </c>
      <c r="K113" s="129" t="n">
        <v>30.7154283394949</v>
      </c>
      <c r="L113" s="129" t="n">
        <v>31.2493387503603</v>
      </c>
      <c r="M113" s="129" t="n">
        <v>32.3871695623152</v>
      </c>
      <c r="N113" s="129" t="n">
        <v>33.3916697167519</v>
      </c>
      <c r="O113" s="129" t="n">
        <v>35.34371579632</v>
      </c>
      <c r="P113" s="129" t="n">
        <v>37.247452369371</v>
      </c>
      <c r="Q113" s="129" t="n">
        <v>38.9919216430305</v>
      </c>
      <c r="R113" s="129" t="n">
        <v>40.2137992658589</v>
      </c>
      <c r="S113" s="129" t="n">
        <v>41.3818055839678</v>
      </c>
      <c r="T113" s="129" t="n">
        <v>42.5196014615325</v>
      </c>
      <c r="U113" s="129" t="n">
        <v>43.9542377000701</v>
      </c>
      <c r="V113" s="129" t="n">
        <v>46.4552868722995</v>
      </c>
      <c r="W113" s="129" t="n">
        <v>48.8938167881253</v>
      </c>
      <c r="X113" s="129" t="n">
        <v>51.1857907336045</v>
      </c>
      <c r="Y113" s="129" t="n">
        <v>53.237124323326</v>
      </c>
      <c r="Z113" s="129" t="n">
        <v>55.1025096327063</v>
      </c>
      <c r="AA113" s="129" t="n">
        <v>55.3077234336773</v>
      </c>
      <c r="AB113" s="129" t="n">
        <v>52.81796738488</v>
      </c>
      <c r="AC113" s="129" t="n">
        <v>53.3320445541478</v>
      </c>
      <c r="AD113" s="129" t="n">
        <v>54.9162617920228</v>
      </c>
      <c r="AE113" s="129" t="n">
        <v>56.0099411316818</v>
      </c>
      <c r="AF113" s="129" t="n">
        <v>58.5645407233061</v>
      </c>
      <c r="AG113" s="129" t="n">
        <v>61.0547979778437</v>
      </c>
      <c r="AH113" s="129" t="n">
        <v>63.9814317956451</v>
      </c>
      <c r="AI113" s="129" t="n">
        <v>68.2789436218517</v>
      </c>
      <c r="AJ113" s="129" t="n">
        <v>72.8796723284393</v>
      </c>
      <c r="AK113" s="129" t="n">
        <v>75.2726773030748</v>
      </c>
      <c r="AL113" s="129" t="n">
        <v>76.130514841807</v>
      </c>
      <c r="AM113" s="129" t="n">
        <v>79.5523156659998</v>
      </c>
      <c r="AN113" s="129" t="n">
        <v>85.0795683302105</v>
      </c>
      <c r="AO113" s="129" t="n">
        <v>88.4084061035367</v>
      </c>
      <c r="AP113" s="130" t="n">
        <v>92.9472314122744</v>
      </c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</row>
    <row r="114" customFormat="false" ht="16.5" hidden="false" customHeight="false" outlineLevel="0" collapsed="false">
      <c r="A114" s="74"/>
      <c r="B114" s="74"/>
      <c r="C114" s="74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0"/>
      <c r="AP114" s="151"/>
    </row>
    <row r="115" customFormat="false" ht="16.5" hidden="false" customHeight="false" outlineLevel="0" collapsed="false">
      <c r="A115" s="42" t="s">
        <v>48</v>
      </c>
      <c r="B115" s="42"/>
      <c r="C115" s="42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4"/>
    </row>
    <row r="116" customFormat="false" ht="16.5" hidden="false" customHeight="false" outlineLevel="0" collapsed="false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8"/>
    </row>
    <row r="117" customFormat="false" ht="16.5" hidden="false" customHeight="false" outlineLevel="0" collapsed="false">
      <c r="A117" s="79" t="s">
        <v>49</v>
      </c>
      <c r="B117" s="80"/>
      <c r="C117" s="81" t="s">
        <v>50</v>
      </c>
      <c r="D117" s="131" t="n">
        <v>21.2426499432015</v>
      </c>
      <c r="E117" s="131" t="n">
        <v>22.5721005876229</v>
      </c>
      <c r="F117" s="131" t="n">
        <v>23.4843481062315</v>
      </c>
      <c r="G117" s="131" t="n">
        <v>25.3794650594431</v>
      </c>
      <c r="H117" s="131" t="n">
        <v>26.6051191515846</v>
      </c>
      <c r="I117" s="131" t="n">
        <v>27.9432229905107</v>
      </c>
      <c r="J117" s="131" t="n">
        <v>28.8428578373211</v>
      </c>
      <c r="K117" s="131" t="n">
        <v>29.46219543634</v>
      </c>
      <c r="L117" s="131" t="n">
        <v>29.5477294379202</v>
      </c>
      <c r="M117" s="131" t="n">
        <v>30.31911215736</v>
      </c>
      <c r="N117" s="131" t="n">
        <v>31.0557403746644</v>
      </c>
      <c r="O117" s="131" t="n">
        <v>32.0691190446056</v>
      </c>
      <c r="P117" s="131" t="n">
        <v>33.3961033715165</v>
      </c>
      <c r="Q117" s="131" t="n">
        <v>34.7975747906801</v>
      </c>
      <c r="R117" s="131" t="n">
        <v>36.0747943563513</v>
      </c>
      <c r="S117" s="131" t="n">
        <v>37.1606539205991</v>
      </c>
      <c r="T117" s="131" t="n">
        <v>37.8369438618854</v>
      </c>
      <c r="U117" s="131" t="n">
        <v>39.9313071141184</v>
      </c>
      <c r="V117" s="131" t="n">
        <v>42.9179465768945</v>
      </c>
      <c r="W117" s="131" t="n">
        <v>45.4869869950737</v>
      </c>
      <c r="X117" s="131" t="n">
        <v>48.2941496867718</v>
      </c>
      <c r="Y117" s="131" t="n">
        <v>50.6129136695012</v>
      </c>
      <c r="Z117" s="131" t="n">
        <v>53.3716596696414</v>
      </c>
      <c r="AA117" s="131" t="n">
        <v>53.4066209201251</v>
      </c>
      <c r="AB117" s="131" t="n">
        <v>51.706811724006</v>
      </c>
      <c r="AC117" s="131" t="n">
        <v>52.4459592127723</v>
      </c>
      <c r="AD117" s="131" t="n">
        <v>54.5663489844307</v>
      </c>
      <c r="AE117" s="131" t="n">
        <v>55.5950631813308</v>
      </c>
      <c r="AF117" s="131" t="n">
        <v>58.0596443388202</v>
      </c>
      <c r="AG117" s="131" t="n">
        <v>59.9729240021964</v>
      </c>
      <c r="AH117" s="131" t="n">
        <v>62.5302326576432</v>
      </c>
      <c r="AI117" s="131" t="n">
        <v>66.3896992329424</v>
      </c>
      <c r="AJ117" s="131" t="n">
        <v>70.5150320364086</v>
      </c>
      <c r="AK117" s="131" t="n">
        <v>73.4866700219494</v>
      </c>
      <c r="AL117" s="131" t="n">
        <v>75.1144000938146</v>
      </c>
      <c r="AM117" s="131" t="n">
        <v>78.9320034962721</v>
      </c>
      <c r="AN117" s="131" t="n">
        <v>83.4068632188215</v>
      </c>
      <c r="AO117" s="131" t="n">
        <v>87.9877615225425</v>
      </c>
      <c r="AP117" s="132" t="n">
        <v>92.698533834585</v>
      </c>
    </row>
    <row r="118" customFormat="false" ht="16.5" hidden="false" customHeight="false" outlineLevel="0" collapsed="false">
      <c r="A118" s="84" t="s">
        <v>51</v>
      </c>
      <c r="B118" s="85"/>
      <c r="C118" s="86" t="s">
        <v>52</v>
      </c>
      <c r="D118" s="169" t="n">
        <v>22.810123239902</v>
      </c>
      <c r="E118" s="169" t="n">
        <v>24.3025632983024</v>
      </c>
      <c r="F118" s="169" t="n">
        <v>25.2804674817263</v>
      </c>
      <c r="G118" s="169" t="n">
        <v>27.3047328362127</v>
      </c>
      <c r="H118" s="169" t="n">
        <v>28.4272478511919</v>
      </c>
      <c r="I118" s="169" t="n">
        <v>29.6332558623587</v>
      </c>
      <c r="J118" s="169" t="n">
        <v>30.5626605485049</v>
      </c>
      <c r="K118" s="169" t="n">
        <v>31.1184180654843</v>
      </c>
      <c r="L118" s="169" t="n">
        <v>31.2437013233624</v>
      </c>
      <c r="M118" s="169" t="n">
        <v>32.0068145595659</v>
      </c>
      <c r="N118" s="169" t="n">
        <v>32.6914120719966</v>
      </c>
      <c r="O118" s="169" t="n">
        <v>33.8240760766097</v>
      </c>
      <c r="P118" s="169" t="n">
        <v>35.1037828006139</v>
      </c>
      <c r="Q118" s="169" t="n">
        <v>36.3513234179664</v>
      </c>
      <c r="R118" s="169" t="n">
        <v>37.5907467532666</v>
      </c>
      <c r="S118" s="169" t="n">
        <v>38.7192061185058</v>
      </c>
      <c r="T118" s="169" t="n">
        <v>39.4238602854772</v>
      </c>
      <c r="U118" s="169" t="n">
        <v>41.6060630697313</v>
      </c>
      <c r="V118" s="169" t="n">
        <v>44.7179649541271</v>
      </c>
      <c r="W118" s="169" t="n">
        <v>47.3947533037291</v>
      </c>
      <c r="X118" s="169" t="n">
        <v>50.3196509952573</v>
      </c>
      <c r="Y118" s="169" t="n">
        <v>52.7356660842087</v>
      </c>
      <c r="Z118" s="169" t="n">
        <v>55.6101164433511</v>
      </c>
      <c r="AA118" s="169" t="n">
        <v>55.6465440010181</v>
      </c>
      <c r="AB118" s="169" t="n">
        <v>53.8754432349419</v>
      </c>
      <c r="AC118" s="169" t="n">
        <v>54.645591253076</v>
      </c>
      <c r="AD118" s="169" t="n">
        <v>56.4406294154128</v>
      </c>
      <c r="AE118" s="169" t="n">
        <v>56.9599334275047</v>
      </c>
      <c r="AF118" s="169" t="n">
        <v>59.12112670207</v>
      </c>
      <c r="AG118" s="169" t="n">
        <v>60.7933184695995</v>
      </c>
      <c r="AH118" s="169" t="n">
        <v>63.290702618991</v>
      </c>
      <c r="AI118" s="169" t="n">
        <v>67.3218749573534</v>
      </c>
      <c r="AJ118" s="169" t="n">
        <v>71.7333373197686</v>
      </c>
      <c r="AK118" s="169" t="n">
        <v>74.6852535593585</v>
      </c>
      <c r="AL118" s="169" t="n">
        <v>75.9611381034052</v>
      </c>
      <c r="AM118" s="169" t="n">
        <v>79.7992220092666</v>
      </c>
      <c r="AN118" s="169" t="n">
        <v>84.1887131128762</v>
      </c>
      <c r="AO118" s="169" t="n">
        <v>88.9318697286537</v>
      </c>
      <c r="AP118" s="170" t="n">
        <v>93.0466199911043</v>
      </c>
    </row>
    <row r="119" customFormat="false" ht="16.5" hidden="false" customHeight="false" outlineLevel="0" collapsed="false">
      <c r="A119" s="87" t="s">
        <v>53</v>
      </c>
      <c r="B119" s="88"/>
      <c r="C119" s="89" t="s">
        <v>54</v>
      </c>
      <c r="D119" s="119" t="n">
        <v>22.8785223131747</v>
      </c>
      <c r="E119" s="119" t="n">
        <v>24.3756895642607</v>
      </c>
      <c r="F119" s="119" t="n">
        <v>25.3552815803752</v>
      </c>
      <c r="G119" s="119" t="n">
        <v>27.3854716384688</v>
      </c>
      <c r="H119" s="119" t="n">
        <v>28.5105444440202</v>
      </c>
      <c r="I119" s="119" t="n">
        <v>29.7192141138683</v>
      </c>
      <c r="J119" s="119" t="n">
        <v>30.6512186254171</v>
      </c>
      <c r="K119" s="119" t="n">
        <v>31.2081907856235</v>
      </c>
      <c r="L119" s="119" t="n">
        <v>31.3339724443073</v>
      </c>
      <c r="M119" s="119" t="n">
        <v>32.0988208039337</v>
      </c>
      <c r="N119" s="119" t="n">
        <v>32.7850307137836</v>
      </c>
      <c r="O119" s="119" t="n">
        <v>33.9211978381714</v>
      </c>
      <c r="P119" s="119" t="n">
        <v>35.2026634589879</v>
      </c>
      <c r="Q119" s="119" t="n">
        <v>36.452803664012</v>
      </c>
      <c r="R119" s="119" t="n">
        <v>37.695294334338</v>
      </c>
      <c r="S119" s="119" t="n">
        <v>38.8268798466837</v>
      </c>
      <c r="T119" s="119" t="n">
        <v>39.5334935771081</v>
      </c>
      <c r="U119" s="119" t="n">
        <v>41.7217648202221</v>
      </c>
      <c r="V119" s="119" t="n">
        <v>44.8423205514089</v>
      </c>
      <c r="W119" s="119" t="n">
        <v>47.526552746328</v>
      </c>
      <c r="X119" s="119" t="n">
        <v>50.4595842471605</v>
      </c>
      <c r="Y119" s="119" t="n">
        <v>52.8823180005176</v>
      </c>
      <c r="Z119" s="119" t="n">
        <v>55.7647618806449</v>
      </c>
      <c r="AA119" s="119" t="n">
        <v>55.8012907392253</v>
      </c>
      <c r="AB119" s="119" t="n">
        <v>54.025264742454</v>
      </c>
      <c r="AC119" s="119" t="n">
        <v>54.7975544550255</v>
      </c>
      <c r="AD119" s="119" t="n">
        <v>56.5929627824115</v>
      </c>
      <c r="AE119" s="119" t="n">
        <v>57.1023881861621</v>
      </c>
      <c r="AF119" s="119" t="n">
        <v>59.2608386574425</v>
      </c>
      <c r="AG119" s="119" t="n">
        <v>60.927244205365</v>
      </c>
      <c r="AH119" s="119" t="n">
        <v>63.4282779763799</v>
      </c>
      <c r="AI119" s="119" t="n">
        <v>67.4517166266178</v>
      </c>
      <c r="AJ119" s="119" t="n">
        <v>71.8651547436985</v>
      </c>
      <c r="AK119" s="119" t="n">
        <v>74.8473875167928</v>
      </c>
      <c r="AL119" s="119" t="n">
        <v>76.0752072878557</v>
      </c>
      <c r="AM119" s="119" t="n">
        <v>79.9160894624381</v>
      </c>
      <c r="AN119" s="119" t="n">
        <v>84.2806692694346</v>
      </c>
      <c r="AO119" s="119" t="n">
        <v>88.9870878698421</v>
      </c>
      <c r="AP119" s="120" t="n">
        <v>93.0855500312428</v>
      </c>
    </row>
    <row r="120" customFormat="false" ht="16.5" hidden="false" customHeight="false" outlineLevel="0" collapsed="false">
      <c r="A120" s="90" t="s">
        <v>55</v>
      </c>
      <c r="B120" s="56"/>
      <c r="C120" s="57" t="s">
        <v>56</v>
      </c>
      <c r="D120" s="58" t="n">
        <v>13.4097715322881</v>
      </c>
      <c r="E120" s="58" t="n">
        <v>13.8623269877114</v>
      </c>
      <c r="F120" s="58" t="n">
        <v>14.4485766269887</v>
      </c>
      <c r="G120" s="58" t="n">
        <v>15.7157238507487</v>
      </c>
      <c r="H120" s="58" t="n">
        <v>17.6288396846168</v>
      </c>
      <c r="I120" s="58" t="n">
        <v>19.8288391364305</v>
      </c>
      <c r="J120" s="58" t="n">
        <v>20.6109854538649</v>
      </c>
      <c r="K120" s="58" t="n">
        <v>21.6405177042489</v>
      </c>
      <c r="L120" s="58" t="n">
        <v>21.5003608681594</v>
      </c>
      <c r="M120" s="58" t="n">
        <v>22.360006728392</v>
      </c>
      <c r="N120" s="58" t="n">
        <v>23.4261327743879</v>
      </c>
      <c r="O120" s="58" t="n">
        <v>23.8068819469359</v>
      </c>
      <c r="P120" s="58" t="n">
        <v>25.49748845476</v>
      </c>
      <c r="Q120" s="58" t="n">
        <v>27.9585253351164</v>
      </c>
      <c r="R120" s="58" t="n">
        <v>29.5812943791312</v>
      </c>
      <c r="S120" s="58" t="n">
        <v>30.4903865660071</v>
      </c>
      <c r="T120" s="58" t="n">
        <v>31.0452837372081</v>
      </c>
      <c r="U120" s="58" t="n">
        <v>32.7637127322056</v>
      </c>
      <c r="V120" s="58" t="n">
        <v>35.2142560393258</v>
      </c>
      <c r="W120" s="58" t="n">
        <v>37.3221585434462</v>
      </c>
      <c r="X120" s="58" t="n">
        <v>39.6254408216975</v>
      </c>
      <c r="Y120" s="58" t="n">
        <v>41.5279910389197</v>
      </c>
      <c r="Z120" s="58" t="n">
        <v>43.7915473305132</v>
      </c>
      <c r="AA120" s="58" t="n">
        <v>43.8202331024148</v>
      </c>
      <c r="AB120" s="58" t="n">
        <v>42.4255364539417</v>
      </c>
      <c r="AC120" s="58" t="n">
        <v>43.0320083612966</v>
      </c>
      <c r="AD120" s="58" t="n">
        <v>46.385150929394</v>
      </c>
      <c r="AE120" s="58" t="n">
        <v>49.477888211479</v>
      </c>
      <c r="AF120" s="58" t="n">
        <v>53.2323893904759</v>
      </c>
      <c r="AG120" s="58" t="n">
        <v>56.2162349579527</v>
      </c>
      <c r="AH120" s="58" t="n">
        <v>59.0463002980995</v>
      </c>
      <c r="AI120" s="58" t="n">
        <v>62.1246799027518</v>
      </c>
      <c r="AJ120" s="58" t="n">
        <v>64.9629763660541</v>
      </c>
      <c r="AK120" s="58" t="n">
        <v>68.0149134547404</v>
      </c>
      <c r="AL120" s="58" t="n">
        <v>71.2539773909371</v>
      </c>
      <c r="AM120" s="58" t="n">
        <v>74.9773213667945</v>
      </c>
      <c r="AN120" s="58" t="n">
        <v>79.833661280606</v>
      </c>
      <c r="AO120" s="58" t="n">
        <v>83.6710098932588</v>
      </c>
      <c r="AP120" s="59" t="n">
        <v>91.1135050002816</v>
      </c>
    </row>
    <row r="121" customFormat="false" ht="16.5" hidden="false" customHeight="false" outlineLevel="0" collapsed="false">
      <c r="A121" s="62" t="s">
        <v>57</v>
      </c>
      <c r="B121" s="63"/>
      <c r="C121" s="64" t="s">
        <v>58</v>
      </c>
      <c r="D121" s="126" t="n">
        <v>15.8800637655976</v>
      </c>
      <c r="E121" s="126" t="n">
        <v>17.3206544085761</v>
      </c>
      <c r="F121" s="126" t="n">
        <v>19.0040698755146</v>
      </c>
      <c r="G121" s="126" t="n">
        <v>20.6773474216177</v>
      </c>
      <c r="H121" s="126" t="n">
        <v>21.3742515676757</v>
      </c>
      <c r="I121" s="126" t="n">
        <v>24.1221487903274</v>
      </c>
      <c r="J121" s="126" t="n">
        <v>25.7821218217792</v>
      </c>
      <c r="K121" s="126" t="n">
        <v>26.6687683673286</v>
      </c>
      <c r="L121" s="126" t="n">
        <v>26.9200507283176</v>
      </c>
      <c r="M121" s="126" t="n">
        <v>27.1138980926804</v>
      </c>
      <c r="N121" s="126" t="n">
        <v>25.6980333895735</v>
      </c>
      <c r="O121" s="126" t="n">
        <v>27.6779467863836</v>
      </c>
      <c r="P121" s="126" t="n">
        <v>29.5004874763725</v>
      </c>
      <c r="Q121" s="126" t="n">
        <v>32.6014199334527</v>
      </c>
      <c r="R121" s="126" t="n">
        <v>30.9475610779969</v>
      </c>
      <c r="S121" s="126" t="n">
        <v>29.9448025884639</v>
      </c>
      <c r="T121" s="126" t="n">
        <v>29.8763418148561</v>
      </c>
      <c r="U121" s="126" t="n">
        <v>34.1149617325484</v>
      </c>
      <c r="V121" s="126" t="n">
        <v>44.0466258452642</v>
      </c>
      <c r="W121" s="126" t="n">
        <v>49.4327490942945</v>
      </c>
      <c r="X121" s="126" t="n">
        <v>50.2126386198241</v>
      </c>
      <c r="Y121" s="126" t="n">
        <v>49.0077274763339</v>
      </c>
      <c r="Z121" s="126" t="n">
        <v>48.1354463983102</v>
      </c>
      <c r="AA121" s="126" t="n">
        <v>45.1906521204867</v>
      </c>
      <c r="AB121" s="126" t="n">
        <v>29.4889271241493</v>
      </c>
      <c r="AC121" s="126" t="n">
        <v>29.184923077942</v>
      </c>
      <c r="AD121" s="126" t="n">
        <v>30.7972784842685</v>
      </c>
      <c r="AE121" s="126" t="n">
        <v>32.7766787206709</v>
      </c>
      <c r="AF121" s="126" t="n">
        <v>35.7187035466449</v>
      </c>
      <c r="AG121" s="126" t="n">
        <v>39.6114328675591</v>
      </c>
      <c r="AH121" s="126" t="n">
        <v>45.3311371316186</v>
      </c>
      <c r="AI121" s="126" t="n">
        <v>53.0076201223588</v>
      </c>
      <c r="AJ121" s="126" t="n">
        <v>61.3811963772937</v>
      </c>
      <c r="AK121" s="126" t="n">
        <v>66.9566413065825</v>
      </c>
      <c r="AL121" s="126" t="n">
        <v>62.7411620979721</v>
      </c>
      <c r="AM121" s="126" t="n">
        <v>68.7402694419486</v>
      </c>
      <c r="AN121" s="126" t="n">
        <v>81.4680248933373</v>
      </c>
      <c r="AO121" s="126" t="n">
        <v>83.8196709599256</v>
      </c>
      <c r="AP121" s="127" t="n">
        <v>90.3629179493853</v>
      </c>
    </row>
    <row r="122" s="96" customFormat="true" ht="16.5" hidden="false" customHeight="false" outlineLevel="0" collapsed="false">
      <c r="A122" s="135" t="s">
        <v>70</v>
      </c>
      <c r="B122" s="92"/>
      <c r="C122" s="136" t="s">
        <v>60</v>
      </c>
      <c r="D122" s="137" t="n">
        <v>13.5191197019949</v>
      </c>
      <c r="E122" s="137" t="n">
        <v>14.745532746141</v>
      </c>
      <c r="F122" s="137" t="n">
        <v>16.1106844866214</v>
      </c>
      <c r="G122" s="137" t="n">
        <v>17.5531287137804</v>
      </c>
      <c r="H122" s="137" t="n">
        <v>18.1858891442176</v>
      </c>
      <c r="I122" s="137" t="n">
        <v>20.5474671323042</v>
      </c>
      <c r="J122" s="137" t="n">
        <v>21.8825838266829</v>
      </c>
      <c r="K122" s="137" t="n">
        <v>22.6055686489631</v>
      </c>
      <c r="L122" s="137" t="n">
        <v>22.8614691958515</v>
      </c>
      <c r="M122" s="137" t="n">
        <v>23.1181790707835</v>
      </c>
      <c r="N122" s="137" t="n">
        <v>21.9673847097261</v>
      </c>
      <c r="O122" s="137" t="n">
        <v>23.6986876456927</v>
      </c>
      <c r="P122" s="137" t="n">
        <v>25.2065564039626</v>
      </c>
      <c r="Q122" s="137" t="n">
        <v>27.8962452944834</v>
      </c>
      <c r="R122" s="137" t="n">
        <v>26.4810783352398</v>
      </c>
      <c r="S122" s="137" t="n">
        <v>25.5919558965922</v>
      </c>
      <c r="T122" s="137" t="n">
        <v>26.7765321224699</v>
      </c>
      <c r="U122" s="137" t="n">
        <v>26.8251582120114</v>
      </c>
      <c r="V122" s="137" t="n">
        <v>27.4930220582046</v>
      </c>
      <c r="W122" s="137" t="n">
        <v>30.8542727629217</v>
      </c>
      <c r="X122" s="137" t="n">
        <v>35.584774936216</v>
      </c>
      <c r="Y122" s="137" t="n">
        <v>38.077931562438</v>
      </c>
      <c r="Z122" s="137" t="n">
        <v>39.8073557126782</v>
      </c>
      <c r="AA122" s="137" t="n">
        <v>41.7399732505979</v>
      </c>
      <c r="AB122" s="137" t="n">
        <v>34.9329076316538</v>
      </c>
      <c r="AC122" s="137" t="n">
        <v>37.4377297020001</v>
      </c>
      <c r="AD122" s="137" t="n">
        <v>35.0125319726903</v>
      </c>
      <c r="AE122" s="137" t="n">
        <v>38.3479196541585</v>
      </c>
      <c r="AF122" s="137" t="n">
        <v>38.997063689987</v>
      </c>
      <c r="AG122" s="137" t="n">
        <v>41.4114318333539</v>
      </c>
      <c r="AH122" s="137" t="n">
        <v>45.68846408085</v>
      </c>
      <c r="AI122" s="137" t="n">
        <v>54.2651712233729</v>
      </c>
      <c r="AJ122" s="137" t="n">
        <v>65.0593783618081</v>
      </c>
      <c r="AK122" s="137" t="n">
        <v>63.2924783184849</v>
      </c>
      <c r="AL122" s="137" t="n">
        <v>66.1125212330975</v>
      </c>
      <c r="AM122" s="137" t="n">
        <v>70.8094844019601</v>
      </c>
      <c r="AN122" s="137" t="n">
        <v>79.4564521328856</v>
      </c>
      <c r="AO122" s="137" t="n">
        <v>82.1055081315075</v>
      </c>
      <c r="AP122" s="138" t="n">
        <v>89.0680990725533</v>
      </c>
    </row>
    <row r="123" customFormat="false" ht="16.5" hidden="false" customHeight="false" outlineLevel="0" collapsed="false">
      <c r="A123" s="62" t="s">
        <v>61</v>
      </c>
      <c r="B123" s="63"/>
      <c r="C123" s="64" t="s">
        <v>62</v>
      </c>
      <c r="D123" s="126" t="n">
        <v>13.6013133346529</v>
      </c>
      <c r="E123" s="126" t="n">
        <v>13.1144462024765</v>
      </c>
      <c r="F123" s="126" t="n">
        <v>12.70667436957</v>
      </c>
      <c r="G123" s="126" t="n">
        <v>15.8475079609843</v>
      </c>
      <c r="H123" s="126" t="n">
        <v>17.137878489045</v>
      </c>
      <c r="I123" s="126" t="n">
        <v>17.9830985389374</v>
      </c>
      <c r="J123" s="126" t="n">
        <v>15.889282473909</v>
      </c>
      <c r="K123" s="126" t="n">
        <v>15.6941086610566</v>
      </c>
      <c r="L123" s="126" t="n">
        <v>15.5466091066994</v>
      </c>
      <c r="M123" s="126" t="n">
        <v>17.1282391118529</v>
      </c>
      <c r="N123" s="126" t="n">
        <v>19.6367378370126</v>
      </c>
      <c r="O123" s="126" t="n">
        <v>23.7554053427806</v>
      </c>
      <c r="P123" s="126" t="n">
        <v>25.9714304680695</v>
      </c>
      <c r="Q123" s="126" t="n">
        <v>25.989485453134</v>
      </c>
      <c r="R123" s="126" t="n">
        <v>28.2224443640726</v>
      </c>
      <c r="S123" s="126" t="n">
        <v>33.1830835217938</v>
      </c>
      <c r="T123" s="126" t="n">
        <v>36.2767551726442</v>
      </c>
      <c r="U123" s="126" t="n">
        <v>39.2405662926088</v>
      </c>
      <c r="V123" s="126" t="n">
        <v>39.2883711316785</v>
      </c>
      <c r="W123" s="126" t="n">
        <v>40.2676367058856</v>
      </c>
      <c r="X123" s="126" t="n">
        <v>41.8596905587786</v>
      </c>
      <c r="Y123" s="126" t="n">
        <v>45.6953732212257</v>
      </c>
      <c r="Z123" s="126" t="n">
        <v>47.2128027632448</v>
      </c>
      <c r="AA123" s="126" t="n">
        <v>50.7942753265422</v>
      </c>
      <c r="AB123" s="126" t="n">
        <v>53.8202398277732</v>
      </c>
      <c r="AC123" s="126" t="n">
        <v>57.1405065998258</v>
      </c>
      <c r="AD123" s="126" t="n">
        <v>58.6522086929438</v>
      </c>
      <c r="AE123" s="126" t="n">
        <v>58.9421953671762</v>
      </c>
      <c r="AF123" s="126" t="n">
        <v>62.2391036180286</v>
      </c>
      <c r="AG123" s="126" t="n">
        <v>67.0879066779129</v>
      </c>
      <c r="AH123" s="126" t="n">
        <v>69.9763534501565</v>
      </c>
      <c r="AI123" s="126" t="n">
        <v>76.6366431107686</v>
      </c>
      <c r="AJ123" s="126" t="n">
        <v>81.4034235079441</v>
      </c>
      <c r="AK123" s="126" t="n">
        <v>83.0611554378813</v>
      </c>
      <c r="AL123" s="126" t="n">
        <v>78.7368782324585</v>
      </c>
      <c r="AM123" s="126" t="n">
        <v>80.36072300391</v>
      </c>
      <c r="AN123" s="126" t="n">
        <v>90.2105700138714</v>
      </c>
      <c r="AO123" s="126" t="n">
        <v>94.2461031142355</v>
      </c>
      <c r="AP123" s="127" t="n">
        <v>98.6540466821811</v>
      </c>
    </row>
    <row r="124" customFormat="false" ht="16.5" hidden="false" customHeight="false" outlineLevel="0" collapsed="false">
      <c r="A124" s="97" t="s">
        <v>63</v>
      </c>
      <c r="B124" s="98"/>
      <c r="C124" s="99" t="s">
        <v>64</v>
      </c>
      <c r="D124" s="140" t="n">
        <v>7.39100987953108</v>
      </c>
      <c r="E124" s="140" t="n">
        <v>8.33589994070264</v>
      </c>
      <c r="F124" s="140" t="n">
        <v>9.01553034457264</v>
      </c>
      <c r="G124" s="140" t="n">
        <v>10.9227363804004</v>
      </c>
      <c r="H124" s="140" t="n">
        <v>11.0295956740046</v>
      </c>
      <c r="I124" s="140" t="n">
        <v>13.1197332274159</v>
      </c>
      <c r="J124" s="140" t="n">
        <v>13.7324372956094</v>
      </c>
      <c r="K124" s="140" t="n">
        <v>14.7769347306521</v>
      </c>
      <c r="L124" s="140" t="n">
        <v>13.4425498335316</v>
      </c>
      <c r="M124" s="140" t="n">
        <v>12.9257646536735</v>
      </c>
      <c r="N124" s="140" t="n">
        <v>12.039551260222</v>
      </c>
      <c r="O124" s="140" t="n">
        <v>12.5005454132817</v>
      </c>
      <c r="P124" s="140" t="n">
        <v>12.9803228877615</v>
      </c>
      <c r="Q124" s="140" t="n">
        <v>13.8557165814545</v>
      </c>
      <c r="R124" s="140" t="n">
        <v>13.4413500275349</v>
      </c>
      <c r="S124" s="140" t="n">
        <v>14.4979007596026</v>
      </c>
      <c r="T124" s="140" t="n">
        <v>14.5684147029453</v>
      </c>
      <c r="U124" s="140" t="n">
        <v>19.9214421855357</v>
      </c>
      <c r="V124" s="140" t="n">
        <v>27.9520183335466</v>
      </c>
      <c r="W124" s="140" t="n">
        <v>32.2889444258089</v>
      </c>
      <c r="X124" s="140" t="n">
        <v>34.5020551903226</v>
      </c>
      <c r="Y124" s="140" t="n">
        <v>35.4340126864066</v>
      </c>
      <c r="Z124" s="140" t="n">
        <v>37.5668006138915</v>
      </c>
      <c r="AA124" s="140" t="n">
        <v>36.0260727391779</v>
      </c>
      <c r="AB124" s="140" t="n">
        <v>27.126054163297</v>
      </c>
      <c r="AC124" s="140" t="n">
        <v>28.7340148520339</v>
      </c>
      <c r="AD124" s="140" t="n">
        <v>31.5688111507239</v>
      </c>
      <c r="AE124" s="140" t="n">
        <v>32.7921638101134</v>
      </c>
      <c r="AF124" s="140" t="n">
        <v>35.5351496184734</v>
      </c>
      <c r="AG124" s="140" t="n">
        <v>38.6591517009359</v>
      </c>
      <c r="AH124" s="140" t="n">
        <v>43.068858170629</v>
      </c>
      <c r="AI124" s="140" t="n">
        <v>50.6840165331866</v>
      </c>
      <c r="AJ124" s="140" t="n">
        <v>57.7077714194167</v>
      </c>
      <c r="AK124" s="140" t="n">
        <v>64.9282482733944</v>
      </c>
      <c r="AL124" s="140" t="n">
        <v>59.3135946156411</v>
      </c>
      <c r="AM124" s="140" t="n">
        <v>65.7371875313984</v>
      </c>
      <c r="AN124" s="140" t="n">
        <v>79.0354924088739</v>
      </c>
      <c r="AO124" s="140" t="n">
        <v>86.4449315156263</v>
      </c>
      <c r="AP124" s="141" t="n">
        <v>93.8133578043681</v>
      </c>
    </row>
    <row r="125" customFormat="false" ht="16.5" hidden="false" customHeight="false" outlineLevel="0" collapsed="false">
      <c r="A125" s="67" t="s">
        <v>43</v>
      </c>
      <c r="B125" s="68"/>
      <c r="C125" s="69" t="s">
        <v>47</v>
      </c>
      <c r="D125" s="129" t="n">
        <v>22.8421494486509</v>
      </c>
      <c r="E125" s="129" t="n">
        <v>23.9329368929062</v>
      </c>
      <c r="F125" s="129" t="n">
        <v>24.8147063200632</v>
      </c>
      <c r="G125" s="129" t="n">
        <v>26.9371501498253</v>
      </c>
      <c r="H125" s="129" t="n">
        <v>28.4147527703523</v>
      </c>
      <c r="I125" s="129" t="n">
        <v>29.7298797957836</v>
      </c>
      <c r="J125" s="129" t="n">
        <v>30.3232887106207</v>
      </c>
      <c r="K125" s="129" t="n">
        <v>30.7154283394942</v>
      </c>
      <c r="L125" s="129" t="n">
        <v>31.2493387503595</v>
      </c>
      <c r="M125" s="129" t="n">
        <v>32.3871695623145</v>
      </c>
      <c r="N125" s="129" t="n">
        <v>33.3916697167513</v>
      </c>
      <c r="O125" s="129" t="n">
        <v>35.3437157963195</v>
      </c>
      <c r="P125" s="129" t="n">
        <v>37.2474523693704</v>
      </c>
      <c r="Q125" s="129" t="n">
        <v>38.9919216430298</v>
      </c>
      <c r="R125" s="129" t="n">
        <v>40.2137992658581</v>
      </c>
      <c r="S125" s="129" t="n">
        <v>41.3818055839671</v>
      </c>
      <c r="T125" s="129" t="n">
        <v>42.519601461532</v>
      </c>
      <c r="U125" s="129" t="n">
        <v>43.9542377000696</v>
      </c>
      <c r="V125" s="129" t="n">
        <v>46.455286872299</v>
      </c>
      <c r="W125" s="129" t="n">
        <v>48.8938167881249</v>
      </c>
      <c r="X125" s="129" t="n">
        <v>51.185790733604</v>
      </c>
      <c r="Y125" s="129" t="n">
        <v>53.2371243233252</v>
      </c>
      <c r="Z125" s="129" t="n">
        <v>55.1025096327056</v>
      </c>
      <c r="AA125" s="129" t="n">
        <v>55.3077234336776</v>
      </c>
      <c r="AB125" s="129" t="n">
        <v>52.8179673848796</v>
      </c>
      <c r="AC125" s="129" t="n">
        <v>53.3320445541473</v>
      </c>
      <c r="AD125" s="129" t="n">
        <v>54.9162617920227</v>
      </c>
      <c r="AE125" s="129" t="n">
        <v>56.0099411316818</v>
      </c>
      <c r="AF125" s="129" t="n">
        <v>58.564540723306</v>
      </c>
      <c r="AG125" s="129" t="n">
        <v>61.0547979778434</v>
      </c>
      <c r="AH125" s="129" t="n">
        <v>63.9814317956451</v>
      </c>
      <c r="AI125" s="129" t="n">
        <v>68.2789436218517</v>
      </c>
      <c r="AJ125" s="129" t="n">
        <v>72.8796723284393</v>
      </c>
      <c r="AK125" s="129" t="n">
        <v>75.2726773030748</v>
      </c>
      <c r="AL125" s="129" t="n">
        <v>76.130514841807</v>
      </c>
      <c r="AM125" s="129" t="n">
        <v>79.5523156659998</v>
      </c>
      <c r="AN125" s="129" t="n">
        <v>85.0795683302105</v>
      </c>
      <c r="AO125" s="129" t="n">
        <v>88.4084061035367</v>
      </c>
      <c r="AP125" s="130" t="n">
        <v>92.9472314122744</v>
      </c>
    </row>
    <row r="126" customFormat="false" ht="16.5" hidden="false" customHeight="false" outlineLevel="0" collapsed="false">
      <c r="A126" s="165"/>
      <c r="B126" s="47"/>
      <c r="C126" s="4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</row>
    <row r="127" s="103" customFormat="true" ht="16.5" hidden="false" customHeight="false" outlineLevel="0" collapsed="false">
      <c r="A127" s="106" t="s">
        <v>65</v>
      </c>
      <c r="B127" s="47"/>
      <c r="C127" s="47"/>
      <c r="D127" s="107"/>
      <c r="E127" s="108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</row>
    <row r="128" s="103" customFormat="true" ht="16.5" hidden="false" customHeight="false" outlineLevel="0" collapsed="false">
      <c r="A128" s="109" t="s">
        <v>66</v>
      </c>
      <c r="E128" s="110"/>
    </row>
    <row r="129" s="103" customFormat="true" ht="16.5" hidden="false" customHeight="false" outlineLevel="0" collapsed="false">
      <c r="A129" s="111" t="s">
        <v>67</v>
      </c>
      <c r="B129" s="112"/>
      <c r="C129" s="112"/>
      <c r="D129" s="112"/>
      <c r="E129" s="113"/>
    </row>
    <row r="132" customFormat="false" ht="16.5" hidden="false" customHeight="false" outlineLevel="0" collapsed="false"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</row>
    <row r="133" customFormat="false" ht="16.5" hidden="false" customHeight="false" outlineLevel="0" collapsed="false"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</row>
    <row r="134" customFormat="false" ht="16.5" hidden="false" customHeight="false" outlineLevel="0" collapsed="false"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</row>
    <row r="135" customFormat="false" ht="16.5" hidden="false" customHeight="false" outlineLevel="0" collapsed="false"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</row>
    <row r="136" customFormat="false" ht="16.5" hidden="false" customHeight="false" outlineLevel="0" collapsed="false"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</row>
    <row r="137" customFormat="false" ht="16.5" hidden="false" customHeight="false" outlineLevel="0" collapsed="false"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</row>
    <row r="138" customFormat="false" ht="16.5" hidden="false" customHeight="false" outlineLevel="0" collapsed="false"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</row>
    <row r="139" customFormat="false" ht="16.5" hidden="false" customHeight="false" outlineLevel="0" collapsed="false"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</row>
    <row r="140" customFormat="false" ht="16.5" hidden="false" customHeight="false" outlineLevel="0" collapsed="false"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</row>
    <row r="141" customFormat="false" ht="16.5" hidden="false" customHeight="false" outlineLevel="0" collapsed="false"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</row>
    <row r="142" customFormat="false" ht="16.5" hidden="false" customHeight="false" outlineLevel="0" collapsed="false"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</row>
    <row r="143" customFormat="false" ht="16.5" hidden="false" customHeight="false" outlineLevel="0" collapsed="false"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</row>
    <row r="144" customFormat="false" ht="16.5" hidden="false" customHeight="false" outlineLevel="0" collapsed="false"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</row>
    <row r="145" customFormat="false" ht="16.5" hidden="false" customHeight="false" outlineLevel="0" collapsed="false"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</row>
    <row r="146" customFormat="false" ht="16.5" hidden="false" customHeight="false" outlineLevel="0" collapsed="false"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</row>
    <row r="147" customFormat="false" ht="16.5" hidden="false" customHeight="false" outlineLevel="0" collapsed="false"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</row>
    <row r="148" customFormat="false" ht="16.5" hidden="false" customHeight="false" outlineLevel="0" collapsed="false"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</row>
    <row r="149" customFormat="false" ht="16.5" hidden="false" customHeight="false" outlineLevel="0" collapsed="false"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</row>
    <row r="150" customFormat="false" ht="16.5" hidden="false" customHeight="false" outlineLevel="0" collapsed="false"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</row>
    <row r="151" customFormat="false" ht="16.5" hidden="false" customHeight="false" outlineLevel="0" collapsed="false"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</row>
    <row r="152" customFormat="false" ht="16.5" hidden="false" customHeight="false" outlineLevel="0" collapsed="false"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</row>
    <row r="153" customFormat="false" ht="16.5" hidden="false" customHeight="false" outlineLevel="0" collapsed="false"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</row>
    <row r="154" customFormat="false" ht="16.5" hidden="false" customHeight="false" outlineLevel="0" collapsed="false"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</row>
    <row r="155" customFormat="false" ht="16.5" hidden="false" customHeight="false" outlineLevel="0" collapsed="false"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</row>
    <row r="156" customFormat="false" ht="16.5" hidden="false" customHeight="false" outlineLevel="0" collapsed="false"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</row>
    <row r="157" customFormat="false" ht="16.5" hidden="false" customHeight="false" outlineLevel="0" collapsed="false"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</row>
    <row r="158" customFormat="false" ht="16.5" hidden="false" customHeight="false" outlineLevel="0" collapsed="false"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</row>
    <row r="159" customFormat="false" ht="16.5" hidden="false" customHeight="false" outlineLevel="0" collapsed="false"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</row>
    <row r="162" customFormat="false" ht="16.5" hidden="false" customHeight="false" outlineLevel="0" collapsed="false"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</row>
    <row r="163" customFormat="false" ht="16.5" hidden="false" customHeight="false" outlineLevel="0" collapsed="false"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</row>
    <row r="164" customFormat="false" ht="16.5" hidden="false" customHeight="false" outlineLevel="0" collapsed="false"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</row>
    <row r="165" customFormat="false" ht="16.5" hidden="false" customHeight="false" outlineLevel="0" collapsed="false"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</row>
    <row r="166" customFormat="false" ht="16.5" hidden="false" customHeight="false" outlineLevel="0" collapsed="false"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</row>
    <row r="167" customFormat="false" ht="16.5" hidden="false" customHeight="false" outlineLevel="0" collapsed="false"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</row>
    <row r="168" customFormat="false" ht="16.5" hidden="false" customHeight="false" outlineLevel="0" collapsed="false"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</row>
    <row r="169" customFormat="false" ht="16.5" hidden="false" customHeight="false" outlineLevel="0" collapsed="false"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</row>
    <row r="170" customFormat="false" ht="16.5" hidden="false" customHeight="false" outlineLevel="0" collapsed="false"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</row>
    <row r="171" customFormat="false" ht="16.5" hidden="false" customHeight="false" outlineLevel="0" collapsed="false"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</row>
    <row r="172" customFormat="false" ht="16.5" hidden="false" customHeight="false" outlineLevel="0" collapsed="false"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</row>
    <row r="173" customFormat="false" ht="16.5" hidden="false" customHeight="false" outlineLevel="0" collapsed="false"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</row>
    <row r="174" customFormat="false" ht="16.5" hidden="false" customHeight="false" outlineLevel="0" collapsed="false"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</row>
    <row r="175" customFormat="false" ht="16.5" hidden="false" customHeight="false" outlineLevel="0" collapsed="false"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</row>
    <row r="176" customFormat="false" ht="16.5" hidden="false" customHeight="false" outlineLevel="0" collapsed="false"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</row>
    <row r="177" customFormat="false" ht="16.5" hidden="false" customHeight="false" outlineLevel="0" collapsed="false"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</row>
    <row r="178" customFormat="false" ht="16.5" hidden="false" customHeight="false" outlineLevel="0" collapsed="false"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</row>
    <row r="179" customFormat="false" ht="16.5" hidden="false" customHeight="false" outlineLevel="0" collapsed="false"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</row>
    <row r="180" customFormat="false" ht="16.5" hidden="false" customHeight="false" outlineLevel="0" collapsed="false"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</row>
    <row r="181" customFormat="false" ht="16.5" hidden="false" customHeight="false" outlineLevel="0" collapsed="false"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</row>
    <row r="182" customFormat="false" ht="16.5" hidden="false" customHeight="false" outlineLevel="0" collapsed="false"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</row>
    <row r="183" customFormat="false" ht="16.5" hidden="false" customHeight="false" outlineLevel="0" collapsed="false"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</row>
    <row r="184" customFormat="false" ht="16.5" hidden="false" customHeight="false" outlineLevel="0" collapsed="false"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</row>
    <row r="185" customFormat="false" ht="16.5" hidden="false" customHeight="false" outlineLevel="0" collapsed="false"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</row>
    <row r="186" customFormat="false" ht="16.5" hidden="false" customHeight="false" outlineLevel="0" collapsed="false"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</row>
    <row r="187" customFormat="false" ht="16.5" hidden="false" customHeight="false" outlineLevel="0" collapsed="false"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</row>
    <row r="188" customFormat="false" ht="16.5" hidden="false" customHeight="false" outlineLevel="0" collapsed="false">
      <c r="E188" s="142"/>
    </row>
    <row r="189" customFormat="false" ht="16.5" hidden="false" customHeight="false" outlineLevel="0" collapsed="false">
      <c r="E189" s="142"/>
    </row>
    <row r="190" customFormat="false" ht="16.5" hidden="false" customHeight="false" outlineLevel="0" collapsed="false">
      <c r="E190" s="142"/>
    </row>
    <row r="191" customFormat="false" ht="16.5" hidden="false" customHeight="false" outlineLevel="0" collapsed="false">
      <c r="E191" s="142"/>
    </row>
  </sheetData>
  <mergeCells count="10">
    <mergeCell ref="A1:C1"/>
    <mergeCell ref="A2:C3"/>
    <mergeCell ref="A10:C10"/>
    <mergeCell ref="A30:C30"/>
    <mergeCell ref="A47:E48"/>
    <mergeCell ref="A55:C55"/>
    <mergeCell ref="A73:C73"/>
    <mergeCell ref="A89:E90"/>
    <mergeCell ref="A97:C97"/>
    <mergeCell ref="A115:C115"/>
  </mergeCells>
  <conditionalFormatting sqref="E162:AP187 E132:AP159 AQ24:CD24 AQ28:CD28 AQ71:CD71 AQ113:CD113">
    <cfRule type="cellIs" priority="2" operator="notEqual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I2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4.25" zeroHeight="false" outlineLevelRow="0" outlineLevelCol="0"/>
  <cols>
    <col collapsed="false" customWidth="true" hidden="false" outlineLevel="0" max="1" min="1" style="171" width="21.71"/>
    <col collapsed="false" customWidth="true" hidden="false" outlineLevel="0" max="2" min="2" style="171" width="25.72"/>
    <col collapsed="false" customWidth="true" hidden="false" outlineLevel="0" max="17" min="3" style="171" width="6.71"/>
    <col collapsed="false" customWidth="true" hidden="false" outlineLevel="0" max="31" min="18" style="171" width="7.43"/>
    <col collapsed="false" customWidth="true" hidden="false" outlineLevel="0" max="41" min="32" style="171" width="8.85"/>
    <col collapsed="false" customWidth="false" hidden="false" outlineLevel="0" max="250" min="42" style="171" width="11.43"/>
    <col collapsed="false" customWidth="true" hidden="false" outlineLevel="0" max="251" min="251" style="171" width="17.57"/>
    <col collapsed="false" customWidth="true" hidden="false" outlineLevel="0" max="252" min="252" style="171" width="21.28"/>
    <col collapsed="false" customWidth="true" hidden="false" outlineLevel="0" max="287" min="253" style="171" width="7.57"/>
    <col collapsed="false" customWidth="true" hidden="false" outlineLevel="0" max="288" min="288" style="171" width="9.14"/>
    <col collapsed="false" customWidth="true" hidden="false" outlineLevel="0" max="294" min="289" style="171" width="9.28"/>
    <col collapsed="false" customWidth="false" hidden="false" outlineLevel="0" max="506" min="295" style="171" width="11.43"/>
    <col collapsed="false" customWidth="true" hidden="false" outlineLevel="0" max="507" min="507" style="171" width="17.57"/>
    <col collapsed="false" customWidth="true" hidden="false" outlineLevel="0" max="508" min="508" style="171" width="21.28"/>
    <col collapsed="false" customWidth="true" hidden="false" outlineLevel="0" max="543" min="509" style="171" width="7.57"/>
    <col collapsed="false" customWidth="true" hidden="false" outlineLevel="0" max="544" min="544" style="171" width="9.14"/>
    <col collapsed="false" customWidth="true" hidden="false" outlineLevel="0" max="550" min="545" style="171" width="9.28"/>
    <col collapsed="false" customWidth="false" hidden="false" outlineLevel="0" max="762" min="551" style="171" width="11.43"/>
    <col collapsed="false" customWidth="true" hidden="false" outlineLevel="0" max="763" min="763" style="171" width="17.57"/>
    <col collapsed="false" customWidth="true" hidden="false" outlineLevel="0" max="764" min="764" style="171" width="21.28"/>
    <col collapsed="false" customWidth="true" hidden="false" outlineLevel="0" max="799" min="765" style="171" width="7.57"/>
    <col collapsed="false" customWidth="true" hidden="false" outlineLevel="0" max="800" min="800" style="171" width="9.14"/>
    <col collapsed="false" customWidth="true" hidden="false" outlineLevel="0" max="806" min="801" style="171" width="9.28"/>
    <col collapsed="false" customWidth="false" hidden="false" outlineLevel="0" max="1018" min="807" style="171" width="11.43"/>
    <col collapsed="false" customWidth="true" hidden="false" outlineLevel="0" max="1019" min="1019" style="171" width="17.57"/>
    <col collapsed="false" customWidth="true" hidden="false" outlineLevel="0" max="1020" min="1020" style="171" width="21.28"/>
    <col collapsed="false" customWidth="true" hidden="false" outlineLevel="0" max="1024" min="1021" style="171" width="7.57"/>
  </cols>
  <sheetData>
    <row r="1" s="27" customFormat="true" ht="56.25" hidden="false" customHeight="true" outlineLevel="0" collapsed="false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P1" s="26"/>
      <c r="BQ1" s="26"/>
      <c r="BT1" s="28"/>
    </row>
    <row r="2" s="23" customFormat="true" ht="15" hidden="false" customHeight="true" outlineLevel="0" collapsed="false">
      <c r="A2" s="29" t="s">
        <v>76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="23" customFormat="true" ht="15" hidden="false" customHeight="true" outlineLevel="0" collapsed="false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="23" customFormat="true" ht="16.5" hidden="false" customHeight="false" outlineLevel="0" collapsed="false">
      <c r="A4" s="30" t="s">
        <v>11</v>
      </c>
      <c r="B4" s="31"/>
      <c r="C4" s="3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5"/>
    </row>
    <row r="5" s="23" customFormat="true" ht="16.5" hidden="false" customHeight="false" outlineLevel="0" collapsed="false">
      <c r="A5" s="30" t="s">
        <v>12</v>
      </c>
      <c r="B5" s="31"/>
      <c r="C5" s="31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5"/>
    </row>
    <row r="6" s="23" customFormat="true" ht="16.5" hidden="false" customHeight="false" outlineLevel="0" collapsed="false">
      <c r="A6" s="30" t="s">
        <v>13</v>
      </c>
      <c r="B6" s="31"/>
      <c r="C6" s="31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</row>
    <row r="7" s="23" customFormat="true" ht="16.5" hidden="false" customHeight="false" outlineLevel="0" collapsed="false">
      <c r="A7" s="33" t="s">
        <v>14</v>
      </c>
      <c r="B7" s="34"/>
      <c r="C7" s="34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</row>
    <row r="8" customFormat="false" ht="15" hidden="false" customHeight="false" outlineLevel="0" collapsed="false"/>
    <row r="9" customFormat="false" ht="15" hidden="false" customHeight="false" outlineLevel="0" collapsed="false">
      <c r="A9" s="172" t="s">
        <v>17</v>
      </c>
      <c r="B9" s="172"/>
      <c r="C9" s="173" t="n">
        <v>1975</v>
      </c>
      <c r="D9" s="173" t="n">
        <v>1976</v>
      </c>
      <c r="E9" s="173" t="n">
        <v>1977</v>
      </c>
      <c r="F9" s="173" t="n">
        <v>1978</v>
      </c>
      <c r="G9" s="173" t="n">
        <v>1979</v>
      </c>
      <c r="H9" s="173" t="n">
        <v>1980</v>
      </c>
      <c r="I9" s="173" t="n">
        <v>1981</v>
      </c>
      <c r="J9" s="173" t="n">
        <v>1982</v>
      </c>
      <c r="K9" s="173" t="n">
        <v>1983</v>
      </c>
      <c r="L9" s="173" t="n">
        <v>1984</v>
      </c>
      <c r="M9" s="173" t="n">
        <v>1985</v>
      </c>
      <c r="N9" s="173" t="n">
        <v>1986</v>
      </c>
      <c r="O9" s="173" t="n">
        <v>1987</v>
      </c>
      <c r="P9" s="173" t="n">
        <v>1988</v>
      </c>
      <c r="Q9" s="173" t="n">
        <v>1989</v>
      </c>
      <c r="R9" s="173" t="n">
        <v>1990</v>
      </c>
      <c r="S9" s="173" t="n">
        <v>1991</v>
      </c>
      <c r="T9" s="173" t="n">
        <v>1992</v>
      </c>
      <c r="U9" s="173" t="n">
        <v>1993</v>
      </c>
      <c r="V9" s="173" t="n">
        <v>1994</v>
      </c>
      <c r="W9" s="173" t="n">
        <v>1995</v>
      </c>
      <c r="X9" s="173" t="n">
        <v>1996</v>
      </c>
      <c r="Y9" s="173" t="n">
        <v>1997</v>
      </c>
      <c r="Z9" s="173" t="n">
        <v>1998</v>
      </c>
      <c r="AA9" s="173" t="n">
        <v>1999</v>
      </c>
      <c r="AB9" s="173" t="n">
        <v>2000</v>
      </c>
      <c r="AC9" s="173" t="n">
        <v>2001</v>
      </c>
      <c r="AD9" s="173" t="n">
        <v>2002</v>
      </c>
      <c r="AE9" s="173" t="n">
        <v>2003</v>
      </c>
      <c r="AF9" s="173" t="n">
        <v>2004</v>
      </c>
      <c r="AG9" s="173" t="n">
        <v>2005</v>
      </c>
      <c r="AH9" s="173" t="n">
        <v>2006</v>
      </c>
      <c r="AI9" s="173" t="n">
        <v>2007</v>
      </c>
      <c r="AJ9" s="173" t="n">
        <v>2008</v>
      </c>
      <c r="AK9" s="173" t="n">
        <v>2009</v>
      </c>
      <c r="AL9" s="174" t="n">
        <v>2010</v>
      </c>
      <c r="AM9" s="173" t="n">
        <v>2011</v>
      </c>
      <c r="AN9" s="173" t="n">
        <v>2012</v>
      </c>
      <c r="AO9" s="173" t="n">
        <v>2013</v>
      </c>
    </row>
    <row r="10" customFormat="false" ht="14.25" hidden="false" customHeight="true" outlineLevel="0" collapsed="false">
      <c r="A10" s="175" t="s">
        <v>77</v>
      </c>
      <c r="B10" s="176" t="s">
        <v>78</v>
      </c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8"/>
      <c r="AN10" s="179"/>
      <c r="AO10" s="179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80"/>
      <c r="BW10" s="180"/>
      <c r="BX10" s="180"/>
      <c r="BY10" s="180"/>
      <c r="BZ10" s="180"/>
      <c r="CA10" s="180"/>
      <c r="CB10" s="180"/>
      <c r="CC10" s="180"/>
      <c r="CD10" s="180"/>
      <c r="CE10" s="180"/>
      <c r="CF10" s="180"/>
      <c r="CG10" s="180"/>
      <c r="CH10" s="180"/>
      <c r="CI10" s="180"/>
    </row>
    <row r="11" customFormat="false" ht="14.25" hidden="false" customHeight="false" outlineLevel="0" collapsed="false">
      <c r="A11" s="175"/>
      <c r="B11" s="181" t="s">
        <v>79</v>
      </c>
      <c r="C11" s="182" t="n">
        <v>405.108</v>
      </c>
      <c r="D11" s="183" t="n">
        <v>532.27</v>
      </c>
      <c r="E11" s="183" t="n">
        <v>716.029</v>
      </c>
      <c r="F11" s="183" t="n">
        <v>909.487</v>
      </c>
      <c r="G11" s="183" t="n">
        <v>1188.817</v>
      </c>
      <c r="H11" s="183" t="n">
        <v>1579.13</v>
      </c>
      <c r="I11" s="183" t="n">
        <v>1982.773</v>
      </c>
      <c r="J11" s="183" t="n">
        <v>2497.298</v>
      </c>
      <c r="K11" s="183" t="n">
        <v>3054.137</v>
      </c>
      <c r="L11" s="183" t="n">
        <v>3856.584</v>
      </c>
      <c r="M11" s="183" t="n">
        <v>4965.883</v>
      </c>
      <c r="N11" s="183" t="n">
        <v>6787.956</v>
      </c>
      <c r="O11" s="183" t="n">
        <v>8824.408</v>
      </c>
      <c r="P11" s="183" t="n">
        <v>11731.348</v>
      </c>
      <c r="Q11" s="183" t="n">
        <v>15126.718</v>
      </c>
      <c r="R11" s="183" t="n">
        <v>20228.122</v>
      </c>
      <c r="S11" s="183" t="n">
        <v>26106.698</v>
      </c>
      <c r="T11" s="183" t="n">
        <v>33515.046</v>
      </c>
      <c r="U11" s="183" t="n">
        <v>43898.166</v>
      </c>
      <c r="V11" s="183" t="n">
        <v>57982.29</v>
      </c>
      <c r="W11" s="183" t="n">
        <v>73510.862</v>
      </c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5"/>
      <c r="AN11" s="184"/>
      <c r="AO11" s="184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80"/>
      <c r="BW11" s="180"/>
      <c r="BX11" s="180"/>
      <c r="BY11" s="180"/>
      <c r="BZ11" s="180"/>
      <c r="CA11" s="180"/>
      <c r="CB11" s="180"/>
      <c r="CC11" s="180"/>
      <c r="CD11" s="180"/>
      <c r="CE11" s="180"/>
      <c r="CF11" s="180"/>
      <c r="CG11" s="180"/>
      <c r="CH11" s="180"/>
      <c r="CI11" s="180"/>
    </row>
    <row r="12" customFormat="false" ht="14.25" hidden="false" customHeight="false" outlineLevel="0" collapsed="false">
      <c r="A12" s="175"/>
      <c r="B12" s="181" t="s">
        <v>80</v>
      </c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3" t="n">
        <v>24030.173</v>
      </c>
      <c r="S12" s="183" t="n">
        <v>31130.592</v>
      </c>
      <c r="T12" s="183" t="n">
        <v>39730.752</v>
      </c>
      <c r="U12" s="183" t="n">
        <v>52271.688</v>
      </c>
      <c r="V12" s="183" t="n">
        <v>67532.862</v>
      </c>
      <c r="W12" s="183" t="n">
        <v>84439.109</v>
      </c>
      <c r="X12" s="183" t="n">
        <v>100711.389</v>
      </c>
      <c r="Y12" s="183" t="n">
        <v>121707.501</v>
      </c>
      <c r="Z12" s="183" t="n">
        <v>140483.322</v>
      </c>
      <c r="AA12" s="183" t="n">
        <v>151565.005</v>
      </c>
      <c r="AB12" s="183" t="n">
        <v>174896.258</v>
      </c>
      <c r="AC12" s="183" t="n">
        <v>188558.786</v>
      </c>
      <c r="AD12" s="183" t="n">
        <v>203451.414</v>
      </c>
      <c r="AE12" s="183" t="n">
        <v>228516.603</v>
      </c>
      <c r="AF12" s="183" t="n">
        <v>257746.373</v>
      </c>
      <c r="AG12" s="183" t="n">
        <v>285312.864</v>
      </c>
      <c r="AH12" s="184"/>
      <c r="AI12" s="184"/>
      <c r="AJ12" s="184"/>
      <c r="AK12" s="184"/>
      <c r="AL12" s="184"/>
      <c r="AM12" s="185"/>
      <c r="AN12" s="184"/>
      <c r="AO12" s="184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80"/>
      <c r="BW12" s="180"/>
      <c r="BX12" s="180"/>
      <c r="BY12" s="180"/>
      <c r="BZ12" s="180"/>
      <c r="CA12" s="180"/>
      <c r="CB12" s="180"/>
      <c r="CC12" s="180"/>
      <c r="CD12" s="180"/>
      <c r="CE12" s="180"/>
      <c r="CF12" s="180"/>
      <c r="CG12" s="180"/>
      <c r="CH12" s="180"/>
      <c r="CI12" s="180"/>
    </row>
    <row r="13" customFormat="false" ht="14.25" hidden="false" customHeight="false" outlineLevel="0" collapsed="false">
      <c r="A13" s="175"/>
      <c r="B13" s="181" t="s">
        <v>81</v>
      </c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3" t="n">
        <v>196373.851</v>
      </c>
      <c r="AC13" s="183" t="n">
        <v>213582.653</v>
      </c>
      <c r="AD13" s="183" t="n">
        <v>232933.484</v>
      </c>
      <c r="AE13" s="183" t="n">
        <v>263887.767</v>
      </c>
      <c r="AF13" s="183" t="n">
        <v>299066.59</v>
      </c>
      <c r="AG13" s="183" t="n">
        <v>335546.939</v>
      </c>
      <c r="AH13" s="183" t="n">
        <v>383322.872</v>
      </c>
      <c r="AI13" s="183" t="n">
        <v>431839.018</v>
      </c>
      <c r="AJ13" s="184"/>
      <c r="AK13" s="184"/>
      <c r="AL13" s="184"/>
      <c r="AM13" s="185"/>
      <c r="AN13" s="184"/>
      <c r="AO13" s="184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  <c r="BQ13" s="180"/>
      <c r="BR13" s="180"/>
      <c r="BS13" s="180"/>
      <c r="BT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  <c r="CF13" s="180"/>
      <c r="CG13" s="180"/>
      <c r="CH13" s="180"/>
      <c r="CI13" s="180"/>
    </row>
    <row r="14" customFormat="false" ht="14.25" hidden="false" customHeight="false" outlineLevel="0" collapsed="false">
      <c r="A14" s="175"/>
      <c r="B14" s="181" t="s">
        <v>82</v>
      </c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3" t="n">
        <v>208531</v>
      </c>
      <c r="AC14" s="183" t="n">
        <v>225851</v>
      </c>
      <c r="AD14" s="183" t="n">
        <v>245323</v>
      </c>
      <c r="AE14" s="183" t="n">
        <v>272345</v>
      </c>
      <c r="AF14" s="183" t="n">
        <v>307762</v>
      </c>
      <c r="AG14" s="183" t="n">
        <v>340156</v>
      </c>
      <c r="AH14" s="183" t="n">
        <v>383898</v>
      </c>
      <c r="AI14" s="183" t="n">
        <v>431072</v>
      </c>
      <c r="AJ14" s="183" t="n">
        <v>480087</v>
      </c>
      <c r="AK14" s="183" t="n">
        <v>504647</v>
      </c>
      <c r="AL14" s="183" t="n">
        <v>544924</v>
      </c>
      <c r="AM14" s="183" t="n">
        <v>619894</v>
      </c>
      <c r="AN14" s="183" t="n">
        <v>664240</v>
      </c>
      <c r="AO14" s="183" t="n">
        <v>710497</v>
      </c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180"/>
      <c r="BN14" s="180"/>
      <c r="BO14" s="180"/>
      <c r="BP14" s="180"/>
      <c r="BQ14" s="180"/>
      <c r="BR14" s="180"/>
      <c r="BS14" s="180"/>
      <c r="BT14" s="180"/>
      <c r="BU14" s="180"/>
      <c r="BV14" s="180"/>
      <c r="BW14" s="180"/>
      <c r="BX14" s="180"/>
      <c r="BY14" s="180"/>
      <c r="BZ14" s="180"/>
      <c r="CA14" s="180"/>
      <c r="CB14" s="180"/>
      <c r="CC14" s="180"/>
      <c r="CD14" s="180"/>
      <c r="CE14" s="180"/>
      <c r="CF14" s="180"/>
      <c r="CG14" s="180"/>
      <c r="CH14" s="180"/>
      <c r="CI14" s="180"/>
    </row>
    <row r="15" customFormat="false" ht="15" hidden="false" customHeight="false" outlineLevel="0" collapsed="false">
      <c r="A15" s="175"/>
      <c r="B15" s="186" t="s">
        <v>83</v>
      </c>
      <c r="C15" s="187" t="n">
        <v>539.976152084013</v>
      </c>
      <c r="D15" s="187" t="n">
        <v>697.130301952617</v>
      </c>
      <c r="E15" s="187" t="n">
        <v>919.410087596621</v>
      </c>
      <c r="F15" s="187" t="n">
        <v>1184.85484458737</v>
      </c>
      <c r="G15" s="187" t="n">
        <v>1556.76274003202</v>
      </c>
      <c r="H15" s="187" t="n">
        <v>2072.29088280502</v>
      </c>
      <c r="I15" s="187" t="n">
        <v>2601.33189318992</v>
      </c>
      <c r="J15" s="187" t="n">
        <v>3289.21287101165</v>
      </c>
      <c r="K15" s="187" t="n">
        <v>4032.18139462992</v>
      </c>
      <c r="L15" s="187" t="n">
        <v>5074.9327387238</v>
      </c>
      <c r="M15" s="187" t="n">
        <v>6528.79148487236</v>
      </c>
      <c r="N15" s="187" t="n">
        <v>8846.87926908761</v>
      </c>
      <c r="O15" s="187" t="n">
        <v>11466.860294774</v>
      </c>
      <c r="P15" s="187" t="n">
        <v>15391.7950460868</v>
      </c>
      <c r="Q15" s="187" t="n">
        <v>19876.2298481284</v>
      </c>
      <c r="R15" s="187" t="n">
        <v>26370.9618478012</v>
      </c>
      <c r="S15" s="187" t="n">
        <v>34169.7991977222</v>
      </c>
      <c r="T15" s="187" t="n">
        <v>44199.8774328138</v>
      </c>
      <c r="U15" s="187" t="n">
        <v>58931.949059092</v>
      </c>
      <c r="V15" s="187" t="n">
        <v>77147.0604447766</v>
      </c>
      <c r="W15" s="187" t="n">
        <v>96403.4099160051</v>
      </c>
      <c r="X15" s="187" t="n">
        <v>117183.851467888</v>
      </c>
      <c r="Y15" s="187" t="n">
        <v>141383.09219401</v>
      </c>
      <c r="Z15" s="187" t="n">
        <v>163598.459259814</v>
      </c>
      <c r="AA15" s="187" t="n">
        <v>177038.261225938</v>
      </c>
      <c r="AB15" s="187" t="n">
        <v>200762.303769264</v>
      </c>
      <c r="AC15" s="187" t="n">
        <v>219063.371914894</v>
      </c>
      <c r="AD15" s="187" t="n">
        <v>237505.584741364</v>
      </c>
      <c r="AE15" s="187" t="n">
        <v>268144.096506824</v>
      </c>
      <c r="AF15" s="187" t="n">
        <v>302514.651189428</v>
      </c>
      <c r="AG15" s="187" t="n">
        <v>337958</v>
      </c>
      <c r="AH15" s="187" t="n">
        <v>381604</v>
      </c>
      <c r="AI15" s="187" t="n">
        <v>428506</v>
      </c>
      <c r="AJ15" s="187" t="n">
        <v>476554</v>
      </c>
      <c r="AK15" s="187" t="n">
        <v>501574</v>
      </c>
      <c r="AL15" s="188" t="n">
        <v>544060</v>
      </c>
      <c r="AM15" s="188" t="n">
        <v>619023</v>
      </c>
      <c r="AN15" s="187" t="n">
        <v>666507</v>
      </c>
      <c r="AO15" s="187" t="n">
        <v>714093</v>
      </c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</row>
    <row r="16" customFormat="false" ht="15" hidden="false" customHeight="true" outlineLevel="0" collapsed="false">
      <c r="A16" s="175" t="s">
        <v>84</v>
      </c>
      <c r="B16" s="176" t="s">
        <v>78</v>
      </c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90"/>
      <c r="AM16" s="190"/>
      <c r="AN16" s="189"/>
      <c r="AO16" s="189"/>
    </row>
    <row r="17" customFormat="false" ht="15" hidden="false" customHeight="true" outlineLevel="0" collapsed="false">
      <c r="A17" s="175"/>
      <c r="B17" s="181" t="s">
        <v>79</v>
      </c>
      <c r="C17" s="183" t="n">
        <v>684.342</v>
      </c>
      <c r="D17" s="183" t="n">
        <v>890.943</v>
      </c>
      <c r="E17" s="183" t="n">
        <v>1176.259</v>
      </c>
      <c r="F17" s="183" t="n">
        <v>1511.081</v>
      </c>
      <c r="G17" s="183" t="n">
        <v>1975.976</v>
      </c>
      <c r="H17" s="183" t="n">
        <v>2621.822</v>
      </c>
      <c r="I17" s="183" t="n">
        <v>3290.862</v>
      </c>
      <c r="J17" s="183" t="n">
        <v>4117.908</v>
      </c>
      <c r="K17" s="183" t="n">
        <v>5004.452</v>
      </c>
      <c r="L17" s="183" t="n">
        <v>6308.407</v>
      </c>
      <c r="M17" s="183" t="n">
        <v>8143.791</v>
      </c>
      <c r="N17" s="183" t="n">
        <v>11041.625</v>
      </c>
      <c r="O17" s="183" t="n">
        <v>14405.398</v>
      </c>
      <c r="P17" s="183" t="n">
        <v>19321.031</v>
      </c>
      <c r="Q17" s="183" t="n">
        <v>25048.732</v>
      </c>
      <c r="R17" s="183" t="n">
        <v>33696.466</v>
      </c>
      <c r="S17" s="183" t="n">
        <v>43350.513</v>
      </c>
      <c r="T17" s="183" t="n">
        <v>55327.924</v>
      </c>
      <c r="U17" s="183" t="n">
        <v>70421.06</v>
      </c>
      <c r="V17" s="183" t="n">
        <v>91287.55</v>
      </c>
      <c r="W17" s="183" t="n">
        <v>115337.151</v>
      </c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5"/>
      <c r="AM17" s="185"/>
      <c r="AN17" s="184"/>
      <c r="AO17" s="184"/>
    </row>
    <row r="18" customFormat="false" ht="15" hidden="false" customHeight="true" outlineLevel="0" collapsed="false">
      <c r="A18" s="175"/>
      <c r="B18" s="181" t="s">
        <v>80</v>
      </c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3" t="n">
        <v>40370.97</v>
      </c>
      <c r="S18" s="183" t="n">
        <v>52211.248</v>
      </c>
      <c r="T18" s="183" t="n">
        <v>66807.093</v>
      </c>
      <c r="U18" s="183" t="n">
        <v>86804.133</v>
      </c>
      <c r="V18" s="183" t="n">
        <v>111074.687</v>
      </c>
      <c r="W18" s="183" t="n">
        <v>138844.888</v>
      </c>
      <c r="X18" s="183" t="n">
        <v>165504.361</v>
      </c>
      <c r="Y18" s="183" t="n">
        <v>198971.804</v>
      </c>
      <c r="Z18" s="183" t="n">
        <v>229161.865</v>
      </c>
      <c r="AA18" s="183" t="n">
        <v>240714.685</v>
      </c>
      <c r="AB18" s="183" t="n">
        <v>280252.563</v>
      </c>
      <c r="AC18" s="183" t="n">
        <v>306399.092</v>
      </c>
      <c r="AD18" s="183" t="n">
        <v>333791.682</v>
      </c>
      <c r="AE18" s="183" t="n">
        <v>381056.614</v>
      </c>
      <c r="AF18" s="183" t="n">
        <v>430299.862</v>
      </c>
      <c r="AG18" s="183" t="n">
        <v>473025.251</v>
      </c>
      <c r="AH18" s="184"/>
      <c r="AI18" s="184"/>
      <c r="AJ18" s="184"/>
      <c r="AK18" s="184"/>
      <c r="AL18" s="185"/>
      <c r="AM18" s="185"/>
      <c r="AN18" s="184"/>
      <c r="AO18" s="184"/>
    </row>
    <row r="19" customFormat="false" ht="15" hidden="false" customHeight="true" outlineLevel="0" collapsed="false">
      <c r="A19" s="175"/>
      <c r="B19" s="181" t="s">
        <v>81</v>
      </c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3" t="n">
        <v>331278.539</v>
      </c>
      <c r="AC19" s="183" t="n">
        <v>366888.363</v>
      </c>
      <c r="AD19" s="183" t="n">
        <v>404901.905</v>
      </c>
      <c r="AE19" s="183" t="n">
        <v>464801.214</v>
      </c>
      <c r="AF19" s="183" t="n">
        <v>523336.077</v>
      </c>
      <c r="AG19" s="183" t="n">
        <v>582514.6</v>
      </c>
      <c r="AH19" s="183" t="n">
        <v>663695.076</v>
      </c>
      <c r="AI19" s="183" t="n">
        <v>736558.594</v>
      </c>
      <c r="AJ19" s="184"/>
      <c r="AK19" s="184"/>
      <c r="AL19" s="185"/>
      <c r="AM19" s="185"/>
      <c r="AN19" s="184"/>
      <c r="AO19" s="184"/>
    </row>
    <row r="20" customFormat="false" ht="15" hidden="false" customHeight="true" outlineLevel="0" collapsed="false">
      <c r="A20" s="175"/>
      <c r="B20" s="181" t="s">
        <v>82</v>
      </c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3" t="n">
        <v>353338</v>
      </c>
      <c r="AC20" s="183" t="n">
        <v>387273</v>
      </c>
      <c r="AD20" s="183" t="n">
        <v>423073</v>
      </c>
      <c r="AE20" s="183" t="n">
        <v>475578</v>
      </c>
      <c r="AF20" s="183" t="n">
        <v>535803</v>
      </c>
      <c r="AG20" s="183" t="n">
        <v>589688</v>
      </c>
      <c r="AH20" s="183" t="n">
        <v>664459</v>
      </c>
      <c r="AI20" s="183" t="n">
        <v>738591</v>
      </c>
      <c r="AJ20" s="183" t="n">
        <v>829396</v>
      </c>
      <c r="AK20" s="183" t="n">
        <v>856204</v>
      </c>
      <c r="AL20" s="191" t="n">
        <v>918567</v>
      </c>
      <c r="AM20" s="191" t="n">
        <v>1041857</v>
      </c>
      <c r="AN20" s="183" t="n">
        <v>1111537</v>
      </c>
      <c r="AO20" s="183" t="n">
        <v>1184861</v>
      </c>
    </row>
    <row r="21" customFormat="false" ht="15" hidden="false" customHeight="true" outlineLevel="0" collapsed="false">
      <c r="A21" s="175"/>
      <c r="B21" s="186" t="s">
        <v>83</v>
      </c>
      <c r="C21" s="192" t="n">
        <v>1033.82807229659</v>
      </c>
      <c r="D21" s="192" t="n">
        <v>1318.92114386062</v>
      </c>
      <c r="E21" s="192" t="n">
        <v>1711.90309550437</v>
      </c>
      <c r="F21" s="192" t="n">
        <v>2208.23005999278</v>
      </c>
      <c r="G21" s="192" t="n">
        <v>2880.42133639452</v>
      </c>
      <c r="H21" s="192" t="n">
        <v>3853.46791306634</v>
      </c>
      <c r="I21" s="192" t="n">
        <v>4825.53828930249</v>
      </c>
      <c r="J21" s="192" t="n">
        <v>6040.30518035023</v>
      </c>
      <c r="K21" s="192" t="n">
        <v>7297.19866057829</v>
      </c>
      <c r="L21" s="192" t="n">
        <v>9155.50732783992</v>
      </c>
      <c r="M21" s="192" t="n">
        <v>11840.576215197</v>
      </c>
      <c r="N21" s="192" t="n">
        <v>15856.4417243584</v>
      </c>
      <c r="O21" s="192" t="n">
        <v>20479.4476781966</v>
      </c>
      <c r="P21" s="192" t="n">
        <v>27924.3881162208</v>
      </c>
      <c r="Q21" s="192" t="n">
        <v>36003.1384017979</v>
      </c>
      <c r="R21" s="192" t="n">
        <v>48501.9977330718</v>
      </c>
      <c r="S21" s="192" t="n">
        <v>63156.5931458125</v>
      </c>
      <c r="T21" s="192" t="n">
        <v>80865.7596326543</v>
      </c>
      <c r="U21" s="192" t="n">
        <v>105265.376699876</v>
      </c>
      <c r="V21" s="192" t="n">
        <v>135132.128020578</v>
      </c>
      <c r="W21" s="192" t="n">
        <v>168996.51274153</v>
      </c>
      <c r="X21" s="192" t="n">
        <v>199875.592169796</v>
      </c>
      <c r="Y21" s="192" t="n">
        <v>238616.220399868</v>
      </c>
      <c r="Z21" s="192" t="n">
        <v>275180.238411749</v>
      </c>
      <c r="AA21" s="192" t="n">
        <v>290849.168311417</v>
      </c>
      <c r="AB21" s="192" t="n">
        <v>335690.688938085</v>
      </c>
      <c r="AC21" s="192" t="n">
        <v>371098.784322103</v>
      </c>
      <c r="AD21" s="192" t="n">
        <v>408883.486291867</v>
      </c>
      <c r="AE21" s="192" t="n">
        <v>468052.16324232</v>
      </c>
      <c r="AF21" s="192" t="n">
        <v>526913.486442234</v>
      </c>
      <c r="AG21" s="192" t="n">
        <v>587516</v>
      </c>
      <c r="AH21" s="192" t="n">
        <v>667528</v>
      </c>
      <c r="AI21" s="192" t="n">
        <v>744066</v>
      </c>
      <c r="AJ21" s="192" t="n">
        <v>840279</v>
      </c>
      <c r="AK21" s="192" t="n">
        <v>872404</v>
      </c>
      <c r="AL21" s="193" t="n">
        <v>947628</v>
      </c>
      <c r="AM21" s="193" t="n">
        <v>1083983</v>
      </c>
      <c r="AN21" s="192" t="n">
        <v>1161523</v>
      </c>
      <c r="AO21" s="192" t="n">
        <v>1248292</v>
      </c>
    </row>
    <row r="22" customFormat="false" ht="15" hidden="false" customHeight="true" outlineLevel="0" collapsed="false">
      <c r="A22" s="175" t="s">
        <v>85</v>
      </c>
      <c r="B22" s="176" t="s">
        <v>78</v>
      </c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90"/>
      <c r="AM22" s="190"/>
      <c r="AN22" s="189"/>
      <c r="AO22" s="189"/>
    </row>
    <row r="23" customFormat="false" ht="15" hidden="false" customHeight="true" outlineLevel="0" collapsed="false">
      <c r="A23" s="175"/>
      <c r="B23" s="181" t="s">
        <v>79</v>
      </c>
      <c r="C23" s="183" t="n">
        <v>287.563</v>
      </c>
      <c r="D23" s="183" t="n">
        <v>369.679</v>
      </c>
      <c r="E23" s="183" t="n">
        <v>475.002</v>
      </c>
      <c r="F23" s="183" t="n">
        <v>621.66</v>
      </c>
      <c r="G23" s="183" t="n">
        <v>815.973</v>
      </c>
      <c r="H23" s="183" t="n">
        <v>1086.409</v>
      </c>
      <c r="I23" s="183" t="n">
        <v>1363.523</v>
      </c>
      <c r="J23" s="183" t="n">
        <v>1690.314</v>
      </c>
      <c r="K23" s="183" t="n">
        <v>2024.554</v>
      </c>
      <c r="L23" s="183" t="n">
        <v>2536.521</v>
      </c>
      <c r="M23" s="183" t="n">
        <v>3309.064</v>
      </c>
      <c r="N23" s="183" t="n">
        <v>4461.756</v>
      </c>
      <c r="O23" s="183" t="n">
        <v>5888.807</v>
      </c>
      <c r="P23" s="183" t="n">
        <v>8010.952</v>
      </c>
      <c r="Q23" s="183" t="n">
        <v>10432.187</v>
      </c>
      <c r="R23" s="183" t="n">
        <v>14087.69</v>
      </c>
      <c r="S23" s="183" t="n">
        <v>17839.93</v>
      </c>
      <c r="T23" s="183" t="n">
        <v>22486.379</v>
      </c>
      <c r="U23" s="183" t="n">
        <v>27536.03</v>
      </c>
      <c r="V23" s="183" t="n">
        <v>34786.225</v>
      </c>
      <c r="W23" s="183" t="n">
        <v>43660.504</v>
      </c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5"/>
      <c r="AM23" s="185"/>
      <c r="AN23" s="184"/>
      <c r="AO23" s="184"/>
    </row>
    <row r="24" customFormat="false" ht="15" hidden="false" customHeight="true" outlineLevel="0" collapsed="false">
      <c r="A24" s="175"/>
      <c r="B24" s="181" t="s">
        <v>80</v>
      </c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3" t="n">
        <v>17849.773</v>
      </c>
      <c r="S24" s="183" t="n">
        <v>22943.738</v>
      </c>
      <c r="T24" s="183" t="n">
        <v>29484.914</v>
      </c>
      <c r="U24" s="183" t="n">
        <v>38298.027</v>
      </c>
      <c r="V24" s="183" t="n">
        <v>48769.26</v>
      </c>
      <c r="W24" s="183" t="n">
        <v>61397.474</v>
      </c>
      <c r="X24" s="183" t="n">
        <v>72457.119</v>
      </c>
      <c r="Y24" s="183" t="n">
        <v>87052.73</v>
      </c>
      <c r="Z24" s="183" t="n">
        <v>98794.347</v>
      </c>
      <c r="AA24" s="183" t="n">
        <v>99570.955</v>
      </c>
      <c r="AB24" s="183" t="n">
        <v>118906.103</v>
      </c>
      <c r="AC24" s="183" t="n">
        <v>133718.299</v>
      </c>
      <c r="AD24" s="183" t="n">
        <v>147645.737</v>
      </c>
      <c r="AE24" s="183" t="n">
        <v>172646.814</v>
      </c>
      <c r="AF24" s="183" t="n">
        <v>195896.761</v>
      </c>
      <c r="AG24" s="183" t="n">
        <v>214267.669</v>
      </c>
      <c r="AH24" s="184"/>
      <c r="AI24" s="184"/>
      <c r="AJ24" s="184"/>
      <c r="AK24" s="184"/>
      <c r="AL24" s="185"/>
      <c r="AM24" s="185"/>
      <c r="AN24" s="184"/>
      <c r="AO24" s="184"/>
    </row>
    <row r="25" customFormat="false" ht="15" hidden="false" customHeight="true" outlineLevel="0" collapsed="false">
      <c r="A25" s="175"/>
      <c r="B25" s="181" t="s">
        <v>81</v>
      </c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3" t="n">
        <v>149005.667</v>
      </c>
      <c r="AC25" s="183" t="n">
        <v>168449.043</v>
      </c>
      <c r="AD25" s="183" t="n">
        <v>188876.352</v>
      </c>
      <c r="AE25" s="183" t="n">
        <v>220795.742</v>
      </c>
      <c r="AF25" s="183" t="n">
        <v>247110.601</v>
      </c>
      <c r="AG25" s="183" t="n">
        <v>272869.822</v>
      </c>
      <c r="AH25" s="183" t="n">
        <v>308632.706</v>
      </c>
      <c r="AI25" s="183" t="n">
        <v>340929.671</v>
      </c>
      <c r="AJ25" s="184"/>
      <c r="AK25" s="184"/>
      <c r="AL25" s="185"/>
      <c r="AM25" s="185"/>
      <c r="AN25" s="184"/>
      <c r="AO25" s="184"/>
    </row>
    <row r="26" customFormat="false" ht="15" hidden="false" customHeight="true" outlineLevel="0" collapsed="false">
      <c r="A26" s="175"/>
      <c r="B26" s="181" t="s">
        <v>82</v>
      </c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3" t="n">
        <v>159809</v>
      </c>
      <c r="AC26" s="183" t="n">
        <v>177890</v>
      </c>
      <c r="AD26" s="183" t="n">
        <v>196155</v>
      </c>
      <c r="AE26" s="183" t="n">
        <v>224652</v>
      </c>
      <c r="AF26" s="183" t="n">
        <v>253310</v>
      </c>
      <c r="AG26" s="183" t="n">
        <v>278407</v>
      </c>
      <c r="AH26" s="183" t="n">
        <v>314852</v>
      </c>
      <c r="AI26" s="183" t="n">
        <v>346682</v>
      </c>
      <c r="AJ26" s="183" t="n">
        <v>390785</v>
      </c>
      <c r="AK26" s="183" t="n">
        <v>392357</v>
      </c>
      <c r="AL26" s="191" t="n">
        <v>419432</v>
      </c>
      <c r="AM26" s="191" t="n">
        <v>476478</v>
      </c>
      <c r="AN26" s="183" t="n">
        <v>503780</v>
      </c>
      <c r="AO26" s="183" t="n">
        <v>531188</v>
      </c>
    </row>
    <row r="27" customFormat="false" ht="15" hidden="false" customHeight="true" outlineLevel="0" collapsed="false">
      <c r="A27" s="175"/>
      <c r="B27" s="186" t="s">
        <v>83</v>
      </c>
      <c r="C27" s="192" t="n">
        <v>513.566485819187</v>
      </c>
      <c r="D27" s="192" t="n">
        <v>647.65670137947</v>
      </c>
      <c r="E27" s="192" t="n">
        <v>827.147316949865</v>
      </c>
      <c r="F27" s="192" t="n">
        <v>1070.85525925901</v>
      </c>
      <c r="G27" s="192" t="n">
        <v>1389.95545078315</v>
      </c>
      <c r="H27" s="192" t="n">
        <v>1877.60901122098</v>
      </c>
      <c r="I27" s="192" t="n">
        <v>2346.86382687365</v>
      </c>
      <c r="J27" s="192" t="n">
        <v>2906.2547024293</v>
      </c>
      <c r="K27" s="192" t="n">
        <v>3435.31227723602</v>
      </c>
      <c r="L27" s="192" t="n">
        <v>4290.80408551583</v>
      </c>
      <c r="M27" s="192" t="n">
        <v>5636.43360974543</v>
      </c>
      <c r="N27" s="192" t="n">
        <v>7498.30165109612</v>
      </c>
      <c r="O27" s="192" t="n">
        <v>9720.04539725929</v>
      </c>
      <c r="P27" s="192" t="n">
        <v>13498.3130480394</v>
      </c>
      <c r="Q27" s="192" t="n">
        <v>17326.2628269664</v>
      </c>
      <c r="R27" s="192" t="n">
        <v>23637.4228735569</v>
      </c>
      <c r="S27" s="192" t="n">
        <v>30973.8334475078</v>
      </c>
      <c r="T27" s="192" t="n">
        <v>39424.1989504055</v>
      </c>
      <c r="U27" s="192" t="n">
        <v>50784.6992031619</v>
      </c>
      <c r="V27" s="192" t="n">
        <v>63947.9089409496</v>
      </c>
      <c r="W27" s="192" t="n">
        <v>80254.3702995982</v>
      </c>
      <c r="X27" s="192" t="n">
        <v>92155.4442718264</v>
      </c>
      <c r="Y27" s="192" t="n">
        <v>108921.26056831</v>
      </c>
      <c r="Z27" s="192" t="n">
        <v>124312.329635744</v>
      </c>
      <c r="AA27" s="192" t="n">
        <v>126948.241957771</v>
      </c>
      <c r="AB27" s="192" t="n">
        <v>151248.103031226</v>
      </c>
      <c r="AC27" s="192" t="n">
        <v>170715.157788399</v>
      </c>
      <c r="AD27" s="192" t="n">
        <v>191410.309149129</v>
      </c>
      <c r="AE27" s="192" t="n">
        <v>223669.852374346</v>
      </c>
      <c r="AF27" s="192" t="n">
        <v>251587.047001549</v>
      </c>
      <c r="AG27" s="192" t="n">
        <v>279819</v>
      </c>
      <c r="AH27" s="192" t="n">
        <v>321753</v>
      </c>
      <c r="AI27" s="192" t="n">
        <v>356403</v>
      </c>
      <c r="AJ27" s="192" t="n">
        <v>407425</v>
      </c>
      <c r="AK27" s="192" t="n">
        <v>413881</v>
      </c>
      <c r="AL27" s="192" t="n">
        <v>452015</v>
      </c>
      <c r="AM27" s="192" t="n">
        <v>521700</v>
      </c>
      <c r="AN27" s="192" t="n">
        <v>555165</v>
      </c>
      <c r="AO27" s="192" t="n">
        <v>594958</v>
      </c>
    </row>
    <row r="28" customFormat="false" ht="15" hidden="false" customHeight="true" outlineLevel="0" collapsed="false">
      <c r="A28" s="175" t="s">
        <v>44</v>
      </c>
      <c r="B28" s="176" t="s">
        <v>78</v>
      </c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90"/>
      <c r="AM28" s="190"/>
      <c r="AN28" s="189"/>
      <c r="AO28" s="189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</row>
    <row r="29" customFormat="false" ht="15" hidden="false" customHeight="true" outlineLevel="0" collapsed="false">
      <c r="A29" s="175"/>
      <c r="B29" s="181" t="s">
        <v>79</v>
      </c>
      <c r="C29" s="183" t="n">
        <v>396.779</v>
      </c>
      <c r="D29" s="183" t="n">
        <v>521.264</v>
      </c>
      <c r="E29" s="183" t="n">
        <v>701.257</v>
      </c>
      <c r="F29" s="183" t="n">
        <v>889.421</v>
      </c>
      <c r="G29" s="183" t="n">
        <v>1160.003</v>
      </c>
      <c r="H29" s="183" t="n">
        <v>1535.413</v>
      </c>
      <c r="I29" s="183" t="n">
        <v>1927.339</v>
      </c>
      <c r="J29" s="183" t="n">
        <v>2427.594</v>
      </c>
      <c r="K29" s="183" t="n">
        <v>2979.898</v>
      </c>
      <c r="L29" s="183" t="n">
        <v>3771.886</v>
      </c>
      <c r="M29" s="183" t="n">
        <v>4834.727</v>
      </c>
      <c r="N29" s="183" t="n">
        <v>6579.869</v>
      </c>
      <c r="O29" s="183" t="n">
        <v>8516.591</v>
      </c>
      <c r="P29" s="183" t="n">
        <v>11310.079</v>
      </c>
      <c r="Q29" s="183" t="n">
        <v>14616.545</v>
      </c>
      <c r="R29" s="183" t="n">
        <v>19608.776</v>
      </c>
      <c r="S29" s="183" t="n">
        <v>25510.583</v>
      </c>
      <c r="T29" s="183" t="n">
        <v>32841.545</v>
      </c>
      <c r="U29" s="183" t="n">
        <v>42885.03</v>
      </c>
      <c r="V29" s="183" t="n">
        <v>56501.325</v>
      </c>
      <c r="W29" s="183" t="n">
        <v>71676.647</v>
      </c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5"/>
      <c r="AM29" s="185"/>
      <c r="AN29" s="184"/>
      <c r="AO29" s="184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</row>
    <row r="30" customFormat="false" ht="15" hidden="false" customHeight="true" outlineLevel="0" collapsed="false">
      <c r="A30" s="175"/>
      <c r="B30" s="181" t="s">
        <v>80</v>
      </c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3" t="n">
        <v>22521.197</v>
      </c>
      <c r="S30" s="183" t="n">
        <v>29267.51</v>
      </c>
      <c r="T30" s="183" t="n">
        <v>37322.179</v>
      </c>
      <c r="U30" s="183" t="n">
        <v>48506.106</v>
      </c>
      <c r="V30" s="183" t="n">
        <v>62305.427</v>
      </c>
      <c r="W30" s="183" t="n">
        <v>77447.414</v>
      </c>
      <c r="X30" s="183" t="n">
        <v>93047.242</v>
      </c>
      <c r="Y30" s="183" t="n">
        <v>111919.074</v>
      </c>
      <c r="Z30" s="183" t="n">
        <v>130367.518</v>
      </c>
      <c r="AA30" s="183" t="n">
        <v>141143.73</v>
      </c>
      <c r="AB30" s="183" t="n">
        <v>161346.46</v>
      </c>
      <c r="AC30" s="183" t="n">
        <v>172680.793</v>
      </c>
      <c r="AD30" s="183" t="n">
        <v>186145.945</v>
      </c>
      <c r="AE30" s="183" t="n">
        <v>208409.8</v>
      </c>
      <c r="AF30" s="183" t="n">
        <v>234403.101</v>
      </c>
      <c r="AG30" s="183" t="n">
        <v>258757.582</v>
      </c>
      <c r="AH30" s="184"/>
      <c r="AI30" s="184"/>
      <c r="AJ30" s="184"/>
      <c r="AK30" s="184"/>
      <c r="AL30" s="185"/>
      <c r="AM30" s="185"/>
      <c r="AN30" s="184"/>
      <c r="AO30" s="184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</row>
    <row r="31" customFormat="false" ht="15" hidden="false" customHeight="true" outlineLevel="0" collapsed="false">
      <c r="A31" s="175"/>
      <c r="B31" s="181" t="s">
        <v>81</v>
      </c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3" t="n">
        <v>182272.872</v>
      </c>
      <c r="AC31" s="183" t="n">
        <v>198439.32</v>
      </c>
      <c r="AD31" s="183" t="n">
        <v>216025.553</v>
      </c>
      <c r="AE31" s="183" t="n">
        <v>244005.472</v>
      </c>
      <c r="AF31" s="183" t="n">
        <v>276225.476</v>
      </c>
      <c r="AG31" s="183" t="n">
        <v>309644.778</v>
      </c>
      <c r="AH31" s="183" t="n">
        <v>355062.37</v>
      </c>
      <c r="AI31" s="183" t="n">
        <v>395628.923</v>
      </c>
      <c r="AJ31" s="184"/>
      <c r="AK31" s="184"/>
      <c r="AL31" s="185"/>
      <c r="AM31" s="185"/>
      <c r="AN31" s="184"/>
      <c r="AO31" s="184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</row>
    <row r="32" customFormat="false" ht="15" hidden="false" customHeight="true" outlineLevel="0" collapsed="false">
      <c r="A32" s="175"/>
      <c r="B32" s="181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3" t="n">
        <v>193529</v>
      </c>
      <c r="AC32" s="183" t="n">
        <v>209383</v>
      </c>
      <c r="AD32" s="183" t="n">
        <v>226918</v>
      </c>
      <c r="AE32" s="183" t="n">
        <v>250926</v>
      </c>
      <c r="AF32" s="183" t="n">
        <v>282493</v>
      </c>
      <c r="AG32" s="183" t="n">
        <v>311281</v>
      </c>
      <c r="AH32" s="183" t="n">
        <v>349607</v>
      </c>
      <c r="AI32" s="183" t="n">
        <v>391909</v>
      </c>
      <c r="AJ32" s="183" t="n">
        <v>438611</v>
      </c>
      <c r="AK32" s="183" t="n">
        <v>463847</v>
      </c>
      <c r="AL32" s="191" t="n">
        <v>499135</v>
      </c>
      <c r="AM32" s="191" t="n">
        <v>565379</v>
      </c>
      <c r="AN32" s="183" t="n">
        <v>607757</v>
      </c>
      <c r="AO32" s="183" t="n">
        <v>653673</v>
      </c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</row>
    <row r="33" customFormat="false" ht="15" hidden="false" customHeight="true" outlineLevel="0" collapsed="false">
      <c r="A33" s="175"/>
      <c r="B33" s="186" t="s">
        <v>83</v>
      </c>
      <c r="C33" s="187" t="n">
        <v>520.261586477407</v>
      </c>
      <c r="D33" s="187" t="n">
        <v>671.264442481147</v>
      </c>
      <c r="E33" s="187" t="n">
        <v>884.755778554509</v>
      </c>
      <c r="F33" s="187" t="n">
        <v>1137.37480073377</v>
      </c>
      <c r="G33" s="187" t="n">
        <v>1490.46588561137</v>
      </c>
      <c r="H33" s="187" t="n">
        <v>1975.85890184536</v>
      </c>
      <c r="I33" s="187" t="n">
        <v>2478.67446242884</v>
      </c>
      <c r="J33" s="187" t="n">
        <v>3134.05047792093</v>
      </c>
      <c r="K33" s="187" t="n">
        <v>3861.88638334227</v>
      </c>
      <c r="L33" s="187" t="n">
        <v>4864.70324232409</v>
      </c>
      <c r="M33" s="187" t="n">
        <v>6204.14260545152</v>
      </c>
      <c r="N33" s="187" t="n">
        <v>8358.14007326228</v>
      </c>
      <c r="O33" s="187" t="n">
        <v>10759.4022809373</v>
      </c>
      <c r="P33" s="187" t="n">
        <v>14426.0750681814</v>
      </c>
      <c r="Q33" s="187" t="n">
        <v>18676.8755748315</v>
      </c>
      <c r="R33" s="187" t="n">
        <v>24864.5748595149</v>
      </c>
      <c r="S33" s="187" t="n">
        <v>32182.7596983046</v>
      </c>
      <c r="T33" s="187" t="n">
        <v>41441.5606822487</v>
      </c>
      <c r="U33" s="187" t="n">
        <v>54480.6774967144</v>
      </c>
      <c r="V33" s="187" t="n">
        <v>71184.2190796287</v>
      </c>
      <c r="W33" s="187" t="n">
        <v>88742.1424419319</v>
      </c>
      <c r="X33" s="187" t="n">
        <v>107720.14789797</v>
      </c>
      <c r="Y33" s="187" t="n">
        <v>129694.959831558</v>
      </c>
      <c r="Z33" s="187" t="n">
        <v>150867.908776005</v>
      </c>
      <c r="AA33" s="187" t="n">
        <v>163900.926353647</v>
      </c>
      <c r="AB33" s="187" t="n">
        <v>184442.585906859</v>
      </c>
      <c r="AC33" s="187" t="n">
        <v>200383.626533705</v>
      </c>
      <c r="AD33" s="187" t="n">
        <v>217473.177142738</v>
      </c>
      <c r="AE33" s="187" t="n">
        <v>244382.310867973</v>
      </c>
      <c r="AF33" s="187" t="n">
        <v>275326.439440685</v>
      </c>
      <c r="AG33" s="187" t="n">
        <v>307697</v>
      </c>
      <c r="AH33" s="187" t="n">
        <v>345775</v>
      </c>
      <c r="AI33" s="187" t="n">
        <v>387663</v>
      </c>
      <c r="AJ33" s="187" t="n">
        <v>432854</v>
      </c>
      <c r="AK33" s="187" t="n">
        <v>458523</v>
      </c>
      <c r="AL33" s="188" t="n">
        <v>495613</v>
      </c>
      <c r="AM33" s="188" t="n">
        <v>562283</v>
      </c>
      <c r="AN33" s="187" t="n">
        <v>606358</v>
      </c>
      <c r="AO33" s="187" t="n">
        <v>653334</v>
      </c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0"/>
      <c r="BR33" s="180"/>
      <c r="BS33" s="180"/>
      <c r="BT33" s="180"/>
      <c r="BU33" s="180"/>
      <c r="BV33" s="180"/>
      <c r="BW33" s="180"/>
      <c r="BX33" s="180"/>
      <c r="BY33" s="180"/>
      <c r="BZ33" s="180"/>
      <c r="CA33" s="180"/>
      <c r="CB33" s="180"/>
      <c r="CC33" s="180"/>
      <c r="CD33" s="180"/>
      <c r="CE33" s="180"/>
      <c r="CF33" s="180"/>
      <c r="CG33" s="180"/>
      <c r="CH33" s="180"/>
      <c r="CI33" s="180"/>
    </row>
    <row r="34" customFormat="false" ht="15" hidden="false" customHeight="true" outlineLevel="0" collapsed="false">
      <c r="A34" s="175" t="s">
        <v>46</v>
      </c>
      <c r="B34" s="176" t="s">
        <v>78</v>
      </c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90"/>
      <c r="AM34" s="190"/>
      <c r="AN34" s="189"/>
      <c r="AO34" s="189"/>
    </row>
    <row r="35" customFormat="false" ht="15" hidden="false" customHeight="true" outlineLevel="0" collapsed="false">
      <c r="A35" s="175"/>
      <c r="B35" s="181" t="s">
        <v>79</v>
      </c>
      <c r="C35" s="183" t="n">
        <v>8.329</v>
      </c>
      <c r="D35" s="183" t="n">
        <v>11.006</v>
      </c>
      <c r="E35" s="183" t="n">
        <v>14.772</v>
      </c>
      <c r="F35" s="183" t="n">
        <v>20.066</v>
      </c>
      <c r="G35" s="183" t="n">
        <v>28.814</v>
      </c>
      <c r="H35" s="183" t="n">
        <v>43.717</v>
      </c>
      <c r="I35" s="183" t="n">
        <v>55.434</v>
      </c>
      <c r="J35" s="183" t="n">
        <v>69.704</v>
      </c>
      <c r="K35" s="183" t="n">
        <v>74.239</v>
      </c>
      <c r="L35" s="183" t="n">
        <v>84.698</v>
      </c>
      <c r="M35" s="183" t="n">
        <v>131.156</v>
      </c>
      <c r="N35" s="183" t="n">
        <v>208.087</v>
      </c>
      <c r="O35" s="183" t="n">
        <v>307.817</v>
      </c>
      <c r="P35" s="183" t="n">
        <v>421.269</v>
      </c>
      <c r="Q35" s="183" t="n">
        <v>510.173</v>
      </c>
      <c r="R35" s="183" t="n">
        <v>619.346</v>
      </c>
      <c r="S35" s="183" t="n">
        <v>596.115</v>
      </c>
      <c r="T35" s="183" t="n">
        <v>673.501</v>
      </c>
      <c r="U35" s="183" t="n">
        <v>1013.136</v>
      </c>
      <c r="V35" s="183" t="n">
        <v>1480.965</v>
      </c>
      <c r="W35" s="183" t="n">
        <v>1834.215</v>
      </c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5"/>
      <c r="AM35" s="185"/>
      <c r="AN35" s="184"/>
      <c r="AO35" s="184"/>
    </row>
    <row r="36" customFormat="false" ht="15" hidden="false" customHeight="true" outlineLevel="0" collapsed="false">
      <c r="A36" s="175"/>
      <c r="B36" s="181" t="s">
        <v>80</v>
      </c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3" t="n">
        <v>1508.976</v>
      </c>
      <c r="S36" s="183" t="n">
        <v>1863.082</v>
      </c>
      <c r="T36" s="183" t="n">
        <v>2408.573</v>
      </c>
      <c r="U36" s="183" t="n">
        <v>3765.582</v>
      </c>
      <c r="V36" s="183" t="n">
        <v>5227.435</v>
      </c>
      <c r="W36" s="183" t="n">
        <v>6991.695</v>
      </c>
      <c r="X36" s="183" t="n">
        <v>7664.147</v>
      </c>
      <c r="Y36" s="183" t="n">
        <v>9788.427</v>
      </c>
      <c r="Z36" s="183" t="n">
        <v>10115.804</v>
      </c>
      <c r="AA36" s="183" t="n">
        <v>10421.275</v>
      </c>
      <c r="AB36" s="183" t="n">
        <v>13549.798</v>
      </c>
      <c r="AC36" s="183" t="n">
        <v>15877.993</v>
      </c>
      <c r="AD36" s="183" t="n">
        <v>17305.469</v>
      </c>
      <c r="AE36" s="183" t="n">
        <v>20106.803</v>
      </c>
      <c r="AF36" s="183" t="n">
        <v>23343.272</v>
      </c>
      <c r="AG36" s="183" t="n">
        <v>26555.282</v>
      </c>
      <c r="AH36" s="184"/>
      <c r="AI36" s="184"/>
      <c r="AJ36" s="184"/>
      <c r="AK36" s="184"/>
      <c r="AL36" s="185"/>
      <c r="AM36" s="185"/>
      <c r="AN36" s="184"/>
      <c r="AO36" s="184"/>
    </row>
    <row r="37" customFormat="false" ht="15" hidden="false" customHeight="true" outlineLevel="0" collapsed="false">
      <c r="A37" s="175"/>
      <c r="B37" s="181" t="s">
        <v>81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3" t="n">
        <v>14100.979</v>
      </c>
      <c r="AC37" s="183" t="n">
        <v>15143.333</v>
      </c>
      <c r="AD37" s="183" t="n">
        <v>16907.931</v>
      </c>
      <c r="AE37" s="183" t="n">
        <v>19882.295</v>
      </c>
      <c r="AF37" s="183" t="n">
        <v>22841.114</v>
      </c>
      <c r="AG37" s="183" t="n">
        <v>25902.161</v>
      </c>
      <c r="AH37" s="183" t="n">
        <v>28260.502</v>
      </c>
      <c r="AI37" s="183" t="n">
        <v>36210.095</v>
      </c>
      <c r="AJ37" s="184"/>
      <c r="AK37" s="184"/>
      <c r="AL37" s="185"/>
      <c r="AM37" s="185"/>
      <c r="AN37" s="184"/>
      <c r="AO37" s="184"/>
    </row>
    <row r="38" customFormat="false" ht="15" hidden="false" customHeight="true" outlineLevel="0" collapsed="false">
      <c r="A38" s="175"/>
      <c r="B38" s="181" t="s">
        <v>82</v>
      </c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3" t="n">
        <v>15002</v>
      </c>
      <c r="AC38" s="183" t="n">
        <v>16468</v>
      </c>
      <c r="AD38" s="183" t="n">
        <v>18405</v>
      </c>
      <c r="AE38" s="183" t="n">
        <v>21419</v>
      </c>
      <c r="AF38" s="183" t="n">
        <v>25269</v>
      </c>
      <c r="AG38" s="183" t="n">
        <v>28875</v>
      </c>
      <c r="AH38" s="183" t="n">
        <v>34291</v>
      </c>
      <c r="AI38" s="183" t="n">
        <v>39163</v>
      </c>
      <c r="AJ38" s="183" t="n">
        <v>41476</v>
      </c>
      <c r="AK38" s="183" t="n">
        <v>40800</v>
      </c>
      <c r="AL38" s="191" t="n">
        <v>45789</v>
      </c>
      <c r="AM38" s="191" t="n">
        <v>54515</v>
      </c>
      <c r="AN38" s="183" t="n">
        <v>56483</v>
      </c>
      <c r="AO38" s="183" t="n">
        <v>56824</v>
      </c>
    </row>
    <row r="39" customFormat="false" ht="15" hidden="false" customHeight="true" outlineLevel="0" collapsed="false">
      <c r="A39" s="175"/>
      <c r="B39" s="186" t="s">
        <v>83</v>
      </c>
      <c r="C39" s="187" t="n">
        <v>19.7145656066058</v>
      </c>
      <c r="D39" s="187" t="n">
        <v>25.8658594714706</v>
      </c>
      <c r="E39" s="187" t="n">
        <v>34.6543090421128</v>
      </c>
      <c r="F39" s="187" t="n">
        <v>47.4800438536006</v>
      </c>
      <c r="G39" s="187" t="n">
        <v>66.2968544206475</v>
      </c>
      <c r="H39" s="187" t="n">
        <v>96.4319809596597</v>
      </c>
      <c r="I39" s="187" t="n">
        <v>122.657430761081</v>
      </c>
      <c r="J39" s="187" t="n">
        <v>155.162393090715</v>
      </c>
      <c r="K39" s="187" t="n">
        <v>170.295011287649</v>
      </c>
      <c r="L39" s="187" t="n">
        <v>210.229496399703</v>
      </c>
      <c r="M39" s="187" t="n">
        <v>324.648879420834</v>
      </c>
      <c r="N39" s="187" t="n">
        <v>488.739195825332</v>
      </c>
      <c r="O39" s="187" t="n">
        <v>707.458013836702</v>
      </c>
      <c r="P39" s="187" t="n">
        <v>965.719977905406</v>
      </c>
      <c r="Q39" s="187" t="n">
        <v>1199.35427329687</v>
      </c>
      <c r="R39" s="187" t="n">
        <v>1506.38698828624</v>
      </c>
      <c r="S39" s="187" t="n">
        <v>1987.03949941759</v>
      </c>
      <c r="T39" s="187" t="n">
        <v>2758.31675056506</v>
      </c>
      <c r="U39" s="187" t="n">
        <v>4451.27156237759</v>
      </c>
      <c r="V39" s="187" t="n">
        <v>5962.84136514789</v>
      </c>
      <c r="W39" s="187" t="n">
        <v>7661.26747407322</v>
      </c>
      <c r="X39" s="187" t="n">
        <v>9463.70356991786</v>
      </c>
      <c r="Y39" s="187" t="n">
        <v>11688.1323624521</v>
      </c>
      <c r="Z39" s="187" t="n">
        <v>12730.5504838095</v>
      </c>
      <c r="AA39" s="187" t="n">
        <v>13137.3348722913</v>
      </c>
      <c r="AB39" s="187" t="n">
        <v>16319.7178624057</v>
      </c>
      <c r="AC39" s="187" t="n">
        <v>18679.7453811889</v>
      </c>
      <c r="AD39" s="187" t="n">
        <v>20032.4075986264</v>
      </c>
      <c r="AE39" s="187" t="n">
        <v>23761.7856388506</v>
      </c>
      <c r="AF39" s="187" t="n">
        <v>27188.2117487428</v>
      </c>
      <c r="AG39" s="187" t="n">
        <v>30261</v>
      </c>
      <c r="AH39" s="187" t="n">
        <v>35829</v>
      </c>
      <c r="AI39" s="187" t="n">
        <v>40843</v>
      </c>
      <c r="AJ39" s="187" t="n">
        <v>43700</v>
      </c>
      <c r="AK39" s="187" t="n">
        <v>43051</v>
      </c>
      <c r="AL39" s="188" t="n">
        <v>48447</v>
      </c>
      <c r="AM39" s="188" t="n">
        <v>56740</v>
      </c>
      <c r="AN39" s="187" t="n">
        <v>60149</v>
      </c>
      <c r="AO39" s="187" t="n">
        <v>60759</v>
      </c>
    </row>
    <row r="40" customFormat="false" ht="15" hidden="false" customHeight="true" outlineLevel="0" collapsed="false">
      <c r="A40" s="175" t="s">
        <v>50</v>
      </c>
      <c r="B40" s="176" t="s">
        <v>78</v>
      </c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90"/>
      <c r="AM40" s="190"/>
      <c r="AN40" s="189"/>
      <c r="AO40" s="189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  <c r="BK40" s="180"/>
      <c r="BL40" s="180"/>
      <c r="BM40" s="180"/>
      <c r="BN40" s="180"/>
      <c r="BO40" s="180"/>
      <c r="BP40" s="180"/>
      <c r="BQ40" s="180"/>
      <c r="BR40" s="180"/>
      <c r="BS40" s="180"/>
      <c r="BT40" s="180"/>
      <c r="BU40" s="180"/>
      <c r="BV40" s="180"/>
      <c r="BW40" s="180"/>
      <c r="BX40" s="180"/>
      <c r="BY40" s="180"/>
      <c r="BZ40" s="180"/>
      <c r="CA40" s="180"/>
      <c r="CB40" s="180"/>
      <c r="CC40" s="180"/>
      <c r="CD40" s="180"/>
      <c r="CE40" s="180"/>
      <c r="CF40" s="180"/>
      <c r="CG40" s="180"/>
      <c r="CH40" s="180"/>
      <c r="CI40" s="180"/>
    </row>
    <row r="41" customFormat="false" ht="15" hidden="false" customHeight="true" outlineLevel="0" collapsed="false">
      <c r="A41" s="175"/>
      <c r="B41" s="181" t="s">
        <v>79</v>
      </c>
      <c r="C41" s="183" t="n">
        <v>328.955</v>
      </c>
      <c r="D41" s="183" t="n">
        <v>422.016</v>
      </c>
      <c r="E41" s="183" t="n">
        <v>555.503</v>
      </c>
      <c r="F41" s="183" t="n">
        <v>717.479</v>
      </c>
      <c r="G41" s="183" t="n">
        <v>951.977</v>
      </c>
      <c r="H41" s="183" t="n">
        <v>1268.207</v>
      </c>
      <c r="I41" s="183" t="n">
        <v>1644.57</v>
      </c>
      <c r="J41" s="183" t="n">
        <v>2092.51</v>
      </c>
      <c r="K41" s="183" t="n">
        <v>2531.5</v>
      </c>
      <c r="L41" s="183" t="n">
        <v>3147.52</v>
      </c>
      <c r="M41" s="183" t="n">
        <v>3956.649</v>
      </c>
      <c r="N41" s="183" t="n">
        <v>5101.487</v>
      </c>
      <c r="O41" s="183" t="n">
        <v>6703.79</v>
      </c>
      <c r="P41" s="183" t="n">
        <v>8866.638</v>
      </c>
      <c r="Q41" s="183" t="n">
        <v>11472.215</v>
      </c>
      <c r="R41" s="183" t="n">
        <v>15314.925</v>
      </c>
      <c r="S41" s="183" t="n">
        <v>20001.087</v>
      </c>
      <c r="T41" s="183" t="n">
        <v>27097.733</v>
      </c>
      <c r="U41" s="183" t="n">
        <v>35620.689</v>
      </c>
      <c r="V41" s="183" t="n">
        <v>46922.349</v>
      </c>
      <c r="W41" s="183" t="n">
        <v>60333.07</v>
      </c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5"/>
      <c r="AM41" s="185"/>
      <c r="AN41" s="184"/>
      <c r="AO41" s="184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  <c r="BH41" s="180"/>
      <c r="BI41" s="180"/>
      <c r="BJ41" s="180"/>
      <c r="BK41" s="180"/>
      <c r="BL41" s="180"/>
      <c r="BM41" s="180"/>
      <c r="BN41" s="180"/>
      <c r="BO41" s="180"/>
      <c r="BP41" s="180"/>
      <c r="BQ41" s="180"/>
      <c r="BR41" s="180"/>
      <c r="BS41" s="180"/>
      <c r="BT41" s="180"/>
      <c r="BU41" s="180"/>
      <c r="BV41" s="180"/>
      <c r="BW41" s="180"/>
      <c r="BX41" s="180"/>
      <c r="BY41" s="180"/>
      <c r="BZ41" s="180"/>
      <c r="CA41" s="180"/>
      <c r="CB41" s="180"/>
      <c r="CC41" s="180"/>
      <c r="CD41" s="180"/>
      <c r="CE41" s="180"/>
      <c r="CF41" s="180"/>
      <c r="CG41" s="180"/>
      <c r="CH41" s="180"/>
      <c r="CI41" s="180"/>
    </row>
    <row r="42" customFormat="false" ht="15" hidden="false" customHeight="true" outlineLevel="0" collapsed="false">
      <c r="A42" s="175"/>
      <c r="B42" s="181" t="s">
        <v>80</v>
      </c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3" t="n">
        <v>18370.044</v>
      </c>
      <c r="S42" s="183" t="n">
        <v>23732.524</v>
      </c>
      <c r="T42" s="183" t="n">
        <v>31792.54</v>
      </c>
      <c r="U42" s="183" t="n">
        <v>42270.205</v>
      </c>
      <c r="V42" s="183" t="n">
        <v>54284.513</v>
      </c>
      <c r="W42" s="183" t="n">
        <v>68084.099</v>
      </c>
      <c r="X42" s="183" t="n">
        <v>84088.214</v>
      </c>
      <c r="Y42" s="183" t="n">
        <v>103439.485</v>
      </c>
      <c r="Z42" s="183" t="n">
        <v>121049.059</v>
      </c>
      <c r="AA42" s="183" t="n">
        <v>131218.9</v>
      </c>
      <c r="AB42" s="183" t="n">
        <v>147274.422</v>
      </c>
      <c r="AC42" s="183" t="n">
        <v>162509.846</v>
      </c>
      <c r="AD42" s="183" t="n">
        <v>175119.32</v>
      </c>
      <c r="AE42" s="183" t="n">
        <v>190301.036</v>
      </c>
      <c r="AF42" s="183" t="n">
        <v>209885.396</v>
      </c>
      <c r="AG42" s="183" t="n">
        <v>228344.184</v>
      </c>
      <c r="AH42" s="184"/>
      <c r="AI42" s="184"/>
      <c r="AJ42" s="184"/>
      <c r="AK42" s="184"/>
      <c r="AL42" s="185"/>
      <c r="AM42" s="185"/>
      <c r="AN42" s="184"/>
      <c r="AO42" s="184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  <c r="BK42" s="180"/>
      <c r="BL42" s="180"/>
      <c r="BM42" s="180"/>
      <c r="BN42" s="180"/>
      <c r="BO42" s="180"/>
      <c r="BP42" s="180"/>
      <c r="BQ42" s="180"/>
      <c r="BR42" s="180"/>
      <c r="BS42" s="180"/>
      <c r="BT42" s="180"/>
      <c r="BU42" s="180"/>
      <c r="BV42" s="180"/>
      <c r="BW42" s="180"/>
      <c r="BX42" s="180"/>
      <c r="BY42" s="180"/>
      <c r="BZ42" s="180"/>
      <c r="CA42" s="180"/>
      <c r="CB42" s="180"/>
      <c r="CC42" s="180"/>
      <c r="CD42" s="180"/>
      <c r="CE42" s="180"/>
      <c r="CF42" s="180"/>
      <c r="CG42" s="180"/>
      <c r="CH42" s="180"/>
      <c r="CI42" s="180"/>
    </row>
    <row r="43" customFormat="false" ht="15" hidden="false" customHeight="true" outlineLevel="0" collapsed="false">
      <c r="A43" s="175"/>
      <c r="B43" s="181" t="s">
        <v>81</v>
      </c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3" t="n">
        <v>168523.515</v>
      </c>
      <c r="AC43" s="183" t="n">
        <v>186915.84</v>
      </c>
      <c r="AD43" s="183" t="n">
        <v>205265.566</v>
      </c>
      <c r="AE43" s="183" t="n">
        <v>227971.307</v>
      </c>
      <c r="AF43" s="183" t="n">
        <v>250453.313</v>
      </c>
      <c r="AG43" s="183" t="n">
        <v>275630.279</v>
      </c>
      <c r="AH43" s="183" t="n">
        <v>306122.902</v>
      </c>
      <c r="AI43" s="183" t="n">
        <v>344794.958</v>
      </c>
      <c r="AJ43" s="184"/>
      <c r="AK43" s="184"/>
      <c r="AL43" s="185"/>
      <c r="AM43" s="185"/>
      <c r="AN43" s="184"/>
      <c r="AO43" s="184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0"/>
      <c r="BL43" s="180"/>
      <c r="BM43" s="180"/>
      <c r="BN43" s="180"/>
      <c r="BO43" s="180"/>
      <c r="BP43" s="180"/>
      <c r="BQ43" s="180"/>
      <c r="BR43" s="180"/>
      <c r="BS43" s="180"/>
      <c r="BT43" s="180"/>
      <c r="BU43" s="180"/>
      <c r="BV43" s="180"/>
      <c r="BW43" s="180"/>
      <c r="BX43" s="180"/>
      <c r="BY43" s="180"/>
      <c r="BZ43" s="180"/>
      <c r="CA43" s="180"/>
      <c r="CB43" s="180"/>
      <c r="CC43" s="180"/>
      <c r="CD43" s="180"/>
      <c r="CE43" s="180"/>
      <c r="CF43" s="180"/>
      <c r="CG43" s="180"/>
      <c r="CH43" s="180"/>
      <c r="CI43" s="180"/>
    </row>
    <row r="44" customFormat="false" ht="15" hidden="false" customHeight="true" outlineLevel="0" collapsed="false">
      <c r="A44" s="175"/>
      <c r="B44" s="181" t="s">
        <v>82</v>
      </c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3" t="n">
        <v>179214</v>
      </c>
      <c r="AC44" s="183" t="n">
        <v>196704</v>
      </c>
      <c r="AD44" s="183" t="n">
        <v>211223</v>
      </c>
      <c r="AE44" s="183" t="n">
        <v>230632</v>
      </c>
      <c r="AF44" s="183" t="n">
        <v>255076</v>
      </c>
      <c r="AG44" s="183" t="n">
        <v>277953</v>
      </c>
      <c r="AH44" s="183" t="n">
        <v>309022</v>
      </c>
      <c r="AI44" s="183" t="n">
        <v>345825</v>
      </c>
      <c r="AJ44" s="183" t="n">
        <v>379201</v>
      </c>
      <c r="AK44" s="183" t="n">
        <v>402599</v>
      </c>
      <c r="AL44" s="191" t="n">
        <v>434319</v>
      </c>
      <c r="AM44" s="191" t="n">
        <v>479304</v>
      </c>
      <c r="AN44" s="183" t="n">
        <v>517616</v>
      </c>
      <c r="AO44" s="183" t="n">
        <v>555933</v>
      </c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0"/>
      <c r="BL44" s="180"/>
      <c r="BM44" s="180"/>
      <c r="BN44" s="180"/>
      <c r="BO44" s="180"/>
      <c r="BP44" s="180"/>
      <c r="BQ44" s="180"/>
      <c r="BR44" s="180"/>
      <c r="BS44" s="180"/>
      <c r="BT44" s="180"/>
      <c r="BU44" s="180"/>
      <c r="BV44" s="180"/>
      <c r="BW44" s="180"/>
      <c r="BX44" s="180"/>
      <c r="BY44" s="180"/>
      <c r="BZ44" s="180"/>
      <c r="CA44" s="180"/>
      <c r="CB44" s="180"/>
      <c r="CC44" s="180"/>
      <c r="CD44" s="180"/>
      <c r="CE44" s="180"/>
      <c r="CF44" s="180"/>
      <c r="CG44" s="180"/>
      <c r="CH44" s="180"/>
      <c r="CI44" s="180"/>
    </row>
    <row r="45" customFormat="false" ht="15" hidden="false" customHeight="true" outlineLevel="0" collapsed="false">
      <c r="A45" s="175"/>
      <c r="B45" s="186" t="s">
        <v>83</v>
      </c>
      <c r="C45" s="187" t="n">
        <v>453.473305573587</v>
      </c>
      <c r="D45" s="187" t="n">
        <v>572.393034193655</v>
      </c>
      <c r="E45" s="187" t="n">
        <v>759.187061349912</v>
      </c>
      <c r="F45" s="187" t="n">
        <v>981.488914930017</v>
      </c>
      <c r="G45" s="187" t="n">
        <v>1301.43274432703</v>
      </c>
      <c r="H45" s="187" t="n">
        <v>1733.97001284294</v>
      </c>
      <c r="I45" s="187" t="n">
        <v>2231.17233463487</v>
      </c>
      <c r="J45" s="187" t="n">
        <v>2846.70058615335</v>
      </c>
      <c r="K45" s="187" t="n">
        <v>3445.85621277893</v>
      </c>
      <c r="L45" s="187" t="n">
        <v>4270.34187623235</v>
      </c>
      <c r="M45" s="187" t="n">
        <v>5367.29044041192</v>
      </c>
      <c r="N45" s="187" t="n">
        <v>6882.46792948052</v>
      </c>
      <c r="O45" s="187" t="n">
        <v>9138.56859129064</v>
      </c>
      <c r="P45" s="187" t="n">
        <v>12095.109771345</v>
      </c>
      <c r="Q45" s="187" t="n">
        <v>15713.6954284046</v>
      </c>
      <c r="R45" s="187" t="n">
        <v>20976.8045610214</v>
      </c>
      <c r="S45" s="187" t="n">
        <v>27101.9598337817</v>
      </c>
      <c r="T45" s="187" t="n">
        <v>36480.534045876</v>
      </c>
      <c r="U45" s="187" t="n">
        <v>49025.1085156552</v>
      </c>
      <c r="V45" s="187" t="n">
        <v>63864.3948297797</v>
      </c>
      <c r="W45" s="187" t="n">
        <v>80615.4748452787</v>
      </c>
      <c r="X45" s="187" t="n">
        <v>98742.1300453841</v>
      </c>
      <c r="Y45" s="187" t="n">
        <v>121043.587945947</v>
      </c>
      <c r="Z45" s="187" t="n">
        <v>142758.677974841</v>
      </c>
      <c r="AA45" s="187" t="n">
        <v>155684.571260496</v>
      </c>
      <c r="AB45" s="187" t="n">
        <v>173874.279392727</v>
      </c>
      <c r="AC45" s="187" t="n">
        <v>192672.589550136</v>
      </c>
      <c r="AD45" s="187" t="n">
        <v>210280.525477611</v>
      </c>
      <c r="AE45" s="187" t="n">
        <v>232158.507239699</v>
      </c>
      <c r="AF45" s="187" t="n">
        <v>254023.676098001</v>
      </c>
      <c r="AG45" s="187" t="n">
        <v>276532</v>
      </c>
      <c r="AH45" s="187" t="n">
        <v>310035</v>
      </c>
      <c r="AI45" s="187" t="n">
        <v>346140</v>
      </c>
      <c r="AJ45" s="187" t="n">
        <v>377562</v>
      </c>
      <c r="AK45" s="187" t="n">
        <v>402862</v>
      </c>
      <c r="AL45" s="188" t="n">
        <v>433584</v>
      </c>
      <c r="AM45" s="188" t="n">
        <v>482354</v>
      </c>
      <c r="AN45" s="187" t="n">
        <v>527261</v>
      </c>
      <c r="AO45" s="187" t="n">
        <v>568641</v>
      </c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180"/>
      <c r="CB45" s="180"/>
      <c r="CC45" s="180"/>
      <c r="CD45" s="180"/>
      <c r="CE45" s="180"/>
      <c r="CF45" s="180"/>
      <c r="CG45" s="180"/>
      <c r="CH45" s="180"/>
      <c r="CI45" s="180"/>
    </row>
    <row r="46" customFormat="false" ht="15" hidden="false" customHeight="true" outlineLevel="0" collapsed="false">
      <c r="A46" s="175" t="s">
        <v>86</v>
      </c>
      <c r="B46" s="176" t="s">
        <v>78</v>
      </c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90"/>
      <c r="AM46" s="190"/>
      <c r="AN46" s="189"/>
      <c r="AO46" s="189"/>
    </row>
    <row r="47" customFormat="false" ht="15" hidden="false" customHeight="true" outlineLevel="0" collapsed="false">
      <c r="A47" s="175"/>
      <c r="B47" s="181" t="s">
        <v>79</v>
      </c>
      <c r="C47" s="183" t="s">
        <v>87</v>
      </c>
      <c r="D47" s="183" t="s">
        <v>87</v>
      </c>
      <c r="E47" s="183" t="s">
        <v>87</v>
      </c>
      <c r="F47" s="183" t="s">
        <v>87</v>
      </c>
      <c r="G47" s="183" t="s">
        <v>87</v>
      </c>
      <c r="H47" s="183" t="s">
        <v>87</v>
      </c>
      <c r="I47" s="183" t="s">
        <v>87</v>
      </c>
      <c r="J47" s="183" t="s">
        <v>87</v>
      </c>
      <c r="K47" s="183" t="s">
        <v>87</v>
      </c>
      <c r="L47" s="183" t="s">
        <v>87</v>
      </c>
      <c r="M47" s="183" t="s">
        <v>87</v>
      </c>
      <c r="N47" s="183" t="s">
        <v>87</v>
      </c>
      <c r="O47" s="183" t="s">
        <v>87</v>
      </c>
      <c r="P47" s="183" t="s">
        <v>87</v>
      </c>
      <c r="Q47" s="183" t="s">
        <v>87</v>
      </c>
      <c r="R47" s="183" t="s">
        <v>87</v>
      </c>
      <c r="S47" s="183" t="s">
        <v>87</v>
      </c>
      <c r="T47" s="183" t="s">
        <v>87</v>
      </c>
      <c r="U47" s="183" t="s">
        <v>87</v>
      </c>
      <c r="V47" s="183" t="s">
        <v>87</v>
      </c>
      <c r="W47" s="183" t="s">
        <v>87</v>
      </c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5"/>
      <c r="AM47" s="185"/>
      <c r="AN47" s="184"/>
      <c r="AO47" s="184"/>
    </row>
    <row r="48" customFormat="false" ht="15" hidden="false" customHeight="true" outlineLevel="0" collapsed="false">
      <c r="A48" s="175"/>
      <c r="B48" s="181" t="s">
        <v>80</v>
      </c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3" t="s">
        <v>87</v>
      </c>
      <c r="S48" s="183" t="s">
        <v>87</v>
      </c>
      <c r="T48" s="183" t="s">
        <v>87</v>
      </c>
      <c r="U48" s="183" t="s">
        <v>87</v>
      </c>
      <c r="V48" s="183" t="s">
        <v>87</v>
      </c>
      <c r="W48" s="183" t="s">
        <v>87</v>
      </c>
      <c r="X48" s="183" t="s">
        <v>87</v>
      </c>
      <c r="Y48" s="183" t="s">
        <v>87</v>
      </c>
      <c r="Z48" s="183" t="s">
        <v>87</v>
      </c>
      <c r="AA48" s="183" t="s">
        <v>87</v>
      </c>
      <c r="AB48" s="183" t="s">
        <v>87</v>
      </c>
      <c r="AC48" s="183" t="s">
        <v>87</v>
      </c>
      <c r="AD48" s="183" t="s">
        <v>87</v>
      </c>
      <c r="AE48" s="183" t="s">
        <v>87</v>
      </c>
      <c r="AF48" s="183" t="s">
        <v>87</v>
      </c>
      <c r="AG48" s="183" t="s">
        <v>87</v>
      </c>
      <c r="AH48" s="184"/>
      <c r="AI48" s="184"/>
      <c r="AJ48" s="184"/>
      <c r="AK48" s="184"/>
      <c r="AL48" s="185"/>
      <c r="AM48" s="185"/>
      <c r="AN48" s="184"/>
      <c r="AO48" s="184"/>
    </row>
    <row r="49" customFormat="false" ht="15" hidden="false" customHeight="true" outlineLevel="0" collapsed="false">
      <c r="A49" s="175"/>
      <c r="B49" s="181" t="s">
        <v>81</v>
      </c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3" t="n">
        <v>131465.686</v>
      </c>
      <c r="AC49" s="183" t="n">
        <v>146078.74</v>
      </c>
      <c r="AD49" s="183" t="n">
        <v>161680.53</v>
      </c>
      <c r="AE49" s="183" t="n">
        <v>179677.232</v>
      </c>
      <c r="AF49" s="183" t="n">
        <v>197726.389</v>
      </c>
      <c r="AG49" s="183" t="n">
        <v>217068.599</v>
      </c>
      <c r="AH49" s="183" t="n">
        <v>241156.921</v>
      </c>
      <c r="AI49" s="183" t="n">
        <v>273320.799</v>
      </c>
      <c r="AJ49" s="184"/>
      <c r="AK49" s="184"/>
      <c r="AL49" s="185"/>
      <c r="AM49" s="185"/>
      <c r="AN49" s="184"/>
      <c r="AO49" s="184"/>
    </row>
    <row r="50" customFormat="false" ht="15" hidden="false" customHeight="true" outlineLevel="0" collapsed="false">
      <c r="A50" s="175"/>
      <c r="B50" s="181" t="s">
        <v>82</v>
      </c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3" t="n">
        <v>144863</v>
      </c>
      <c r="AC50" s="183" t="n">
        <v>159289</v>
      </c>
      <c r="AD50" s="183" t="n">
        <v>171871</v>
      </c>
      <c r="AE50" s="183" t="n">
        <v>188118</v>
      </c>
      <c r="AF50" s="183" t="n">
        <v>206814</v>
      </c>
      <c r="AG50" s="183" t="n">
        <v>224580</v>
      </c>
      <c r="AH50" s="183" t="n">
        <v>249954</v>
      </c>
      <c r="AI50" s="183" t="n">
        <v>279673</v>
      </c>
      <c r="AJ50" s="183" t="n">
        <v>306137</v>
      </c>
      <c r="AK50" s="183" t="n">
        <v>319769</v>
      </c>
      <c r="AL50" s="191" t="n">
        <v>343666</v>
      </c>
      <c r="AM50" s="191" t="n">
        <v>381263</v>
      </c>
      <c r="AN50" s="183" t="n">
        <v>408677</v>
      </c>
      <c r="AO50" s="183" t="n">
        <v>432164</v>
      </c>
    </row>
    <row r="51" customFormat="false" ht="15" hidden="false" customHeight="true" outlineLevel="0" collapsed="false">
      <c r="A51" s="175"/>
      <c r="B51" s="186" t="s">
        <v>83</v>
      </c>
      <c r="C51" s="187" t="n">
        <v>412.752930945498</v>
      </c>
      <c r="D51" s="187" t="n">
        <v>523.274016852347</v>
      </c>
      <c r="E51" s="187" t="n">
        <v>697.012944390274</v>
      </c>
      <c r="F51" s="187" t="n">
        <v>894.049378673349</v>
      </c>
      <c r="G51" s="187" t="n">
        <v>1177.08006603612</v>
      </c>
      <c r="H51" s="187" t="n">
        <v>1555.55258210505</v>
      </c>
      <c r="I51" s="187" t="n">
        <v>2000.19010139406</v>
      </c>
      <c r="J51" s="187" t="n">
        <v>2542.35870459657</v>
      </c>
      <c r="K51" s="187" t="n">
        <v>3073.37505920152</v>
      </c>
      <c r="L51" s="187" t="n">
        <v>3798.21361972944</v>
      </c>
      <c r="M51" s="187" t="n">
        <v>4778.97630770461</v>
      </c>
      <c r="N51" s="187" t="n">
        <v>6147.18116148852</v>
      </c>
      <c r="O51" s="187" t="n">
        <v>8175.51856243983</v>
      </c>
      <c r="P51" s="187" t="n">
        <v>10777.5340494108</v>
      </c>
      <c r="Q51" s="187" t="n">
        <v>13935.3161173513</v>
      </c>
      <c r="R51" s="187" t="n">
        <v>18651.9594106801</v>
      </c>
      <c r="S51" s="187" t="n">
        <v>24241.7524404792</v>
      </c>
      <c r="T51" s="187" t="n">
        <v>32413.6659208621</v>
      </c>
      <c r="U51" s="187" t="n">
        <v>43301.2682553899</v>
      </c>
      <c r="V51" s="187" t="n">
        <v>56241.0751732193</v>
      </c>
      <c r="W51" s="187" t="n">
        <v>70699.8867458877</v>
      </c>
      <c r="X51" s="187" t="n">
        <v>84444.6509043765</v>
      </c>
      <c r="Y51" s="187" t="n">
        <v>101929.376473688</v>
      </c>
      <c r="Z51" s="187" t="n">
        <v>120207.515848584</v>
      </c>
      <c r="AA51" s="187" t="n">
        <v>129164.651960618</v>
      </c>
      <c r="AB51" s="187" t="n">
        <v>144628.890284518</v>
      </c>
      <c r="AC51" s="187" t="n">
        <v>160317.098978151</v>
      </c>
      <c r="AD51" s="187" t="n">
        <v>174872.129641387</v>
      </c>
      <c r="AE51" s="187" t="n">
        <v>193119.683658207</v>
      </c>
      <c r="AF51" s="187" t="n">
        <v>211209.797530313</v>
      </c>
      <c r="AG51" s="187" t="n">
        <v>229366</v>
      </c>
      <c r="AH51" s="187" t="n">
        <v>257066</v>
      </c>
      <c r="AI51" s="187" t="n">
        <v>287306</v>
      </c>
      <c r="AJ51" s="187" t="n">
        <v>314924</v>
      </c>
      <c r="AK51" s="187" t="n">
        <v>333624</v>
      </c>
      <c r="AL51" s="187" t="n">
        <v>358720</v>
      </c>
      <c r="AM51" s="187" t="n">
        <v>399719</v>
      </c>
      <c r="AN51" s="187" t="n">
        <v>437446</v>
      </c>
      <c r="AO51" s="187" t="n">
        <v>467973</v>
      </c>
    </row>
    <row r="52" customFormat="false" ht="15" hidden="false" customHeight="true" outlineLevel="0" collapsed="false">
      <c r="A52" s="175" t="s">
        <v>54</v>
      </c>
      <c r="B52" s="176" t="s">
        <v>78</v>
      </c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90"/>
      <c r="AM52" s="190"/>
      <c r="AN52" s="189"/>
      <c r="AO52" s="189"/>
    </row>
    <row r="53" customFormat="false" ht="15" hidden="false" customHeight="true" outlineLevel="0" collapsed="false">
      <c r="A53" s="175"/>
      <c r="B53" s="181" t="s">
        <v>79</v>
      </c>
      <c r="C53" s="183" t="s">
        <v>87</v>
      </c>
      <c r="D53" s="183" t="s">
        <v>87</v>
      </c>
      <c r="E53" s="183" t="s">
        <v>87</v>
      </c>
      <c r="F53" s="183" t="s">
        <v>87</v>
      </c>
      <c r="G53" s="183" t="s">
        <v>87</v>
      </c>
      <c r="H53" s="183" t="s">
        <v>87</v>
      </c>
      <c r="I53" s="183" t="s">
        <v>87</v>
      </c>
      <c r="J53" s="183" t="s">
        <v>87</v>
      </c>
      <c r="K53" s="183" t="s">
        <v>87</v>
      </c>
      <c r="L53" s="183" t="s">
        <v>87</v>
      </c>
      <c r="M53" s="183" t="s">
        <v>87</v>
      </c>
      <c r="N53" s="183" t="s">
        <v>87</v>
      </c>
      <c r="O53" s="183" t="s">
        <v>87</v>
      </c>
      <c r="P53" s="183" t="s">
        <v>87</v>
      </c>
      <c r="Q53" s="183" t="s">
        <v>87</v>
      </c>
      <c r="R53" s="183" t="s">
        <v>87</v>
      </c>
      <c r="S53" s="183" t="s">
        <v>87</v>
      </c>
      <c r="T53" s="183" t="s">
        <v>87</v>
      </c>
      <c r="U53" s="183" t="s">
        <v>87</v>
      </c>
      <c r="V53" s="183" t="s">
        <v>87</v>
      </c>
      <c r="W53" s="183" t="s">
        <v>87</v>
      </c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5"/>
      <c r="AM53" s="185"/>
      <c r="AN53" s="184"/>
      <c r="AO53" s="184"/>
    </row>
    <row r="54" customFormat="false" ht="15" hidden="false" customHeight="true" outlineLevel="0" collapsed="false">
      <c r="A54" s="175"/>
      <c r="B54" s="181" t="s">
        <v>80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3" t="s">
        <v>87</v>
      </c>
      <c r="S54" s="183" t="s">
        <v>87</v>
      </c>
      <c r="T54" s="183" t="s">
        <v>87</v>
      </c>
      <c r="U54" s="183" t="s">
        <v>87</v>
      </c>
      <c r="V54" s="183" t="s">
        <v>87</v>
      </c>
      <c r="W54" s="183" t="s">
        <v>87</v>
      </c>
      <c r="X54" s="183" t="s">
        <v>87</v>
      </c>
      <c r="Y54" s="183" t="s">
        <v>87</v>
      </c>
      <c r="Z54" s="183" t="s">
        <v>87</v>
      </c>
      <c r="AA54" s="183" t="s">
        <v>87</v>
      </c>
      <c r="AB54" s="183" t="s">
        <v>87</v>
      </c>
      <c r="AC54" s="183" t="s">
        <v>87</v>
      </c>
      <c r="AD54" s="183" t="s">
        <v>87</v>
      </c>
      <c r="AE54" s="183" t="s">
        <v>87</v>
      </c>
      <c r="AF54" s="183" t="s">
        <v>87</v>
      </c>
      <c r="AG54" s="183" t="s">
        <v>87</v>
      </c>
      <c r="AH54" s="184"/>
      <c r="AI54" s="184"/>
      <c r="AJ54" s="184"/>
      <c r="AK54" s="184"/>
      <c r="AL54" s="185"/>
      <c r="AM54" s="185"/>
      <c r="AN54" s="184"/>
      <c r="AO54" s="184"/>
    </row>
    <row r="55" customFormat="false" ht="15" hidden="false" customHeight="true" outlineLevel="0" collapsed="false">
      <c r="A55" s="175"/>
      <c r="B55" s="181" t="s">
        <v>81</v>
      </c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3" t="n">
        <v>131004.572</v>
      </c>
      <c r="AC55" s="183" t="n">
        <v>145538.053</v>
      </c>
      <c r="AD55" s="183" t="n">
        <v>161046.515</v>
      </c>
      <c r="AE55" s="183" t="n">
        <v>178992.448</v>
      </c>
      <c r="AF55" s="183" t="n">
        <v>196977.466</v>
      </c>
      <c r="AG55" s="183" t="n">
        <v>216231.977</v>
      </c>
      <c r="AH55" s="183" t="n">
        <v>240201.223</v>
      </c>
      <c r="AI55" s="183" t="n">
        <v>272304.031</v>
      </c>
      <c r="AJ55" s="184"/>
      <c r="AK55" s="184"/>
      <c r="AL55" s="185"/>
      <c r="AM55" s="185"/>
      <c r="AN55" s="184"/>
      <c r="AO55" s="184"/>
    </row>
    <row r="56" customFormat="false" ht="15" hidden="false" customHeight="true" outlineLevel="0" collapsed="false">
      <c r="A56" s="175"/>
      <c r="B56" s="181" t="s">
        <v>82</v>
      </c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3" t="n">
        <v>144200</v>
      </c>
      <c r="AC56" s="183" t="n">
        <v>158567</v>
      </c>
      <c r="AD56" s="183" t="n">
        <v>171058</v>
      </c>
      <c r="AE56" s="183" t="n">
        <v>187253</v>
      </c>
      <c r="AF56" s="183" t="n">
        <v>205869</v>
      </c>
      <c r="AG56" s="183" t="n">
        <v>223519</v>
      </c>
      <c r="AH56" s="183" t="n">
        <v>248742</v>
      </c>
      <c r="AI56" s="183" t="n">
        <v>278400</v>
      </c>
      <c r="AJ56" s="183" t="n">
        <v>304703</v>
      </c>
      <c r="AK56" s="183" t="n">
        <v>318299</v>
      </c>
      <c r="AL56" s="191" t="n">
        <v>342072</v>
      </c>
      <c r="AM56" s="191" t="n">
        <v>379532</v>
      </c>
      <c r="AN56" s="183" t="n">
        <v>406842</v>
      </c>
      <c r="AO56" s="183" t="n">
        <v>430201</v>
      </c>
    </row>
    <row r="57" customFormat="false" ht="15" hidden="false" customHeight="true" outlineLevel="0" collapsed="false">
      <c r="A57" s="175"/>
      <c r="B57" s="186" t="s">
        <v>83</v>
      </c>
      <c r="C57" s="187" t="n">
        <v>411.448875745689</v>
      </c>
      <c r="D57" s="187" t="n">
        <v>521.601100247414</v>
      </c>
      <c r="E57" s="187" t="n">
        <v>694.810767600587</v>
      </c>
      <c r="F57" s="187" t="n">
        <v>891.205297648759</v>
      </c>
      <c r="G57" s="187" t="n">
        <v>1173.30649427858</v>
      </c>
      <c r="H57" s="187" t="n">
        <v>1550.52597659974</v>
      </c>
      <c r="I57" s="187" t="n">
        <v>1993.67224210547</v>
      </c>
      <c r="J57" s="187" t="n">
        <v>2534.06569483341</v>
      </c>
      <c r="K57" s="187" t="n">
        <v>3063.34284648746</v>
      </c>
      <c r="L57" s="187" t="n">
        <v>3785.74140837299</v>
      </c>
      <c r="M57" s="187" t="n">
        <v>4763.29846808689</v>
      </c>
      <c r="N57" s="187" t="n">
        <v>6126.968329216</v>
      </c>
      <c r="O57" s="187" t="n">
        <v>8148.9540822583</v>
      </c>
      <c r="P57" s="187" t="n">
        <v>10742.3403348175</v>
      </c>
      <c r="Q57" s="187" t="n">
        <v>13889.7798883728</v>
      </c>
      <c r="R57" s="187" t="n">
        <v>18591.1371564782</v>
      </c>
      <c r="S57" s="187" t="n">
        <v>24162.7024062834</v>
      </c>
      <c r="T57" s="187" t="n">
        <v>32308.2752294637</v>
      </c>
      <c r="U57" s="187" t="n">
        <v>43162.7828486396</v>
      </c>
      <c r="V57" s="187" t="n">
        <v>56065.1607971151</v>
      </c>
      <c r="W57" s="187" t="n">
        <v>70481.9172168582</v>
      </c>
      <c r="X57" s="187" t="n">
        <v>84180.0077914693</v>
      </c>
      <c r="Y57" s="187" t="n">
        <v>101603.023342752</v>
      </c>
      <c r="Z57" s="187" t="n">
        <v>119812.723495146</v>
      </c>
      <c r="AA57" s="187" t="n">
        <v>128744.798149913</v>
      </c>
      <c r="AB57" s="187" t="n">
        <v>144190.86429688</v>
      </c>
      <c r="AC57" s="187" t="n">
        <v>159798.634743706</v>
      </c>
      <c r="AD57" s="187" t="n">
        <v>174301.717226821</v>
      </c>
      <c r="AE57" s="187" t="n">
        <v>192462.5360702</v>
      </c>
      <c r="AF57" s="187" t="n">
        <v>210437.060577315</v>
      </c>
      <c r="AG57" s="187" t="n">
        <v>228525</v>
      </c>
      <c r="AH57" s="187" t="n">
        <v>256071</v>
      </c>
      <c r="AI57" s="187" t="n">
        <v>286161</v>
      </c>
      <c r="AJ57" s="187" t="n">
        <v>313759</v>
      </c>
      <c r="AK57" s="187" t="n">
        <v>332198</v>
      </c>
      <c r="AL57" s="187" t="n">
        <v>357176</v>
      </c>
      <c r="AM57" s="187" t="n">
        <v>397889</v>
      </c>
      <c r="AN57" s="187" t="n">
        <v>435245</v>
      </c>
      <c r="AO57" s="187" t="n">
        <v>465538</v>
      </c>
    </row>
    <row r="58" customFormat="false" ht="15" hidden="false" customHeight="true" outlineLevel="0" collapsed="false">
      <c r="A58" s="175" t="s">
        <v>56</v>
      </c>
      <c r="B58" s="176" t="s">
        <v>78</v>
      </c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189"/>
      <c r="AL58" s="190"/>
      <c r="AM58" s="190"/>
      <c r="AN58" s="189"/>
      <c r="AO58" s="189"/>
    </row>
    <row r="59" customFormat="false" ht="15" hidden="false" customHeight="true" outlineLevel="0" collapsed="false">
      <c r="A59" s="175"/>
      <c r="B59" s="181" t="s">
        <v>79</v>
      </c>
      <c r="C59" s="183" t="s">
        <v>87</v>
      </c>
      <c r="D59" s="183" t="s">
        <v>87</v>
      </c>
      <c r="E59" s="183" t="s">
        <v>87</v>
      </c>
      <c r="F59" s="183" t="s">
        <v>87</v>
      </c>
      <c r="G59" s="183" t="s">
        <v>87</v>
      </c>
      <c r="H59" s="183" t="s">
        <v>87</v>
      </c>
      <c r="I59" s="183" t="s">
        <v>87</v>
      </c>
      <c r="J59" s="183" t="s">
        <v>87</v>
      </c>
      <c r="K59" s="183" t="s">
        <v>87</v>
      </c>
      <c r="L59" s="183" t="s">
        <v>87</v>
      </c>
      <c r="M59" s="183" t="s">
        <v>87</v>
      </c>
      <c r="N59" s="183" t="s">
        <v>87</v>
      </c>
      <c r="O59" s="183" t="s">
        <v>87</v>
      </c>
      <c r="P59" s="183" t="s">
        <v>87</v>
      </c>
      <c r="Q59" s="183" t="s">
        <v>87</v>
      </c>
      <c r="R59" s="183" t="s">
        <v>87</v>
      </c>
      <c r="S59" s="183" t="s">
        <v>87</v>
      </c>
      <c r="T59" s="183" t="s">
        <v>87</v>
      </c>
      <c r="U59" s="183" t="s">
        <v>87</v>
      </c>
      <c r="V59" s="183" t="s">
        <v>87</v>
      </c>
      <c r="W59" s="183" t="s">
        <v>87</v>
      </c>
      <c r="X59" s="184"/>
      <c r="Y59" s="184"/>
      <c r="Z59" s="184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185"/>
      <c r="AM59" s="185"/>
      <c r="AN59" s="184"/>
      <c r="AO59" s="184"/>
    </row>
    <row r="60" customFormat="false" ht="15" hidden="false" customHeight="true" outlineLevel="0" collapsed="false">
      <c r="A60" s="175"/>
      <c r="B60" s="181" t="s">
        <v>80</v>
      </c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3" t="s">
        <v>87</v>
      </c>
      <c r="S60" s="183" t="s">
        <v>87</v>
      </c>
      <c r="T60" s="183" t="s">
        <v>87</v>
      </c>
      <c r="U60" s="183" t="s">
        <v>87</v>
      </c>
      <c r="V60" s="183" t="s">
        <v>87</v>
      </c>
      <c r="W60" s="183" t="s">
        <v>87</v>
      </c>
      <c r="X60" s="183" t="s">
        <v>87</v>
      </c>
      <c r="Y60" s="183" t="s">
        <v>87</v>
      </c>
      <c r="Z60" s="183" t="s">
        <v>87</v>
      </c>
      <c r="AA60" s="183" t="s">
        <v>87</v>
      </c>
      <c r="AB60" s="183" t="s">
        <v>87</v>
      </c>
      <c r="AC60" s="183" t="s">
        <v>87</v>
      </c>
      <c r="AD60" s="183" t="s">
        <v>87</v>
      </c>
      <c r="AE60" s="183" t="s">
        <v>87</v>
      </c>
      <c r="AF60" s="183" t="s">
        <v>87</v>
      </c>
      <c r="AG60" s="183" t="s">
        <v>87</v>
      </c>
      <c r="AH60" s="184"/>
      <c r="AI60" s="184"/>
      <c r="AJ60" s="184"/>
      <c r="AK60" s="184"/>
      <c r="AL60" s="185"/>
      <c r="AM60" s="185"/>
      <c r="AN60" s="184"/>
      <c r="AO60" s="184"/>
    </row>
    <row r="61" customFormat="false" ht="15" hidden="false" customHeight="true" outlineLevel="0" collapsed="false">
      <c r="A61" s="175"/>
      <c r="B61" s="181" t="s">
        <v>81</v>
      </c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94" t="n">
        <v>37057.829</v>
      </c>
      <c r="AC61" s="194" t="n">
        <v>40837.1</v>
      </c>
      <c r="AD61" s="194" t="n">
        <v>43585.036</v>
      </c>
      <c r="AE61" s="194" t="n">
        <v>48294.075</v>
      </c>
      <c r="AF61" s="194" t="n">
        <v>52726.924</v>
      </c>
      <c r="AG61" s="194" t="n">
        <v>58561.68</v>
      </c>
      <c r="AH61" s="194" t="n">
        <v>64965.981</v>
      </c>
      <c r="AI61" s="194" t="n">
        <v>71474.159</v>
      </c>
      <c r="AJ61" s="184"/>
      <c r="AK61" s="184"/>
      <c r="AL61" s="185"/>
      <c r="AM61" s="185"/>
      <c r="AN61" s="184"/>
      <c r="AO61" s="184"/>
    </row>
    <row r="62" customFormat="false" ht="15" hidden="false" customHeight="true" outlineLevel="0" collapsed="false">
      <c r="A62" s="175"/>
      <c r="B62" s="181" t="s">
        <v>82</v>
      </c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94" t="n">
        <v>34351</v>
      </c>
      <c r="AC62" s="194" t="n">
        <v>37415</v>
      </c>
      <c r="AD62" s="194" t="n">
        <v>39352</v>
      </c>
      <c r="AE62" s="194" t="n">
        <v>42514</v>
      </c>
      <c r="AF62" s="194" t="n">
        <v>48262</v>
      </c>
      <c r="AG62" s="194" t="n">
        <v>53373</v>
      </c>
      <c r="AH62" s="194" t="n">
        <v>59068</v>
      </c>
      <c r="AI62" s="194" t="n">
        <v>66152</v>
      </c>
      <c r="AJ62" s="194" t="n">
        <v>73064</v>
      </c>
      <c r="AK62" s="194" t="n">
        <v>82830</v>
      </c>
      <c r="AL62" s="195" t="n">
        <v>90653</v>
      </c>
      <c r="AM62" s="195" t="n">
        <v>98041</v>
      </c>
      <c r="AN62" s="194" t="n">
        <v>108939</v>
      </c>
      <c r="AO62" s="194" t="n">
        <v>123769</v>
      </c>
    </row>
    <row r="63" customFormat="false" ht="15" hidden="false" customHeight="true" outlineLevel="0" collapsed="false">
      <c r="A63" s="175"/>
      <c r="B63" s="186" t="s">
        <v>83</v>
      </c>
      <c r="C63" s="187" t="n">
        <v>40.7203746280884</v>
      </c>
      <c r="D63" s="187" t="n">
        <v>49.1190173413081</v>
      </c>
      <c r="E63" s="187" t="n">
        <v>62.1741169596377</v>
      </c>
      <c r="F63" s="187" t="n">
        <v>87.4395362566689</v>
      </c>
      <c r="G63" s="187" t="n">
        <v>124.352678290912</v>
      </c>
      <c r="H63" s="187" t="n">
        <v>178.417430737891</v>
      </c>
      <c r="I63" s="187" t="n">
        <v>230.982233240813</v>
      </c>
      <c r="J63" s="187" t="n">
        <v>304.341881556778</v>
      </c>
      <c r="K63" s="187" t="n">
        <v>372.481153577404</v>
      </c>
      <c r="L63" s="187" t="n">
        <v>472.128256502906</v>
      </c>
      <c r="M63" s="187" t="n">
        <v>588.314132707311</v>
      </c>
      <c r="N63" s="187" t="n">
        <v>735.286767992</v>
      </c>
      <c r="O63" s="187" t="n">
        <v>963.050028850811</v>
      </c>
      <c r="P63" s="187" t="n">
        <v>1317.57572193423</v>
      </c>
      <c r="Q63" s="187" t="n">
        <v>1778.37931105336</v>
      </c>
      <c r="R63" s="187" t="n">
        <v>2324.84515034126</v>
      </c>
      <c r="S63" s="187" t="n">
        <v>2860.20739330243</v>
      </c>
      <c r="T63" s="187" t="n">
        <v>4066.86812501384</v>
      </c>
      <c r="U63" s="187" t="n">
        <v>5723.84026026529</v>
      </c>
      <c r="V63" s="187" t="n">
        <v>7623.31965656046</v>
      </c>
      <c r="W63" s="187" t="n">
        <v>9915.58809939099</v>
      </c>
      <c r="X63" s="187" t="n">
        <v>14297.4791410076</v>
      </c>
      <c r="Y63" s="187" t="n">
        <v>19114.2114722595</v>
      </c>
      <c r="Z63" s="187" t="n">
        <v>22551.1621262566</v>
      </c>
      <c r="AA63" s="187" t="n">
        <v>26519.9192998785</v>
      </c>
      <c r="AB63" s="187" t="n">
        <v>29245.3891082089</v>
      </c>
      <c r="AC63" s="187" t="n">
        <v>32355.4905719849</v>
      </c>
      <c r="AD63" s="187" t="n">
        <v>35408.3958362248</v>
      </c>
      <c r="AE63" s="187" t="n">
        <v>39038.823581492</v>
      </c>
      <c r="AF63" s="187" t="n">
        <v>42813.878567688</v>
      </c>
      <c r="AG63" s="187" t="n">
        <v>47166</v>
      </c>
      <c r="AH63" s="187" t="n">
        <v>52969</v>
      </c>
      <c r="AI63" s="187" t="n">
        <v>58834</v>
      </c>
      <c r="AJ63" s="187" t="n">
        <v>62638</v>
      </c>
      <c r="AK63" s="187" t="n">
        <v>69238</v>
      </c>
      <c r="AL63" s="187" t="n">
        <v>74864</v>
      </c>
      <c r="AM63" s="187" t="n">
        <v>82635</v>
      </c>
      <c r="AN63" s="187" t="n">
        <v>89815</v>
      </c>
      <c r="AO63" s="187" t="n">
        <v>100668</v>
      </c>
    </row>
    <row r="64" customFormat="false" ht="15" hidden="false" customHeight="true" outlineLevel="0" collapsed="false">
      <c r="A64" s="175" t="s">
        <v>58</v>
      </c>
      <c r="B64" s="176" t="s">
        <v>78</v>
      </c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90"/>
      <c r="AM64" s="190"/>
      <c r="AN64" s="189"/>
      <c r="AO64" s="189"/>
    </row>
    <row r="65" customFormat="false" ht="15" hidden="false" customHeight="true" outlineLevel="0" collapsed="false">
      <c r="A65" s="175"/>
      <c r="B65" s="181" t="s">
        <v>79</v>
      </c>
      <c r="C65" s="183" t="n">
        <v>68.838</v>
      </c>
      <c r="D65" s="183" t="n">
        <v>93.481</v>
      </c>
      <c r="E65" s="183" t="n">
        <v>134.27</v>
      </c>
      <c r="F65" s="183" t="n">
        <v>166.293</v>
      </c>
      <c r="G65" s="183" t="n">
        <v>215.782</v>
      </c>
      <c r="H65" s="183" t="n">
        <v>301.117</v>
      </c>
      <c r="I65" s="183" t="n">
        <v>408.927</v>
      </c>
      <c r="J65" s="183" t="n">
        <v>511.625</v>
      </c>
      <c r="K65" s="183" t="n">
        <v>607.566</v>
      </c>
      <c r="L65" s="183" t="n">
        <v>731.4</v>
      </c>
      <c r="M65" s="183" t="n">
        <v>945.549</v>
      </c>
      <c r="N65" s="183" t="n">
        <v>1221.911</v>
      </c>
      <c r="O65" s="183" t="n">
        <v>1764.66</v>
      </c>
      <c r="P65" s="183" t="n">
        <v>2579.693</v>
      </c>
      <c r="Q65" s="183" t="n">
        <v>3021.676</v>
      </c>
      <c r="R65" s="183" t="n">
        <v>3751.655</v>
      </c>
      <c r="S65" s="183" t="n">
        <v>4164.393</v>
      </c>
      <c r="T65" s="183" t="n">
        <v>5763.27</v>
      </c>
      <c r="U65" s="183" t="n">
        <v>9299.863</v>
      </c>
      <c r="V65" s="183" t="n">
        <v>13488.618</v>
      </c>
      <c r="W65" s="183" t="n">
        <v>16134.258</v>
      </c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5"/>
      <c r="AM65" s="185"/>
      <c r="AN65" s="184"/>
      <c r="AO65" s="184"/>
    </row>
    <row r="66" customFormat="false" ht="15" hidden="false" customHeight="true" outlineLevel="0" collapsed="false">
      <c r="A66" s="175"/>
      <c r="B66" s="181" t="s">
        <v>80</v>
      </c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3" t="n">
        <v>4951.833</v>
      </c>
      <c r="S66" s="183" t="n">
        <v>5947.644</v>
      </c>
      <c r="T66" s="183" t="n">
        <v>8166.458</v>
      </c>
      <c r="U66" s="183" t="n">
        <v>13037.674</v>
      </c>
      <c r="V66" s="183" t="n">
        <v>17246.844</v>
      </c>
      <c r="W66" s="183" t="n">
        <v>21784.229</v>
      </c>
      <c r="X66" s="183" t="n">
        <v>22308.518</v>
      </c>
      <c r="Y66" s="183" t="n">
        <v>25465.774</v>
      </c>
      <c r="Z66" s="183" t="n">
        <v>27714.661</v>
      </c>
      <c r="AA66" s="183" t="n">
        <v>19521.776</v>
      </c>
      <c r="AB66" s="183" t="n">
        <v>23942.033</v>
      </c>
      <c r="AC66" s="183" t="n">
        <v>26879.654</v>
      </c>
      <c r="AD66" s="183" t="n">
        <v>31065.051</v>
      </c>
      <c r="AE66" s="183" t="n">
        <v>39286.731</v>
      </c>
      <c r="AF66" s="183" t="n">
        <v>49525.485</v>
      </c>
      <c r="AG66" s="183" t="n">
        <v>59303.948</v>
      </c>
      <c r="AH66" s="184"/>
      <c r="AI66" s="184"/>
      <c r="AJ66" s="184"/>
      <c r="AK66" s="184"/>
      <c r="AL66" s="185"/>
      <c r="AM66" s="185"/>
      <c r="AN66" s="184"/>
      <c r="AO66" s="184"/>
    </row>
    <row r="67" customFormat="false" ht="15" hidden="false" customHeight="true" outlineLevel="0" collapsed="false">
      <c r="A67" s="175"/>
      <c r="B67" s="181" t="s">
        <v>81</v>
      </c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3" t="n">
        <v>30759.548</v>
      </c>
      <c r="AC67" s="183" t="n">
        <v>35632.682</v>
      </c>
      <c r="AD67" s="183" t="n">
        <v>39960.338</v>
      </c>
      <c r="AE67" s="183" t="n">
        <v>49770.465</v>
      </c>
      <c r="AF67" s="183" t="n">
        <v>59980.273</v>
      </c>
      <c r="AG67" s="183" t="n">
        <v>72537.503</v>
      </c>
      <c r="AH67" s="183" t="n">
        <v>93098.246</v>
      </c>
      <c r="AI67" s="183" t="n">
        <v>105045.978</v>
      </c>
      <c r="AJ67" s="184"/>
      <c r="AK67" s="184"/>
      <c r="AL67" s="185"/>
      <c r="AM67" s="185"/>
      <c r="AN67" s="184"/>
      <c r="AO67" s="184"/>
    </row>
    <row r="68" customFormat="false" ht="15" hidden="false" customHeight="true" outlineLevel="0" collapsed="false">
      <c r="A68" s="175"/>
      <c r="B68" s="181" t="s">
        <v>82</v>
      </c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3" t="n">
        <v>31062</v>
      </c>
      <c r="AC68" s="183" t="n">
        <v>36209</v>
      </c>
      <c r="AD68" s="183" t="n">
        <v>42322</v>
      </c>
      <c r="AE68" s="183" t="n">
        <v>50879</v>
      </c>
      <c r="AF68" s="183" t="n">
        <v>59832</v>
      </c>
      <c r="AG68" s="183" t="n">
        <v>68783</v>
      </c>
      <c r="AH68" s="183" t="n">
        <v>86005</v>
      </c>
      <c r="AI68" s="183" t="n">
        <v>99263</v>
      </c>
      <c r="AJ68" s="183" t="n">
        <v>112759</v>
      </c>
      <c r="AK68" s="183" t="n">
        <v>113243</v>
      </c>
      <c r="AL68" s="191" t="n">
        <v>120571</v>
      </c>
      <c r="AM68" s="191" t="n">
        <v>148008</v>
      </c>
      <c r="AN68" s="183" t="n">
        <v>158438</v>
      </c>
      <c r="AO68" s="183" t="n">
        <v>172711</v>
      </c>
    </row>
    <row r="69" customFormat="false" ht="15" hidden="false" customHeight="true" outlineLevel="0" collapsed="false">
      <c r="A69" s="175"/>
      <c r="B69" s="186" t="s">
        <v>83</v>
      </c>
      <c r="C69" s="187" t="n">
        <v>98.738738958155</v>
      </c>
      <c r="D69" s="187" t="n">
        <v>134.09121097781</v>
      </c>
      <c r="E69" s="187" t="n">
        <v>166.986125325103</v>
      </c>
      <c r="F69" s="187" t="n">
        <v>222.325754895098</v>
      </c>
      <c r="G69" s="187" t="n">
        <v>290.886963519639</v>
      </c>
      <c r="H69" s="187" t="n">
        <v>417.05159045081</v>
      </c>
      <c r="I69" s="187" t="n">
        <v>548.945915550405</v>
      </c>
      <c r="J69" s="187" t="n">
        <v>683.095163483824</v>
      </c>
      <c r="K69" s="187" t="n">
        <v>817.987434684453</v>
      </c>
      <c r="L69" s="187" t="n">
        <v>1010.78042987641</v>
      </c>
      <c r="M69" s="187" t="n">
        <v>1341.86289262354</v>
      </c>
      <c r="N69" s="187" t="n">
        <v>1846.29396281894</v>
      </c>
      <c r="O69" s="187" t="n">
        <v>2409.51983874399</v>
      </c>
      <c r="P69" s="187" t="n">
        <v>3592.802663486</v>
      </c>
      <c r="Q69" s="187" t="n">
        <v>4288.76964863289</v>
      </c>
      <c r="R69" s="187" t="n">
        <v>5291.73887461128</v>
      </c>
      <c r="S69" s="187" t="n">
        <v>6342.86074164695</v>
      </c>
      <c r="T69" s="187" t="n">
        <v>8826.39429475189</v>
      </c>
      <c r="U69" s="187" t="n">
        <v>13918.8384339573</v>
      </c>
      <c r="V69" s="187" t="n">
        <v>18463.341017407</v>
      </c>
      <c r="W69" s="187" t="n">
        <v>22418.9600088891</v>
      </c>
      <c r="X69" s="187" t="n">
        <v>25879.8469444541</v>
      </c>
      <c r="Y69" s="187" t="n">
        <v>29854.7661314473</v>
      </c>
      <c r="Z69" s="187" t="n">
        <v>32677.7237332626</v>
      </c>
      <c r="AA69" s="187" t="n">
        <v>26264.590723127</v>
      </c>
      <c r="AB69" s="187" t="n">
        <v>29395.4868812577</v>
      </c>
      <c r="AC69" s="187" t="n">
        <v>34735.600914493</v>
      </c>
      <c r="AD69" s="187" t="n">
        <v>38885.5769812822</v>
      </c>
      <c r="AE69" s="187" t="n">
        <v>49127.3641050761</v>
      </c>
      <c r="AF69" s="187" t="n">
        <v>59291.7201447475</v>
      </c>
      <c r="AG69" s="187" t="n">
        <v>73189</v>
      </c>
      <c r="AH69" s="187" t="n">
        <v>87536</v>
      </c>
      <c r="AI69" s="187" t="n">
        <v>100503</v>
      </c>
      <c r="AJ69" s="187" t="n">
        <v>113043</v>
      </c>
      <c r="AK69" s="187" t="n">
        <v>110284</v>
      </c>
      <c r="AL69" s="187" t="n">
        <v>119088</v>
      </c>
      <c r="AM69" s="187" t="n">
        <v>142348</v>
      </c>
      <c r="AN69" s="187" t="n">
        <v>147329</v>
      </c>
      <c r="AO69" s="187" t="n">
        <v>158404</v>
      </c>
    </row>
    <row r="70" customFormat="false" ht="15" hidden="false" customHeight="true" outlineLevel="0" collapsed="false">
      <c r="A70" s="175" t="s">
        <v>60</v>
      </c>
      <c r="B70" s="176" t="s">
        <v>78</v>
      </c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  <c r="AJ70" s="189"/>
      <c r="AK70" s="189"/>
      <c r="AL70" s="190"/>
      <c r="AM70" s="190"/>
      <c r="AN70" s="189"/>
      <c r="AO70" s="189"/>
    </row>
    <row r="71" customFormat="false" ht="15" hidden="false" customHeight="true" outlineLevel="0" collapsed="false">
      <c r="A71" s="175"/>
      <c r="B71" s="181" t="s">
        <v>79</v>
      </c>
      <c r="C71" s="183" t="n">
        <v>62.129</v>
      </c>
      <c r="D71" s="183" t="n">
        <v>84.571</v>
      </c>
      <c r="E71" s="183" t="n">
        <v>104.041</v>
      </c>
      <c r="F71" s="183" t="n">
        <v>139.897</v>
      </c>
      <c r="G71" s="183" t="n">
        <v>183.325</v>
      </c>
      <c r="H71" s="183" t="n">
        <v>264.894</v>
      </c>
      <c r="I71" s="183" t="n">
        <v>350.048</v>
      </c>
      <c r="J71" s="183" t="n">
        <v>436.091</v>
      </c>
      <c r="K71" s="183" t="n">
        <v>524.847</v>
      </c>
      <c r="L71" s="183" t="n">
        <v>654.459</v>
      </c>
      <c r="M71" s="183" t="n">
        <v>870.466</v>
      </c>
      <c r="N71" s="183" t="n">
        <v>1204.114</v>
      </c>
      <c r="O71" s="183" t="n">
        <v>1537.235</v>
      </c>
      <c r="P71" s="183" t="n">
        <v>2287.685</v>
      </c>
      <c r="Q71" s="183" t="n">
        <v>2733.476</v>
      </c>
      <c r="R71" s="183" t="n">
        <v>3364.5</v>
      </c>
      <c r="S71" s="183" t="n">
        <v>3810.154</v>
      </c>
      <c r="T71" s="183" t="n">
        <v>5211.544</v>
      </c>
      <c r="U71" s="183" t="n">
        <v>8251.003</v>
      </c>
      <c r="V71" s="183" t="n">
        <v>11872.725</v>
      </c>
      <c r="W71" s="183" t="n">
        <v>14484.449</v>
      </c>
      <c r="X71" s="184"/>
      <c r="Y71" s="184"/>
      <c r="Z71" s="184"/>
      <c r="AA71" s="184"/>
      <c r="AB71" s="184"/>
      <c r="AC71" s="184"/>
      <c r="AD71" s="184"/>
      <c r="AE71" s="184"/>
      <c r="AF71" s="184"/>
      <c r="AG71" s="184"/>
      <c r="AH71" s="184"/>
      <c r="AI71" s="184"/>
      <c r="AJ71" s="184"/>
      <c r="AK71" s="184"/>
      <c r="AL71" s="185"/>
      <c r="AM71" s="185"/>
      <c r="AN71" s="184"/>
      <c r="AO71" s="184"/>
    </row>
    <row r="72" customFormat="false" ht="15" hidden="false" customHeight="true" outlineLevel="0" collapsed="false">
      <c r="A72" s="175"/>
      <c r="B72" s="181" t="s">
        <v>80</v>
      </c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3" t="n">
        <v>4578.347</v>
      </c>
      <c r="S72" s="183" t="n">
        <v>5452.435</v>
      </c>
      <c r="T72" s="183" t="n">
        <v>7590.551</v>
      </c>
      <c r="U72" s="183" t="n">
        <v>11944.468</v>
      </c>
      <c r="V72" s="183" t="n">
        <v>15727.253</v>
      </c>
      <c r="W72" s="183" t="n">
        <v>18911.122</v>
      </c>
      <c r="X72" s="183" t="n">
        <v>21749.451</v>
      </c>
      <c r="Y72" s="183" t="n">
        <v>24591.756</v>
      </c>
      <c r="Z72" s="183" t="n">
        <v>26602.569</v>
      </c>
      <c r="AA72" s="183" t="n">
        <v>20079.111</v>
      </c>
      <c r="AB72" s="183" t="n">
        <v>21951.527</v>
      </c>
      <c r="AC72" s="183" t="n">
        <v>25695.319</v>
      </c>
      <c r="AD72" s="183" t="n">
        <v>29554.093</v>
      </c>
      <c r="AE72" s="183" t="n">
        <v>37672.401</v>
      </c>
      <c r="AF72" s="183" t="n">
        <v>47353.157</v>
      </c>
      <c r="AG72" s="183" t="n">
        <v>56830.199</v>
      </c>
      <c r="AH72" s="184"/>
      <c r="AI72" s="184"/>
      <c r="AJ72" s="184"/>
      <c r="AK72" s="184"/>
      <c r="AL72" s="185"/>
      <c r="AM72" s="185"/>
      <c r="AN72" s="184"/>
      <c r="AO72" s="184"/>
    </row>
    <row r="73" customFormat="false" ht="15" hidden="false" customHeight="true" outlineLevel="0" collapsed="false">
      <c r="A73" s="175"/>
      <c r="B73" s="181" t="s">
        <v>81</v>
      </c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3" t="n">
        <v>25516.979</v>
      </c>
      <c r="AC73" s="183" t="n">
        <v>30175.733</v>
      </c>
      <c r="AD73" s="183" t="n">
        <v>35148.807</v>
      </c>
      <c r="AE73" s="183" t="n">
        <v>43967.35</v>
      </c>
      <c r="AF73" s="183" t="n">
        <v>53749.952</v>
      </c>
      <c r="AG73" s="183" t="n">
        <v>65341.725</v>
      </c>
      <c r="AH73" s="183" t="n">
        <v>82549.526</v>
      </c>
      <c r="AI73" s="183" t="n">
        <v>95158.813</v>
      </c>
      <c r="AJ73" s="184"/>
      <c r="AK73" s="184"/>
      <c r="AL73" s="185"/>
      <c r="AM73" s="185"/>
      <c r="AN73" s="184"/>
      <c r="AO73" s="184"/>
    </row>
    <row r="74" customFormat="false" ht="15" hidden="false" customHeight="true" outlineLevel="0" collapsed="false">
      <c r="A74" s="175"/>
      <c r="B74" s="181" t="s">
        <v>82</v>
      </c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3" t="n">
        <v>29464</v>
      </c>
      <c r="AC74" s="183" t="n">
        <v>34780</v>
      </c>
      <c r="AD74" s="183" t="n">
        <v>41031</v>
      </c>
      <c r="AE74" s="183" t="n">
        <v>49321</v>
      </c>
      <c r="AF74" s="183" t="n">
        <v>57957</v>
      </c>
      <c r="AG74" s="183" t="n">
        <v>66894</v>
      </c>
      <c r="AH74" s="183" t="n">
        <v>82943</v>
      </c>
      <c r="AI74" s="183" t="n">
        <v>96822</v>
      </c>
      <c r="AJ74" s="183" t="n">
        <v>110786</v>
      </c>
      <c r="AK74" s="183" t="n">
        <v>114532</v>
      </c>
      <c r="AL74" s="191" t="n">
        <v>119091</v>
      </c>
      <c r="AM74" s="191" t="n">
        <v>146318</v>
      </c>
      <c r="AN74" s="183" t="n">
        <v>157340</v>
      </c>
      <c r="AO74" s="183" t="n">
        <v>172337</v>
      </c>
    </row>
    <row r="75" customFormat="false" ht="15" hidden="false" customHeight="true" outlineLevel="0" collapsed="false">
      <c r="A75" s="175"/>
      <c r="B75" s="186" t="s">
        <v>83</v>
      </c>
      <c r="C75" s="187" t="n">
        <v>93.4920255615658</v>
      </c>
      <c r="D75" s="187" t="n">
        <v>126.967088428483</v>
      </c>
      <c r="E75" s="187" t="n">
        <v>156.758598106512</v>
      </c>
      <c r="F75" s="187" t="n">
        <v>209.658856780477</v>
      </c>
      <c r="G75" s="187" t="n">
        <v>274.450646935514</v>
      </c>
      <c r="H75" s="187" t="n">
        <v>394.12107764852</v>
      </c>
      <c r="I75" s="187" t="n">
        <v>517.819807481685</v>
      </c>
      <c r="J75" s="187" t="n">
        <v>644.155954661614</v>
      </c>
      <c r="K75" s="187" t="n">
        <v>771.75556338357</v>
      </c>
      <c r="L75" s="187" t="n">
        <v>955.140631980757</v>
      </c>
      <c r="M75" s="187" t="n">
        <v>1269.93521094762</v>
      </c>
      <c r="N75" s="187" t="n">
        <v>1753.34046246301</v>
      </c>
      <c r="O75" s="187" t="n">
        <v>2275.29297241765</v>
      </c>
      <c r="P75" s="187" t="n">
        <v>3394.8731542037</v>
      </c>
      <c r="Q75" s="187" t="n">
        <v>4056.8781850739</v>
      </c>
      <c r="R75" s="187" t="n">
        <v>5630.11</v>
      </c>
      <c r="S75" s="187" t="n">
        <v>6702.49182628023</v>
      </c>
      <c r="T75" s="187" t="n">
        <v>7976.6414770089</v>
      </c>
      <c r="U75" s="187" t="n">
        <v>10015.1403907709</v>
      </c>
      <c r="V75" s="187" t="n">
        <v>13254.9475811995</v>
      </c>
      <c r="W75" s="187" t="n">
        <v>18521.0515759661</v>
      </c>
      <c r="X75" s="187" t="n">
        <v>23114.3312370584</v>
      </c>
      <c r="Y75" s="187" t="n">
        <v>27712.3914383835</v>
      </c>
      <c r="Z75" s="187" t="n">
        <v>32705.6012168876</v>
      </c>
      <c r="AA75" s="187" t="n">
        <v>31464.5262923427</v>
      </c>
      <c r="AB75" s="187" t="n">
        <v>34792.3287855172</v>
      </c>
      <c r="AC75" s="187" t="n">
        <v>36333.6413242301</v>
      </c>
      <c r="AD75" s="187" t="n">
        <v>43255.7649933519</v>
      </c>
      <c r="AE75" s="187" t="n">
        <v>50690.6797290012</v>
      </c>
      <c r="AF75" s="187" t="n">
        <v>60159.5957445313</v>
      </c>
      <c r="AG75" s="187" t="n">
        <v>70823</v>
      </c>
      <c r="AH75" s="187" t="n">
        <v>86157</v>
      </c>
      <c r="AI75" s="187" t="n">
        <v>103173</v>
      </c>
      <c r="AJ75" s="187" t="n">
        <v>104431</v>
      </c>
      <c r="AK75" s="187" t="n">
        <v>113590</v>
      </c>
      <c r="AL75" s="187" t="n">
        <v>119927</v>
      </c>
      <c r="AM75" s="187" t="n">
        <v>135664</v>
      </c>
      <c r="AN75" s="187" t="n">
        <v>140801</v>
      </c>
      <c r="AO75" s="187" t="n">
        <v>152376</v>
      </c>
    </row>
    <row r="76" customFormat="false" ht="15" hidden="false" customHeight="true" outlineLevel="0" collapsed="false">
      <c r="A76" s="175" t="s">
        <v>62</v>
      </c>
      <c r="B76" s="176" t="s">
        <v>78</v>
      </c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89"/>
      <c r="AE76" s="189"/>
      <c r="AF76" s="189"/>
      <c r="AG76" s="189"/>
      <c r="AH76" s="189"/>
      <c r="AI76" s="189"/>
      <c r="AJ76" s="189"/>
      <c r="AK76" s="189"/>
      <c r="AL76" s="190"/>
      <c r="AM76" s="190"/>
      <c r="AN76" s="189"/>
      <c r="AO76" s="189"/>
    </row>
    <row r="77" customFormat="false" ht="15" hidden="false" customHeight="true" outlineLevel="0" collapsed="false">
      <c r="A77" s="175"/>
      <c r="B77" s="181" t="s">
        <v>79</v>
      </c>
      <c r="C77" s="183" t="n">
        <v>64.077</v>
      </c>
      <c r="D77" s="183" t="n">
        <v>90.732</v>
      </c>
      <c r="E77" s="183" t="n">
        <v>120.763</v>
      </c>
      <c r="F77" s="183" t="n">
        <v>151.211</v>
      </c>
      <c r="G77" s="183" t="n">
        <v>180.896</v>
      </c>
      <c r="H77" s="183" t="n">
        <v>256.103</v>
      </c>
      <c r="I77" s="183" t="n">
        <v>234.983</v>
      </c>
      <c r="J77" s="183" t="n">
        <v>272.526</v>
      </c>
      <c r="K77" s="183" t="n">
        <v>319.448</v>
      </c>
      <c r="L77" s="183" t="n">
        <v>458.347</v>
      </c>
      <c r="M77" s="183" t="n">
        <v>685.678</v>
      </c>
      <c r="N77" s="183" t="n">
        <v>1278.664</v>
      </c>
      <c r="O77" s="183" t="n">
        <v>1495.708</v>
      </c>
      <c r="P77" s="183" t="n">
        <v>1910.587</v>
      </c>
      <c r="Q77" s="183" t="n">
        <v>2723.197</v>
      </c>
      <c r="R77" s="183" t="n">
        <v>4159.957</v>
      </c>
      <c r="S77" s="183" t="n">
        <v>5571.898</v>
      </c>
      <c r="T77" s="183" t="n">
        <v>5935.493</v>
      </c>
      <c r="U77" s="183" t="n">
        <v>7212.341</v>
      </c>
      <c r="V77" s="183" t="n">
        <v>8934.559</v>
      </c>
      <c r="W77" s="183" t="n">
        <v>11574.167</v>
      </c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185"/>
      <c r="AM77" s="185"/>
      <c r="AN77" s="184"/>
      <c r="AO77" s="184"/>
    </row>
    <row r="78" customFormat="false" ht="15" hidden="false" customHeight="true" outlineLevel="0" collapsed="false">
      <c r="A78" s="175"/>
      <c r="B78" s="181" t="s">
        <v>80</v>
      </c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3" t="n">
        <v>4532.732</v>
      </c>
      <c r="S78" s="183" t="n">
        <v>5944.243</v>
      </c>
      <c r="T78" s="183" t="n">
        <v>6562.946</v>
      </c>
      <c r="U78" s="183" t="n">
        <v>7937.192</v>
      </c>
      <c r="V78" s="183" t="n">
        <v>10128.823</v>
      </c>
      <c r="W78" s="183" t="n">
        <v>12272.163</v>
      </c>
      <c r="X78" s="183" t="n">
        <v>15307.589</v>
      </c>
      <c r="Y78" s="183" t="n">
        <v>18063.272</v>
      </c>
      <c r="Z78" s="183" t="n">
        <v>21082.825</v>
      </c>
      <c r="AA78" s="183" t="n">
        <v>27806.993</v>
      </c>
      <c r="AB78" s="183" t="n">
        <v>37606.043</v>
      </c>
      <c r="AC78" s="183" t="n">
        <v>38477.356</v>
      </c>
      <c r="AD78" s="183" t="n">
        <v>39379.644</v>
      </c>
      <c r="AE78" s="183" t="n">
        <v>48485.692</v>
      </c>
      <c r="AF78" s="183" t="n">
        <v>55380.606</v>
      </c>
      <c r="AG78" s="183" t="n">
        <v>61372.077</v>
      </c>
      <c r="AH78" s="184"/>
      <c r="AI78" s="184"/>
      <c r="AJ78" s="184"/>
      <c r="AK78" s="184"/>
      <c r="AL78" s="185"/>
      <c r="AM78" s="185"/>
      <c r="AN78" s="184"/>
      <c r="AO78" s="184"/>
    </row>
    <row r="79" customFormat="false" ht="15" hidden="false" customHeight="true" outlineLevel="0" collapsed="false">
      <c r="A79" s="175"/>
      <c r="B79" s="181" t="s">
        <v>81</v>
      </c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3" t="n">
        <v>34142.398</v>
      </c>
      <c r="AC79" s="183" t="n">
        <v>35177.505</v>
      </c>
      <c r="AD79" s="183" t="n">
        <v>36580.055</v>
      </c>
      <c r="AE79" s="183" t="n">
        <v>45143.03</v>
      </c>
      <c r="AF79" s="183" t="n">
        <v>52177.956</v>
      </c>
      <c r="AG79" s="183" t="n">
        <v>57954.758</v>
      </c>
      <c r="AH79" s="183" t="n">
        <v>68328.456</v>
      </c>
      <c r="AI79" s="183" t="n">
        <v>72869.097</v>
      </c>
      <c r="AJ79" s="184"/>
      <c r="AK79" s="184"/>
      <c r="AL79" s="185"/>
      <c r="AM79" s="185"/>
      <c r="AN79" s="184"/>
      <c r="AO79" s="184"/>
    </row>
    <row r="80" customFormat="false" ht="15" hidden="false" customHeight="true" outlineLevel="0" collapsed="false">
      <c r="A80" s="175"/>
      <c r="B80" s="181" t="s">
        <v>82</v>
      </c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3" t="n">
        <v>33188</v>
      </c>
      <c r="AC80" s="183" t="n">
        <v>34752</v>
      </c>
      <c r="AD80" s="183" t="n">
        <v>36346</v>
      </c>
      <c r="AE80" s="183" t="n">
        <v>45142</v>
      </c>
      <c r="AF80" s="183" t="n">
        <v>51614</v>
      </c>
      <c r="AG80" s="183" t="n">
        <v>57316</v>
      </c>
      <c r="AH80" s="183" t="n">
        <v>67710</v>
      </c>
      <c r="AI80" s="183" t="n">
        <v>71296</v>
      </c>
      <c r="AJ80" s="183" t="n">
        <v>85405</v>
      </c>
      <c r="AK80" s="183" t="n">
        <v>80899</v>
      </c>
      <c r="AL80" s="191" t="n">
        <v>86839</v>
      </c>
      <c r="AM80" s="191" t="n">
        <v>116144</v>
      </c>
      <c r="AN80" s="183" t="n">
        <v>121282</v>
      </c>
      <c r="AO80" s="183" t="n">
        <v>124848</v>
      </c>
    </row>
    <row r="81" customFormat="false" ht="15" hidden="false" customHeight="true" outlineLevel="0" collapsed="false">
      <c r="A81" s="175"/>
      <c r="B81" s="186" t="s">
        <v>83</v>
      </c>
      <c r="C81" s="187" t="n">
        <v>61.0341808326513</v>
      </c>
      <c r="D81" s="187" t="n">
        <v>86.2908478635151</v>
      </c>
      <c r="E81" s="187" t="n">
        <v>115.12949928719</v>
      </c>
      <c r="F81" s="187" t="n">
        <v>143.587862887114</v>
      </c>
      <c r="G81" s="187" t="n">
        <v>171.646786689299</v>
      </c>
      <c r="H81" s="187" t="n">
        <v>242.041844263078</v>
      </c>
      <c r="I81" s="187" t="n">
        <v>221.281478143446</v>
      </c>
      <c r="J81" s="187" t="n">
        <v>256.463213566378</v>
      </c>
      <c r="K81" s="187" t="n">
        <v>300.062061412929</v>
      </c>
      <c r="L81" s="187" t="n">
        <v>429.246563667355</v>
      </c>
      <c r="M81" s="187" t="n">
        <v>641.861335814852</v>
      </c>
      <c r="N81" s="187" t="n">
        <v>1195.28749319638</v>
      </c>
      <c r="O81" s="187" t="n">
        <v>1412.14001579987</v>
      </c>
      <c r="P81" s="187" t="n">
        <v>1828.571209606</v>
      </c>
      <c r="Q81" s="187" t="n">
        <v>2605.92673858554</v>
      </c>
      <c r="R81" s="187" t="n">
        <v>4016.36733810248</v>
      </c>
      <c r="S81" s="187" t="n">
        <v>5296.7948771033</v>
      </c>
      <c r="T81" s="187" t="n">
        <v>5814.51617887149</v>
      </c>
      <c r="U81" s="187" t="n">
        <v>7069.73156330946</v>
      </c>
      <c r="V81" s="187" t="n">
        <v>9002.64871734898</v>
      </c>
      <c r="W81" s="187" t="n">
        <v>10986.5019011996</v>
      </c>
      <c r="X81" s="187" t="n">
        <v>13629.0750540191</v>
      </c>
      <c r="Y81" s="187" t="n">
        <v>16115.4859982951</v>
      </c>
      <c r="Z81" s="187" t="n">
        <v>18291.9338681315</v>
      </c>
      <c r="AA81" s="187" t="n">
        <v>24633.3202765013</v>
      </c>
      <c r="AB81" s="187" t="n">
        <v>33832.7505106192</v>
      </c>
      <c r="AC81" s="187" t="n">
        <v>34867.0932820497</v>
      </c>
      <c r="AD81" s="187" t="n">
        <v>36240.9246258865</v>
      </c>
      <c r="AE81" s="187" t="n">
        <v>44696.7879346175</v>
      </c>
      <c r="AF81" s="187" t="n">
        <v>51546.1884393865</v>
      </c>
      <c r="AG81" s="187" t="n">
        <v>57355</v>
      </c>
      <c r="AH81" s="187" t="n">
        <v>67653</v>
      </c>
      <c r="AI81" s="187" t="n">
        <v>70417</v>
      </c>
      <c r="AJ81" s="187" t="n">
        <v>86302</v>
      </c>
      <c r="AK81" s="187" t="n">
        <v>82381</v>
      </c>
      <c r="AL81" s="187" t="n">
        <v>88904</v>
      </c>
      <c r="AM81" s="187" t="n">
        <v>119326</v>
      </c>
      <c r="AN81" s="187" t="n">
        <v>125378</v>
      </c>
      <c r="AO81" s="187" t="n">
        <v>129154</v>
      </c>
    </row>
    <row r="82" customFormat="false" ht="15" hidden="false" customHeight="true" outlineLevel="0" collapsed="false">
      <c r="A82" s="175" t="s">
        <v>64</v>
      </c>
      <c r="B82" s="176" t="s">
        <v>78</v>
      </c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90"/>
      <c r="AM82" s="196"/>
      <c r="AN82" s="197"/>
      <c r="AO82" s="197"/>
    </row>
    <row r="83" customFormat="false" ht="15" hidden="false" customHeight="true" outlineLevel="0" collapsed="false">
      <c r="A83" s="175"/>
      <c r="B83" s="181" t="s">
        <v>79</v>
      </c>
      <c r="C83" s="183" t="n">
        <v>56.762</v>
      </c>
      <c r="D83" s="183" t="n">
        <v>73.959</v>
      </c>
      <c r="E83" s="183" t="n">
        <v>94.507</v>
      </c>
      <c r="F83" s="183" t="n">
        <v>125.496</v>
      </c>
      <c r="G83" s="183" t="n">
        <v>159.838</v>
      </c>
      <c r="H83" s="183" t="n">
        <v>246.297</v>
      </c>
      <c r="I83" s="183" t="n">
        <v>305.707</v>
      </c>
      <c r="J83" s="183" t="n">
        <v>379.363</v>
      </c>
      <c r="K83" s="183" t="n">
        <v>404.377</v>
      </c>
      <c r="L83" s="183" t="n">
        <v>480.683</v>
      </c>
      <c r="M83" s="183" t="n">
        <v>621.993</v>
      </c>
      <c r="N83" s="183" t="n">
        <v>814.106</v>
      </c>
      <c r="O83" s="183" t="n">
        <v>1139.75</v>
      </c>
      <c r="P83" s="183" t="n">
        <v>1625.57</v>
      </c>
      <c r="Q83" s="183" t="n">
        <v>2090.37</v>
      </c>
      <c r="R83" s="183" t="n">
        <v>2998.415</v>
      </c>
      <c r="S83" s="183" t="n">
        <v>3630.68</v>
      </c>
      <c r="T83" s="183" t="n">
        <v>5281.45</v>
      </c>
      <c r="U83" s="183" t="n">
        <v>8234.727</v>
      </c>
      <c r="V83" s="183" t="n">
        <v>11363.563</v>
      </c>
      <c r="W83" s="183" t="n">
        <v>14530.633</v>
      </c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5"/>
      <c r="AM83" s="185"/>
      <c r="AN83" s="184"/>
      <c r="AO83" s="184"/>
    </row>
    <row r="84" customFormat="false" ht="15" hidden="false" customHeight="true" outlineLevel="0" collapsed="false">
      <c r="A84" s="175"/>
      <c r="B84" s="181" t="s">
        <v>80</v>
      </c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3" t="n">
        <v>3824.436</v>
      </c>
      <c r="S84" s="183" t="n">
        <v>4493.819</v>
      </c>
      <c r="T84" s="183" t="n">
        <v>6791.192</v>
      </c>
      <c r="U84" s="183" t="n">
        <v>10973.383</v>
      </c>
      <c r="V84" s="183" t="n">
        <v>14127.318</v>
      </c>
      <c r="W84" s="183" t="n">
        <v>17701.382</v>
      </c>
      <c r="X84" s="183" t="n">
        <v>20992.932</v>
      </c>
      <c r="Y84" s="183" t="n">
        <v>25261.03</v>
      </c>
      <c r="Z84" s="183" t="n">
        <v>29363.223</v>
      </c>
      <c r="AA84" s="183" t="n">
        <v>26982.664</v>
      </c>
      <c r="AB84" s="183" t="n">
        <v>33926.24</v>
      </c>
      <c r="AC84" s="183" t="n">
        <v>39308.07</v>
      </c>
      <c r="AD84" s="183" t="n">
        <v>42112.601</v>
      </c>
      <c r="AE84" s="183" t="n">
        <v>49556.856</v>
      </c>
      <c r="AF84" s="183" t="n">
        <v>57045.114</v>
      </c>
      <c r="AG84" s="183" t="n">
        <v>63707.345</v>
      </c>
      <c r="AH84" s="184"/>
      <c r="AI84" s="184"/>
      <c r="AJ84" s="184"/>
      <c r="AK84" s="184"/>
      <c r="AL84" s="185"/>
      <c r="AM84" s="185"/>
      <c r="AN84" s="184"/>
      <c r="AO84" s="184"/>
    </row>
    <row r="85" customFormat="false" ht="15" hidden="false" customHeight="true" outlineLevel="0" collapsed="false">
      <c r="A85" s="175"/>
      <c r="B85" s="181" t="s">
        <v>81</v>
      </c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3" t="n">
        <v>37051.61</v>
      </c>
      <c r="AC85" s="183" t="n">
        <v>44143.374</v>
      </c>
      <c r="AD85" s="183" t="n">
        <v>48872.475</v>
      </c>
      <c r="AE85" s="183" t="n">
        <v>58997.035</v>
      </c>
      <c r="AF85" s="183" t="n">
        <v>63544.952</v>
      </c>
      <c r="AG85" s="183" t="n">
        <v>70575.601</v>
      </c>
      <c r="AH85" s="183" t="n">
        <v>84226.732</v>
      </c>
      <c r="AI85" s="183" t="n">
        <v>90871.015</v>
      </c>
      <c r="AJ85" s="184"/>
      <c r="AK85" s="184"/>
      <c r="AL85" s="185"/>
      <c r="AM85" s="185"/>
      <c r="AN85" s="184"/>
      <c r="AO85" s="184"/>
    </row>
    <row r="86" customFormat="false" ht="15" hidden="false" customHeight="true" outlineLevel="0" collapsed="false">
      <c r="A86" s="175"/>
      <c r="B86" s="181" t="s">
        <v>82</v>
      </c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3" t="n">
        <v>34933</v>
      </c>
      <c r="AC86" s="183" t="n">
        <v>41814</v>
      </c>
      <c r="AD86" s="183" t="n">
        <v>44568</v>
      </c>
      <c r="AE86" s="183" t="n">
        <v>54308</v>
      </c>
      <c r="AF86" s="183" t="n">
        <v>58760</v>
      </c>
      <c r="AG86" s="183" t="n">
        <v>63896</v>
      </c>
      <c r="AH86" s="183" t="n">
        <v>78839</v>
      </c>
      <c r="AI86" s="183" t="n">
        <v>85312</v>
      </c>
      <c r="AJ86" s="183" t="n">
        <v>97278</v>
      </c>
      <c r="AK86" s="183" t="n">
        <v>92094</v>
      </c>
      <c r="AL86" s="191" t="n">
        <v>96805</v>
      </c>
      <c r="AM86" s="191" t="n">
        <v>123562</v>
      </c>
      <c r="AN86" s="183" t="n">
        <v>133096</v>
      </c>
      <c r="AO86" s="183" t="n">
        <v>142995</v>
      </c>
    </row>
    <row r="87" customFormat="false" ht="15" hidden="false" customHeight="true" outlineLevel="0" collapsed="false">
      <c r="A87" s="175"/>
      <c r="B87" s="186" t="s">
        <v>83</v>
      </c>
      <c r="C87" s="187" t="n">
        <v>73.2700732803801</v>
      </c>
      <c r="D87" s="187" t="n">
        <v>95.6447910823631</v>
      </c>
      <c r="E87" s="187" t="n">
        <v>121.892598365583</v>
      </c>
      <c r="F87" s="187" t="n">
        <v>162.547688124861</v>
      </c>
      <c r="G87" s="187" t="n">
        <v>207.203754503951</v>
      </c>
      <c r="H87" s="187" t="n">
        <v>320.772564751814</v>
      </c>
      <c r="I87" s="187" t="n">
        <v>400.067835138798</v>
      </c>
      <c r="J87" s="187" t="n">
        <v>497.046092191899</v>
      </c>
      <c r="K87" s="187" t="n">
        <v>531.724314246392</v>
      </c>
      <c r="L87" s="187" t="n">
        <v>635.43613105231</v>
      </c>
      <c r="M87" s="187" t="n">
        <v>822.223183977962</v>
      </c>
      <c r="N87" s="187" t="n">
        <v>1077.17011640823</v>
      </c>
      <c r="O87" s="187" t="n">
        <v>1493.36815106046</v>
      </c>
      <c r="P87" s="187" t="n">
        <v>2124.68859835025</v>
      </c>
      <c r="Q87" s="187" t="n">
        <v>2732.16196749466</v>
      </c>
      <c r="R87" s="187" t="n">
        <v>3913.94892593394</v>
      </c>
      <c r="S87" s="187" t="n">
        <v>4571.81625480975</v>
      </c>
      <c r="T87" s="187" t="n">
        <v>6921.56708668556</v>
      </c>
      <c r="U87" s="187" t="n">
        <v>11081.7294538301</v>
      </c>
      <c r="V87" s="187" t="n">
        <v>14183.324119759</v>
      </c>
      <c r="W87" s="187" t="n">
        <v>17617.5268393619</v>
      </c>
      <c r="X87" s="187" t="n">
        <v>21067.2005759698</v>
      </c>
      <c r="Y87" s="187" t="n">
        <v>25630.7478816796</v>
      </c>
      <c r="Z87" s="187" t="n">
        <v>30129.8763164198</v>
      </c>
      <c r="AA87" s="187" t="n">
        <v>29544.2210341865</v>
      </c>
      <c r="AB87" s="187" t="n">
        <v>36340.2130153394</v>
      </c>
      <c r="AC87" s="187" t="n">
        <v>43211.9118317862</v>
      </c>
      <c r="AD87" s="187" t="n">
        <v>47901.4423434158</v>
      </c>
      <c r="AE87" s="187" t="n">
        <v>57838.5627725682</v>
      </c>
      <c r="AF87" s="187" t="n">
        <v>62346.9334927076</v>
      </c>
      <c r="AG87" s="187" t="n">
        <v>69118</v>
      </c>
      <c r="AH87" s="187" t="n">
        <v>83620</v>
      </c>
      <c r="AI87" s="187" t="n">
        <v>88554</v>
      </c>
      <c r="AJ87" s="187" t="n">
        <v>100353</v>
      </c>
      <c r="AK87" s="187" t="n">
        <v>93953</v>
      </c>
      <c r="AL87" s="187" t="n">
        <v>97516</v>
      </c>
      <c r="AM87" s="187" t="n">
        <v>125005</v>
      </c>
      <c r="AN87" s="187" t="n">
        <v>133461</v>
      </c>
      <c r="AO87" s="187" t="n">
        <v>142106</v>
      </c>
    </row>
    <row r="88" customFormat="false" ht="15" hidden="false" customHeight="true" outlineLevel="0" collapsed="false">
      <c r="A88" s="175" t="s">
        <v>88</v>
      </c>
      <c r="B88" s="176" t="s">
        <v>78</v>
      </c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89"/>
      <c r="AD88" s="189"/>
      <c r="AE88" s="189"/>
      <c r="AF88" s="189"/>
      <c r="AG88" s="189"/>
      <c r="AH88" s="189"/>
      <c r="AI88" s="189"/>
      <c r="AJ88" s="189"/>
      <c r="AK88" s="189"/>
      <c r="AL88" s="190"/>
      <c r="AM88" s="196"/>
      <c r="AN88" s="197"/>
      <c r="AO88" s="197"/>
      <c r="AQ88" s="180"/>
      <c r="AR88" s="180"/>
      <c r="AS88" s="180"/>
      <c r="AT88" s="180"/>
      <c r="AU88" s="180"/>
      <c r="AV88" s="180"/>
      <c r="AW88" s="180"/>
      <c r="AX88" s="180"/>
      <c r="AY88" s="180"/>
      <c r="AZ88" s="180"/>
      <c r="BA88" s="180"/>
      <c r="BB88" s="180"/>
      <c r="BC88" s="180"/>
      <c r="BD88" s="180"/>
      <c r="BE88" s="180"/>
      <c r="BF88" s="180"/>
      <c r="BG88" s="180"/>
      <c r="BH88" s="180"/>
      <c r="BI88" s="180"/>
      <c r="BJ88" s="180"/>
      <c r="BK88" s="180"/>
      <c r="BL88" s="180"/>
      <c r="BM88" s="180"/>
      <c r="BN88" s="180"/>
      <c r="BO88" s="180"/>
      <c r="BP88" s="180"/>
      <c r="BQ88" s="180"/>
      <c r="BR88" s="180"/>
      <c r="BS88" s="180"/>
      <c r="BT88" s="180"/>
      <c r="BU88" s="180"/>
      <c r="BV88" s="180"/>
      <c r="BW88" s="180"/>
      <c r="BX88" s="180"/>
      <c r="BY88" s="180"/>
      <c r="BZ88" s="180"/>
      <c r="CA88" s="180"/>
      <c r="CB88" s="180"/>
      <c r="CC88" s="180"/>
      <c r="CD88" s="180"/>
      <c r="CE88" s="180"/>
      <c r="CF88" s="180"/>
      <c r="CG88" s="180"/>
      <c r="CH88" s="180"/>
      <c r="CI88" s="180"/>
    </row>
    <row r="89" customFormat="false" ht="15" hidden="false" customHeight="true" outlineLevel="0" collapsed="false">
      <c r="A89" s="175"/>
      <c r="B89" s="181" t="s">
        <v>79</v>
      </c>
      <c r="C89" s="183" t="n">
        <v>749.433</v>
      </c>
      <c r="D89" s="183" t="n">
        <v>975.908</v>
      </c>
      <c r="E89" s="183" t="n">
        <v>1285.538</v>
      </c>
      <c r="F89" s="183" t="n">
        <v>1656.643</v>
      </c>
      <c r="G89" s="183" t="n">
        <v>2164.628</v>
      </c>
      <c r="H89" s="183" t="n">
        <v>2911.836</v>
      </c>
      <c r="I89" s="183" t="n">
        <v>3652.003</v>
      </c>
      <c r="J89" s="183" t="n">
        <v>4566.975</v>
      </c>
      <c r="K89" s="183" t="n">
        <v>5483.068</v>
      </c>
      <c r="L89" s="183" t="n">
        <v>6873.821</v>
      </c>
      <c r="M89" s="183" t="n">
        <v>8896.94</v>
      </c>
      <c r="N89" s="183" t="n">
        <v>12063.818</v>
      </c>
      <c r="O89" s="183" t="n">
        <v>15852.965</v>
      </c>
      <c r="P89" s="183" t="n">
        <v>21367.87</v>
      </c>
      <c r="Q89" s="183" t="n">
        <v>27649.275</v>
      </c>
      <c r="R89" s="183" t="n">
        <v>37314.227</v>
      </c>
      <c r="S89" s="183" t="n">
        <v>47577.308</v>
      </c>
      <c r="T89" s="183" t="n">
        <v>61282.875</v>
      </c>
      <c r="U89" s="183" t="n">
        <v>79668.923</v>
      </c>
      <c r="V89" s="183" t="n">
        <v>104131.751</v>
      </c>
      <c r="W89" s="183" t="n">
        <v>131701.999</v>
      </c>
      <c r="X89" s="184"/>
      <c r="Y89" s="184"/>
      <c r="Z89" s="184"/>
      <c r="AA89" s="184"/>
      <c r="AB89" s="184"/>
      <c r="AC89" s="184"/>
      <c r="AD89" s="184"/>
      <c r="AE89" s="184"/>
      <c r="AF89" s="184"/>
      <c r="AG89" s="184"/>
      <c r="AH89" s="184"/>
      <c r="AI89" s="184"/>
      <c r="AJ89" s="184"/>
      <c r="AK89" s="184"/>
      <c r="AL89" s="185"/>
      <c r="AM89" s="185"/>
      <c r="AN89" s="184"/>
      <c r="AO89" s="184"/>
      <c r="AQ89" s="180"/>
      <c r="AR89" s="180"/>
      <c r="AS89" s="180"/>
      <c r="AT89" s="180"/>
      <c r="AU89" s="180"/>
      <c r="AV89" s="180"/>
      <c r="AW89" s="180"/>
      <c r="AX89" s="180"/>
      <c r="AY89" s="180"/>
      <c r="AZ89" s="180"/>
      <c r="BA89" s="180"/>
      <c r="BB89" s="180"/>
      <c r="BC89" s="180"/>
      <c r="BD89" s="180"/>
      <c r="BE89" s="180"/>
      <c r="BF89" s="180"/>
      <c r="BG89" s="180"/>
      <c r="BH89" s="180"/>
      <c r="BI89" s="180"/>
      <c r="BJ89" s="180"/>
      <c r="BK89" s="180"/>
      <c r="BL89" s="180"/>
      <c r="BM89" s="180"/>
      <c r="BN89" s="180"/>
      <c r="BO89" s="180"/>
      <c r="BP89" s="180"/>
      <c r="BQ89" s="180"/>
      <c r="BR89" s="180"/>
      <c r="BS89" s="180"/>
      <c r="BT89" s="180"/>
      <c r="BU89" s="180"/>
      <c r="BV89" s="180"/>
      <c r="BW89" s="180"/>
      <c r="BX89" s="180"/>
      <c r="BY89" s="180"/>
      <c r="BZ89" s="180"/>
      <c r="CA89" s="180"/>
      <c r="CB89" s="180"/>
      <c r="CC89" s="180"/>
      <c r="CD89" s="180"/>
      <c r="CE89" s="180"/>
      <c r="CF89" s="180"/>
      <c r="CG89" s="180"/>
      <c r="CH89" s="180"/>
      <c r="CI89" s="180"/>
    </row>
    <row r="90" customFormat="false" ht="15" hidden="false" customHeight="true" outlineLevel="0" collapsed="false">
      <c r="A90" s="175"/>
      <c r="B90" s="181" t="s">
        <v>80</v>
      </c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3" t="n">
        <v>45704.382</v>
      </c>
      <c r="S90" s="183" t="n">
        <v>58568.149</v>
      </c>
      <c r="T90" s="183" t="n">
        <v>76006.858</v>
      </c>
      <c r="U90" s="183" t="n">
        <v>101543.098</v>
      </c>
      <c r="V90" s="183" t="n">
        <v>130429.44</v>
      </c>
      <c r="W90" s="183" t="n">
        <v>163537.965</v>
      </c>
      <c r="X90" s="183" t="n">
        <v>194161.44</v>
      </c>
      <c r="Y90" s="183" t="n">
        <v>234021.261</v>
      </c>
      <c r="Z90" s="183" t="n">
        <v>268640.892</v>
      </c>
      <c r="AA90" s="183" t="n">
        <v>278118.624</v>
      </c>
      <c r="AB90" s="183" t="n">
        <v>327728.601</v>
      </c>
      <c r="AC90" s="183" t="n">
        <v>361585.155</v>
      </c>
      <c r="AD90" s="183" t="n">
        <v>393209.752</v>
      </c>
      <c r="AE90" s="183" t="n">
        <v>450720.273</v>
      </c>
      <c r="AF90" s="183" t="n">
        <v>510688.248</v>
      </c>
      <c r="AG90" s="183" t="n">
        <v>563287.878</v>
      </c>
      <c r="AH90" s="184"/>
      <c r="AI90" s="184"/>
      <c r="AJ90" s="184"/>
      <c r="AK90" s="184"/>
      <c r="AL90" s="185"/>
      <c r="AM90" s="185"/>
      <c r="AN90" s="184"/>
      <c r="AO90" s="184"/>
      <c r="AQ90" s="180"/>
      <c r="AR90" s="180"/>
      <c r="AS90" s="180"/>
      <c r="AT90" s="180"/>
      <c r="AU90" s="180"/>
      <c r="AV90" s="180"/>
      <c r="AW90" s="180"/>
      <c r="AX90" s="180"/>
      <c r="AY90" s="180"/>
      <c r="AZ90" s="180"/>
      <c r="BA90" s="180"/>
      <c r="BB90" s="180"/>
      <c r="BC90" s="180"/>
      <c r="BD90" s="180"/>
      <c r="BE90" s="180"/>
      <c r="BF90" s="180"/>
      <c r="BG90" s="180"/>
      <c r="BH90" s="180"/>
      <c r="BI90" s="180"/>
      <c r="BJ90" s="180"/>
      <c r="BK90" s="180"/>
      <c r="BL90" s="180"/>
      <c r="BM90" s="180"/>
      <c r="BN90" s="180"/>
      <c r="BO90" s="180"/>
      <c r="BP90" s="180"/>
      <c r="BQ90" s="180"/>
      <c r="BR90" s="180"/>
      <c r="BS90" s="180"/>
      <c r="BT90" s="180"/>
      <c r="BU90" s="180"/>
      <c r="BV90" s="180"/>
      <c r="BW90" s="180"/>
      <c r="BX90" s="180"/>
      <c r="BY90" s="180"/>
      <c r="BZ90" s="180"/>
      <c r="CA90" s="180"/>
      <c r="CB90" s="180"/>
      <c r="CC90" s="180"/>
      <c r="CD90" s="180"/>
      <c r="CE90" s="180"/>
      <c r="CF90" s="180"/>
      <c r="CG90" s="180"/>
      <c r="CH90" s="180"/>
      <c r="CI90" s="180"/>
    </row>
    <row r="91" customFormat="false" ht="15" hidden="false" customHeight="true" outlineLevel="0" collapsed="false">
      <c r="A91" s="175"/>
      <c r="B91" s="181" t="s">
        <v>81</v>
      </c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3" t="n">
        <v>382431.128</v>
      </c>
      <c r="AC91" s="183" t="n">
        <v>426175.07</v>
      </c>
      <c r="AD91" s="183" t="n">
        <v>470682.311</v>
      </c>
      <c r="AE91" s="183" t="n">
        <v>543680.544</v>
      </c>
      <c r="AF91" s="183" t="n">
        <v>609722.143</v>
      </c>
      <c r="AG91" s="183" t="n">
        <v>678992.362</v>
      </c>
      <c r="AH91" s="183" t="n">
        <v>776182.31</v>
      </c>
      <c r="AI91" s="183" t="n">
        <v>863639.704</v>
      </c>
      <c r="AJ91" s="184"/>
      <c r="AK91" s="184"/>
      <c r="AL91" s="185"/>
      <c r="AM91" s="185"/>
      <c r="AN91" s="184"/>
      <c r="AO91" s="184"/>
      <c r="AQ91" s="180"/>
      <c r="AR91" s="180"/>
      <c r="AS91" s="180"/>
      <c r="AT91" s="180"/>
      <c r="AU91" s="180"/>
      <c r="AV91" s="180"/>
      <c r="AW91" s="180"/>
      <c r="AX91" s="180"/>
      <c r="AY91" s="180"/>
      <c r="AZ91" s="180"/>
      <c r="BA91" s="180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0"/>
      <c r="BT91" s="180"/>
      <c r="BU91" s="180"/>
      <c r="BV91" s="180"/>
      <c r="BW91" s="180"/>
      <c r="BX91" s="180"/>
      <c r="BY91" s="180"/>
      <c r="BZ91" s="180"/>
      <c r="CA91" s="180"/>
      <c r="CB91" s="180"/>
      <c r="CC91" s="180"/>
      <c r="CD91" s="180"/>
      <c r="CE91" s="180"/>
      <c r="CF91" s="180"/>
      <c r="CG91" s="180"/>
      <c r="CH91" s="180"/>
      <c r="CI91" s="180"/>
    </row>
    <row r="92" customFormat="false" ht="15" hidden="false" customHeight="true" outlineLevel="0" collapsed="false">
      <c r="A92" s="175"/>
      <c r="B92" s="181" t="s">
        <v>82</v>
      </c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3" t="n">
        <v>403273</v>
      </c>
      <c r="AC92" s="183" t="n">
        <v>445555</v>
      </c>
      <c r="AD92" s="183" t="n">
        <v>486046</v>
      </c>
      <c r="AE92" s="183" t="n">
        <v>551305</v>
      </c>
      <c r="AF92" s="183" t="n">
        <v>619832</v>
      </c>
      <c r="AG92" s="183" t="n">
        <v>682459</v>
      </c>
      <c r="AH92" s="183" t="n">
        <v>777589</v>
      </c>
      <c r="AI92" s="183" t="n">
        <v>863066</v>
      </c>
      <c r="AJ92" s="183" t="n">
        <v>968150</v>
      </c>
      <c r="AK92" s="183" t="n">
        <v>989098</v>
      </c>
      <c r="AL92" s="183" t="n">
        <v>1061161</v>
      </c>
      <c r="AM92" s="183" t="n">
        <v>1219934</v>
      </c>
      <c r="AN92" s="183" t="n">
        <v>1301116</v>
      </c>
      <c r="AO92" s="183" t="n">
        <v>1384680</v>
      </c>
      <c r="AQ92" s="180"/>
      <c r="AR92" s="180"/>
      <c r="AS92" s="180"/>
      <c r="AT92" s="180"/>
      <c r="AU92" s="180"/>
      <c r="AV92" s="180"/>
      <c r="AW92" s="180"/>
      <c r="AX92" s="180"/>
      <c r="AY92" s="180"/>
      <c r="AZ92" s="180"/>
      <c r="BA92" s="180"/>
      <c r="BB92" s="180"/>
      <c r="BC92" s="180"/>
      <c r="BD92" s="180"/>
      <c r="BE92" s="180"/>
      <c r="BF92" s="180"/>
      <c r="BG92" s="180"/>
      <c r="BH92" s="180"/>
      <c r="BI92" s="180"/>
      <c r="BJ92" s="180"/>
      <c r="BK92" s="180"/>
      <c r="BL92" s="180"/>
      <c r="BM92" s="180"/>
      <c r="BN92" s="180"/>
      <c r="BO92" s="180"/>
      <c r="BP92" s="180"/>
      <c r="BQ92" s="180"/>
      <c r="BR92" s="180"/>
      <c r="BS92" s="180"/>
      <c r="BT92" s="180"/>
      <c r="BU92" s="180"/>
      <c r="BV92" s="180"/>
      <c r="BW92" s="180"/>
      <c r="BX92" s="180"/>
      <c r="BY92" s="180"/>
      <c r="BZ92" s="180"/>
      <c r="CA92" s="180"/>
      <c r="CB92" s="180"/>
      <c r="CC92" s="180"/>
      <c r="CD92" s="180"/>
      <c r="CE92" s="180"/>
      <c r="CF92" s="180"/>
      <c r="CG92" s="180"/>
      <c r="CH92" s="180"/>
      <c r="CI92" s="180"/>
    </row>
    <row r="93" customFormat="false" ht="15" hidden="false" customHeight="true" outlineLevel="0" collapsed="false">
      <c r="A93" s="175"/>
      <c r="B93" s="186" t="s">
        <v>83</v>
      </c>
      <c r="C93" s="192" t="n">
        <v>1127</v>
      </c>
      <c r="D93" s="192" t="n">
        <v>1440</v>
      </c>
      <c r="E93" s="192" t="n">
        <v>1868</v>
      </c>
      <c r="F93" s="192" t="n">
        <v>2418</v>
      </c>
      <c r="G93" s="192" t="n">
        <v>3154</v>
      </c>
      <c r="H93" s="192" t="n">
        <v>4271</v>
      </c>
      <c r="I93" s="192" t="n">
        <v>5348</v>
      </c>
      <c r="J93" s="192" t="n">
        <v>6693</v>
      </c>
      <c r="K93" s="192" t="n">
        <v>7999</v>
      </c>
      <c r="L93" s="192" t="n">
        <v>10001</v>
      </c>
      <c r="M93" s="192" t="n">
        <v>12987</v>
      </c>
      <c r="N93" s="192" t="n">
        <v>17422</v>
      </c>
      <c r="O93" s="192" t="n">
        <v>22680</v>
      </c>
      <c r="P93" s="192" t="n">
        <v>31015</v>
      </c>
      <c r="Q93" s="192" t="n">
        <v>39935</v>
      </c>
      <c r="R93" s="192" t="n">
        <v>53922</v>
      </c>
      <c r="S93" s="192" t="n">
        <v>69715</v>
      </c>
      <c r="T93" s="192" t="n">
        <v>90546</v>
      </c>
      <c r="U93" s="192" t="n">
        <v>120798</v>
      </c>
      <c r="V93" s="192" t="n">
        <v>155278</v>
      </c>
      <c r="W93" s="192" t="n">
        <v>194275</v>
      </c>
      <c r="X93" s="192" t="n">
        <v>230406</v>
      </c>
      <c r="Y93" s="192" t="n">
        <v>275935</v>
      </c>
      <c r="Z93" s="192" t="n">
        <v>318041</v>
      </c>
      <c r="AA93" s="192" t="n">
        <v>333531</v>
      </c>
      <c r="AB93" s="192" t="n">
        <v>388351</v>
      </c>
      <c r="AC93" s="192" t="n">
        <v>432990</v>
      </c>
      <c r="AD93" s="192" t="n">
        <v>476817</v>
      </c>
      <c r="AE93" s="192" t="n">
        <v>549653</v>
      </c>
      <c r="AF93" s="192" t="n">
        <v>616449</v>
      </c>
      <c r="AG93" s="192" t="n">
        <v>686896</v>
      </c>
      <c r="AH93" s="192" t="n">
        <v>786977</v>
      </c>
      <c r="AI93" s="192" t="n">
        <v>873463</v>
      </c>
      <c r="AJ93" s="192" t="n">
        <v>984332</v>
      </c>
      <c r="AK93" s="192" t="n">
        <v>1009408</v>
      </c>
      <c r="AL93" s="192" t="n">
        <v>1093591</v>
      </c>
      <c r="AM93" s="192" t="n">
        <v>1265728</v>
      </c>
      <c r="AN93" s="192" t="n">
        <v>1355133</v>
      </c>
      <c r="AO93" s="192" t="n">
        <v>1451157</v>
      </c>
      <c r="AQ93" s="180"/>
      <c r="AR93" s="180"/>
      <c r="AS93" s="180"/>
      <c r="AT93" s="180"/>
      <c r="AU93" s="180"/>
      <c r="AV93" s="180"/>
      <c r="AW93" s="180"/>
      <c r="AX93" s="180"/>
      <c r="AY93" s="180"/>
      <c r="AZ93" s="180"/>
      <c r="BA93" s="180"/>
      <c r="BB93" s="180"/>
      <c r="BC93" s="180"/>
      <c r="BD93" s="180"/>
      <c r="BE93" s="180"/>
      <c r="BF93" s="180"/>
      <c r="BG93" s="180"/>
      <c r="BH93" s="180"/>
      <c r="BI93" s="180"/>
      <c r="BJ93" s="180"/>
      <c r="BK93" s="180"/>
      <c r="BL93" s="180"/>
      <c r="BM93" s="180"/>
      <c r="BN93" s="180"/>
      <c r="BO93" s="180"/>
      <c r="BP93" s="180"/>
      <c r="BQ93" s="180"/>
      <c r="BR93" s="180"/>
      <c r="BS93" s="180"/>
      <c r="BT93" s="180"/>
      <c r="BU93" s="180"/>
      <c r="BV93" s="180"/>
      <c r="BW93" s="180"/>
      <c r="BX93" s="180"/>
      <c r="BY93" s="180"/>
      <c r="BZ93" s="180"/>
      <c r="CA93" s="180"/>
      <c r="CB93" s="180"/>
      <c r="CC93" s="180"/>
      <c r="CD93" s="180"/>
      <c r="CE93" s="180"/>
      <c r="CF93" s="180"/>
      <c r="CG93" s="180"/>
      <c r="CH93" s="180"/>
      <c r="CI93" s="180"/>
    </row>
    <row r="94" customFormat="false" ht="15" hidden="false" customHeight="true" outlineLevel="0" collapsed="false">
      <c r="A94" s="175" t="s">
        <v>89</v>
      </c>
      <c r="B94" s="176" t="s">
        <v>78</v>
      </c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  <c r="AA94" s="189"/>
      <c r="AB94" s="189"/>
      <c r="AC94" s="189"/>
      <c r="AD94" s="189"/>
      <c r="AE94" s="189"/>
      <c r="AF94" s="189"/>
      <c r="AG94" s="189"/>
      <c r="AH94" s="189"/>
      <c r="AI94" s="189"/>
      <c r="AJ94" s="189"/>
      <c r="AK94" s="189"/>
      <c r="AL94" s="189"/>
      <c r="AM94" s="189"/>
      <c r="AN94" s="189"/>
      <c r="AO94" s="189"/>
      <c r="AQ94" s="180"/>
      <c r="AR94" s="180"/>
      <c r="AS94" s="180"/>
      <c r="AT94" s="180"/>
      <c r="AU94" s="180"/>
      <c r="AV94" s="180"/>
      <c r="AW94" s="180"/>
      <c r="AX94" s="180"/>
      <c r="AY94" s="180"/>
      <c r="AZ94" s="180"/>
      <c r="BA94" s="180"/>
      <c r="BB94" s="180"/>
      <c r="BC94" s="180"/>
      <c r="BD94" s="180"/>
      <c r="BE94" s="180"/>
      <c r="BF94" s="180"/>
      <c r="BG94" s="180"/>
      <c r="BH94" s="180"/>
      <c r="BI94" s="180"/>
      <c r="BJ94" s="180"/>
      <c r="BK94" s="180"/>
      <c r="BL94" s="180"/>
      <c r="BM94" s="180"/>
      <c r="BN94" s="180"/>
      <c r="BO94" s="180"/>
      <c r="BP94" s="180"/>
      <c r="BQ94" s="180"/>
      <c r="BR94" s="180"/>
      <c r="BS94" s="180"/>
      <c r="BT94" s="180"/>
      <c r="BU94" s="180"/>
      <c r="BV94" s="180"/>
      <c r="BW94" s="180"/>
      <c r="BX94" s="180"/>
      <c r="BY94" s="180"/>
      <c r="BZ94" s="180"/>
      <c r="CA94" s="180"/>
      <c r="CB94" s="180"/>
      <c r="CC94" s="180"/>
      <c r="CD94" s="180"/>
      <c r="CE94" s="180"/>
      <c r="CF94" s="180"/>
      <c r="CG94" s="180"/>
      <c r="CH94" s="180"/>
      <c r="CI94" s="180"/>
    </row>
    <row r="95" customFormat="false" ht="15" hidden="false" customHeight="true" outlineLevel="0" collapsed="false">
      <c r="A95" s="175"/>
      <c r="B95" s="181" t="s">
        <v>79</v>
      </c>
      <c r="C95" s="183" t="n">
        <v>749.433</v>
      </c>
      <c r="D95" s="183" t="n">
        <v>975.908</v>
      </c>
      <c r="E95" s="183" t="n">
        <v>1285.538</v>
      </c>
      <c r="F95" s="183" t="n">
        <v>1656.643</v>
      </c>
      <c r="G95" s="183" t="n">
        <v>2164.628</v>
      </c>
      <c r="H95" s="183" t="n">
        <v>2911.836</v>
      </c>
      <c r="I95" s="183" t="n">
        <v>3652.003</v>
      </c>
      <c r="J95" s="183" t="n">
        <v>4566.975</v>
      </c>
      <c r="K95" s="183" t="n">
        <v>5483.068</v>
      </c>
      <c r="L95" s="183" t="n">
        <v>6873.821</v>
      </c>
      <c r="M95" s="183" t="n">
        <v>8896.94</v>
      </c>
      <c r="N95" s="183" t="n">
        <v>12063.818</v>
      </c>
      <c r="O95" s="183" t="n">
        <v>15852.965</v>
      </c>
      <c r="P95" s="183" t="n">
        <v>21367.87</v>
      </c>
      <c r="Q95" s="183" t="n">
        <v>27649.275</v>
      </c>
      <c r="R95" s="183" t="n">
        <v>37314.227</v>
      </c>
      <c r="S95" s="183" t="n">
        <v>47577.308</v>
      </c>
      <c r="T95" s="183" t="n">
        <v>61282.875</v>
      </c>
      <c r="U95" s="183" t="n">
        <v>79668.923</v>
      </c>
      <c r="V95" s="183" t="n">
        <v>104131.751</v>
      </c>
      <c r="W95" s="183" t="n">
        <v>131701.999</v>
      </c>
      <c r="X95" s="184"/>
      <c r="Y95" s="184"/>
      <c r="Z95" s="184"/>
      <c r="AA95" s="184"/>
      <c r="AB95" s="184"/>
      <c r="AC95" s="184"/>
      <c r="AD95" s="184"/>
      <c r="AE95" s="184"/>
      <c r="AF95" s="184"/>
      <c r="AG95" s="184"/>
      <c r="AH95" s="184"/>
      <c r="AI95" s="184"/>
      <c r="AJ95" s="184"/>
      <c r="AK95" s="184"/>
      <c r="AL95" s="185"/>
      <c r="AM95" s="185"/>
      <c r="AN95" s="184"/>
      <c r="AO95" s="184"/>
      <c r="AQ95" s="180"/>
      <c r="AR95" s="180"/>
      <c r="AS95" s="180"/>
      <c r="AT95" s="180"/>
      <c r="AU95" s="180"/>
      <c r="AV95" s="180"/>
      <c r="AW95" s="180"/>
      <c r="AX95" s="180"/>
      <c r="AY95" s="180"/>
      <c r="AZ95" s="180"/>
      <c r="BA95" s="180"/>
      <c r="BB95" s="180"/>
      <c r="BC95" s="180"/>
      <c r="BD95" s="180"/>
      <c r="BE95" s="180"/>
      <c r="BF95" s="180"/>
      <c r="BG95" s="180"/>
      <c r="BH95" s="180"/>
      <c r="BI95" s="180"/>
      <c r="BJ95" s="180"/>
      <c r="BK95" s="180"/>
      <c r="BL95" s="180"/>
      <c r="BM95" s="180"/>
      <c r="BN95" s="180"/>
      <c r="BO95" s="180"/>
      <c r="BP95" s="180"/>
      <c r="BQ95" s="180"/>
      <c r="BR95" s="180"/>
      <c r="BS95" s="180"/>
      <c r="BT95" s="180"/>
      <c r="BU95" s="180"/>
      <c r="BV95" s="180"/>
      <c r="BW95" s="180"/>
      <c r="BX95" s="180"/>
      <c r="BY95" s="180"/>
      <c r="BZ95" s="180"/>
      <c r="CA95" s="180"/>
      <c r="CB95" s="180"/>
      <c r="CC95" s="180"/>
      <c r="CD95" s="180"/>
      <c r="CE95" s="180"/>
      <c r="CF95" s="180"/>
      <c r="CG95" s="180"/>
      <c r="CH95" s="180"/>
      <c r="CI95" s="180"/>
    </row>
    <row r="96" customFormat="false" ht="15" hidden="false" customHeight="true" outlineLevel="0" collapsed="false">
      <c r="A96" s="175"/>
      <c r="B96" s="181" t="s">
        <v>80</v>
      </c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3" t="n">
        <v>45704.382</v>
      </c>
      <c r="S96" s="183" t="n">
        <v>58568.149</v>
      </c>
      <c r="T96" s="183" t="n">
        <v>76006.858</v>
      </c>
      <c r="U96" s="183" t="n">
        <v>101543.098</v>
      </c>
      <c r="V96" s="183" t="n">
        <v>130429.44</v>
      </c>
      <c r="W96" s="183" t="n">
        <v>163537.965</v>
      </c>
      <c r="X96" s="183" t="n">
        <v>194161.44</v>
      </c>
      <c r="Y96" s="183" t="n">
        <v>234021.261</v>
      </c>
      <c r="Z96" s="183" t="n">
        <v>268640.892</v>
      </c>
      <c r="AA96" s="183" t="n">
        <v>278118.624</v>
      </c>
      <c r="AB96" s="183" t="n">
        <v>327728.601</v>
      </c>
      <c r="AC96" s="183" t="n">
        <v>361585.155</v>
      </c>
      <c r="AD96" s="183" t="n">
        <v>393209.752</v>
      </c>
      <c r="AE96" s="183" t="n">
        <v>450720.273</v>
      </c>
      <c r="AF96" s="183" t="n">
        <v>510688.248</v>
      </c>
      <c r="AG96" s="183" t="n">
        <v>563287.878</v>
      </c>
      <c r="AH96" s="184"/>
      <c r="AI96" s="184"/>
      <c r="AJ96" s="184"/>
      <c r="AK96" s="184"/>
      <c r="AL96" s="185"/>
      <c r="AM96" s="185"/>
      <c r="AN96" s="184"/>
      <c r="AO96" s="184"/>
      <c r="AQ96" s="180"/>
      <c r="AR96" s="180"/>
      <c r="AS96" s="180"/>
      <c r="AT96" s="180"/>
      <c r="AU96" s="180"/>
      <c r="AV96" s="180"/>
      <c r="AW96" s="180"/>
      <c r="AX96" s="180"/>
      <c r="AY96" s="180"/>
      <c r="AZ96" s="180"/>
      <c r="BA96" s="180"/>
      <c r="BB96" s="180"/>
      <c r="BC96" s="180"/>
      <c r="BD96" s="180"/>
      <c r="BE96" s="180"/>
      <c r="BF96" s="180"/>
      <c r="BG96" s="180"/>
      <c r="BH96" s="180"/>
      <c r="BI96" s="180"/>
      <c r="BJ96" s="180"/>
      <c r="BK96" s="180"/>
      <c r="BL96" s="180"/>
      <c r="BM96" s="180"/>
      <c r="BN96" s="180"/>
      <c r="BO96" s="180"/>
      <c r="BP96" s="180"/>
      <c r="BQ96" s="180"/>
      <c r="BR96" s="180"/>
      <c r="BS96" s="180"/>
      <c r="BT96" s="180"/>
      <c r="BU96" s="180"/>
      <c r="BV96" s="180"/>
      <c r="BW96" s="180"/>
      <c r="BX96" s="180"/>
      <c r="BY96" s="180"/>
      <c r="BZ96" s="180"/>
      <c r="CA96" s="180"/>
      <c r="CB96" s="180"/>
      <c r="CC96" s="180"/>
      <c r="CD96" s="180"/>
      <c r="CE96" s="180"/>
      <c r="CF96" s="180"/>
      <c r="CG96" s="180"/>
      <c r="CH96" s="180"/>
      <c r="CI96" s="180"/>
    </row>
    <row r="97" customFormat="false" ht="15" hidden="false" customHeight="true" outlineLevel="0" collapsed="false">
      <c r="A97" s="175"/>
      <c r="B97" s="181" t="s">
        <v>81</v>
      </c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3" t="n">
        <v>382431.128</v>
      </c>
      <c r="AC97" s="183" t="n">
        <v>426175.07</v>
      </c>
      <c r="AD97" s="183" t="n">
        <v>470682.311</v>
      </c>
      <c r="AE97" s="183" t="n">
        <v>543680.544</v>
      </c>
      <c r="AF97" s="183" t="n">
        <v>609722.143</v>
      </c>
      <c r="AG97" s="183" t="n">
        <v>678992.362</v>
      </c>
      <c r="AH97" s="183" t="n">
        <v>776182.31</v>
      </c>
      <c r="AI97" s="183" t="n">
        <v>863639.704</v>
      </c>
      <c r="AJ97" s="184"/>
      <c r="AK97" s="184"/>
      <c r="AL97" s="185"/>
      <c r="AM97" s="185"/>
      <c r="AN97" s="184"/>
      <c r="AO97" s="184"/>
      <c r="AQ97" s="180"/>
      <c r="AR97" s="180"/>
      <c r="AS97" s="180"/>
      <c r="AT97" s="180"/>
      <c r="AU97" s="180"/>
      <c r="AV97" s="180"/>
      <c r="AW97" s="180"/>
      <c r="AX97" s="180"/>
      <c r="AY97" s="180"/>
      <c r="AZ97" s="180"/>
      <c r="BA97" s="180"/>
      <c r="BB97" s="180"/>
      <c r="BC97" s="180"/>
      <c r="BD97" s="180"/>
      <c r="BE97" s="180"/>
      <c r="BF97" s="180"/>
      <c r="BG97" s="180"/>
      <c r="BH97" s="180"/>
      <c r="BI97" s="180"/>
      <c r="BJ97" s="180"/>
      <c r="BK97" s="180"/>
      <c r="BL97" s="180"/>
      <c r="BM97" s="180"/>
      <c r="BN97" s="180"/>
      <c r="BO97" s="180"/>
      <c r="BP97" s="180"/>
      <c r="BQ97" s="180"/>
      <c r="BR97" s="180"/>
      <c r="BS97" s="180"/>
      <c r="BT97" s="180"/>
      <c r="BU97" s="180"/>
      <c r="BV97" s="180"/>
      <c r="BW97" s="180"/>
      <c r="BX97" s="180"/>
      <c r="BY97" s="180"/>
      <c r="BZ97" s="180"/>
      <c r="CA97" s="180"/>
      <c r="CB97" s="180"/>
      <c r="CC97" s="180"/>
      <c r="CD97" s="180"/>
      <c r="CE97" s="180"/>
      <c r="CF97" s="180"/>
      <c r="CG97" s="180"/>
      <c r="CH97" s="180"/>
      <c r="CI97" s="180"/>
    </row>
    <row r="98" customFormat="false" ht="15" hidden="false" customHeight="true" outlineLevel="0" collapsed="false">
      <c r="A98" s="175"/>
      <c r="B98" s="181" t="s">
        <v>82</v>
      </c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3" t="n">
        <v>403273</v>
      </c>
      <c r="AC98" s="183" t="n">
        <v>445555</v>
      </c>
      <c r="AD98" s="183" t="n">
        <v>486046</v>
      </c>
      <c r="AE98" s="183" t="n">
        <v>551305</v>
      </c>
      <c r="AF98" s="183" t="n">
        <v>619832</v>
      </c>
      <c r="AG98" s="183" t="n">
        <v>682459</v>
      </c>
      <c r="AH98" s="183" t="n">
        <v>777589</v>
      </c>
      <c r="AI98" s="183" t="n">
        <v>863066</v>
      </c>
      <c r="AJ98" s="183" t="n">
        <v>968150</v>
      </c>
      <c r="AK98" s="183" t="n">
        <v>989098</v>
      </c>
      <c r="AL98" s="183" t="n">
        <v>1061161</v>
      </c>
      <c r="AM98" s="183" t="n">
        <v>1219934</v>
      </c>
      <c r="AN98" s="183" t="n">
        <v>1301116</v>
      </c>
      <c r="AO98" s="183" t="n">
        <v>1384680</v>
      </c>
      <c r="AQ98" s="180"/>
      <c r="AR98" s="180"/>
      <c r="AS98" s="180"/>
      <c r="AT98" s="180"/>
      <c r="AU98" s="180"/>
      <c r="AV98" s="180"/>
      <c r="AW98" s="180"/>
      <c r="AX98" s="180"/>
      <c r="AY98" s="180"/>
      <c r="AZ98" s="180"/>
      <c r="BA98" s="180"/>
      <c r="BB98" s="180"/>
      <c r="BC98" s="180"/>
      <c r="BD98" s="180"/>
      <c r="BE98" s="180"/>
      <c r="BF98" s="180"/>
      <c r="BG98" s="180"/>
      <c r="BH98" s="180"/>
      <c r="BI98" s="180"/>
      <c r="BJ98" s="180"/>
      <c r="BK98" s="180"/>
      <c r="BL98" s="180"/>
      <c r="BM98" s="180"/>
      <c r="BN98" s="180"/>
      <c r="BO98" s="180"/>
      <c r="BP98" s="180"/>
      <c r="BQ98" s="180"/>
      <c r="BR98" s="180"/>
      <c r="BS98" s="180"/>
      <c r="BT98" s="180"/>
      <c r="BU98" s="180"/>
      <c r="BV98" s="180"/>
      <c r="BW98" s="180"/>
      <c r="BX98" s="180"/>
      <c r="BY98" s="180"/>
      <c r="BZ98" s="180"/>
      <c r="CA98" s="180"/>
      <c r="CB98" s="180"/>
      <c r="CC98" s="180"/>
      <c r="CD98" s="180"/>
      <c r="CE98" s="180"/>
      <c r="CF98" s="180"/>
      <c r="CG98" s="180"/>
      <c r="CH98" s="180"/>
      <c r="CI98" s="180"/>
    </row>
    <row r="99" customFormat="false" ht="15" hidden="false" customHeight="true" outlineLevel="0" collapsed="false">
      <c r="A99" s="175"/>
      <c r="B99" s="186" t="s">
        <v>83</v>
      </c>
      <c r="C99" s="187" t="n">
        <v>1127</v>
      </c>
      <c r="D99" s="187" t="n">
        <v>1440</v>
      </c>
      <c r="E99" s="187" t="n">
        <v>1868</v>
      </c>
      <c r="F99" s="187" t="n">
        <v>2418</v>
      </c>
      <c r="G99" s="187" t="n">
        <v>3154</v>
      </c>
      <c r="H99" s="187" t="n">
        <v>4271</v>
      </c>
      <c r="I99" s="187" t="n">
        <v>5348</v>
      </c>
      <c r="J99" s="187" t="n">
        <v>6693</v>
      </c>
      <c r="K99" s="187" t="n">
        <v>7999</v>
      </c>
      <c r="L99" s="187" t="n">
        <v>10001</v>
      </c>
      <c r="M99" s="187" t="n">
        <v>12987</v>
      </c>
      <c r="N99" s="187" t="n">
        <v>17422</v>
      </c>
      <c r="O99" s="187" t="n">
        <v>22680</v>
      </c>
      <c r="P99" s="187" t="n">
        <v>31015</v>
      </c>
      <c r="Q99" s="187" t="n">
        <v>39935</v>
      </c>
      <c r="R99" s="187" t="n">
        <v>53922</v>
      </c>
      <c r="S99" s="187" t="n">
        <v>69715</v>
      </c>
      <c r="T99" s="187" t="n">
        <v>90546</v>
      </c>
      <c r="U99" s="187" t="n">
        <v>120798</v>
      </c>
      <c r="V99" s="187" t="n">
        <v>155278</v>
      </c>
      <c r="W99" s="187" t="n">
        <v>194275</v>
      </c>
      <c r="X99" s="187" t="n">
        <v>230406</v>
      </c>
      <c r="Y99" s="187" t="n">
        <v>275935</v>
      </c>
      <c r="Z99" s="187" t="n">
        <v>318041</v>
      </c>
      <c r="AA99" s="187" t="n">
        <v>333531</v>
      </c>
      <c r="AB99" s="187" t="n">
        <v>388351</v>
      </c>
      <c r="AC99" s="187" t="n">
        <v>432990</v>
      </c>
      <c r="AD99" s="187" t="n">
        <v>476817</v>
      </c>
      <c r="AE99" s="187" t="n">
        <v>549653</v>
      </c>
      <c r="AF99" s="187" t="n">
        <v>616449</v>
      </c>
      <c r="AG99" s="187" t="n">
        <v>686896</v>
      </c>
      <c r="AH99" s="187" t="n">
        <v>786977</v>
      </c>
      <c r="AI99" s="187" t="n">
        <v>873463</v>
      </c>
      <c r="AJ99" s="187" t="n">
        <v>984332</v>
      </c>
      <c r="AK99" s="187" t="n">
        <v>1009408</v>
      </c>
      <c r="AL99" s="187" t="n">
        <v>1093591</v>
      </c>
      <c r="AM99" s="187" t="n">
        <v>1265728</v>
      </c>
      <c r="AN99" s="187" t="n">
        <v>1355133</v>
      </c>
      <c r="AO99" s="187" t="n">
        <v>1451157</v>
      </c>
      <c r="AQ99" s="180"/>
      <c r="AR99" s="180"/>
      <c r="AS99" s="180"/>
      <c r="AT99" s="180"/>
      <c r="AU99" s="180"/>
      <c r="AV99" s="180"/>
      <c r="AW99" s="180"/>
      <c r="AX99" s="180"/>
      <c r="AY99" s="180"/>
      <c r="AZ99" s="180"/>
      <c r="BA99" s="180"/>
      <c r="BB99" s="180"/>
      <c r="BC99" s="180"/>
      <c r="BD99" s="180"/>
      <c r="BE99" s="180"/>
      <c r="BF99" s="180"/>
      <c r="BG99" s="180"/>
      <c r="BH99" s="180"/>
      <c r="BI99" s="180"/>
      <c r="BJ99" s="180"/>
      <c r="BK99" s="180"/>
      <c r="BL99" s="180"/>
      <c r="BM99" s="180"/>
      <c r="BN99" s="180"/>
      <c r="BO99" s="180"/>
      <c r="BP99" s="180"/>
      <c r="BQ99" s="180"/>
      <c r="BR99" s="180"/>
      <c r="BS99" s="180"/>
      <c r="BT99" s="180"/>
      <c r="BU99" s="180"/>
      <c r="BV99" s="180"/>
      <c r="BW99" s="180"/>
      <c r="BX99" s="180"/>
      <c r="BY99" s="180"/>
      <c r="BZ99" s="180"/>
      <c r="CA99" s="180"/>
      <c r="CB99" s="180"/>
      <c r="CC99" s="180"/>
      <c r="CD99" s="180"/>
      <c r="CE99" s="180"/>
      <c r="CF99" s="180"/>
      <c r="CG99" s="180"/>
      <c r="CH99" s="180"/>
      <c r="CI99" s="180"/>
    </row>
    <row r="100" customFormat="false" ht="15" hidden="false" customHeight="true" outlineLevel="0" collapsed="false">
      <c r="A100" s="175" t="s">
        <v>90</v>
      </c>
      <c r="B100" s="176" t="s">
        <v>78</v>
      </c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  <c r="AJ100" s="189"/>
      <c r="AK100" s="189"/>
      <c r="AL100" s="189"/>
      <c r="AM100" s="189"/>
      <c r="AN100" s="189"/>
      <c r="AO100" s="189"/>
      <c r="AQ100" s="180"/>
      <c r="AR100" s="180"/>
      <c r="AS100" s="180"/>
      <c r="AT100" s="180"/>
      <c r="AU100" s="180"/>
      <c r="AV100" s="180"/>
      <c r="AW100" s="180"/>
      <c r="AX100" s="180"/>
      <c r="AY100" s="180"/>
      <c r="AZ100" s="180"/>
      <c r="BA100" s="180"/>
      <c r="BB100" s="180"/>
      <c r="BC100" s="180"/>
      <c r="BD100" s="180"/>
      <c r="BE100" s="180"/>
      <c r="BF100" s="180"/>
      <c r="BG100" s="180"/>
      <c r="BH100" s="180"/>
      <c r="BI100" s="180"/>
      <c r="BJ100" s="180"/>
      <c r="BK100" s="180"/>
      <c r="BL100" s="180"/>
      <c r="BM100" s="180"/>
      <c r="BN100" s="180"/>
      <c r="BO100" s="180"/>
      <c r="BP100" s="180"/>
      <c r="BQ100" s="180"/>
      <c r="BR100" s="180"/>
      <c r="BS100" s="180"/>
      <c r="BT100" s="180"/>
      <c r="BU100" s="180"/>
      <c r="BV100" s="180"/>
      <c r="BW100" s="180"/>
      <c r="BX100" s="180"/>
      <c r="BY100" s="180"/>
      <c r="BZ100" s="180"/>
      <c r="CA100" s="180"/>
      <c r="CB100" s="180"/>
      <c r="CC100" s="180"/>
      <c r="CD100" s="180"/>
      <c r="CE100" s="180"/>
      <c r="CF100" s="180"/>
      <c r="CG100" s="180"/>
      <c r="CH100" s="180"/>
      <c r="CI100" s="180"/>
    </row>
    <row r="101" customFormat="false" ht="15" hidden="false" customHeight="true" outlineLevel="0" collapsed="false">
      <c r="A101" s="175"/>
      <c r="B101" s="181" t="s">
        <v>79</v>
      </c>
      <c r="C101" s="183" t="n">
        <v>461.87</v>
      </c>
      <c r="D101" s="183" t="n">
        <v>606.229</v>
      </c>
      <c r="E101" s="183" t="n">
        <v>810.536</v>
      </c>
      <c r="F101" s="183" t="n">
        <v>1034.983</v>
      </c>
      <c r="G101" s="183" t="n">
        <v>1348.655</v>
      </c>
      <c r="H101" s="183" t="n">
        <v>1825.427</v>
      </c>
      <c r="I101" s="183" t="n">
        <v>2288.48</v>
      </c>
      <c r="J101" s="183" t="n">
        <v>2876.661</v>
      </c>
      <c r="K101" s="183" t="n">
        <v>3458.514</v>
      </c>
      <c r="L101" s="183" t="n">
        <v>4337.267</v>
      </c>
      <c r="M101" s="183" t="n">
        <v>5587.876</v>
      </c>
      <c r="N101" s="183" t="n">
        <v>7602.062</v>
      </c>
      <c r="O101" s="183" t="n">
        <v>9964.158</v>
      </c>
      <c r="P101" s="183" t="n">
        <v>13356.918</v>
      </c>
      <c r="Q101" s="183" t="n">
        <v>17217.088</v>
      </c>
      <c r="R101" s="183" t="n">
        <v>23226.537</v>
      </c>
      <c r="S101" s="183" t="n">
        <v>29737.378</v>
      </c>
      <c r="T101" s="183" t="n">
        <v>38796.496</v>
      </c>
      <c r="U101" s="183" t="n">
        <v>52132.893</v>
      </c>
      <c r="V101" s="183" t="n">
        <v>69345.853</v>
      </c>
      <c r="W101" s="183" t="n">
        <v>88041.495</v>
      </c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185"/>
      <c r="AM101" s="185"/>
      <c r="AN101" s="184"/>
      <c r="AO101" s="184"/>
      <c r="AQ101" s="180"/>
      <c r="AR101" s="180"/>
      <c r="AS101" s="180"/>
      <c r="AT101" s="180"/>
      <c r="AU101" s="180"/>
      <c r="AV101" s="180"/>
      <c r="AW101" s="180"/>
      <c r="AX101" s="180"/>
      <c r="AY101" s="180"/>
      <c r="AZ101" s="180"/>
      <c r="BA101" s="180"/>
      <c r="BB101" s="180"/>
      <c r="BC101" s="180"/>
      <c r="BD101" s="180"/>
      <c r="BE101" s="180"/>
      <c r="BF101" s="180"/>
      <c r="BG101" s="180"/>
      <c r="BH101" s="180"/>
      <c r="BI101" s="180"/>
      <c r="BJ101" s="180"/>
      <c r="BK101" s="180"/>
      <c r="BL101" s="180"/>
      <c r="BM101" s="180"/>
      <c r="BN101" s="180"/>
      <c r="BO101" s="180"/>
      <c r="BP101" s="180"/>
      <c r="BQ101" s="180"/>
      <c r="BR101" s="180"/>
      <c r="BS101" s="180"/>
      <c r="BT101" s="180"/>
      <c r="BU101" s="180"/>
      <c r="BV101" s="180"/>
      <c r="BW101" s="180"/>
      <c r="BX101" s="180"/>
      <c r="BY101" s="180"/>
      <c r="BZ101" s="180"/>
      <c r="CA101" s="180"/>
      <c r="CB101" s="180"/>
      <c r="CC101" s="180"/>
      <c r="CD101" s="180"/>
      <c r="CE101" s="180"/>
      <c r="CF101" s="180"/>
      <c r="CG101" s="180"/>
      <c r="CH101" s="180"/>
      <c r="CI101" s="180"/>
    </row>
    <row r="102" customFormat="false" ht="15" hidden="false" customHeight="true" outlineLevel="0" collapsed="false">
      <c r="A102" s="175"/>
      <c r="B102" s="181" t="s">
        <v>80</v>
      </c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3" t="n">
        <v>27854.609</v>
      </c>
      <c r="S102" s="183" t="n">
        <v>35624.411</v>
      </c>
      <c r="T102" s="183" t="n">
        <v>46521.944</v>
      </c>
      <c r="U102" s="183" t="n">
        <v>63245.071</v>
      </c>
      <c r="V102" s="183" t="n">
        <v>81660.18</v>
      </c>
      <c r="W102" s="183" t="n">
        <v>102140.491</v>
      </c>
      <c r="X102" s="183" t="n">
        <v>121704.321</v>
      </c>
      <c r="Y102" s="183" t="n">
        <v>146968.531</v>
      </c>
      <c r="Z102" s="183" t="n">
        <v>169846.545</v>
      </c>
      <c r="AA102" s="183" t="n">
        <v>178547.669</v>
      </c>
      <c r="AB102" s="183" t="n">
        <v>208822.498</v>
      </c>
      <c r="AC102" s="183" t="n">
        <v>227866.856</v>
      </c>
      <c r="AD102" s="183" t="n">
        <v>245564.015</v>
      </c>
      <c r="AE102" s="183" t="n">
        <v>278073.459</v>
      </c>
      <c r="AF102" s="183" t="n">
        <v>314791.487</v>
      </c>
      <c r="AG102" s="183" t="n">
        <v>349020.209</v>
      </c>
      <c r="AH102" s="184"/>
      <c r="AI102" s="184"/>
      <c r="AJ102" s="184"/>
      <c r="AK102" s="184"/>
      <c r="AL102" s="185"/>
      <c r="AM102" s="185"/>
      <c r="AN102" s="184"/>
      <c r="AO102" s="184"/>
      <c r="AQ102" s="180"/>
      <c r="AR102" s="180"/>
      <c r="AS102" s="180"/>
      <c r="AT102" s="180"/>
      <c r="AU102" s="180"/>
      <c r="AV102" s="180"/>
      <c r="AW102" s="180"/>
      <c r="AX102" s="180"/>
      <c r="AY102" s="180"/>
      <c r="AZ102" s="180"/>
      <c r="BA102" s="180"/>
      <c r="BB102" s="180"/>
      <c r="BC102" s="180"/>
      <c r="BD102" s="180"/>
      <c r="BE102" s="180"/>
      <c r="BF102" s="180"/>
      <c r="BG102" s="180"/>
      <c r="BH102" s="180"/>
      <c r="BI102" s="180"/>
      <c r="BJ102" s="180"/>
      <c r="BK102" s="180"/>
      <c r="BL102" s="180"/>
      <c r="BM102" s="180"/>
      <c r="BN102" s="180"/>
      <c r="BO102" s="180"/>
      <c r="BP102" s="180"/>
      <c r="BQ102" s="180"/>
      <c r="BR102" s="180"/>
      <c r="BS102" s="180"/>
      <c r="BT102" s="180"/>
      <c r="BU102" s="180"/>
      <c r="BV102" s="180"/>
      <c r="BW102" s="180"/>
      <c r="BX102" s="180"/>
      <c r="BY102" s="180"/>
      <c r="BZ102" s="180"/>
      <c r="CA102" s="180"/>
      <c r="CB102" s="180"/>
      <c r="CC102" s="180"/>
      <c r="CD102" s="180"/>
      <c r="CE102" s="180"/>
      <c r="CF102" s="180"/>
      <c r="CG102" s="180"/>
      <c r="CH102" s="180"/>
      <c r="CI102" s="180"/>
    </row>
    <row r="103" customFormat="false" ht="15" hidden="false" customHeight="true" outlineLevel="0" collapsed="false">
      <c r="A103" s="175"/>
      <c r="B103" s="181" t="s">
        <v>81</v>
      </c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3" t="n">
        <v>233425.461</v>
      </c>
      <c r="AC103" s="183" t="n">
        <v>257726.027</v>
      </c>
      <c r="AD103" s="183" t="n">
        <v>281805.959</v>
      </c>
      <c r="AE103" s="183" t="n">
        <v>322884.802</v>
      </c>
      <c r="AF103" s="183" t="n">
        <v>362611.542</v>
      </c>
      <c r="AG103" s="183" t="n">
        <v>406122.54</v>
      </c>
      <c r="AH103" s="183" t="n">
        <v>467549.604</v>
      </c>
      <c r="AI103" s="183" t="n">
        <v>522710.033</v>
      </c>
      <c r="AJ103" s="184"/>
      <c r="AK103" s="184"/>
      <c r="AL103" s="185"/>
      <c r="AM103" s="185"/>
      <c r="AN103" s="184"/>
      <c r="AO103" s="184"/>
      <c r="AQ103" s="180"/>
      <c r="AR103" s="180"/>
      <c r="AS103" s="180"/>
      <c r="AT103" s="180"/>
      <c r="AU103" s="180"/>
      <c r="AV103" s="180"/>
      <c r="AW103" s="180"/>
      <c r="AX103" s="180"/>
      <c r="AY103" s="180"/>
      <c r="AZ103" s="180"/>
      <c r="BA103" s="180"/>
      <c r="BB103" s="180"/>
      <c r="BC103" s="180"/>
      <c r="BD103" s="180"/>
      <c r="BE103" s="180"/>
      <c r="BF103" s="180"/>
      <c r="BG103" s="180"/>
      <c r="BH103" s="180"/>
      <c r="BI103" s="180"/>
      <c r="BJ103" s="180"/>
      <c r="BK103" s="180"/>
      <c r="BL103" s="180"/>
      <c r="BM103" s="180"/>
      <c r="BN103" s="180"/>
      <c r="BO103" s="180"/>
      <c r="BP103" s="180"/>
      <c r="BQ103" s="180"/>
      <c r="BR103" s="180"/>
      <c r="BS103" s="180"/>
      <c r="BT103" s="180"/>
      <c r="BU103" s="180"/>
      <c r="BV103" s="180"/>
      <c r="BW103" s="180"/>
      <c r="BX103" s="180"/>
      <c r="BY103" s="180"/>
      <c r="BZ103" s="180"/>
      <c r="CA103" s="180"/>
      <c r="CB103" s="180"/>
      <c r="CC103" s="180"/>
      <c r="CD103" s="180"/>
      <c r="CE103" s="180"/>
      <c r="CF103" s="180"/>
      <c r="CG103" s="180"/>
      <c r="CH103" s="180"/>
      <c r="CI103" s="180"/>
    </row>
    <row r="104" customFormat="false" ht="15" hidden="false" customHeight="true" outlineLevel="0" collapsed="false">
      <c r="A104" s="175"/>
      <c r="B104" s="181" t="s">
        <v>82</v>
      </c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3" t="n">
        <v>243464</v>
      </c>
      <c r="AC104" s="183" t="n">
        <v>267665</v>
      </c>
      <c r="AD104" s="183" t="n">
        <v>289891</v>
      </c>
      <c r="AE104" s="183" t="n">
        <v>326653</v>
      </c>
      <c r="AF104" s="183" t="n">
        <v>366522</v>
      </c>
      <c r="AG104" s="183" t="n">
        <v>404052</v>
      </c>
      <c r="AH104" s="183" t="n">
        <v>462737</v>
      </c>
      <c r="AI104" s="183" t="n">
        <v>516384</v>
      </c>
      <c r="AJ104" s="183" t="n">
        <v>577365</v>
      </c>
      <c r="AK104" s="183" t="n">
        <v>596741</v>
      </c>
      <c r="AL104" s="183" t="n">
        <v>641729</v>
      </c>
      <c r="AM104" s="183" t="n">
        <v>743456</v>
      </c>
      <c r="AN104" s="183" t="n">
        <v>797336</v>
      </c>
      <c r="AO104" s="183" t="n">
        <v>853492</v>
      </c>
      <c r="AQ104" s="180"/>
      <c r="AR104" s="180"/>
      <c r="AS104" s="180"/>
      <c r="AT104" s="180"/>
      <c r="AU104" s="180"/>
      <c r="AV104" s="180"/>
      <c r="AW104" s="180"/>
      <c r="AX104" s="180"/>
      <c r="AY104" s="180"/>
      <c r="AZ104" s="180"/>
      <c r="BA104" s="180"/>
      <c r="BB104" s="180"/>
      <c r="BC104" s="180"/>
      <c r="BD104" s="180"/>
      <c r="BE104" s="180"/>
      <c r="BF104" s="180"/>
      <c r="BG104" s="180"/>
      <c r="BH104" s="180"/>
      <c r="BI104" s="180"/>
      <c r="BJ104" s="180"/>
      <c r="BK104" s="180"/>
      <c r="BL104" s="180"/>
      <c r="BM104" s="180"/>
      <c r="BN104" s="180"/>
      <c r="BO104" s="180"/>
      <c r="BP104" s="180"/>
      <c r="BQ104" s="180"/>
      <c r="BR104" s="180"/>
      <c r="BS104" s="180"/>
      <c r="BT104" s="180"/>
      <c r="BU104" s="180"/>
      <c r="BV104" s="180"/>
      <c r="BW104" s="180"/>
      <c r="BX104" s="180"/>
      <c r="BY104" s="180"/>
      <c r="BZ104" s="180"/>
      <c r="CA104" s="180"/>
      <c r="CB104" s="180"/>
      <c r="CC104" s="180"/>
      <c r="CD104" s="180"/>
      <c r="CE104" s="180"/>
      <c r="CF104" s="180"/>
      <c r="CG104" s="180"/>
      <c r="CH104" s="180"/>
      <c r="CI104" s="180"/>
    </row>
    <row r="105" customFormat="false" ht="15" hidden="false" customHeight="true" outlineLevel="0" collapsed="false">
      <c r="A105" s="175"/>
      <c r="B105" s="186" t="s">
        <v>83</v>
      </c>
      <c r="C105" s="192" t="n">
        <v>613.246225364393</v>
      </c>
      <c r="D105" s="192" t="n">
        <v>792.775093034981</v>
      </c>
      <c r="E105" s="192" t="n">
        <v>1041.3026859622</v>
      </c>
      <c r="F105" s="192" t="n">
        <v>1347.40253271223</v>
      </c>
      <c r="G105" s="192" t="n">
        <v>1763.96649453597</v>
      </c>
      <c r="H105" s="192" t="n">
        <v>2393.06344755683</v>
      </c>
      <c r="I105" s="192" t="n">
        <v>3001.39972832872</v>
      </c>
      <c r="J105" s="192" t="n">
        <v>3786.25896320355</v>
      </c>
      <c r="K105" s="192" t="n">
        <v>4563.90570887631</v>
      </c>
      <c r="L105" s="192" t="n">
        <v>5710.36886977611</v>
      </c>
      <c r="M105" s="192" t="n">
        <v>7351.01466885032</v>
      </c>
      <c r="N105" s="192" t="n">
        <v>9924.04938549584</v>
      </c>
      <c r="O105" s="192" t="n">
        <v>12960.2284458345</v>
      </c>
      <c r="P105" s="192" t="n">
        <v>17516.483644437</v>
      </c>
      <c r="Q105" s="192" t="n">
        <v>22608.3918156231</v>
      </c>
      <c r="R105" s="192" t="n">
        <v>30284.9107737351</v>
      </c>
      <c r="S105" s="192" t="n">
        <v>38741.615452532</v>
      </c>
      <c r="T105" s="192" t="n">
        <v>51121.4445194994</v>
      </c>
      <c r="U105" s="192" t="n">
        <v>70013.6785129221</v>
      </c>
      <c r="V105" s="192" t="n">
        <v>91330.3845645355</v>
      </c>
      <c r="W105" s="192" t="n">
        <v>114020.936755367</v>
      </c>
      <c r="X105" s="192" t="n">
        <v>138251.052043857</v>
      </c>
      <c r="Y105" s="192" t="n">
        <v>167013.840075689</v>
      </c>
      <c r="Z105" s="192" t="n">
        <v>193728.335576234</v>
      </c>
      <c r="AA105" s="192" t="n">
        <v>206582.482260124</v>
      </c>
      <c r="AB105" s="192" t="n">
        <v>237102.516784604</v>
      </c>
      <c r="AC105" s="192" t="n">
        <v>262275.28374668</v>
      </c>
      <c r="AD105" s="192" t="n">
        <v>285407.02708478</v>
      </c>
      <c r="AE105" s="192" t="n">
        <v>325982.659279392</v>
      </c>
      <c r="AF105" s="192" t="n">
        <v>364861.584682135</v>
      </c>
      <c r="AG105" s="192" t="n">
        <v>407076</v>
      </c>
      <c r="AH105" s="192" t="n">
        <v>465224</v>
      </c>
      <c r="AI105" s="192" t="n">
        <v>517060</v>
      </c>
      <c r="AJ105" s="192" t="n">
        <v>576907</v>
      </c>
      <c r="AK105" s="192" t="n">
        <v>595527</v>
      </c>
      <c r="AL105" s="193" t="n">
        <v>641576</v>
      </c>
      <c r="AM105" s="193" t="n">
        <v>744028</v>
      </c>
      <c r="AN105" s="192" t="n">
        <v>799968</v>
      </c>
      <c r="AO105" s="192" t="n">
        <v>856199</v>
      </c>
      <c r="AQ105" s="180"/>
      <c r="AR105" s="180"/>
      <c r="AS105" s="180"/>
      <c r="AT105" s="180"/>
      <c r="AU105" s="180"/>
      <c r="AV105" s="180"/>
      <c r="AW105" s="180"/>
      <c r="AX105" s="180"/>
      <c r="AY105" s="180"/>
      <c r="AZ105" s="180"/>
      <c r="BA105" s="180"/>
      <c r="BB105" s="180"/>
      <c r="BC105" s="180"/>
      <c r="BD105" s="180"/>
      <c r="BE105" s="180"/>
      <c r="BF105" s="180"/>
      <c r="BG105" s="180"/>
      <c r="BH105" s="180"/>
      <c r="BI105" s="180"/>
      <c r="BJ105" s="180"/>
      <c r="BK105" s="180"/>
      <c r="BL105" s="180"/>
      <c r="BM105" s="180"/>
      <c r="BN105" s="180"/>
      <c r="BO105" s="180"/>
      <c r="BP105" s="180"/>
      <c r="BQ105" s="180"/>
      <c r="BR105" s="180"/>
      <c r="BS105" s="180"/>
      <c r="BT105" s="180"/>
      <c r="BU105" s="180"/>
      <c r="BV105" s="180"/>
      <c r="BW105" s="180"/>
      <c r="BX105" s="180"/>
      <c r="BY105" s="180"/>
      <c r="BZ105" s="180"/>
      <c r="CA105" s="180"/>
      <c r="CB105" s="180"/>
      <c r="CC105" s="180"/>
      <c r="CD105" s="180"/>
      <c r="CE105" s="180"/>
      <c r="CF105" s="180"/>
      <c r="CG105" s="180"/>
      <c r="CH105" s="180"/>
      <c r="CI105" s="180"/>
    </row>
    <row r="106" customFormat="false" ht="15" hidden="false" customHeight="true" outlineLevel="0" collapsed="false">
      <c r="A106" s="175" t="s">
        <v>91</v>
      </c>
      <c r="B106" s="176" t="s">
        <v>78</v>
      </c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198"/>
      <c r="X106" s="198"/>
      <c r="Y106" s="198"/>
      <c r="Z106" s="198"/>
      <c r="AA106" s="198"/>
      <c r="AB106" s="198"/>
      <c r="AC106" s="198"/>
      <c r="AD106" s="198"/>
      <c r="AE106" s="198"/>
      <c r="AF106" s="198"/>
      <c r="AG106" s="198"/>
      <c r="AH106" s="198"/>
      <c r="AI106" s="198"/>
      <c r="AJ106" s="198"/>
      <c r="AK106" s="198"/>
      <c r="AL106" s="199"/>
      <c r="AM106" s="196"/>
      <c r="AN106" s="197"/>
      <c r="AO106" s="197"/>
      <c r="AQ106" s="180"/>
      <c r="AR106" s="180"/>
      <c r="AS106" s="180"/>
      <c r="AT106" s="180"/>
      <c r="AU106" s="180"/>
      <c r="AV106" s="180"/>
      <c r="AW106" s="180"/>
      <c r="AX106" s="180"/>
      <c r="AY106" s="180"/>
      <c r="AZ106" s="180"/>
      <c r="BA106" s="180"/>
      <c r="BB106" s="180"/>
      <c r="BC106" s="180"/>
      <c r="BD106" s="180"/>
      <c r="BE106" s="180"/>
      <c r="BF106" s="180"/>
      <c r="BG106" s="180"/>
      <c r="BH106" s="180"/>
      <c r="BI106" s="180"/>
      <c r="BJ106" s="180"/>
      <c r="BK106" s="180"/>
      <c r="BL106" s="180"/>
      <c r="BM106" s="180"/>
      <c r="BN106" s="180"/>
      <c r="BO106" s="180"/>
      <c r="BP106" s="180"/>
      <c r="BQ106" s="180"/>
      <c r="BR106" s="180"/>
      <c r="BS106" s="180"/>
      <c r="BT106" s="180"/>
      <c r="BU106" s="180"/>
      <c r="BV106" s="180"/>
      <c r="BW106" s="180"/>
      <c r="BX106" s="180"/>
      <c r="BY106" s="180"/>
      <c r="BZ106" s="180"/>
      <c r="CA106" s="180"/>
      <c r="CB106" s="180"/>
      <c r="CC106" s="180"/>
      <c r="CD106" s="180"/>
      <c r="CE106" s="180"/>
      <c r="CF106" s="180"/>
      <c r="CG106" s="180"/>
      <c r="CH106" s="180"/>
      <c r="CI106" s="180"/>
    </row>
    <row r="107" customFormat="false" ht="15" hidden="false" customHeight="true" outlineLevel="0" collapsed="false">
      <c r="A107" s="175"/>
      <c r="B107" s="181" t="s">
        <v>79</v>
      </c>
      <c r="C107" s="183" t="n">
        <v>397.793</v>
      </c>
      <c r="D107" s="183" t="n">
        <v>515.497</v>
      </c>
      <c r="E107" s="183" t="n">
        <v>689.773</v>
      </c>
      <c r="F107" s="183" t="n">
        <v>883.772</v>
      </c>
      <c r="G107" s="183" t="n">
        <v>1167.759</v>
      </c>
      <c r="H107" s="183" t="n">
        <v>1569.324</v>
      </c>
      <c r="I107" s="183" t="n">
        <v>2053.497</v>
      </c>
      <c r="J107" s="183" t="n">
        <v>2604.135</v>
      </c>
      <c r="K107" s="183" t="n">
        <v>3139.066</v>
      </c>
      <c r="L107" s="183" t="n">
        <v>3878.92</v>
      </c>
      <c r="M107" s="183" t="n">
        <v>4902.198</v>
      </c>
      <c r="N107" s="183" t="n">
        <v>6323.398</v>
      </c>
      <c r="O107" s="183" t="n">
        <v>8468.45</v>
      </c>
      <c r="P107" s="183" t="n">
        <v>11446.331</v>
      </c>
      <c r="Q107" s="183" t="n">
        <v>14493.891</v>
      </c>
      <c r="R107" s="183" t="n">
        <v>19066.58</v>
      </c>
      <c r="S107" s="183" t="n">
        <v>24165.48</v>
      </c>
      <c r="T107" s="183" t="n">
        <v>32861.003</v>
      </c>
      <c r="U107" s="183" t="n">
        <v>44920.552</v>
      </c>
      <c r="V107" s="183" t="n">
        <v>60410.967</v>
      </c>
      <c r="W107" s="183" t="n">
        <v>76467.328</v>
      </c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185"/>
      <c r="AM107" s="185"/>
      <c r="AN107" s="184"/>
      <c r="AO107" s="184"/>
      <c r="AQ107" s="180"/>
      <c r="AR107" s="180"/>
      <c r="AS107" s="180"/>
      <c r="AT107" s="180"/>
      <c r="AU107" s="180"/>
      <c r="AV107" s="180"/>
      <c r="AW107" s="180"/>
      <c r="AX107" s="180"/>
      <c r="AY107" s="180"/>
      <c r="AZ107" s="180"/>
      <c r="BA107" s="180"/>
      <c r="BB107" s="180"/>
      <c r="BC107" s="180"/>
      <c r="BD107" s="180"/>
      <c r="BE107" s="180"/>
      <c r="BF107" s="180"/>
      <c r="BG107" s="180"/>
      <c r="BH107" s="180"/>
      <c r="BI107" s="180"/>
      <c r="BJ107" s="180"/>
      <c r="BK107" s="180"/>
      <c r="BL107" s="180"/>
      <c r="BM107" s="180"/>
      <c r="BN107" s="180"/>
      <c r="BO107" s="180"/>
      <c r="BP107" s="180"/>
      <c r="BQ107" s="180"/>
      <c r="BR107" s="180"/>
      <c r="BS107" s="180"/>
      <c r="BT107" s="180"/>
      <c r="BU107" s="180"/>
      <c r="BV107" s="180"/>
      <c r="BW107" s="180"/>
      <c r="BX107" s="180"/>
      <c r="BY107" s="180"/>
      <c r="BZ107" s="180"/>
      <c r="CA107" s="180"/>
      <c r="CB107" s="180"/>
      <c r="CC107" s="180"/>
      <c r="CD107" s="180"/>
      <c r="CE107" s="180"/>
      <c r="CF107" s="180"/>
      <c r="CG107" s="180"/>
      <c r="CH107" s="180"/>
      <c r="CI107" s="180"/>
    </row>
    <row r="108" customFormat="false" ht="15" hidden="false" customHeight="true" outlineLevel="0" collapsed="false">
      <c r="A108" s="175"/>
      <c r="B108" s="181" t="s">
        <v>80</v>
      </c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3" t="n">
        <v>23321.877</v>
      </c>
      <c r="S108" s="183" t="n">
        <v>29680.168</v>
      </c>
      <c r="T108" s="183" t="n">
        <v>39958.998</v>
      </c>
      <c r="U108" s="183" t="n">
        <v>55307.879</v>
      </c>
      <c r="V108" s="183" t="n">
        <v>71531.357</v>
      </c>
      <c r="W108" s="183" t="n">
        <v>89868.328</v>
      </c>
      <c r="X108" s="183" t="n">
        <v>106396.732</v>
      </c>
      <c r="Y108" s="183" t="n">
        <v>128905.259</v>
      </c>
      <c r="Z108" s="183" t="n">
        <v>148763.72</v>
      </c>
      <c r="AA108" s="183" t="n">
        <v>150740.676</v>
      </c>
      <c r="AB108" s="183" t="n">
        <v>171216.455</v>
      </c>
      <c r="AC108" s="183" t="n">
        <v>189389.5</v>
      </c>
      <c r="AD108" s="183" t="n">
        <v>206184.371</v>
      </c>
      <c r="AE108" s="183" t="n">
        <v>229587.767</v>
      </c>
      <c r="AF108" s="183" t="n">
        <v>259410.881</v>
      </c>
      <c r="AG108" s="183" t="n">
        <v>287648.132</v>
      </c>
      <c r="AH108" s="184"/>
      <c r="AI108" s="184"/>
      <c r="AJ108" s="184"/>
      <c r="AK108" s="184"/>
      <c r="AL108" s="185"/>
      <c r="AM108" s="185"/>
      <c r="AN108" s="184"/>
      <c r="AO108" s="184"/>
      <c r="AQ108" s="180"/>
      <c r="AR108" s="180"/>
      <c r="AS108" s="180"/>
      <c r="AT108" s="180"/>
      <c r="AU108" s="180"/>
      <c r="AV108" s="180"/>
      <c r="AW108" s="180"/>
      <c r="AX108" s="180"/>
      <c r="AY108" s="180"/>
      <c r="AZ108" s="180"/>
      <c r="BA108" s="180"/>
      <c r="BB108" s="180"/>
      <c r="BC108" s="180"/>
      <c r="BD108" s="180"/>
      <c r="BE108" s="180"/>
      <c r="BF108" s="180"/>
      <c r="BG108" s="180"/>
      <c r="BH108" s="180"/>
      <c r="BI108" s="180"/>
      <c r="BJ108" s="180"/>
      <c r="BK108" s="180"/>
      <c r="BL108" s="180"/>
      <c r="BM108" s="180"/>
      <c r="BN108" s="180"/>
      <c r="BO108" s="180"/>
      <c r="BP108" s="180"/>
      <c r="BQ108" s="180"/>
      <c r="BR108" s="180"/>
      <c r="BS108" s="180"/>
      <c r="BT108" s="180"/>
      <c r="BU108" s="180"/>
      <c r="BV108" s="180"/>
      <c r="BW108" s="180"/>
      <c r="BX108" s="180"/>
      <c r="BY108" s="180"/>
      <c r="BZ108" s="180"/>
      <c r="CA108" s="180"/>
      <c r="CB108" s="180"/>
      <c r="CC108" s="180"/>
      <c r="CD108" s="180"/>
      <c r="CE108" s="180"/>
      <c r="CF108" s="180"/>
      <c r="CG108" s="180"/>
      <c r="CH108" s="180"/>
      <c r="CI108" s="180"/>
    </row>
    <row r="109" customFormat="false" ht="15" hidden="false" customHeight="true" outlineLevel="0" collapsed="false">
      <c r="A109" s="175"/>
      <c r="B109" s="181" t="s">
        <v>81</v>
      </c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3" t="n">
        <v>199283.063</v>
      </c>
      <c r="AC109" s="183" t="n">
        <v>222548.522</v>
      </c>
      <c r="AD109" s="183" t="n">
        <v>245225.904</v>
      </c>
      <c r="AE109" s="183" t="n">
        <v>277741.772</v>
      </c>
      <c r="AF109" s="183" t="n">
        <v>310433.586</v>
      </c>
      <c r="AG109" s="183" t="n">
        <v>348167.782</v>
      </c>
      <c r="AH109" s="183" t="n">
        <v>399221.148</v>
      </c>
      <c r="AI109" s="183" t="n">
        <v>449840.936</v>
      </c>
      <c r="AJ109" s="184"/>
      <c r="AK109" s="184"/>
      <c r="AL109" s="185"/>
      <c r="AM109" s="185"/>
      <c r="AN109" s="184"/>
      <c r="AO109" s="184"/>
      <c r="AQ109" s="180"/>
      <c r="AR109" s="180"/>
      <c r="AS109" s="180"/>
      <c r="AT109" s="180"/>
      <c r="AU109" s="180"/>
      <c r="AV109" s="180"/>
      <c r="AW109" s="180"/>
      <c r="AX109" s="180"/>
      <c r="AY109" s="180"/>
      <c r="AZ109" s="180"/>
      <c r="BA109" s="180"/>
      <c r="BB109" s="180"/>
      <c r="BC109" s="180"/>
      <c r="BD109" s="180"/>
      <c r="BE109" s="180"/>
      <c r="BF109" s="180"/>
      <c r="BG109" s="180"/>
      <c r="BH109" s="180"/>
      <c r="BI109" s="180"/>
      <c r="BJ109" s="180"/>
      <c r="BK109" s="180"/>
      <c r="BL109" s="180"/>
      <c r="BM109" s="180"/>
      <c r="BN109" s="180"/>
      <c r="BO109" s="180"/>
      <c r="BP109" s="180"/>
      <c r="BQ109" s="180"/>
      <c r="BR109" s="180"/>
      <c r="BS109" s="180"/>
      <c r="BT109" s="180"/>
      <c r="BU109" s="180"/>
      <c r="BV109" s="180"/>
      <c r="BW109" s="180"/>
      <c r="BX109" s="180"/>
      <c r="BY109" s="180"/>
      <c r="BZ109" s="180"/>
      <c r="CA109" s="180"/>
      <c r="CB109" s="180"/>
      <c r="CC109" s="180"/>
      <c r="CD109" s="180"/>
      <c r="CE109" s="180"/>
      <c r="CF109" s="180"/>
      <c r="CG109" s="180"/>
      <c r="CH109" s="180"/>
      <c r="CI109" s="180"/>
    </row>
    <row r="110" customFormat="false" ht="15" hidden="false" customHeight="true" outlineLevel="0" collapsed="false">
      <c r="A110" s="175"/>
      <c r="B110" s="181" t="s">
        <v>82</v>
      </c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3" t="n">
        <v>210276</v>
      </c>
      <c r="AC110" s="183" t="n">
        <v>232913</v>
      </c>
      <c r="AD110" s="183" t="n">
        <v>253545</v>
      </c>
      <c r="AE110" s="183" t="n">
        <v>281511</v>
      </c>
      <c r="AF110" s="183" t="n">
        <v>314908</v>
      </c>
      <c r="AG110" s="183" t="n">
        <v>346736</v>
      </c>
      <c r="AH110" s="183" t="n">
        <v>395027</v>
      </c>
      <c r="AI110" s="183" t="n">
        <v>445088</v>
      </c>
      <c r="AJ110" s="183" t="n">
        <v>491960</v>
      </c>
      <c r="AK110" s="183" t="n">
        <v>515842</v>
      </c>
      <c r="AL110" s="183" t="n">
        <v>554890</v>
      </c>
      <c r="AM110" s="183" t="n">
        <v>627312</v>
      </c>
      <c r="AN110" s="183" t="n">
        <v>676054</v>
      </c>
      <c r="AO110" s="183" t="n">
        <v>728644</v>
      </c>
      <c r="AQ110" s="180"/>
      <c r="AR110" s="180"/>
      <c r="AS110" s="180"/>
      <c r="AT110" s="180"/>
      <c r="AU110" s="180"/>
      <c r="AV110" s="180"/>
      <c r="AW110" s="180"/>
      <c r="AX110" s="180"/>
      <c r="AY110" s="180"/>
      <c r="AZ110" s="180"/>
      <c r="BA110" s="180"/>
      <c r="BB110" s="180"/>
      <c r="BC110" s="180"/>
      <c r="BD110" s="180"/>
      <c r="BE110" s="180"/>
      <c r="BF110" s="180"/>
      <c r="BG110" s="180"/>
      <c r="BH110" s="180"/>
      <c r="BI110" s="180"/>
      <c r="BJ110" s="180"/>
      <c r="BK110" s="180"/>
      <c r="BL110" s="180"/>
      <c r="BM110" s="180"/>
      <c r="BN110" s="180"/>
      <c r="BO110" s="180"/>
      <c r="BP110" s="180"/>
      <c r="BQ110" s="180"/>
      <c r="BR110" s="180"/>
      <c r="BS110" s="180"/>
      <c r="BT110" s="180"/>
      <c r="BU110" s="180"/>
      <c r="BV110" s="180"/>
      <c r="BW110" s="180"/>
      <c r="BX110" s="180"/>
      <c r="BY110" s="180"/>
      <c r="BZ110" s="180"/>
      <c r="CA110" s="180"/>
      <c r="CB110" s="180"/>
      <c r="CC110" s="180"/>
      <c r="CD110" s="180"/>
      <c r="CE110" s="180"/>
      <c r="CF110" s="180"/>
      <c r="CG110" s="180"/>
      <c r="CH110" s="180"/>
      <c r="CI110" s="180"/>
    </row>
    <row r="111" customFormat="false" ht="15" hidden="false" customHeight="true" outlineLevel="0" collapsed="false">
      <c r="A111" s="175"/>
      <c r="B111" s="186" t="s">
        <v>83</v>
      </c>
      <c r="C111" s="192" t="n">
        <v>552.399333348162</v>
      </c>
      <c r="D111" s="192" t="n">
        <v>706.052450757015</v>
      </c>
      <c r="E111" s="192" t="n">
        <v>925.723183762946</v>
      </c>
      <c r="F111" s="192" t="n">
        <v>1203.55687785387</v>
      </c>
      <c r="G111" s="192" t="n">
        <v>1592.39776252755</v>
      </c>
      <c r="H111" s="192" t="n">
        <v>2151.34914451594</v>
      </c>
      <c r="I111" s="192" t="n">
        <v>2779.85469498291</v>
      </c>
      <c r="J111" s="192" t="n">
        <v>3530.28208400433</v>
      </c>
      <c r="K111" s="192" t="n">
        <v>4263.62566135105</v>
      </c>
      <c r="L111" s="192" t="n">
        <v>5280.94935081682</v>
      </c>
      <c r="M111" s="192" t="n">
        <v>6708.70505443971</v>
      </c>
      <c r="N111" s="192" t="n">
        <v>8728.4108557075</v>
      </c>
      <c r="O111" s="192" t="n">
        <v>11547.8145869408</v>
      </c>
      <c r="P111" s="192" t="n">
        <v>15688.1157423546</v>
      </c>
      <c r="Q111" s="192" t="n">
        <v>20002.810434448</v>
      </c>
      <c r="R111" s="192" t="n">
        <v>26268.2097883406</v>
      </c>
      <c r="S111" s="192" t="n">
        <v>33444.3716753889</v>
      </c>
      <c r="T111" s="192" t="n">
        <v>45307.284870723</v>
      </c>
      <c r="U111" s="192" t="n">
        <v>62943.5692335286</v>
      </c>
      <c r="V111" s="192" t="n">
        <v>82327.4423417014</v>
      </c>
      <c r="W111" s="192" t="n">
        <v>103034.127799202</v>
      </c>
      <c r="X111" s="192" t="n">
        <v>124621.480674154</v>
      </c>
      <c r="Y111" s="192" t="n">
        <v>150898.253433395</v>
      </c>
      <c r="Z111" s="192" t="n">
        <v>175436.736496124</v>
      </c>
      <c r="AA111" s="192" t="n">
        <v>181949.437765728</v>
      </c>
      <c r="AB111" s="192" t="n">
        <v>203270.146458155</v>
      </c>
      <c r="AC111" s="192" t="n">
        <v>227407.748929552</v>
      </c>
      <c r="AD111" s="192" t="n">
        <v>249165.766224985</v>
      </c>
      <c r="AE111" s="192" t="n">
        <v>281286.359691036</v>
      </c>
      <c r="AF111" s="192" t="n">
        <v>313315.764559065</v>
      </c>
      <c r="AG111" s="192" t="n">
        <v>349722</v>
      </c>
      <c r="AH111" s="192" t="n">
        <v>397571</v>
      </c>
      <c r="AI111" s="192" t="n">
        <v>446643</v>
      </c>
      <c r="AJ111" s="192" t="n">
        <v>490605</v>
      </c>
      <c r="AK111" s="192" t="n">
        <v>513146</v>
      </c>
      <c r="AL111" s="193" t="n">
        <v>552672</v>
      </c>
      <c r="AM111" s="193" t="n">
        <v>624702</v>
      </c>
      <c r="AN111" s="192" t="n">
        <v>674590</v>
      </c>
      <c r="AO111" s="192" t="n">
        <v>727045</v>
      </c>
      <c r="AQ111" s="180"/>
      <c r="AR111" s="180"/>
      <c r="AS111" s="180"/>
      <c r="AT111" s="180"/>
      <c r="AU111" s="180"/>
      <c r="AV111" s="180"/>
      <c r="AW111" s="180"/>
      <c r="AX111" s="180"/>
      <c r="AY111" s="180"/>
      <c r="AZ111" s="180"/>
      <c r="BA111" s="180"/>
      <c r="BB111" s="180"/>
      <c r="BC111" s="180"/>
      <c r="BD111" s="180"/>
      <c r="BE111" s="180"/>
      <c r="BF111" s="180"/>
      <c r="BG111" s="180"/>
      <c r="BH111" s="180"/>
      <c r="BI111" s="180"/>
      <c r="BJ111" s="180"/>
      <c r="BK111" s="180"/>
      <c r="BL111" s="180"/>
      <c r="BM111" s="180"/>
      <c r="BN111" s="180"/>
      <c r="BO111" s="180"/>
      <c r="BP111" s="180"/>
      <c r="BQ111" s="180"/>
      <c r="BR111" s="180"/>
      <c r="BS111" s="180"/>
      <c r="BT111" s="180"/>
      <c r="BU111" s="180"/>
      <c r="BV111" s="180"/>
      <c r="BW111" s="180"/>
      <c r="BX111" s="180"/>
      <c r="BY111" s="180"/>
      <c r="BZ111" s="180"/>
      <c r="CA111" s="180"/>
      <c r="CB111" s="180"/>
      <c r="CC111" s="180"/>
      <c r="CD111" s="180"/>
      <c r="CE111" s="180"/>
      <c r="CF111" s="180"/>
      <c r="CG111" s="180"/>
      <c r="CH111" s="180"/>
      <c r="CI111" s="180"/>
    </row>
    <row r="112" customFormat="false" ht="14.25" hidden="false" customHeight="false" outlineLevel="0" collapsed="false">
      <c r="A112" s="200"/>
      <c r="B112" s="201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202"/>
      <c r="AA112" s="202"/>
      <c r="AB112" s="202"/>
      <c r="AC112" s="202"/>
      <c r="AD112" s="202"/>
      <c r="AE112" s="202"/>
      <c r="AF112" s="202"/>
      <c r="AG112" s="202"/>
      <c r="AH112" s="202"/>
      <c r="AI112" s="202"/>
      <c r="AJ112" s="202"/>
      <c r="AK112" s="202"/>
      <c r="AL112" s="202"/>
    </row>
    <row r="113" s="103" customFormat="true" ht="16.5" hidden="false" customHeight="false" outlineLevel="0" collapsed="false">
      <c r="A113" s="106" t="s">
        <v>65</v>
      </c>
      <c r="B113" s="47"/>
      <c r="C113" s="4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8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</row>
    <row r="114" s="103" customFormat="true" ht="16.5" hidden="false" customHeight="false" outlineLevel="0" collapsed="false">
      <c r="A114" s="203" t="s">
        <v>92</v>
      </c>
      <c r="O114" s="110"/>
    </row>
    <row r="115" s="103" customFormat="true" ht="16.5" hidden="false" customHeight="false" outlineLevel="0" collapsed="false">
      <c r="A115" s="204" t="s">
        <v>67</v>
      </c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3"/>
    </row>
    <row r="118" customFormat="false" ht="16.5" hidden="false" customHeight="false" outlineLevel="0" collapsed="false">
      <c r="A118" s="29" t="s">
        <v>76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customFormat="false" ht="16.5" hidden="false" customHeight="false" outlineLevel="0" collapsed="false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customFormat="false" ht="16.5" hidden="false" customHeight="false" outlineLevel="0" collapsed="false">
      <c r="A120" s="30" t="s">
        <v>93</v>
      </c>
      <c r="B120" s="31"/>
      <c r="C120" s="31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5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customFormat="false" ht="16.5" hidden="false" customHeight="false" outlineLevel="0" collapsed="false">
      <c r="A121" s="30" t="s">
        <v>12</v>
      </c>
      <c r="B121" s="31"/>
      <c r="C121" s="31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5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customFormat="false" ht="16.5" hidden="false" customHeight="false" outlineLevel="0" collapsed="false">
      <c r="A122" s="30" t="s">
        <v>13</v>
      </c>
      <c r="B122" s="31"/>
      <c r="C122" s="31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5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customFormat="false" ht="16.5" hidden="false" customHeight="false" outlineLevel="0" collapsed="false">
      <c r="A123" s="33" t="s">
        <v>14</v>
      </c>
      <c r="B123" s="34"/>
      <c r="C123" s="34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7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customFormat="false" ht="15" hidden="false" customHeight="false" outlineLevel="0" collapsed="false"/>
    <row r="125" customFormat="false" ht="15" hidden="false" customHeight="false" outlineLevel="0" collapsed="false">
      <c r="A125" s="172" t="s">
        <v>17</v>
      </c>
      <c r="B125" s="172"/>
      <c r="C125" s="173" t="n">
        <v>1975</v>
      </c>
      <c r="D125" s="173" t="n">
        <v>1976</v>
      </c>
      <c r="E125" s="173" t="n">
        <v>1977</v>
      </c>
      <c r="F125" s="173" t="n">
        <v>1978</v>
      </c>
      <c r="G125" s="173" t="n">
        <v>1979</v>
      </c>
      <c r="H125" s="173" t="n">
        <v>1980</v>
      </c>
      <c r="I125" s="173" t="n">
        <v>1981</v>
      </c>
      <c r="J125" s="173" t="n">
        <v>1982</v>
      </c>
      <c r="K125" s="173" t="n">
        <v>1983</v>
      </c>
      <c r="L125" s="173" t="n">
        <v>1984</v>
      </c>
      <c r="M125" s="173" t="n">
        <v>1985</v>
      </c>
      <c r="N125" s="173" t="n">
        <v>1986</v>
      </c>
      <c r="O125" s="173" t="n">
        <v>1987</v>
      </c>
      <c r="P125" s="173" t="n">
        <v>1988</v>
      </c>
      <c r="Q125" s="173" t="n">
        <v>1989</v>
      </c>
      <c r="R125" s="173" t="n">
        <v>1990</v>
      </c>
      <c r="S125" s="173" t="n">
        <v>1991</v>
      </c>
      <c r="T125" s="173" t="n">
        <v>1992</v>
      </c>
      <c r="U125" s="173" t="n">
        <v>1993</v>
      </c>
      <c r="V125" s="173" t="n">
        <v>1994</v>
      </c>
      <c r="W125" s="173" t="n">
        <v>1995</v>
      </c>
      <c r="X125" s="173" t="n">
        <v>1996</v>
      </c>
      <c r="Y125" s="173" t="n">
        <v>1997</v>
      </c>
      <c r="Z125" s="173" t="n">
        <v>1998</v>
      </c>
      <c r="AA125" s="173" t="n">
        <v>1999</v>
      </c>
      <c r="AB125" s="173" t="n">
        <v>2000</v>
      </c>
      <c r="AC125" s="173" t="n">
        <v>2001</v>
      </c>
      <c r="AD125" s="173" t="n">
        <v>2002</v>
      </c>
      <c r="AE125" s="173" t="n">
        <v>2003</v>
      </c>
      <c r="AF125" s="173" t="n">
        <v>2004</v>
      </c>
      <c r="AG125" s="173" t="n">
        <v>2005</v>
      </c>
      <c r="AH125" s="173" t="n">
        <v>2006</v>
      </c>
      <c r="AI125" s="173" t="n">
        <v>2007</v>
      </c>
      <c r="AJ125" s="173" t="n">
        <v>2008</v>
      </c>
      <c r="AK125" s="173" t="n">
        <v>2009</v>
      </c>
      <c r="AL125" s="174" t="n">
        <v>2010</v>
      </c>
      <c r="AM125" s="173" t="n">
        <v>2011</v>
      </c>
      <c r="AN125" s="173" t="n">
        <v>2012</v>
      </c>
      <c r="AO125" s="173" t="n">
        <v>2013</v>
      </c>
    </row>
    <row r="126" customFormat="false" ht="14.25" hidden="false" customHeight="true" outlineLevel="0" collapsed="false">
      <c r="A126" s="175" t="s">
        <v>77</v>
      </c>
      <c r="B126" s="176" t="s">
        <v>78</v>
      </c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8"/>
      <c r="AN126" s="179"/>
      <c r="AO126" s="179"/>
      <c r="AQ126" s="180"/>
      <c r="AR126" s="180"/>
      <c r="AS126" s="180"/>
      <c r="AT126" s="180"/>
      <c r="AU126" s="180"/>
      <c r="AV126" s="180"/>
      <c r="AW126" s="180"/>
      <c r="AX126" s="180"/>
      <c r="AY126" s="180"/>
      <c r="AZ126" s="180"/>
      <c r="BA126" s="180"/>
      <c r="BB126" s="180"/>
      <c r="BC126" s="180"/>
      <c r="BD126" s="180"/>
      <c r="BE126" s="180"/>
      <c r="BF126" s="180"/>
      <c r="BG126" s="180"/>
      <c r="BH126" s="180"/>
      <c r="BI126" s="180"/>
      <c r="BJ126" s="180"/>
      <c r="BK126" s="180"/>
      <c r="BL126" s="180"/>
      <c r="BM126" s="180"/>
      <c r="BN126" s="180"/>
      <c r="BO126" s="180"/>
      <c r="BP126" s="180"/>
      <c r="BQ126" s="180"/>
      <c r="BR126" s="180"/>
      <c r="BS126" s="180"/>
      <c r="BT126" s="180"/>
      <c r="BU126" s="180"/>
      <c r="BV126" s="180"/>
      <c r="BW126" s="180"/>
      <c r="BX126" s="180"/>
      <c r="BY126" s="180"/>
      <c r="BZ126" s="180"/>
      <c r="CA126" s="180"/>
      <c r="CB126" s="180"/>
      <c r="CC126" s="180"/>
      <c r="CD126" s="180"/>
      <c r="CE126" s="180"/>
      <c r="CF126" s="180"/>
      <c r="CG126" s="180"/>
      <c r="CH126" s="180"/>
      <c r="CI126" s="180"/>
    </row>
    <row r="127" customFormat="false" ht="14.25" hidden="false" customHeight="false" outlineLevel="0" collapsed="false">
      <c r="A127" s="175"/>
      <c r="B127" s="181" t="s">
        <v>79</v>
      </c>
      <c r="C127" s="182" t="n">
        <v>405.108</v>
      </c>
      <c r="D127" s="183" t="n">
        <v>424.263</v>
      </c>
      <c r="E127" s="183" t="n">
        <v>441.906</v>
      </c>
      <c r="F127" s="183" t="n">
        <v>479.335</v>
      </c>
      <c r="G127" s="183" t="n">
        <v>505.119</v>
      </c>
      <c r="H127" s="183" t="n">
        <v>525.765</v>
      </c>
      <c r="I127" s="183" t="n">
        <v>537.736</v>
      </c>
      <c r="J127" s="183" t="n">
        <v>542.836</v>
      </c>
      <c r="K127" s="183" t="n">
        <v>551.38</v>
      </c>
      <c r="L127" s="183" t="n">
        <v>569.855</v>
      </c>
      <c r="M127" s="183" t="n">
        <v>587.561</v>
      </c>
      <c r="N127" s="183" t="n">
        <v>621.781</v>
      </c>
      <c r="O127" s="183" t="n">
        <v>655.164</v>
      </c>
      <c r="P127" s="183" t="n">
        <v>681.791</v>
      </c>
      <c r="Q127" s="183" t="n">
        <v>705.068</v>
      </c>
      <c r="R127" s="183" t="n">
        <v>735.259</v>
      </c>
      <c r="S127" s="183" t="n">
        <v>749.976</v>
      </c>
      <c r="T127" s="183" t="n">
        <v>780.312</v>
      </c>
      <c r="U127" s="183" t="n">
        <v>822.335</v>
      </c>
      <c r="V127" s="183" t="n">
        <v>870.151</v>
      </c>
      <c r="W127" s="183" t="n">
        <v>920.902</v>
      </c>
      <c r="X127" s="184"/>
      <c r="Y127" s="184"/>
      <c r="Z127" s="184"/>
      <c r="AA127" s="184"/>
      <c r="AB127" s="184"/>
      <c r="AC127" s="184"/>
      <c r="AD127" s="184"/>
      <c r="AE127" s="184"/>
      <c r="AF127" s="184"/>
      <c r="AG127" s="184"/>
      <c r="AH127" s="184"/>
      <c r="AI127" s="184"/>
      <c r="AJ127" s="184"/>
      <c r="AK127" s="184"/>
      <c r="AL127" s="184"/>
      <c r="AM127" s="185"/>
      <c r="AN127" s="184"/>
      <c r="AO127" s="184"/>
      <c r="AQ127" s="180"/>
      <c r="AR127" s="180"/>
      <c r="AS127" s="180"/>
      <c r="AT127" s="180"/>
      <c r="AU127" s="180"/>
      <c r="AV127" s="180"/>
      <c r="AW127" s="180"/>
      <c r="AX127" s="180"/>
      <c r="AY127" s="180"/>
      <c r="AZ127" s="180"/>
      <c r="BA127" s="180"/>
      <c r="BB127" s="180"/>
      <c r="BC127" s="180"/>
      <c r="BD127" s="180"/>
      <c r="BE127" s="180"/>
      <c r="BF127" s="180"/>
      <c r="BG127" s="180"/>
      <c r="BH127" s="180"/>
      <c r="BI127" s="180"/>
      <c r="BJ127" s="180"/>
      <c r="BK127" s="180"/>
      <c r="BL127" s="180"/>
      <c r="BM127" s="180"/>
      <c r="BN127" s="180"/>
      <c r="BO127" s="180"/>
      <c r="BP127" s="180"/>
      <c r="BQ127" s="180"/>
      <c r="BR127" s="180"/>
      <c r="BS127" s="180"/>
      <c r="BT127" s="180"/>
      <c r="BU127" s="180"/>
      <c r="BV127" s="180"/>
      <c r="BW127" s="180"/>
      <c r="BX127" s="180"/>
      <c r="BY127" s="180"/>
      <c r="BZ127" s="180"/>
      <c r="CA127" s="180"/>
      <c r="CB127" s="180"/>
      <c r="CC127" s="180"/>
      <c r="CD127" s="180"/>
      <c r="CE127" s="180"/>
      <c r="CF127" s="180"/>
      <c r="CG127" s="180"/>
      <c r="CH127" s="180"/>
      <c r="CI127" s="180"/>
    </row>
    <row r="128" customFormat="false" ht="14.25" hidden="false" customHeight="false" outlineLevel="0" collapsed="false">
      <c r="A128" s="175"/>
      <c r="B128" s="181" t="s">
        <v>80</v>
      </c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3" t="n">
        <v>56873.93</v>
      </c>
      <c r="S128" s="183" t="n">
        <v>58222.935</v>
      </c>
      <c r="T128" s="183" t="n">
        <v>60757.528</v>
      </c>
      <c r="U128" s="183" t="n">
        <v>64226.882</v>
      </c>
      <c r="V128" s="183" t="n">
        <v>67532.862</v>
      </c>
      <c r="W128" s="183" t="n">
        <v>71046.217</v>
      </c>
      <c r="X128" s="183" t="n">
        <v>72506.824</v>
      </c>
      <c r="Y128" s="183" t="n">
        <v>74994.021</v>
      </c>
      <c r="Z128" s="183" t="n">
        <v>75421.325</v>
      </c>
      <c r="AA128" s="183" t="n">
        <v>72250.601</v>
      </c>
      <c r="AB128" s="183" t="n">
        <v>74363.831</v>
      </c>
      <c r="AC128" s="183" t="n">
        <v>75458.108</v>
      </c>
      <c r="AD128" s="183" t="n">
        <v>76917.222</v>
      </c>
      <c r="AE128" s="183" t="n">
        <v>79884.49</v>
      </c>
      <c r="AF128" s="183" t="n">
        <v>83772.433</v>
      </c>
      <c r="AG128" s="183" t="n">
        <v>87727.925</v>
      </c>
      <c r="AH128" s="184"/>
      <c r="AI128" s="184"/>
      <c r="AJ128" s="184"/>
      <c r="AK128" s="184"/>
      <c r="AL128" s="184"/>
      <c r="AM128" s="185"/>
      <c r="AN128" s="184"/>
      <c r="AO128" s="184"/>
      <c r="AQ128" s="180"/>
      <c r="AR128" s="180"/>
      <c r="AS128" s="180"/>
      <c r="AT128" s="180"/>
      <c r="AU128" s="180"/>
      <c r="AV128" s="180"/>
      <c r="AW128" s="180"/>
      <c r="AX128" s="180"/>
      <c r="AY128" s="180"/>
      <c r="AZ128" s="180"/>
      <c r="BA128" s="180"/>
      <c r="BB128" s="180"/>
      <c r="BC128" s="180"/>
      <c r="BD128" s="180"/>
      <c r="BE128" s="180"/>
      <c r="BF128" s="180"/>
      <c r="BG128" s="180"/>
      <c r="BH128" s="180"/>
      <c r="BI128" s="180"/>
      <c r="BJ128" s="180"/>
      <c r="BK128" s="180"/>
      <c r="BL128" s="180"/>
      <c r="BM128" s="180"/>
      <c r="BN128" s="180"/>
      <c r="BO128" s="180"/>
      <c r="BP128" s="180"/>
      <c r="BQ128" s="180"/>
      <c r="BR128" s="180"/>
      <c r="BS128" s="180"/>
      <c r="BT128" s="180"/>
      <c r="BU128" s="180"/>
      <c r="BV128" s="180"/>
      <c r="BW128" s="180"/>
      <c r="BX128" s="180"/>
      <c r="BY128" s="180"/>
      <c r="BZ128" s="180"/>
      <c r="CA128" s="180"/>
      <c r="CB128" s="180"/>
      <c r="CC128" s="180"/>
      <c r="CD128" s="180"/>
      <c r="CE128" s="180"/>
      <c r="CF128" s="180"/>
      <c r="CG128" s="180"/>
      <c r="CH128" s="180"/>
      <c r="CI128" s="180"/>
    </row>
    <row r="129" customFormat="false" ht="14.25" hidden="false" customHeight="false" outlineLevel="0" collapsed="false">
      <c r="A129" s="175"/>
      <c r="B129" s="181" t="s">
        <v>81</v>
      </c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3" t="n">
        <v>196373.851</v>
      </c>
      <c r="AC129" s="183" t="n">
        <v>200657.109</v>
      </c>
      <c r="AD129" s="183" t="n">
        <v>205591.281</v>
      </c>
      <c r="AE129" s="183" t="n">
        <v>215073.655</v>
      </c>
      <c r="AF129" s="183" t="n">
        <v>225104.157</v>
      </c>
      <c r="AG129" s="183" t="n">
        <v>237982.297</v>
      </c>
      <c r="AH129" s="183" t="n">
        <v>254505.598</v>
      </c>
      <c r="AI129" s="183" t="n">
        <v>273710.257</v>
      </c>
      <c r="AJ129" s="184"/>
      <c r="AK129" s="184"/>
      <c r="AL129" s="184"/>
      <c r="AM129" s="185"/>
      <c r="AN129" s="184"/>
      <c r="AO129" s="184"/>
      <c r="AQ129" s="180"/>
      <c r="AR129" s="180"/>
      <c r="AS129" s="180"/>
      <c r="AT129" s="180"/>
      <c r="AU129" s="180"/>
      <c r="AV129" s="180"/>
      <c r="AW129" s="180"/>
      <c r="AX129" s="180"/>
      <c r="AY129" s="180"/>
      <c r="AZ129" s="180"/>
      <c r="BA129" s="180"/>
      <c r="BB129" s="180"/>
      <c r="BC129" s="180"/>
      <c r="BD129" s="180"/>
      <c r="BE129" s="180"/>
      <c r="BF129" s="180"/>
      <c r="BG129" s="180"/>
      <c r="BH129" s="180"/>
      <c r="BI129" s="180"/>
      <c r="BJ129" s="180"/>
      <c r="BK129" s="180"/>
      <c r="BL129" s="180"/>
      <c r="BM129" s="180"/>
      <c r="BN129" s="180"/>
      <c r="BO129" s="180"/>
      <c r="BP129" s="180"/>
      <c r="BQ129" s="180"/>
      <c r="BR129" s="180"/>
      <c r="BS129" s="180"/>
      <c r="BT129" s="180"/>
      <c r="BU129" s="180"/>
      <c r="BV129" s="180"/>
      <c r="BW129" s="180"/>
      <c r="BX129" s="180"/>
      <c r="BY129" s="180"/>
      <c r="BZ129" s="180"/>
      <c r="CA129" s="180"/>
      <c r="CB129" s="180"/>
      <c r="CC129" s="180"/>
      <c r="CD129" s="180"/>
      <c r="CE129" s="180"/>
      <c r="CF129" s="180"/>
      <c r="CG129" s="180"/>
      <c r="CH129" s="180"/>
      <c r="CI129" s="180"/>
    </row>
    <row r="130" customFormat="false" ht="14.25" hidden="false" customHeight="false" outlineLevel="0" collapsed="false">
      <c r="A130" s="175"/>
      <c r="B130" s="181" t="s">
        <v>82</v>
      </c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3" t="n">
        <v>284761</v>
      </c>
      <c r="AC130" s="183" t="n">
        <v>289539</v>
      </c>
      <c r="AD130" s="183" t="n">
        <v>296789</v>
      </c>
      <c r="AE130" s="183" t="n">
        <v>308418</v>
      </c>
      <c r="AF130" s="183" t="n">
        <v>324866</v>
      </c>
      <c r="AG130" s="183" t="n">
        <v>340156</v>
      </c>
      <c r="AH130" s="183" t="n">
        <v>362938</v>
      </c>
      <c r="AI130" s="183" t="n">
        <v>387983</v>
      </c>
      <c r="AJ130" s="183" t="n">
        <v>401744</v>
      </c>
      <c r="AK130" s="183" t="n">
        <v>408379</v>
      </c>
      <c r="AL130" s="183" t="n">
        <v>424599</v>
      </c>
      <c r="AM130" s="183" t="n">
        <v>452578</v>
      </c>
      <c r="AN130" s="183" t="n">
        <v>470880</v>
      </c>
      <c r="AO130" s="183" t="n">
        <v>493831</v>
      </c>
      <c r="AQ130" s="180"/>
      <c r="AR130" s="180"/>
      <c r="AS130" s="180"/>
      <c r="AT130" s="180"/>
      <c r="AU130" s="180"/>
      <c r="AV130" s="180"/>
      <c r="AW130" s="180"/>
      <c r="AX130" s="180"/>
      <c r="AY130" s="180"/>
      <c r="AZ130" s="180"/>
      <c r="BA130" s="180"/>
      <c r="BB130" s="180"/>
      <c r="BC130" s="180"/>
      <c r="BD130" s="180"/>
      <c r="BE130" s="180"/>
      <c r="BF130" s="180"/>
      <c r="BG130" s="180"/>
      <c r="BH130" s="180"/>
      <c r="BI130" s="180"/>
      <c r="BJ130" s="180"/>
      <c r="BK130" s="180"/>
      <c r="BL130" s="180"/>
      <c r="BM130" s="180"/>
      <c r="BN130" s="180"/>
      <c r="BO130" s="180"/>
      <c r="BP130" s="180"/>
      <c r="BQ130" s="180"/>
      <c r="BR130" s="180"/>
      <c r="BS130" s="180"/>
      <c r="BT130" s="180"/>
      <c r="BU130" s="180"/>
      <c r="BV130" s="180"/>
      <c r="BW130" s="180"/>
      <c r="BX130" s="180"/>
      <c r="BY130" s="180"/>
      <c r="BZ130" s="180"/>
      <c r="CA130" s="180"/>
      <c r="CB130" s="180"/>
      <c r="CC130" s="180"/>
      <c r="CD130" s="180"/>
      <c r="CE130" s="180"/>
      <c r="CF130" s="180"/>
      <c r="CG130" s="180"/>
      <c r="CH130" s="180"/>
      <c r="CI130" s="180"/>
    </row>
    <row r="131" customFormat="false" ht="15" hidden="false" customHeight="false" outlineLevel="0" collapsed="false">
      <c r="A131" s="175"/>
      <c r="B131" s="186" t="s">
        <v>83</v>
      </c>
      <c r="C131" s="187" t="n">
        <v>183808.949241338</v>
      </c>
      <c r="D131" s="187" t="n">
        <v>192586.428542265</v>
      </c>
      <c r="E131" s="187" t="n">
        <v>199681.956581042</v>
      </c>
      <c r="F131" s="187" t="n">
        <v>216761.092283632</v>
      </c>
      <c r="G131" s="187" t="n">
        <v>228651.242362803</v>
      </c>
      <c r="H131" s="187" t="n">
        <v>239233.964326287</v>
      </c>
      <c r="I131" s="187" t="n">
        <v>244009.078391267</v>
      </c>
      <c r="J131" s="187" t="n">
        <v>247164.594613642</v>
      </c>
      <c r="K131" s="187" t="n">
        <v>251460.928977043</v>
      </c>
      <c r="L131" s="187" t="n">
        <v>260616.962494379</v>
      </c>
      <c r="M131" s="187" t="n">
        <v>268700.09487712</v>
      </c>
      <c r="N131" s="187" t="n">
        <v>284408.053515719</v>
      </c>
      <c r="O131" s="187" t="n">
        <v>299727.269420133</v>
      </c>
      <c r="P131" s="187" t="n">
        <v>313764.874107729</v>
      </c>
      <c r="Q131" s="187" t="n">
        <v>323597.225588418</v>
      </c>
      <c r="R131" s="187" t="n">
        <v>332996.078989737</v>
      </c>
      <c r="S131" s="187" t="n">
        <v>342151.831392831</v>
      </c>
      <c r="T131" s="187" t="n">
        <v>353696.234433443</v>
      </c>
      <c r="U131" s="187" t="n">
        <v>373821.97703844</v>
      </c>
      <c r="V131" s="187" t="n">
        <v>393444.632188698</v>
      </c>
      <c r="W131" s="187" t="n">
        <v>411887.963170053</v>
      </c>
      <c r="X131" s="187" t="n">
        <v>428394.880459852</v>
      </c>
      <c r="Y131" s="187" t="n">
        <v>443405.486813611</v>
      </c>
      <c r="Z131" s="187" t="n">
        <v>445056.825852929</v>
      </c>
      <c r="AA131" s="187" t="n">
        <v>425021.958108735</v>
      </c>
      <c r="AB131" s="187" t="n">
        <v>429158.695963659</v>
      </c>
      <c r="AC131" s="187" t="n">
        <v>441906.765339464</v>
      </c>
      <c r="AD131" s="187" t="n">
        <v>450707.515491353</v>
      </c>
      <c r="AE131" s="187" t="n">
        <v>471264.174037185</v>
      </c>
      <c r="AF131" s="187" t="n">
        <v>491303.074943868</v>
      </c>
      <c r="AG131" s="187" t="n">
        <v>514853.463145012</v>
      </c>
      <c r="AH131" s="187" t="n">
        <v>549435.197009551</v>
      </c>
      <c r="AI131" s="187" t="n">
        <v>586456.892853165</v>
      </c>
      <c r="AJ131" s="187" t="n">
        <v>605713.212443659</v>
      </c>
      <c r="AK131" s="187" t="n">
        <v>612616.162490834</v>
      </c>
      <c r="AL131" s="187" t="n">
        <v>640151.119979047</v>
      </c>
      <c r="AM131" s="187" t="n">
        <v>684628.479987738</v>
      </c>
      <c r="AN131" s="187" t="n">
        <v>711415.371242672</v>
      </c>
      <c r="AO131" s="187" t="n">
        <v>747938.935396059</v>
      </c>
      <c r="AQ131" s="180"/>
      <c r="AR131" s="180"/>
      <c r="AS131" s="180"/>
      <c r="AT131" s="180"/>
      <c r="AU131" s="180"/>
      <c r="AV131" s="180"/>
      <c r="AW131" s="180"/>
      <c r="AX131" s="180"/>
      <c r="AY131" s="180"/>
      <c r="AZ131" s="180"/>
      <c r="BA131" s="180"/>
      <c r="BB131" s="180"/>
      <c r="BC131" s="180"/>
      <c r="BD131" s="180"/>
      <c r="BE131" s="180"/>
      <c r="BF131" s="180"/>
      <c r="BG131" s="180"/>
      <c r="BH131" s="180"/>
      <c r="BI131" s="180"/>
      <c r="BJ131" s="180"/>
      <c r="BK131" s="180"/>
      <c r="BL131" s="180"/>
      <c r="BM131" s="180"/>
      <c r="BN131" s="180"/>
      <c r="BO131" s="180"/>
      <c r="BP131" s="180"/>
      <c r="BQ131" s="180"/>
      <c r="BR131" s="180"/>
      <c r="BS131" s="180"/>
      <c r="BT131" s="180"/>
      <c r="BU131" s="180"/>
      <c r="BV131" s="180"/>
      <c r="BW131" s="180"/>
      <c r="BX131" s="180"/>
      <c r="BY131" s="180"/>
      <c r="BZ131" s="180"/>
      <c r="CA131" s="180"/>
      <c r="CB131" s="180"/>
      <c r="CC131" s="180"/>
      <c r="CD131" s="180"/>
      <c r="CE131" s="180"/>
      <c r="CF131" s="180"/>
      <c r="CG131" s="180"/>
      <c r="CH131" s="180"/>
      <c r="CI131" s="180"/>
    </row>
    <row r="132" customFormat="false" ht="14.25" hidden="false" customHeight="true" outlineLevel="0" collapsed="false">
      <c r="A132" s="175" t="s">
        <v>84</v>
      </c>
      <c r="B132" s="176" t="s">
        <v>78</v>
      </c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89"/>
      <c r="AD132" s="189"/>
      <c r="AE132" s="189"/>
      <c r="AF132" s="189"/>
      <c r="AG132" s="189"/>
      <c r="AH132" s="189"/>
      <c r="AI132" s="189"/>
      <c r="AJ132" s="189"/>
      <c r="AK132" s="189"/>
      <c r="AL132" s="190"/>
      <c r="AM132" s="190"/>
      <c r="AN132" s="189"/>
      <c r="AO132" s="189"/>
    </row>
    <row r="133" customFormat="false" ht="14.25" hidden="false" customHeight="false" outlineLevel="0" collapsed="false">
      <c r="A133" s="175"/>
      <c r="B133" s="181" t="s">
        <v>79</v>
      </c>
      <c r="C133" s="182" t="n">
        <v>684.342</v>
      </c>
      <c r="D133" s="183" t="n">
        <v>713.367</v>
      </c>
      <c r="E133" s="183" t="n">
        <v>740.083</v>
      </c>
      <c r="F133" s="183" t="n">
        <v>806.015</v>
      </c>
      <c r="G133" s="183" t="n">
        <v>852.418</v>
      </c>
      <c r="H133" s="183" t="n">
        <v>889.108</v>
      </c>
      <c r="I133" s="183" t="n">
        <v>903.699</v>
      </c>
      <c r="J133" s="183" t="n">
        <v>910.635</v>
      </c>
      <c r="K133" s="183" t="n">
        <v>922.488</v>
      </c>
      <c r="L133" s="183" t="n">
        <v>956.056</v>
      </c>
      <c r="M133" s="183" t="n">
        <v>981.346</v>
      </c>
      <c r="N133" s="183" t="n">
        <v>1032.572</v>
      </c>
      <c r="O133" s="183" t="n">
        <v>1082.888</v>
      </c>
      <c r="P133" s="183" t="n">
        <v>1132.164</v>
      </c>
      <c r="Q133" s="183" t="n">
        <v>1167.892</v>
      </c>
      <c r="R133" s="183" t="n">
        <v>1223.219</v>
      </c>
      <c r="S133" s="183" t="n">
        <v>1248.887</v>
      </c>
      <c r="T133" s="183" t="n">
        <v>1299.605</v>
      </c>
      <c r="U133" s="183" t="n">
        <v>1355.18</v>
      </c>
      <c r="V133" s="183" t="n">
        <v>1440.292</v>
      </c>
      <c r="W133" s="183" t="n">
        <v>1517.303</v>
      </c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5"/>
      <c r="AN133" s="184"/>
      <c r="AO133" s="184"/>
    </row>
    <row r="134" customFormat="false" ht="14.25" hidden="false" customHeight="false" outlineLevel="0" collapsed="false">
      <c r="A134" s="175"/>
      <c r="B134" s="181" t="s">
        <v>80</v>
      </c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3" t="n">
        <v>91570.463</v>
      </c>
      <c r="S134" s="183" t="n">
        <v>94083.528</v>
      </c>
      <c r="T134" s="183" t="n">
        <v>97720.168</v>
      </c>
      <c r="U134" s="183" t="n">
        <v>104292.794</v>
      </c>
      <c r="V134" s="183" t="n">
        <v>111074.687</v>
      </c>
      <c r="W134" s="183" t="n">
        <v>117359.701</v>
      </c>
      <c r="X134" s="183" t="n">
        <v>119982.067</v>
      </c>
      <c r="Y134" s="183" t="n">
        <v>124863.276</v>
      </c>
      <c r="Z134" s="183" t="n">
        <v>124163.158</v>
      </c>
      <c r="AA134" s="183" t="n">
        <v>116150.942</v>
      </c>
      <c r="AB134" s="183" t="n">
        <v>120067.755</v>
      </c>
      <c r="AC134" s="183" t="n">
        <v>122413.401</v>
      </c>
      <c r="AD134" s="183" t="n">
        <v>125479.821</v>
      </c>
      <c r="AE134" s="183" t="n">
        <v>131645.252</v>
      </c>
      <c r="AF134" s="183" t="n">
        <v>139693.128</v>
      </c>
      <c r="AG134" s="183" t="n">
        <v>146635.03</v>
      </c>
      <c r="AH134" s="184"/>
      <c r="AI134" s="184"/>
      <c r="AJ134" s="184"/>
      <c r="AK134" s="184"/>
      <c r="AL134" s="184"/>
      <c r="AM134" s="185"/>
      <c r="AN134" s="184"/>
      <c r="AO134" s="184"/>
    </row>
    <row r="135" customFormat="false" ht="14.25" hidden="false" customHeight="false" outlineLevel="0" collapsed="false">
      <c r="A135" s="175"/>
      <c r="B135" s="181" t="s">
        <v>81</v>
      </c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3" t="n">
        <v>331278.539</v>
      </c>
      <c r="AC135" s="183" t="n">
        <v>340435.032</v>
      </c>
      <c r="AD135" s="183" t="n">
        <v>353142.54</v>
      </c>
      <c r="AE135" s="183" t="n">
        <v>371741.399</v>
      </c>
      <c r="AF135" s="183" t="n">
        <v>392039.276</v>
      </c>
      <c r="AG135" s="183" t="n">
        <v>413978.769</v>
      </c>
      <c r="AH135" s="183" t="n">
        <v>444425.393</v>
      </c>
      <c r="AI135" s="183" t="n">
        <v>478666.291</v>
      </c>
      <c r="AJ135" s="184"/>
      <c r="AK135" s="184"/>
      <c r="AL135" s="184"/>
      <c r="AM135" s="185"/>
      <c r="AN135" s="184"/>
      <c r="AO135" s="184"/>
    </row>
    <row r="136" customFormat="false" ht="14.25" hidden="false" customHeight="false" outlineLevel="0" collapsed="false">
      <c r="A136" s="175"/>
      <c r="B136" s="181" t="s">
        <v>82</v>
      </c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3" t="n">
        <v>491148.792398986</v>
      </c>
      <c r="AC136" s="183" t="n">
        <v>499281.801196957</v>
      </c>
      <c r="AD136" s="183" t="n">
        <v>513132.241406593</v>
      </c>
      <c r="AE136" s="183" t="n">
        <v>533482.708260355</v>
      </c>
      <c r="AF136" s="183" t="n">
        <v>562896.325761623</v>
      </c>
      <c r="AG136" s="183" t="n">
        <v>589688</v>
      </c>
      <c r="AH136" s="183" t="n">
        <v>629960.250968724</v>
      </c>
      <c r="AI136" s="183" t="n">
        <v>671195.542694844</v>
      </c>
      <c r="AJ136" s="183" t="n">
        <v>695323.402333052</v>
      </c>
      <c r="AK136" s="183" t="n">
        <v>699687.990775993</v>
      </c>
      <c r="AL136" s="183" t="n">
        <v>725099.904757396</v>
      </c>
      <c r="AM136" s="183" t="n">
        <v>771635.908395604</v>
      </c>
      <c r="AN136" s="183" t="n">
        <v>799479.350748943</v>
      </c>
      <c r="AO136" s="183" t="n">
        <v>836863.476382079</v>
      </c>
    </row>
    <row r="137" customFormat="false" ht="15" hidden="false" customHeight="false" outlineLevel="0" collapsed="false">
      <c r="A137" s="175"/>
      <c r="B137" s="186" t="s">
        <v>83</v>
      </c>
      <c r="C137" s="187" t="n">
        <v>314026.350350979</v>
      </c>
      <c r="D137" s="187" t="n">
        <v>326466.104704798</v>
      </c>
      <c r="E137" s="187" t="n">
        <v>340893.835246253</v>
      </c>
      <c r="F137" s="187" t="n">
        <v>372528.17232826</v>
      </c>
      <c r="G137" s="187" t="n">
        <v>394610.349872999</v>
      </c>
      <c r="H137" s="187" t="n">
        <v>416636.453796478</v>
      </c>
      <c r="I137" s="187" t="n">
        <v>423457.726571532</v>
      </c>
      <c r="J137" s="187" t="n">
        <v>429646.273946327</v>
      </c>
      <c r="K137" s="187" t="n">
        <v>436564.216453878</v>
      </c>
      <c r="L137" s="187" t="n">
        <v>455117.734210826</v>
      </c>
      <c r="M137" s="187" t="n">
        <v>469102.670690152</v>
      </c>
      <c r="N137" s="187" t="n">
        <v>494079.9106028</v>
      </c>
      <c r="O137" s="187" t="n">
        <v>514976.722626413</v>
      </c>
      <c r="P137" s="187" t="n">
        <v>539453.587350183</v>
      </c>
      <c r="Q137" s="187" t="n">
        <v>552901.853163252</v>
      </c>
      <c r="R137" s="187" t="n">
        <v>572901.892592234</v>
      </c>
      <c r="S137" s="187" t="n">
        <v>589070.907476912</v>
      </c>
      <c r="T137" s="187" t="n">
        <v>611300.899540078</v>
      </c>
      <c r="U137" s="187" t="n">
        <v>654570.906542753</v>
      </c>
      <c r="V137" s="187" t="n">
        <v>697583.37745344</v>
      </c>
      <c r="W137" s="187" t="n">
        <v>734635.782183231</v>
      </c>
      <c r="X137" s="187" t="n">
        <v>751414.707540499</v>
      </c>
      <c r="Y137" s="187" t="n">
        <v>781378.683751692</v>
      </c>
      <c r="Z137" s="187" t="n">
        <v>777879.149758766</v>
      </c>
      <c r="AA137" s="187" t="n">
        <v>727990.183654039</v>
      </c>
      <c r="AB137" s="187" t="n">
        <v>760752.116746903</v>
      </c>
      <c r="AC137" s="187" t="n">
        <v>784116.664636942</v>
      </c>
      <c r="AD137" s="187" t="n">
        <v>817666.215841954</v>
      </c>
      <c r="AE137" s="187" t="n">
        <v>858167.901437082</v>
      </c>
      <c r="AF137" s="187" t="n">
        <v>903897.323455608</v>
      </c>
      <c r="AG137" s="187" t="n">
        <v>950757.165561905</v>
      </c>
      <c r="AH137" s="187" t="n">
        <v>1015097.80334126</v>
      </c>
      <c r="AI137" s="187" t="n">
        <v>1079060.72894759</v>
      </c>
      <c r="AJ137" s="187" t="n">
        <v>1117609.07443865</v>
      </c>
      <c r="AK137" s="187" t="n">
        <v>1120294.43575471</v>
      </c>
      <c r="AL137" s="187" t="n">
        <v>1164819.64307944</v>
      </c>
      <c r="AM137" s="187" t="n">
        <v>1241257.13701682</v>
      </c>
      <c r="AN137" s="187" t="n">
        <v>1282770.05279896</v>
      </c>
      <c r="AO137" s="187" t="n">
        <v>1345209.84369862</v>
      </c>
    </row>
    <row r="138" customFormat="false" ht="14.25" hidden="false" customHeight="true" outlineLevel="0" collapsed="false">
      <c r="A138" s="175" t="s">
        <v>85</v>
      </c>
      <c r="B138" s="176" t="s">
        <v>78</v>
      </c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89"/>
      <c r="AB138" s="189"/>
      <c r="AC138" s="189"/>
      <c r="AD138" s="189"/>
      <c r="AE138" s="189"/>
      <c r="AF138" s="189"/>
      <c r="AG138" s="189"/>
      <c r="AH138" s="189"/>
      <c r="AI138" s="189"/>
      <c r="AJ138" s="189"/>
      <c r="AK138" s="189"/>
      <c r="AL138" s="190"/>
      <c r="AM138" s="190"/>
      <c r="AN138" s="189"/>
      <c r="AO138" s="189"/>
    </row>
    <row r="139" customFormat="false" ht="14.25" hidden="false" customHeight="false" outlineLevel="0" collapsed="false">
      <c r="A139" s="175"/>
      <c r="B139" s="181" t="s">
        <v>79</v>
      </c>
      <c r="C139" s="182" t="n">
        <v>287.563</v>
      </c>
      <c r="D139" s="183" t="n">
        <v>298.539</v>
      </c>
      <c r="E139" s="183" t="n">
        <v>308.561</v>
      </c>
      <c r="F139" s="183" t="n">
        <v>340.637</v>
      </c>
      <c r="G139" s="183" t="n">
        <v>362.577</v>
      </c>
      <c r="H139" s="183" t="n">
        <v>380.975</v>
      </c>
      <c r="I139" s="183" t="n">
        <v>384.584</v>
      </c>
      <c r="J139" s="183" t="n">
        <v>388.284</v>
      </c>
      <c r="K139" s="183" t="n">
        <v>389.848</v>
      </c>
      <c r="L139" s="183" t="n">
        <v>402.975</v>
      </c>
      <c r="M139" s="183" t="n">
        <v>410.029</v>
      </c>
      <c r="N139" s="183" t="n">
        <v>428.487</v>
      </c>
      <c r="O139" s="183" t="n">
        <v>446.242</v>
      </c>
      <c r="P139" s="183" t="n">
        <v>470.429</v>
      </c>
      <c r="Q139" s="183" t="n">
        <v>482.223</v>
      </c>
      <c r="R139" s="183" t="n">
        <v>509.253</v>
      </c>
      <c r="S139" s="183" t="n">
        <v>519.915</v>
      </c>
      <c r="T139" s="183" t="n">
        <v>548.002</v>
      </c>
      <c r="U139" s="183" t="n">
        <v>575.39</v>
      </c>
      <c r="V139" s="183" t="n">
        <v>623.743</v>
      </c>
      <c r="W139" s="183" t="n">
        <v>655.707</v>
      </c>
      <c r="X139" s="184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5"/>
      <c r="AN139" s="184"/>
      <c r="AO139" s="184"/>
    </row>
    <row r="140" customFormat="false" ht="14.25" hidden="false" customHeight="false" outlineLevel="0" collapsed="false">
      <c r="A140" s="175"/>
      <c r="B140" s="181" t="s">
        <v>80</v>
      </c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3" t="n">
        <v>38143.55</v>
      </c>
      <c r="S140" s="183" t="n">
        <v>39157.644</v>
      </c>
      <c r="T140" s="183" t="n">
        <v>41092.685</v>
      </c>
      <c r="U140" s="183" t="n">
        <v>45055.157</v>
      </c>
      <c r="V140" s="183" t="n">
        <v>48769.26</v>
      </c>
      <c r="W140" s="183" t="n">
        <v>51811.385</v>
      </c>
      <c r="X140" s="183" t="n">
        <v>53025.418</v>
      </c>
      <c r="Y140" s="183" t="n">
        <v>55583.505</v>
      </c>
      <c r="Z140" s="183" t="n">
        <v>54301.289</v>
      </c>
      <c r="AA140" s="183" t="n">
        <v>48603.24</v>
      </c>
      <c r="AB140" s="183" t="n">
        <v>50401.043</v>
      </c>
      <c r="AC140" s="183" t="n">
        <v>51873.213</v>
      </c>
      <c r="AD140" s="183" t="n">
        <v>53644.357</v>
      </c>
      <c r="AE140" s="183" t="n">
        <v>57009.541</v>
      </c>
      <c r="AF140" s="183" t="n">
        <v>61726.918</v>
      </c>
      <c r="AG140" s="183" t="n">
        <v>65382.357</v>
      </c>
      <c r="AH140" s="184"/>
      <c r="AI140" s="184"/>
      <c r="AJ140" s="184"/>
      <c r="AK140" s="184"/>
      <c r="AL140" s="184"/>
      <c r="AM140" s="185"/>
      <c r="AN140" s="184"/>
      <c r="AO140" s="184"/>
    </row>
    <row r="141" customFormat="false" ht="14.25" hidden="false" customHeight="false" outlineLevel="0" collapsed="false">
      <c r="A141" s="175"/>
      <c r="B141" s="181" t="s">
        <v>81</v>
      </c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3" t="n">
        <v>149005.667</v>
      </c>
      <c r="AC141" s="183" t="n">
        <v>154316.309</v>
      </c>
      <c r="AD141" s="183" t="n">
        <v>162832.817</v>
      </c>
      <c r="AE141" s="183" t="n">
        <v>172929.198</v>
      </c>
      <c r="AF141" s="183" t="n">
        <v>184638.065</v>
      </c>
      <c r="AG141" s="183" t="n">
        <v>195114.548</v>
      </c>
      <c r="AH141" s="183" t="n">
        <v>211254.567</v>
      </c>
      <c r="AI141" s="183" t="n">
        <v>228734.372</v>
      </c>
      <c r="AJ141" s="184"/>
      <c r="AK141" s="184"/>
      <c r="AL141" s="184"/>
      <c r="AM141" s="185"/>
      <c r="AN141" s="184"/>
      <c r="AO141" s="184"/>
    </row>
    <row r="142" customFormat="false" ht="14.25" hidden="false" customHeight="false" outlineLevel="0" collapsed="false">
      <c r="A142" s="175"/>
      <c r="B142" s="181" t="s">
        <v>82</v>
      </c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  <c r="AA142" s="184"/>
      <c r="AB142" s="183" t="n">
        <v>230542.430691033</v>
      </c>
      <c r="AC142" s="183" t="n">
        <v>234620.439415239</v>
      </c>
      <c r="AD142" s="183" t="n">
        <v>241433.054233869</v>
      </c>
      <c r="AE142" s="183" t="n">
        <v>251447.329137559</v>
      </c>
      <c r="AF142" s="183" t="n">
        <v>265583.430197412</v>
      </c>
      <c r="AG142" s="183" t="n">
        <v>278407</v>
      </c>
      <c r="AH142" s="183" t="n">
        <v>298988.246960478</v>
      </c>
      <c r="AI142" s="183" t="n">
        <v>318747.917071757</v>
      </c>
      <c r="AJ142" s="183" t="n">
        <v>330616.466027822</v>
      </c>
      <c r="AK142" s="183" t="n">
        <v>327777.295607135</v>
      </c>
      <c r="AL142" s="183" t="n">
        <v>339290.32585391</v>
      </c>
      <c r="AM142" s="183" t="n">
        <v>362103.27429203</v>
      </c>
      <c r="AN142" s="183" t="n">
        <v>373895.142742169</v>
      </c>
      <c r="AO142" s="183" t="n">
        <v>390160.372654856</v>
      </c>
    </row>
    <row r="143" customFormat="false" ht="15" hidden="false" customHeight="false" outlineLevel="0" collapsed="false">
      <c r="A143" s="175"/>
      <c r="B143" s="186" t="s">
        <v>83</v>
      </c>
      <c r="C143" s="187" t="n">
        <v>141130.573333165</v>
      </c>
      <c r="D143" s="187" t="n">
        <v>146042.962627995</v>
      </c>
      <c r="E143" s="187" t="n">
        <v>153888.069195742</v>
      </c>
      <c r="F143" s="187" t="n">
        <v>171062.976866435</v>
      </c>
      <c r="G143" s="187" t="n">
        <v>182324.535753566</v>
      </c>
      <c r="H143" s="187" t="n">
        <v>195319.511246379</v>
      </c>
      <c r="I143" s="187" t="n">
        <v>198119.539006108</v>
      </c>
      <c r="J143" s="187" t="n">
        <v>202231.420675127</v>
      </c>
      <c r="K143" s="187" t="n">
        <v>204105.615824578</v>
      </c>
      <c r="L143" s="187" t="n">
        <v>212757.631560464</v>
      </c>
      <c r="M143" s="187" t="n">
        <v>218547.419985655</v>
      </c>
      <c r="N143" s="187" t="n">
        <v>229288.301716779</v>
      </c>
      <c r="O143" s="187" t="n">
        <v>235694.825352629</v>
      </c>
      <c r="P143" s="187" t="n">
        <v>247733.786481096</v>
      </c>
      <c r="Q143" s="187" t="n">
        <v>251047.688978979</v>
      </c>
      <c r="R143" s="187" t="n">
        <v>263252.374991698</v>
      </c>
      <c r="S143" s="187" t="n">
        <v>269673.385663469</v>
      </c>
      <c r="T143" s="187" t="n">
        <v>284764.407212079</v>
      </c>
      <c r="U143" s="187" t="n">
        <v>312074.112273412</v>
      </c>
      <c r="V143" s="187" t="n">
        <v>336855.842975482</v>
      </c>
      <c r="W143" s="187" t="n">
        <v>357114.902463357</v>
      </c>
      <c r="X143" s="187" t="n">
        <v>357560.94389888</v>
      </c>
      <c r="Y143" s="187" t="n">
        <v>373578.002806084</v>
      </c>
      <c r="Z143" s="187" t="n">
        <v>366944.36016584</v>
      </c>
      <c r="AA143" s="187" t="n">
        <v>330788.508546035</v>
      </c>
      <c r="AB143" s="187" t="n">
        <v>360355.580133382</v>
      </c>
      <c r="AC143" s="187" t="n">
        <v>374503.623424224</v>
      </c>
      <c r="AD143" s="187" t="n">
        <v>400680.479433658</v>
      </c>
      <c r="AE143" s="187" t="n">
        <v>425449.373406867</v>
      </c>
      <c r="AF143" s="187" t="n">
        <v>453886.422304867</v>
      </c>
      <c r="AG143" s="187" t="n">
        <v>478840.007394213</v>
      </c>
      <c r="AH143" s="187" t="n">
        <v>514245.750939099</v>
      </c>
      <c r="AI143" s="187" t="n">
        <v>546610.566361229</v>
      </c>
      <c r="AJ143" s="187" t="n">
        <v>568987.056354889</v>
      </c>
      <c r="AK143" s="187" t="n">
        <v>563247.25933306</v>
      </c>
      <c r="AL143" s="187" t="n">
        <v>583391.179765861</v>
      </c>
      <c r="AM143" s="187" t="n">
        <v>621324.545172979</v>
      </c>
      <c r="AN143" s="187" t="n">
        <v>638687.570942726</v>
      </c>
      <c r="AO143" s="187" t="n">
        <v>666665.276737861</v>
      </c>
    </row>
    <row r="144" customFormat="false" ht="14.25" hidden="false" customHeight="true" outlineLevel="0" collapsed="false">
      <c r="A144" s="175" t="s">
        <v>44</v>
      </c>
      <c r="B144" s="176" t="s">
        <v>78</v>
      </c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  <c r="AB144" s="189"/>
      <c r="AC144" s="189"/>
      <c r="AD144" s="189"/>
      <c r="AE144" s="189"/>
      <c r="AF144" s="189"/>
      <c r="AG144" s="189"/>
      <c r="AH144" s="189"/>
      <c r="AI144" s="189"/>
      <c r="AJ144" s="189"/>
      <c r="AK144" s="189"/>
      <c r="AL144" s="190"/>
      <c r="AM144" s="190"/>
      <c r="AN144" s="189"/>
      <c r="AO144" s="189"/>
      <c r="AQ144" s="180"/>
      <c r="AR144" s="180"/>
      <c r="AS144" s="180"/>
      <c r="AT144" s="180"/>
      <c r="AU144" s="180"/>
      <c r="AV144" s="180"/>
      <c r="AW144" s="180"/>
      <c r="AX144" s="180"/>
      <c r="AY144" s="180"/>
      <c r="AZ144" s="180"/>
      <c r="BA144" s="180"/>
      <c r="BB144" s="180"/>
      <c r="BC144" s="180"/>
      <c r="BD144" s="180"/>
      <c r="BE144" s="180"/>
      <c r="BF144" s="180"/>
      <c r="BG144" s="180"/>
      <c r="BH144" s="180"/>
      <c r="BI144" s="180"/>
      <c r="BJ144" s="180"/>
      <c r="BK144" s="180"/>
      <c r="BL144" s="180"/>
      <c r="BM144" s="180"/>
      <c r="BN144" s="180"/>
      <c r="BO144" s="180"/>
      <c r="BP144" s="180"/>
      <c r="BQ144" s="180"/>
      <c r="BR144" s="180"/>
      <c r="BS144" s="180"/>
      <c r="BT144" s="180"/>
      <c r="BU144" s="180"/>
      <c r="BV144" s="180"/>
      <c r="BW144" s="180"/>
      <c r="BX144" s="180"/>
      <c r="BY144" s="180"/>
      <c r="BZ144" s="180"/>
      <c r="CA144" s="180"/>
      <c r="CB144" s="180"/>
      <c r="CC144" s="180"/>
      <c r="CD144" s="180"/>
      <c r="CE144" s="180"/>
      <c r="CF144" s="180"/>
      <c r="CG144" s="180"/>
      <c r="CH144" s="180"/>
      <c r="CI144" s="180"/>
    </row>
    <row r="145" customFormat="false" ht="14.25" hidden="false" customHeight="false" outlineLevel="0" collapsed="false">
      <c r="A145" s="175"/>
      <c r="B145" s="181" t="s">
        <v>79</v>
      </c>
      <c r="C145" s="182" t="n">
        <v>396.779</v>
      </c>
      <c r="D145" s="183" t="n">
        <v>414.828</v>
      </c>
      <c r="E145" s="183" t="n">
        <v>431.522</v>
      </c>
      <c r="F145" s="183" t="n">
        <v>465.378</v>
      </c>
      <c r="G145" s="183" t="n">
        <v>489.841</v>
      </c>
      <c r="H145" s="183" t="n">
        <v>508.133</v>
      </c>
      <c r="I145" s="183" t="n">
        <v>519.115</v>
      </c>
      <c r="J145" s="183" t="n">
        <v>522.351</v>
      </c>
      <c r="K145" s="183" t="n">
        <v>532.64</v>
      </c>
      <c r="L145" s="183" t="n">
        <v>553.081</v>
      </c>
      <c r="M145" s="183" t="n">
        <v>571.317</v>
      </c>
      <c r="N145" s="183" t="n">
        <v>604.085</v>
      </c>
      <c r="O145" s="183" t="n">
        <v>636.646</v>
      </c>
      <c r="P145" s="183" t="n">
        <v>661.735</v>
      </c>
      <c r="Q145" s="183" t="n">
        <v>685.669</v>
      </c>
      <c r="R145" s="183" t="n">
        <v>713.966</v>
      </c>
      <c r="S145" s="183" t="n">
        <v>728.972</v>
      </c>
      <c r="T145" s="183" t="n">
        <v>751.603</v>
      </c>
      <c r="U145" s="183" t="n">
        <v>779.79</v>
      </c>
      <c r="V145" s="183" t="n">
        <v>816.549</v>
      </c>
      <c r="W145" s="183" t="n">
        <v>861.596</v>
      </c>
      <c r="X145" s="184"/>
      <c r="Y145" s="184"/>
      <c r="Z145" s="184"/>
      <c r="AA145" s="184"/>
      <c r="AB145" s="184"/>
      <c r="AC145" s="184"/>
      <c r="AD145" s="184"/>
      <c r="AE145" s="184"/>
      <c r="AF145" s="184"/>
      <c r="AG145" s="184"/>
      <c r="AH145" s="184"/>
      <c r="AI145" s="184"/>
      <c r="AJ145" s="184"/>
      <c r="AK145" s="184"/>
      <c r="AL145" s="184"/>
      <c r="AM145" s="185"/>
      <c r="AN145" s="184"/>
      <c r="AO145" s="184"/>
      <c r="AQ145" s="180"/>
      <c r="AR145" s="180"/>
      <c r="AS145" s="180"/>
      <c r="AT145" s="180"/>
      <c r="AU145" s="180"/>
      <c r="AV145" s="180"/>
      <c r="AW145" s="180"/>
      <c r="AX145" s="180"/>
      <c r="AY145" s="180"/>
      <c r="AZ145" s="180"/>
      <c r="BA145" s="180"/>
      <c r="BB145" s="180"/>
      <c r="BC145" s="180"/>
      <c r="BD145" s="180"/>
      <c r="BE145" s="180"/>
      <c r="BF145" s="180"/>
      <c r="BG145" s="180"/>
      <c r="BH145" s="180"/>
      <c r="BI145" s="180"/>
      <c r="BJ145" s="180"/>
      <c r="BK145" s="180"/>
      <c r="BL145" s="180"/>
      <c r="BM145" s="180"/>
      <c r="BN145" s="180"/>
      <c r="BO145" s="180"/>
      <c r="BP145" s="180"/>
      <c r="BQ145" s="180"/>
      <c r="BR145" s="180"/>
      <c r="BS145" s="180"/>
      <c r="BT145" s="180"/>
      <c r="BU145" s="180"/>
      <c r="BV145" s="180"/>
      <c r="BW145" s="180"/>
      <c r="BX145" s="180"/>
      <c r="BY145" s="180"/>
      <c r="BZ145" s="180"/>
      <c r="CA145" s="180"/>
      <c r="CB145" s="180"/>
      <c r="CC145" s="180"/>
      <c r="CD145" s="180"/>
      <c r="CE145" s="180"/>
      <c r="CF145" s="180"/>
      <c r="CG145" s="180"/>
      <c r="CH145" s="180"/>
      <c r="CI145" s="180"/>
    </row>
    <row r="146" customFormat="false" ht="14.25" hidden="false" customHeight="false" outlineLevel="0" collapsed="false">
      <c r="A146" s="175"/>
      <c r="B146" s="181" t="s">
        <v>80</v>
      </c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3" t="n">
        <v>53426.913</v>
      </c>
      <c r="S146" s="183" t="n">
        <v>54925.884</v>
      </c>
      <c r="T146" s="183" t="n">
        <v>56627.483</v>
      </c>
      <c r="U146" s="183" t="n">
        <v>59237.637</v>
      </c>
      <c r="V146" s="183" t="n">
        <v>62305.427</v>
      </c>
      <c r="W146" s="183" t="n">
        <v>65548.316</v>
      </c>
      <c r="X146" s="183" t="n">
        <v>66956.649</v>
      </c>
      <c r="Y146" s="183" t="n">
        <v>69279.771</v>
      </c>
      <c r="Z146" s="183" t="n">
        <v>69861.869</v>
      </c>
      <c r="AA146" s="183" t="n">
        <v>67547.702</v>
      </c>
      <c r="AB146" s="183" t="n">
        <v>69666.712</v>
      </c>
      <c r="AC146" s="183" t="n">
        <v>70540.188</v>
      </c>
      <c r="AD146" s="183" t="n">
        <v>71835.464</v>
      </c>
      <c r="AE146" s="183" t="n">
        <v>74635.711</v>
      </c>
      <c r="AF146" s="183" t="n">
        <v>77966.21</v>
      </c>
      <c r="AG146" s="183" t="n">
        <v>81252.673</v>
      </c>
      <c r="AH146" s="184"/>
      <c r="AI146" s="184"/>
      <c r="AJ146" s="184"/>
      <c r="AK146" s="184"/>
      <c r="AL146" s="184"/>
      <c r="AM146" s="185"/>
      <c r="AN146" s="184"/>
      <c r="AO146" s="184"/>
      <c r="AQ146" s="180"/>
      <c r="AR146" s="180"/>
      <c r="AS146" s="180"/>
      <c r="AT146" s="180"/>
      <c r="AU146" s="180"/>
      <c r="AV146" s="180"/>
      <c r="AW146" s="180"/>
      <c r="AX146" s="180"/>
      <c r="AY146" s="180"/>
      <c r="AZ146" s="180"/>
      <c r="BA146" s="180"/>
      <c r="BB146" s="180"/>
      <c r="BC146" s="180"/>
      <c r="BD146" s="180"/>
      <c r="BE146" s="180"/>
      <c r="BF146" s="180"/>
      <c r="BG146" s="180"/>
      <c r="BH146" s="180"/>
      <c r="BI146" s="180"/>
      <c r="BJ146" s="180"/>
      <c r="BK146" s="180"/>
      <c r="BL146" s="180"/>
      <c r="BM146" s="180"/>
      <c r="BN146" s="180"/>
      <c r="BO146" s="180"/>
      <c r="BP146" s="180"/>
      <c r="BQ146" s="180"/>
      <c r="BR146" s="180"/>
      <c r="BS146" s="180"/>
      <c r="BT146" s="180"/>
      <c r="BU146" s="180"/>
      <c r="BV146" s="180"/>
      <c r="BW146" s="180"/>
      <c r="BX146" s="180"/>
      <c r="BY146" s="180"/>
      <c r="BZ146" s="180"/>
      <c r="CA146" s="180"/>
      <c r="CB146" s="180"/>
      <c r="CC146" s="180"/>
      <c r="CD146" s="180"/>
      <c r="CE146" s="180"/>
      <c r="CF146" s="180"/>
      <c r="CG146" s="180"/>
      <c r="CH146" s="180"/>
      <c r="CI146" s="180"/>
    </row>
    <row r="147" customFormat="false" ht="14.25" hidden="false" customHeight="false" outlineLevel="0" collapsed="false">
      <c r="A147" s="175"/>
      <c r="B147" s="181" t="s">
        <v>81</v>
      </c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3" t="n">
        <v>182272.872</v>
      </c>
      <c r="AC147" s="183" t="n">
        <v>186118.723</v>
      </c>
      <c r="AD147" s="183" t="n">
        <v>190309.723</v>
      </c>
      <c r="AE147" s="183" t="n">
        <v>198812.201</v>
      </c>
      <c r="AF147" s="183" t="n">
        <v>207401.211</v>
      </c>
      <c r="AG147" s="183" t="n">
        <v>218864.221</v>
      </c>
      <c r="AH147" s="183" t="n">
        <v>233170.826</v>
      </c>
      <c r="AI147" s="183" t="n">
        <v>249931.919</v>
      </c>
      <c r="AJ147" s="184"/>
      <c r="AK147" s="184"/>
      <c r="AL147" s="184"/>
      <c r="AM147" s="185"/>
      <c r="AN147" s="184"/>
      <c r="AO147" s="184"/>
      <c r="AQ147" s="180"/>
      <c r="AR147" s="180"/>
      <c r="AS147" s="180"/>
      <c r="AT147" s="180"/>
      <c r="AU147" s="180"/>
      <c r="AV147" s="180"/>
      <c r="AW147" s="180"/>
      <c r="AX147" s="180"/>
      <c r="AY147" s="180"/>
      <c r="AZ147" s="180"/>
      <c r="BA147" s="180"/>
      <c r="BB147" s="180"/>
      <c r="BC147" s="180"/>
      <c r="BD147" s="180"/>
      <c r="BE147" s="180"/>
      <c r="BF147" s="180"/>
      <c r="BG147" s="180"/>
      <c r="BH147" s="180"/>
      <c r="BI147" s="180"/>
      <c r="BJ147" s="180"/>
      <c r="BK147" s="180"/>
      <c r="BL147" s="180"/>
      <c r="BM147" s="180"/>
      <c r="BN147" s="180"/>
      <c r="BO147" s="180"/>
      <c r="BP147" s="180"/>
      <c r="BQ147" s="180"/>
      <c r="BR147" s="180"/>
      <c r="BS147" s="180"/>
      <c r="BT147" s="180"/>
      <c r="BU147" s="180"/>
      <c r="BV147" s="180"/>
      <c r="BW147" s="180"/>
      <c r="BX147" s="180"/>
      <c r="BY147" s="180"/>
      <c r="BZ147" s="180"/>
      <c r="CA147" s="180"/>
      <c r="CB147" s="180"/>
      <c r="CC147" s="180"/>
      <c r="CD147" s="180"/>
      <c r="CE147" s="180"/>
      <c r="CF147" s="180"/>
      <c r="CG147" s="180"/>
      <c r="CH147" s="180"/>
      <c r="CI147" s="180"/>
    </row>
    <row r="148" customFormat="false" ht="14.25" hidden="false" customHeight="false" outlineLevel="0" collapsed="false">
      <c r="A148" s="175"/>
      <c r="B148" s="181" t="s">
        <v>82</v>
      </c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3" t="n">
        <v>260571.215219294</v>
      </c>
      <c r="AC148" s="183" t="n">
        <v>264642.687234118</v>
      </c>
      <c r="AD148" s="183" t="n">
        <v>271691.922114685</v>
      </c>
      <c r="AE148" s="183" t="n">
        <v>282038.250999413</v>
      </c>
      <c r="AF148" s="183" t="n">
        <v>297313.256423655</v>
      </c>
      <c r="AG148" s="183" t="n">
        <v>311281</v>
      </c>
      <c r="AH148" s="183" t="n">
        <v>330968.762593249</v>
      </c>
      <c r="AI148" s="183" t="n">
        <v>352443.781651829</v>
      </c>
      <c r="AJ148" s="183" t="n">
        <v>364712.084825908</v>
      </c>
      <c r="AK148" s="183" t="n">
        <v>371842.150400887</v>
      </c>
      <c r="AL148" s="183" t="n">
        <v>385722.077914167</v>
      </c>
      <c r="AM148" s="183" t="n">
        <v>409484.306251663</v>
      </c>
      <c r="AN148" s="183" t="n">
        <v>425475.810917729</v>
      </c>
      <c r="AO148" s="183" t="n">
        <v>446522.726668868</v>
      </c>
      <c r="AQ148" s="180"/>
      <c r="AR148" s="180"/>
      <c r="AS148" s="180"/>
      <c r="AT148" s="180"/>
      <c r="AU148" s="180"/>
      <c r="AV148" s="180"/>
      <c r="AW148" s="180"/>
      <c r="AX148" s="180"/>
      <c r="AY148" s="180"/>
      <c r="AZ148" s="180"/>
      <c r="BA148" s="180"/>
      <c r="BB148" s="180"/>
      <c r="BC148" s="180"/>
      <c r="BD148" s="180"/>
      <c r="BE148" s="180"/>
      <c r="BF148" s="180"/>
      <c r="BG148" s="180"/>
      <c r="BH148" s="180"/>
      <c r="BI148" s="180"/>
      <c r="BJ148" s="180"/>
      <c r="BK148" s="180"/>
      <c r="BL148" s="180"/>
      <c r="BM148" s="180"/>
      <c r="BN148" s="180"/>
      <c r="BO148" s="180"/>
      <c r="BP148" s="180"/>
      <c r="BQ148" s="180"/>
      <c r="BR148" s="180"/>
      <c r="BS148" s="180"/>
      <c r="BT148" s="180"/>
      <c r="BU148" s="180"/>
      <c r="BV148" s="180"/>
      <c r="BW148" s="180"/>
      <c r="BX148" s="180"/>
      <c r="BY148" s="180"/>
      <c r="BZ148" s="180"/>
      <c r="CA148" s="180"/>
      <c r="CB148" s="180"/>
      <c r="CC148" s="180"/>
      <c r="CD148" s="180"/>
      <c r="CE148" s="180"/>
      <c r="CF148" s="180"/>
      <c r="CG148" s="180"/>
      <c r="CH148" s="180"/>
      <c r="CI148" s="180"/>
    </row>
    <row r="149" customFormat="false" ht="15" hidden="false" customHeight="false" outlineLevel="0" collapsed="false">
      <c r="A149" s="175"/>
      <c r="B149" s="186" t="s">
        <v>83</v>
      </c>
      <c r="C149" s="187" t="n">
        <v>174021.621424395</v>
      </c>
      <c r="D149" s="187" t="n">
        <v>181740.906861689</v>
      </c>
      <c r="E149" s="187" t="n">
        <v>188102.650382846</v>
      </c>
      <c r="F149" s="187" t="n">
        <v>202250.711064046</v>
      </c>
      <c r="G149" s="187" t="n">
        <v>212990.968610635</v>
      </c>
      <c r="H149" s="187" t="n">
        <v>221809.465162936</v>
      </c>
      <c r="I149" s="187" t="n">
        <v>225870.260838728</v>
      </c>
      <c r="J149" s="187" t="n">
        <v>227858.058805308</v>
      </c>
      <c r="K149" s="187" t="n">
        <v>232970.89159663</v>
      </c>
      <c r="L149" s="187" t="n">
        <v>242894.506968739</v>
      </c>
      <c r="M149" s="187" t="n">
        <v>251111.286043537</v>
      </c>
      <c r="N149" s="187" t="n">
        <v>265416.533784323</v>
      </c>
      <c r="O149" s="187" t="n">
        <v>280059.903471129</v>
      </c>
      <c r="P149" s="187" t="n">
        <v>292473.355508531</v>
      </c>
      <c r="Q149" s="187" t="n">
        <v>302926.064248681</v>
      </c>
      <c r="R149" s="187" t="n">
        <v>310387.270559781</v>
      </c>
      <c r="S149" s="187" t="n">
        <v>320278.013742456</v>
      </c>
      <c r="T149" s="187" t="n">
        <v>326747.285934836</v>
      </c>
      <c r="U149" s="187" t="n">
        <v>342067.47389995</v>
      </c>
      <c r="V149" s="187" t="n">
        <v>360177.02305633</v>
      </c>
      <c r="W149" s="187" t="n">
        <v>377034.527727134</v>
      </c>
      <c r="X149" s="187" t="n">
        <v>393007.785861722</v>
      </c>
      <c r="Y149" s="187" t="n">
        <v>407025.929028126</v>
      </c>
      <c r="Z149" s="187" t="n">
        <v>409741.960676338</v>
      </c>
      <c r="AA149" s="187" t="n">
        <v>395076.648370306</v>
      </c>
      <c r="AB149" s="187" t="n">
        <v>399275.836274706</v>
      </c>
      <c r="AC149" s="187" t="n">
        <v>408739.506891454</v>
      </c>
      <c r="AD149" s="187" t="n">
        <v>416787.343174959</v>
      </c>
      <c r="AE149" s="187" t="n">
        <v>432926.023628148</v>
      </c>
      <c r="AF149" s="187" t="n">
        <v>450625.407136725</v>
      </c>
      <c r="AG149" s="187" t="n">
        <v>472695.577703483</v>
      </c>
      <c r="AH149" s="187" t="n">
        <v>501990.084868739</v>
      </c>
      <c r="AI149" s="187" t="n">
        <v>533656.364186668</v>
      </c>
      <c r="AJ149" s="187" t="n">
        <v>550163.158652383</v>
      </c>
      <c r="AK149" s="187" t="n">
        <v>557953.198710648</v>
      </c>
      <c r="AL149" s="187" t="n">
        <v>582133.202792405</v>
      </c>
      <c r="AM149" s="187" t="n">
        <v>620652.120279182</v>
      </c>
      <c r="AN149" s="187" t="n">
        <v>644576.04124946</v>
      </c>
      <c r="AO149" s="187" t="n">
        <v>678825.767439296</v>
      </c>
      <c r="AQ149" s="180"/>
      <c r="AR149" s="180"/>
      <c r="AS149" s="180"/>
      <c r="AT149" s="180"/>
      <c r="AU149" s="180"/>
      <c r="AV149" s="180"/>
      <c r="AW149" s="180"/>
      <c r="AX149" s="180"/>
      <c r="AY149" s="180"/>
      <c r="AZ149" s="180"/>
      <c r="BA149" s="180"/>
      <c r="BB149" s="180"/>
      <c r="BC149" s="180"/>
      <c r="BD149" s="180"/>
      <c r="BE149" s="180"/>
      <c r="BF149" s="180"/>
      <c r="BG149" s="180"/>
      <c r="BH149" s="180"/>
      <c r="BI149" s="180"/>
      <c r="BJ149" s="180"/>
      <c r="BK149" s="180"/>
      <c r="BL149" s="180"/>
      <c r="BM149" s="180"/>
      <c r="BN149" s="180"/>
      <c r="BO149" s="180"/>
      <c r="BP149" s="180"/>
      <c r="BQ149" s="180"/>
      <c r="BR149" s="180"/>
      <c r="BS149" s="180"/>
      <c r="BT149" s="180"/>
      <c r="BU149" s="180"/>
      <c r="BV149" s="180"/>
      <c r="BW149" s="180"/>
      <c r="BX149" s="180"/>
      <c r="BY149" s="180"/>
      <c r="BZ149" s="180"/>
      <c r="CA149" s="180"/>
      <c r="CB149" s="180"/>
      <c r="CC149" s="180"/>
      <c r="CD149" s="180"/>
      <c r="CE149" s="180"/>
      <c r="CF149" s="180"/>
      <c r="CG149" s="180"/>
      <c r="CH149" s="180"/>
      <c r="CI149" s="180"/>
    </row>
    <row r="150" customFormat="false" ht="14.25" hidden="false" customHeight="true" outlineLevel="0" collapsed="false">
      <c r="A150" s="175" t="s">
        <v>46</v>
      </c>
      <c r="B150" s="176" t="s">
        <v>78</v>
      </c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  <c r="AB150" s="189"/>
      <c r="AC150" s="189"/>
      <c r="AD150" s="189"/>
      <c r="AE150" s="189"/>
      <c r="AF150" s="189"/>
      <c r="AG150" s="189"/>
      <c r="AH150" s="189"/>
      <c r="AI150" s="189"/>
      <c r="AJ150" s="189"/>
      <c r="AK150" s="189"/>
      <c r="AL150" s="190"/>
      <c r="AM150" s="190"/>
      <c r="AN150" s="189"/>
      <c r="AO150" s="189"/>
    </row>
    <row r="151" customFormat="false" ht="14.25" hidden="false" customHeight="false" outlineLevel="0" collapsed="false">
      <c r="A151" s="175"/>
      <c r="B151" s="181" t="s">
        <v>79</v>
      </c>
      <c r="C151" s="182" t="n">
        <v>8.329</v>
      </c>
      <c r="D151" s="183" t="n">
        <v>9.435</v>
      </c>
      <c r="E151" s="183" t="n">
        <v>10.384</v>
      </c>
      <c r="F151" s="183" t="n">
        <v>13.957</v>
      </c>
      <c r="G151" s="183" t="n">
        <v>15.278</v>
      </c>
      <c r="H151" s="183" t="n">
        <v>17.632</v>
      </c>
      <c r="I151" s="183" t="n">
        <v>18.621</v>
      </c>
      <c r="J151" s="183" t="n">
        <v>20.485</v>
      </c>
      <c r="K151" s="183" t="n">
        <v>18.74</v>
      </c>
      <c r="L151" s="183" t="n">
        <v>16.774</v>
      </c>
      <c r="M151" s="183" t="n">
        <v>16.244</v>
      </c>
      <c r="N151" s="183" t="n">
        <v>17.696</v>
      </c>
      <c r="O151" s="183" t="n">
        <v>18.518</v>
      </c>
      <c r="P151" s="183" t="n">
        <v>20.056</v>
      </c>
      <c r="Q151" s="183" t="n">
        <v>19.399</v>
      </c>
      <c r="R151" s="183" t="n">
        <v>21.293</v>
      </c>
      <c r="S151" s="183" t="n">
        <v>21.004</v>
      </c>
      <c r="T151" s="183" t="n">
        <v>28.709</v>
      </c>
      <c r="U151" s="183" t="n">
        <v>42.545</v>
      </c>
      <c r="V151" s="183" t="n">
        <v>53.602</v>
      </c>
      <c r="W151" s="183" t="n">
        <v>59.306</v>
      </c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5"/>
      <c r="AN151" s="184"/>
      <c r="AO151" s="184"/>
    </row>
    <row r="152" customFormat="false" ht="14.25" hidden="false" customHeight="false" outlineLevel="0" collapsed="false">
      <c r="A152" s="175"/>
      <c r="B152" s="181" t="s">
        <v>80</v>
      </c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3" t="n">
        <v>3447.017</v>
      </c>
      <c r="S152" s="183" t="n">
        <v>3297.051</v>
      </c>
      <c r="T152" s="183" t="n">
        <v>4130.045</v>
      </c>
      <c r="U152" s="183" t="n">
        <v>4989.245</v>
      </c>
      <c r="V152" s="183" t="n">
        <v>5227.435</v>
      </c>
      <c r="W152" s="183" t="n">
        <v>5497.901</v>
      </c>
      <c r="X152" s="183" t="n">
        <v>5550.175</v>
      </c>
      <c r="Y152" s="183" t="n">
        <v>5714.25</v>
      </c>
      <c r="Z152" s="183" t="n">
        <v>5559.456</v>
      </c>
      <c r="AA152" s="183" t="n">
        <v>4702.899</v>
      </c>
      <c r="AB152" s="183" t="n">
        <v>4697.119</v>
      </c>
      <c r="AC152" s="183" t="n">
        <v>4917.92</v>
      </c>
      <c r="AD152" s="183" t="n">
        <v>5081.758</v>
      </c>
      <c r="AE152" s="183" t="n">
        <v>5248.779</v>
      </c>
      <c r="AF152" s="183" t="n">
        <v>5806.223</v>
      </c>
      <c r="AG152" s="183" t="n">
        <v>6475.252</v>
      </c>
      <c r="AH152" s="184"/>
      <c r="AI152" s="184"/>
      <c r="AJ152" s="184"/>
      <c r="AK152" s="184"/>
      <c r="AL152" s="184"/>
      <c r="AM152" s="185"/>
      <c r="AN152" s="184"/>
      <c r="AO152" s="184"/>
    </row>
    <row r="153" customFormat="false" ht="14.25" hidden="false" customHeight="false" outlineLevel="0" collapsed="false">
      <c r="A153" s="175"/>
      <c r="B153" s="181" t="s">
        <v>81</v>
      </c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3" t="n">
        <v>14100.979</v>
      </c>
      <c r="AC153" s="183" t="n">
        <v>14538.386</v>
      </c>
      <c r="AD153" s="183" t="n">
        <v>15281.558</v>
      </c>
      <c r="AE153" s="183" t="n">
        <v>16261.454</v>
      </c>
      <c r="AF153" s="183" t="n">
        <v>17702.946</v>
      </c>
      <c r="AG153" s="183" t="n">
        <v>19118.076</v>
      </c>
      <c r="AH153" s="183" t="n">
        <v>21334.772</v>
      </c>
      <c r="AI153" s="183" t="n">
        <v>23778.338</v>
      </c>
      <c r="AJ153" s="184"/>
      <c r="AK153" s="184"/>
      <c r="AL153" s="184"/>
      <c r="AM153" s="185"/>
      <c r="AN153" s="184"/>
      <c r="AO153" s="184"/>
    </row>
    <row r="154" customFormat="false" ht="14.25" hidden="false" customHeight="false" outlineLevel="0" collapsed="false">
      <c r="A154" s="175"/>
      <c r="B154" s="181" t="s">
        <v>82</v>
      </c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3" t="n">
        <v>23990</v>
      </c>
      <c r="AC154" s="183" t="n">
        <v>24763</v>
      </c>
      <c r="AD154" s="183" t="n">
        <v>24927</v>
      </c>
      <c r="AE154" s="183" t="n">
        <v>26277</v>
      </c>
      <c r="AF154" s="183" t="n">
        <v>27523</v>
      </c>
      <c r="AG154" s="183" t="n">
        <v>28875</v>
      </c>
      <c r="AH154" s="183" t="n">
        <v>32050</v>
      </c>
      <c r="AI154" s="183" t="n">
        <v>35762</v>
      </c>
      <c r="AJ154" s="183" t="n">
        <v>37297</v>
      </c>
      <c r="AK154" s="183" t="n">
        <v>36662</v>
      </c>
      <c r="AL154" s="183" t="n">
        <v>39088</v>
      </c>
      <c r="AM154" s="183" t="n">
        <v>43420</v>
      </c>
      <c r="AN154" s="183" t="n">
        <v>45770</v>
      </c>
      <c r="AO154" s="183" t="n">
        <v>47608</v>
      </c>
    </row>
    <row r="155" customFormat="false" ht="15" hidden="false" customHeight="false" outlineLevel="0" collapsed="false">
      <c r="A155" s="175"/>
      <c r="B155" s="186" t="s">
        <v>83</v>
      </c>
      <c r="C155" s="187" t="n">
        <v>9125.79175131304</v>
      </c>
      <c r="D155" s="187" t="n">
        <v>10379.2044076479</v>
      </c>
      <c r="E155" s="187" t="n">
        <v>11256.9263667603</v>
      </c>
      <c r="F155" s="187" t="n">
        <v>15184.8849448597</v>
      </c>
      <c r="G155" s="187" t="n">
        <v>16654.4061504697</v>
      </c>
      <c r="H155" s="187" t="n">
        <v>19252.4297103383</v>
      </c>
      <c r="I155" s="187" t="n">
        <v>20288.5530531236</v>
      </c>
      <c r="J155" s="187" t="n">
        <v>22244.7470047408</v>
      </c>
      <c r="K155" s="187" t="n">
        <v>20359.61385178</v>
      </c>
      <c r="L155" s="187" t="n">
        <v>18245.4627698255</v>
      </c>
      <c r="M155" s="187" t="n">
        <v>17623.613612195</v>
      </c>
      <c r="N155" s="187" t="n">
        <v>19156.137119027</v>
      </c>
      <c r="O155" s="187" t="n">
        <v>19759.5319909331</v>
      </c>
      <c r="P155" s="187" t="n">
        <v>21439.3464903303</v>
      </c>
      <c r="Q155" s="187" t="n">
        <v>20701.2769338055</v>
      </c>
      <c r="R155" s="187" t="n">
        <v>22725.6307634662</v>
      </c>
      <c r="S155" s="187" t="n">
        <v>21710.9591360019</v>
      </c>
      <c r="T155" s="187" t="n">
        <v>27205.2611614883</v>
      </c>
      <c r="U155" s="187" t="n">
        <v>32846.4738737593</v>
      </c>
      <c r="V155" s="187" t="n">
        <v>34389.9526303097</v>
      </c>
      <c r="W155" s="187" t="n">
        <v>36032.0762072591</v>
      </c>
      <c r="X155" s="187" t="n">
        <v>36520.6377577354</v>
      </c>
      <c r="Y155" s="187" t="n">
        <v>37538.5339223546</v>
      </c>
      <c r="Z155" s="187" t="n">
        <v>36450.1079422847</v>
      </c>
      <c r="AA155" s="187" t="n">
        <v>30824.4443129721</v>
      </c>
      <c r="AB155" s="187" t="n">
        <v>30779.9674475591</v>
      </c>
      <c r="AC155" s="187" t="n">
        <v>33782.43931276</v>
      </c>
      <c r="AD155" s="187" t="n">
        <v>34537.1309680962</v>
      </c>
      <c r="AE155" s="187" t="n">
        <v>38694.9806106915</v>
      </c>
      <c r="AF155" s="187" t="n">
        <v>40992.3905278628</v>
      </c>
      <c r="AG155" s="187" t="n">
        <v>42524.7015829594</v>
      </c>
      <c r="AH155" s="187" t="n">
        <v>47627.2160883533</v>
      </c>
      <c r="AI155" s="187" t="n">
        <v>52812.785597987</v>
      </c>
      <c r="AJ155" s="187" t="n">
        <v>55501.0744420536</v>
      </c>
      <c r="AK155" s="187" t="n">
        <v>54614.5813079449</v>
      </c>
      <c r="AL155" s="187" t="n">
        <v>58005.5542432109</v>
      </c>
      <c r="AM155" s="187" t="n">
        <v>64000.4313273597</v>
      </c>
      <c r="AN155" s="187" t="n">
        <v>66872.2166315447</v>
      </c>
      <c r="AO155" s="187" t="n">
        <v>69094.6569222637</v>
      </c>
    </row>
    <row r="156" customFormat="false" ht="14.25" hidden="false" customHeight="true" outlineLevel="0" collapsed="false">
      <c r="A156" s="175" t="s">
        <v>50</v>
      </c>
      <c r="B156" s="176" t="s">
        <v>78</v>
      </c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90"/>
      <c r="AM156" s="190"/>
      <c r="AN156" s="189"/>
      <c r="AO156" s="189"/>
      <c r="AQ156" s="180"/>
      <c r="AR156" s="180"/>
      <c r="AS156" s="180"/>
      <c r="AT156" s="180"/>
      <c r="AU156" s="180"/>
      <c r="AV156" s="180"/>
      <c r="AW156" s="180"/>
      <c r="AX156" s="180"/>
      <c r="AY156" s="180"/>
      <c r="AZ156" s="180"/>
      <c r="BA156" s="180"/>
      <c r="BB156" s="180"/>
      <c r="BC156" s="180"/>
      <c r="BD156" s="180"/>
      <c r="BE156" s="180"/>
      <c r="BF156" s="180"/>
      <c r="BG156" s="180"/>
      <c r="BH156" s="180"/>
      <c r="BI156" s="180"/>
      <c r="BJ156" s="180"/>
      <c r="BK156" s="180"/>
      <c r="BL156" s="180"/>
      <c r="BM156" s="180"/>
      <c r="BN156" s="180"/>
      <c r="BO156" s="180"/>
      <c r="BP156" s="180"/>
      <c r="BQ156" s="180"/>
      <c r="BR156" s="180"/>
      <c r="BS156" s="180"/>
      <c r="BT156" s="180"/>
      <c r="BU156" s="180"/>
      <c r="BV156" s="180"/>
      <c r="BW156" s="180"/>
      <c r="BX156" s="180"/>
      <c r="BY156" s="180"/>
      <c r="BZ156" s="180"/>
      <c r="CA156" s="180"/>
      <c r="CB156" s="180"/>
      <c r="CC156" s="180"/>
      <c r="CD156" s="180"/>
      <c r="CE156" s="180"/>
      <c r="CF156" s="180"/>
      <c r="CG156" s="180"/>
      <c r="CH156" s="180"/>
      <c r="CI156" s="180"/>
    </row>
    <row r="157" customFormat="false" ht="14.25" hidden="false" customHeight="false" outlineLevel="0" collapsed="false">
      <c r="A157" s="175"/>
      <c r="B157" s="181" t="s">
        <v>79</v>
      </c>
      <c r="C157" s="182" t="n">
        <v>328.955</v>
      </c>
      <c r="D157" s="183" t="n">
        <v>350.747</v>
      </c>
      <c r="E157" s="183" t="n">
        <v>365.175</v>
      </c>
      <c r="F157" s="183" t="n">
        <v>396.144</v>
      </c>
      <c r="G157" s="183" t="n">
        <v>416.691</v>
      </c>
      <c r="H157" s="183" t="n">
        <v>439.062</v>
      </c>
      <c r="I157" s="183" t="n">
        <v>452.297</v>
      </c>
      <c r="J157" s="183" t="n">
        <v>460.765</v>
      </c>
      <c r="K157" s="183" t="n">
        <v>462.224</v>
      </c>
      <c r="L157" s="183" t="n">
        <v>476.198</v>
      </c>
      <c r="M157" s="183" t="n">
        <v>486.735</v>
      </c>
      <c r="N157" s="183" t="n">
        <v>501.311</v>
      </c>
      <c r="O157" s="183" t="n">
        <v>521.409</v>
      </c>
      <c r="P157" s="183" t="n">
        <v>545.08</v>
      </c>
      <c r="Q157" s="183" t="n">
        <v>564.484</v>
      </c>
      <c r="R157" s="183" t="n">
        <v>581.568</v>
      </c>
      <c r="S157" s="183" t="n">
        <v>592.078</v>
      </c>
      <c r="T157" s="183" t="n">
        <v>616.399</v>
      </c>
      <c r="U157" s="183" t="n">
        <v>651.513</v>
      </c>
      <c r="V157" s="183" t="n">
        <v>699.082</v>
      </c>
      <c r="W157" s="183" t="n">
        <v>733.82</v>
      </c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5"/>
      <c r="AN157" s="184"/>
      <c r="AO157" s="184"/>
      <c r="AQ157" s="180"/>
      <c r="AR157" s="180"/>
      <c r="AS157" s="180"/>
      <c r="AT157" s="180"/>
      <c r="AU157" s="180"/>
      <c r="AV157" s="180"/>
      <c r="AW157" s="180"/>
      <c r="AX157" s="180"/>
      <c r="AY157" s="180"/>
      <c r="AZ157" s="180"/>
      <c r="BA157" s="180"/>
      <c r="BB157" s="180"/>
      <c r="BC157" s="180"/>
      <c r="BD157" s="180"/>
      <c r="BE157" s="180"/>
      <c r="BF157" s="180"/>
      <c r="BG157" s="180"/>
      <c r="BH157" s="180"/>
      <c r="BI157" s="180"/>
      <c r="BJ157" s="180"/>
      <c r="BK157" s="180"/>
      <c r="BL157" s="180"/>
      <c r="BM157" s="180"/>
      <c r="BN157" s="180"/>
      <c r="BO157" s="180"/>
      <c r="BP157" s="180"/>
      <c r="BQ157" s="180"/>
      <c r="BR157" s="180"/>
      <c r="BS157" s="180"/>
      <c r="BT157" s="180"/>
      <c r="BU157" s="180"/>
      <c r="BV157" s="180"/>
      <c r="BW157" s="180"/>
      <c r="BX157" s="180"/>
      <c r="BY157" s="180"/>
      <c r="BZ157" s="180"/>
      <c r="CA157" s="180"/>
      <c r="CB157" s="180"/>
      <c r="CC157" s="180"/>
      <c r="CD157" s="180"/>
      <c r="CE157" s="180"/>
      <c r="CF157" s="180"/>
      <c r="CG157" s="180"/>
      <c r="CH157" s="180"/>
      <c r="CI157" s="180"/>
    </row>
    <row r="158" customFormat="false" ht="14.25" hidden="false" customHeight="false" outlineLevel="0" collapsed="false">
      <c r="A158" s="175"/>
      <c r="B158" s="181" t="s">
        <v>80</v>
      </c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3" t="n">
        <v>44442.725</v>
      </c>
      <c r="S158" s="183" t="n">
        <v>45197.543</v>
      </c>
      <c r="T158" s="183" t="n">
        <v>47715.241</v>
      </c>
      <c r="U158" s="183" t="n">
        <v>51255.264</v>
      </c>
      <c r="V158" s="183" t="n">
        <v>54284.513</v>
      </c>
      <c r="W158" s="183" t="n">
        <v>57416.8</v>
      </c>
      <c r="X158" s="183" t="n">
        <v>60416.018</v>
      </c>
      <c r="Y158" s="183" t="n">
        <v>63604.674</v>
      </c>
      <c r="Z158" s="183" t="n">
        <v>63521.909</v>
      </c>
      <c r="AA158" s="183" t="n">
        <v>61480.774</v>
      </c>
      <c r="AB158" s="183" t="n">
        <v>62346.289</v>
      </c>
      <c r="AC158" s="183" t="n">
        <v>63764.516</v>
      </c>
      <c r="AD158" s="183" t="n">
        <v>65155.653</v>
      </c>
      <c r="AE158" s="183" t="n">
        <v>66264.252</v>
      </c>
      <c r="AF158" s="183" t="n">
        <v>69456.773</v>
      </c>
      <c r="AG158" s="183" t="n">
        <v>72839.7950000001</v>
      </c>
      <c r="AH158" s="184"/>
      <c r="AI158" s="184"/>
      <c r="AJ158" s="184"/>
      <c r="AK158" s="184"/>
      <c r="AL158" s="184"/>
      <c r="AM158" s="185"/>
      <c r="AN158" s="184"/>
      <c r="AO158" s="184"/>
      <c r="AQ158" s="180"/>
      <c r="AR158" s="180"/>
      <c r="AS158" s="180"/>
      <c r="AT158" s="180"/>
      <c r="AU158" s="180"/>
      <c r="AV158" s="180"/>
      <c r="AW158" s="180"/>
      <c r="AX158" s="180"/>
      <c r="AY158" s="180"/>
      <c r="AZ158" s="180"/>
      <c r="BA158" s="180"/>
      <c r="BB158" s="180"/>
      <c r="BC158" s="180"/>
      <c r="BD158" s="180"/>
      <c r="BE158" s="180"/>
      <c r="BF158" s="180"/>
      <c r="BG158" s="180"/>
      <c r="BH158" s="180"/>
      <c r="BI158" s="180"/>
      <c r="BJ158" s="180"/>
      <c r="BK158" s="180"/>
      <c r="BL158" s="180"/>
      <c r="BM158" s="180"/>
      <c r="BN158" s="180"/>
      <c r="BO158" s="180"/>
      <c r="BP158" s="180"/>
      <c r="BQ158" s="180"/>
      <c r="BR158" s="180"/>
      <c r="BS158" s="180"/>
      <c r="BT158" s="180"/>
      <c r="BU158" s="180"/>
      <c r="BV158" s="180"/>
      <c r="BW158" s="180"/>
      <c r="BX158" s="180"/>
      <c r="BY158" s="180"/>
      <c r="BZ158" s="180"/>
      <c r="CA158" s="180"/>
      <c r="CB158" s="180"/>
      <c r="CC158" s="180"/>
      <c r="CD158" s="180"/>
      <c r="CE158" s="180"/>
      <c r="CF158" s="180"/>
      <c r="CG158" s="180"/>
      <c r="CH158" s="180"/>
      <c r="CI158" s="180"/>
    </row>
    <row r="159" customFormat="false" ht="14.25" hidden="false" customHeight="false" outlineLevel="0" collapsed="false">
      <c r="A159" s="175"/>
      <c r="B159" s="181" t="s">
        <v>81</v>
      </c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3" t="n">
        <v>168523.515</v>
      </c>
      <c r="AC159" s="183" t="n">
        <v>173386.876</v>
      </c>
      <c r="AD159" s="183" t="n">
        <v>179156.339</v>
      </c>
      <c r="AE159" s="183" t="n">
        <v>185357.962</v>
      </c>
      <c r="AF159" s="183" t="n">
        <v>192566.825</v>
      </c>
      <c r="AG159" s="183" t="n">
        <v>202316.68</v>
      </c>
      <c r="AH159" s="183" t="n">
        <v>214855.102</v>
      </c>
      <c r="AI159" s="183" t="n">
        <v>229723.091</v>
      </c>
      <c r="AJ159" s="184"/>
      <c r="AK159" s="184"/>
      <c r="AL159" s="184"/>
      <c r="AM159" s="185"/>
      <c r="AN159" s="184"/>
      <c r="AO159" s="184"/>
      <c r="AQ159" s="180"/>
      <c r="AR159" s="180"/>
      <c r="AS159" s="180"/>
      <c r="AT159" s="180"/>
      <c r="AU159" s="180"/>
      <c r="AV159" s="180"/>
      <c r="AW159" s="180"/>
      <c r="AX159" s="180"/>
      <c r="AY159" s="180"/>
      <c r="AZ159" s="180"/>
      <c r="BA159" s="180"/>
      <c r="BB159" s="180"/>
      <c r="BC159" s="180"/>
      <c r="BD159" s="180"/>
      <c r="BE159" s="180"/>
      <c r="BF159" s="180"/>
      <c r="BG159" s="180"/>
      <c r="BH159" s="180"/>
      <c r="BI159" s="180"/>
      <c r="BJ159" s="180"/>
      <c r="BK159" s="180"/>
      <c r="BL159" s="180"/>
      <c r="BM159" s="180"/>
      <c r="BN159" s="180"/>
      <c r="BO159" s="180"/>
      <c r="BP159" s="180"/>
      <c r="BQ159" s="180"/>
      <c r="BR159" s="180"/>
      <c r="BS159" s="180"/>
      <c r="BT159" s="180"/>
      <c r="BU159" s="180"/>
      <c r="BV159" s="180"/>
      <c r="BW159" s="180"/>
      <c r="BX159" s="180"/>
      <c r="BY159" s="180"/>
      <c r="BZ159" s="180"/>
      <c r="CA159" s="180"/>
      <c r="CB159" s="180"/>
      <c r="CC159" s="180"/>
      <c r="CD159" s="180"/>
      <c r="CE159" s="180"/>
      <c r="CF159" s="180"/>
      <c r="CG159" s="180"/>
      <c r="CH159" s="180"/>
      <c r="CI159" s="180"/>
    </row>
    <row r="160" customFormat="false" ht="14.25" hidden="false" customHeight="false" outlineLevel="0" collapsed="false">
      <c r="A160" s="175"/>
      <c r="B160" s="181" t="s">
        <v>82</v>
      </c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3" t="n">
        <v>240964</v>
      </c>
      <c r="AC160" s="183" t="n">
        <v>245000</v>
      </c>
      <c r="AD160" s="183" t="n">
        <v>248703</v>
      </c>
      <c r="AE160" s="183" t="n">
        <v>255501</v>
      </c>
      <c r="AF160" s="183" t="n">
        <v>266562</v>
      </c>
      <c r="AG160" s="183" t="n">
        <v>277953</v>
      </c>
      <c r="AH160" s="183" t="n">
        <v>295370</v>
      </c>
      <c r="AI160" s="183" t="n">
        <v>316105</v>
      </c>
      <c r="AJ160" s="183" t="n">
        <v>327011</v>
      </c>
      <c r="AK160" s="183" t="n">
        <v>332275</v>
      </c>
      <c r="AL160" s="183" t="n">
        <v>349303</v>
      </c>
      <c r="AM160" s="183" t="n">
        <v>368399</v>
      </c>
      <c r="AN160" s="183" t="n">
        <v>386023</v>
      </c>
      <c r="AO160" s="183" t="n">
        <v>403945</v>
      </c>
      <c r="AQ160" s="180"/>
      <c r="AR160" s="180"/>
      <c r="AS160" s="180"/>
      <c r="AT160" s="180"/>
      <c r="AU160" s="180"/>
      <c r="AV160" s="180"/>
      <c r="AW160" s="180"/>
      <c r="AX160" s="180"/>
      <c r="AY160" s="180"/>
      <c r="AZ160" s="180"/>
      <c r="BA160" s="180"/>
      <c r="BB160" s="180"/>
      <c r="BC160" s="180"/>
      <c r="BD160" s="180"/>
      <c r="BE160" s="180"/>
      <c r="BF160" s="180"/>
      <c r="BG160" s="180"/>
      <c r="BH160" s="180"/>
      <c r="BI160" s="180"/>
      <c r="BJ160" s="180"/>
      <c r="BK160" s="180"/>
      <c r="BL160" s="180"/>
      <c r="BM160" s="180"/>
      <c r="BN160" s="180"/>
      <c r="BO160" s="180"/>
      <c r="BP160" s="180"/>
      <c r="BQ160" s="180"/>
      <c r="BR160" s="180"/>
      <c r="BS160" s="180"/>
      <c r="BT160" s="180"/>
      <c r="BU160" s="180"/>
      <c r="BV160" s="180"/>
      <c r="BW160" s="180"/>
      <c r="BX160" s="180"/>
      <c r="BY160" s="180"/>
      <c r="BZ160" s="180"/>
      <c r="CA160" s="180"/>
      <c r="CB160" s="180"/>
      <c r="CC160" s="180"/>
      <c r="CD160" s="180"/>
      <c r="CE160" s="180"/>
      <c r="CF160" s="180"/>
      <c r="CG160" s="180"/>
      <c r="CH160" s="180"/>
      <c r="CI160" s="180"/>
    </row>
    <row r="161" customFormat="false" ht="15" hidden="false" customHeight="false" outlineLevel="0" collapsed="false">
      <c r="A161" s="175"/>
      <c r="B161" s="186" t="s">
        <v>83</v>
      </c>
      <c r="C161" s="187" t="n">
        <v>142368.452345836</v>
      </c>
      <c r="D161" s="187" t="n">
        <v>151278.443859254</v>
      </c>
      <c r="E161" s="187" t="n">
        <v>157392.335851444</v>
      </c>
      <c r="F161" s="187" t="n">
        <v>170093.428623038</v>
      </c>
      <c r="G161" s="187" t="n">
        <v>178307.774605112</v>
      </c>
      <c r="H161" s="187" t="n">
        <v>187275.759914632</v>
      </c>
      <c r="I161" s="187" t="n">
        <v>193305.121654305</v>
      </c>
      <c r="J161" s="187" t="n">
        <v>197455.928436305</v>
      </c>
      <c r="K161" s="187" t="n">
        <v>198029.178170236</v>
      </c>
      <c r="L161" s="187" t="n">
        <v>203198.992869748</v>
      </c>
      <c r="M161" s="187" t="n">
        <v>208135.882548405</v>
      </c>
      <c r="N161" s="187" t="n">
        <v>214927.556528137</v>
      </c>
      <c r="O161" s="187" t="n">
        <v>223821.018756938</v>
      </c>
      <c r="P161" s="187" t="n">
        <v>233213.694222886</v>
      </c>
      <c r="Q161" s="187" t="n">
        <v>241773.63252421</v>
      </c>
      <c r="R161" s="187" t="n">
        <v>249051.074182394</v>
      </c>
      <c r="S161" s="187" t="n">
        <v>253583.576131794</v>
      </c>
      <c r="T161" s="187" t="n">
        <v>267620.019591892</v>
      </c>
      <c r="U161" s="187" t="n">
        <v>287636.507137813</v>
      </c>
      <c r="V161" s="187" t="n">
        <v>304854.241710854</v>
      </c>
      <c r="W161" s="187" t="n">
        <v>323667.874142241</v>
      </c>
      <c r="X161" s="187" t="n">
        <v>339208.253542134</v>
      </c>
      <c r="Y161" s="187" t="n">
        <v>357697.396822533</v>
      </c>
      <c r="Z161" s="187" t="n">
        <v>357931.707472888</v>
      </c>
      <c r="AA161" s="187" t="n">
        <v>346539.569242405</v>
      </c>
      <c r="AB161" s="187" t="n">
        <v>351493.343103592</v>
      </c>
      <c r="AC161" s="187" t="n">
        <v>365704.216557144</v>
      </c>
      <c r="AD161" s="187" t="n">
        <v>372598.669391911</v>
      </c>
      <c r="AE161" s="187" t="n">
        <v>389116.316955216</v>
      </c>
      <c r="AF161" s="187" t="n">
        <v>401939.13639196</v>
      </c>
      <c r="AG161" s="187" t="n">
        <v>419078.244573851</v>
      </c>
      <c r="AH161" s="187" t="n">
        <v>444944.428156172</v>
      </c>
      <c r="AI161" s="187" t="n">
        <v>472592.449858331</v>
      </c>
      <c r="AJ161" s="187" t="n">
        <v>492508.397353805</v>
      </c>
      <c r="AK161" s="187" t="n">
        <v>503417.460572746</v>
      </c>
      <c r="AL161" s="187" t="n">
        <v>529003.076752051</v>
      </c>
      <c r="AM161" s="187" t="n">
        <v>558993.631361174</v>
      </c>
      <c r="AN161" s="187" t="n">
        <v>589694.857601695</v>
      </c>
      <c r="AO161" s="187" t="n">
        <v>621266.500744727</v>
      </c>
      <c r="AQ161" s="180"/>
      <c r="AR161" s="180"/>
      <c r="AS161" s="180"/>
      <c r="AT161" s="180"/>
      <c r="AU161" s="180"/>
      <c r="AV161" s="180"/>
      <c r="AW161" s="180"/>
      <c r="AX161" s="180"/>
      <c r="AY161" s="180"/>
      <c r="AZ161" s="180"/>
      <c r="BA161" s="180"/>
      <c r="BB161" s="180"/>
      <c r="BC161" s="180"/>
      <c r="BD161" s="180"/>
      <c r="BE161" s="180"/>
      <c r="BF161" s="180"/>
      <c r="BG161" s="180"/>
      <c r="BH161" s="180"/>
      <c r="BI161" s="180"/>
      <c r="BJ161" s="180"/>
      <c r="BK161" s="180"/>
      <c r="BL161" s="180"/>
      <c r="BM161" s="180"/>
      <c r="BN161" s="180"/>
      <c r="BO161" s="180"/>
      <c r="BP161" s="180"/>
      <c r="BQ161" s="180"/>
      <c r="BR161" s="180"/>
      <c r="BS161" s="180"/>
      <c r="BT161" s="180"/>
      <c r="BU161" s="180"/>
      <c r="BV161" s="180"/>
      <c r="BW161" s="180"/>
      <c r="BX161" s="180"/>
      <c r="BY161" s="180"/>
      <c r="BZ161" s="180"/>
      <c r="CA161" s="180"/>
      <c r="CB161" s="180"/>
      <c r="CC161" s="180"/>
      <c r="CD161" s="180"/>
      <c r="CE161" s="180"/>
      <c r="CF161" s="180"/>
      <c r="CG161" s="180"/>
      <c r="CH161" s="180"/>
      <c r="CI161" s="180"/>
    </row>
    <row r="162" customFormat="false" ht="14.25" hidden="false" customHeight="true" outlineLevel="0" collapsed="false">
      <c r="A162" s="175" t="s">
        <v>86</v>
      </c>
      <c r="B162" s="176" t="s">
        <v>78</v>
      </c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  <c r="AF162" s="189"/>
      <c r="AG162" s="189"/>
      <c r="AH162" s="189"/>
      <c r="AI162" s="189"/>
      <c r="AJ162" s="189"/>
      <c r="AK162" s="189"/>
      <c r="AL162" s="190"/>
      <c r="AM162" s="190"/>
      <c r="AN162" s="189"/>
      <c r="AO162" s="189"/>
    </row>
    <row r="163" customFormat="false" ht="14.25" hidden="false" customHeight="false" outlineLevel="0" collapsed="false">
      <c r="A163" s="175"/>
      <c r="B163" s="181" t="s">
        <v>79</v>
      </c>
      <c r="C163" s="183" t="s">
        <v>87</v>
      </c>
      <c r="D163" s="183" t="s">
        <v>87</v>
      </c>
      <c r="E163" s="183" t="s">
        <v>87</v>
      </c>
      <c r="F163" s="183" t="s">
        <v>87</v>
      </c>
      <c r="G163" s="183" t="s">
        <v>87</v>
      </c>
      <c r="H163" s="183" t="s">
        <v>87</v>
      </c>
      <c r="I163" s="183" t="s">
        <v>87</v>
      </c>
      <c r="J163" s="183" t="s">
        <v>87</v>
      </c>
      <c r="K163" s="183" t="s">
        <v>87</v>
      </c>
      <c r="L163" s="183" t="s">
        <v>87</v>
      </c>
      <c r="M163" s="183" t="s">
        <v>87</v>
      </c>
      <c r="N163" s="183" t="s">
        <v>87</v>
      </c>
      <c r="O163" s="183" t="s">
        <v>87</v>
      </c>
      <c r="P163" s="183" t="s">
        <v>87</v>
      </c>
      <c r="Q163" s="183" t="s">
        <v>87</v>
      </c>
      <c r="R163" s="183" t="s">
        <v>87</v>
      </c>
      <c r="S163" s="183" t="s">
        <v>87</v>
      </c>
      <c r="T163" s="183" t="s">
        <v>87</v>
      </c>
      <c r="U163" s="183" t="s">
        <v>87</v>
      </c>
      <c r="V163" s="183" t="s">
        <v>87</v>
      </c>
      <c r="W163" s="183" t="s">
        <v>87</v>
      </c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  <c r="AI163" s="184"/>
      <c r="AJ163" s="184"/>
      <c r="AK163" s="184"/>
      <c r="AL163" s="184"/>
      <c r="AM163" s="185"/>
      <c r="AN163" s="184"/>
      <c r="AO163" s="184"/>
    </row>
    <row r="164" customFormat="false" ht="14.25" hidden="false" customHeight="false" outlineLevel="0" collapsed="false">
      <c r="A164" s="175"/>
      <c r="B164" s="181" t="s">
        <v>80</v>
      </c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3" t="s">
        <v>87</v>
      </c>
      <c r="S164" s="183" t="s">
        <v>87</v>
      </c>
      <c r="T164" s="183" t="s">
        <v>87</v>
      </c>
      <c r="U164" s="183" t="s">
        <v>87</v>
      </c>
      <c r="V164" s="183" t="s">
        <v>87</v>
      </c>
      <c r="W164" s="183" t="s">
        <v>87</v>
      </c>
      <c r="X164" s="183" t="s">
        <v>87</v>
      </c>
      <c r="Y164" s="183" t="s">
        <v>87</v>
      </c>
      <c r="Z164" s="183" t="s">
        <v>87</v>
      </c>
      <c r="AA164" s="183" t="s">
        <v>87</v>
      </c>
      <c r="AB164" s="183" t="s">
        <v>87</v>
      </c>
      <c r="AC164" s="183" t="s">
        <v>87</v>
      </c>
      <c r="AD164" s="183" t="s">
        <v>87</v>
      </c>
      <c r="AE164" s="183" t="s">
        <v>87</v>
      </c>
      <c r="AF164" s="183" t="s">
        <v>87</v>
      </c>
      <c r="AG164" s="183" t="s">
        <v>87</v>
      </c>
      <c r="AH164" s="184"/>
      <c r="AI164" s="184"/>
      <c r="AJ164" s="184"/>
      <c r="AK164" s="184"/>
      <c r="AL164" s="184"/>
      <c r="AM164" s="185"/>
      <c r="AN164" s="184"/>
      <c r="AO164" s="184"/>
    </row>
    <row r="165" customFormat="false" ht="14.25" hidden="false" customHeight="false" outlineLevel="0" collapsed="false">
      <c r="A165" s="175"/>
      <c r="B165" s="181" t="s">
        <v>81</v>
      </c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3" t="n">
        <v>131465.686</v>
      </c>
      <c r="AC165" s="183" t="n">
        <v>135228.140911592</v>
      </c>
      <c r="AD165" s="183" t="n">
        <v>139702.617135837</v>
      </c>
      <c r="AE165" s="183" t="n">
        <v>144546.073610209</v>
      </c>
      <c r="AF165" s="183" t="n">
        <v>150171.554349531</v>
      </c>
      <c r="AG165" s="183" t="n">
        <v>157780.55063326</v>
      </c>
      <c r="AH165" s="183" t="n">
        <v>167522.768182823</v>
      </c>
      <c r="AI165" s="183" t="n">
        <v>179129.252980223</v>
      </c>
      <c r="AJ165" s="184"/>
      <c r="AK165" s="184"/>
      <c r="AL165" s="184"/>
      <c r="AM165" s="185"/>
      <c r="AN165" s="184"/>
      <c r="AO165" s="184"/>
    </row>
    <row r="166" customFormat="false" ht="14.25" hidden="false" customHeight="false" outlineLevel="0" collapsed="false">
      <c r="A166" s="175"/>
      <c r="B166" s="181" t="s">
        <v>82</v>
      </c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3" t="n">
        <v>194873</v>
      </c>
      <c r="AC166" s="183" t="n">
        <v>197890</v>
      </c>
      <c r="AD166" s="183" t="n">
        <v>201848</v>
      </c>
      <c r="AE166" s="183" t="n">
        <v>207787</v>
      </c>
      <c r="AF166" s="183" t="n">
        <v>215815</v>
      </c>
      <c r="AG166" s="183" t="n">
        <v>224580</v>
      </c>
      <c r="AH166" s="183" t="n">
        <v>239048</v>
      </c>
      <c r="AI166" s="183" t="n">
        <v>256329</v>
      </c>
      <c r="AJ166" s="183" t="n">
        <v>265307</v>
      </c>
      <c r="AK166" s="183" t="n">
        <v>266812</v>
      </c>
      <c r="AL166" s="183" t="n">
        <v>280147</v>
      </c>
      <c r="AM166" s="183" t="n">
        <v>296880</v>
      </c>
      <c r="AN166" s="183" t="n">
        <v>309872</v>
      </c>
      <c r="AO166" s="183" t="n">
        <v>320411</v>
      </c>
    </row>
    <row r="167" customFormat="false" ht="15" hidden="false" customHeight="false" outlineLevel="0" collapsed="false">
      <c r="A167" s="175"/>
      <c r="B167" s="186" t="s">
        <v>83</v>
      </c>
      <c r="C167" s="187" t="n">
        <v>125686.744367881</v>
      </c>
      <c r="D167" s="187" t="n">
        <v>133910.283106875</v>
      </c>
      <c r="E167" s="187" t="n">
        <v>139298.662285084</v>
      </c>
      <c r="F167" s="187" t="n">
        <v>150452.627542801</v>
      </c>
      <c r="G167" s="187" t="n">
        <v>156637.831202288</v>
      </c>
      <c r="H167" s="187" t="n">
        <v>163283.092124859</v>
      </c>
      <c r="I167" s="187" t="n">
        <v>168404.232768133</v>
      </c>
      <c r="J167" s="187" t="n">
        <v>171466.528935167</v>
      </c>
      <c r="K167" s="187" t="n">
        <v>172156.855972899</v>
      </c>
      <c r="L167" s="187" t="n">
        <v>176361.709109101</v>
      </c>
      <c r="M167" s="187" t="n">
        <v>180133.93040027</v>
      </c>
      <c r="N167" s="187" t="n">
        <v>186375.056312009</v>
      </c>
      <c r="O167" s="187" t="n">
        <v>193426.406723147</v>
      </c>
      <c r="P167" s="187" t="n">
        <v>200300.517705039</v>
      </c>
      <c r="Q167" s="187" t="n">
        <v>207129.901407577</v>
      </c>
      <c r="R167" s="187" t="n">
        <v>213347.859209762</v>
      </c>
      <c r="S167" s="187" t="n">
        <v>217230.595274816</v>
      </c>
      <c r="T167" s="187" t="n">
        <v>229254.816302418</v>
      </c>
      <c r="U167" s="187" t="n">
        <v>246401.800232684</v>
      </c>
      <c r="V167" s="187" t="n">
        <v>261151.252021477</v>
      </c>
      <c r="W167" s="187" t="n">
        <v>277267.818538497</v>
      </c>
      <c r="X167" s="187" t="n">
        <v>290580.375760581</v>
      </c>
      <c r="Y167" s="187" t="n">
        <v>306418.970918002</v>
      </c>
      <c r="Z167" s="187" t="n">
        <v>306619.69149633</v>
      </c>
      <c r="AA167" s="187" t="n">
        <v>296860.69603215</v>
      </c>
      <c r="AB167" s="187" t="n">
        <v>301104.311731312</v>
      </c>
      <c r="AC167" s="187" t="n">
        <v>310995.205360748</v>
      </c>
      <c r="AD167" s="187" t="n">
        <v>313856.637976896</v>
      </c>
      <c r="AE167" s="187" t="n">
        <v>325765.093874877</v>
      </c>
      <c r="AF167" s="187" t="n">
        <v>334979.087898894</v>
      </c>
      <c r="AG167" s="187" t="n">
        <v>348739.999221981</v>
      </c>
      <c r="AH167" s="187" t="n">
        <v>370952.282858762</v>
      </c>
      <c r="AI167" s="187" t="n">
        <v>395260.013965776</v>
      </c>
      <c r="AJ167" s="187" t="n">
        <v>411525.456195028</v>
      </c>
      <c r="AK167" s="187" t="n">
        <v>418555.745897716</v>
      </c>
      <c r="AL167" s="187" t="n">
        <v>439704.08716992</v>
      </c>
      <c r="AM167" s="187" t="n">
        <v>463890.753784653</v>
      </c>
      <c r="AN167" s="187" t="n">
        <v>490026.163347947</v>
      </c>
      <c r="AO167" s="187" t="n">
        <v>512698.972211583</v>
      </c>
    </row>
    <row r="168" customFormat="false" ht="14.25" hidden="false" customHeight="true" outlineLevel="0" collapsed="false">
      <c r="A168" s="175" t="s">
        <v>54</v>
      </c>
      <c r="B168" s="176" t="s">
        <v>78</v>
      </c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  <c r="AF168" s="189"/>
      <c r="AG168" s="189"/>
      <c r="AH168" s="189"/>
      <c r="AI168" s="189"/>
      <c r="AJ168" s="189"/>
      <c r="AK168" s="189"/>
      <c r="AL168" s="190"/>
      <c r="AM168" s="190"/>
      <c r="AN168" s="189"/>
      <c r="AO168" s="189"/>
    </row>
    <row r="169" customFormat="false" ht="14.25" hidden="false" customHeight="false" outlineLevel="0" collapsed="false">
      <c r="A169" s="175"/>
      <c r="B169" s="181" t="s">
        <v>79</v>
      </c>
      <c r="C169" s="183" t="s">
        <v>87</v>
      </c>
      <c r="D169" s="183" t="s">
        <v>87</v>
      </c>
      <c r="E169" s="183" t="s">
        <v>87</v>
      </c>
      <c r="F169" s="183" t="s">
        <v>87</v>
      </c>
      <c r="G169" s="183" t="s">
        <v>87</v>
      </c>
      <c r="H169" s="183" t="s">
        <v>87</v>
      </c>
      <c r="I169" s="183" t="s">
        <v>87</v>
      </c>
      <c r="J169" s="183" t="s">
        <v>87</v>
      </c>
      <c r="K169" s="183" t="s">
        <v>87</v>
      </c>
      <c r="L169" s="183" t="s">
        <v>87</v>
      </c>
      <c r="M169" s="183" t="s">
        <v>87</v>
      </c>
      <c r="N169" s="183" t="s">
        <v>87</v>
      </c>
      <c r="O169" s="183" t="s">
        <v>87</v>
      </c>
      <c r="P169" s="183" t="s">
        <v>87</v>
      </c>
      <c r="Q169" s="183" t="s">
        <v>87</v>
      </c>
      <c r="R169" s="183" t="s">
        <v>87</v>
      </c>
      <c r="S169" s="183" t="s">
        <v>87</v>
      </c>
      <c r="T169" s="183" t="s">
        <v>87</v>
      </c>
      <c r="U169" s="183" t="s">
        <v>87</v>
      </c>
      <c r="V169" s="183" t="s">
        <v>87</v>
      </c>
      <c r="W169" s="183" t="s">
        <v>87</v>
      </c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5"/>
      <c r="AN169" s="184"/>
      <c r="AO169" s="184"/>
    </row>
    <row r="170" customFormat="false" ht="14.25" hidden="false" customHeight="false" outlineLevel="0" collapsed="false">
      <c r="A170" s="175"/>
      <c r="B170" s="181" t="s">
        <v>80</v>
      </c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3" t="s">
        <v>87</v>
      </c>
      <c r="S170" s="183" t="s">
        <v>87</v>
      </c>
      <c r="T170" s="183" t="s">
        <v>87</v>
      </c>
      <c r="U170" s="183" t="s">
        <v>87</v>
      </c>
      <c r="V170" s="183" t="s">
        <v>87</v>
      </c>
      <c r="W170" s="183" t="s">
        <v>87</v>
      </c>
      <c r="X170" s="183" t="s">
        <v>87</v>
      </c>
      <c r="Y170" s="183" t="s">
        <v>87</v>
      </c>
      <c r="Z170" s="183" t="s">
        <v>87</v>
      </c>
      <c r="AA170" s="183" t="s">
        <v>87</v>
      </c>
      <c r="AB170" s="183" t="s">
        <v>87</v>
      </c>
      <c r="AC170" s="183" t="s">
        <v>87</v>
      </c>
      <c r="AD170" s="183" t="s">
        <v>87</v>
      </c>
      <c r="AE170" s="183" t="s">
        <v>87</v>
      </c>
      <c r="AF170" s="183" t="s">
        <v>87</v>
      </c>
      <c r="AG170" s="183" t="s">
        <v>87</v>
      </c>
      <c r="AH170" s="184"/>
      <c r="AI170" s="184"/>
      <c r="AJ170" s="184"/>
      <c r="AK170" s="184"/>
      <c r="AL170" s="184"/>
      <c r="AM170" s="185"/>
      <c r="AN170" s="184"/>
      <c r="AO170" s="184"/>
    </row>
    <row r="171" customFormat="false" ht="14.25" hidden="false" customHeight="false" outlineLevel="0" collapsed="false">
      <c r="A171" s="175"/>
      <c r="B171" s="181" t="s">
        <v>81</v>
      </c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3" t="n">
        <v>131004.572</v>
      </c>
      <c r="AC171" s="183" t="n">
        <v>134447.806</v>
      </c>
      <c r="AD171" s="183" t="n">
        <v>138660.796</v>
      </c>
      <c r="AE171" s="183" t="n">
        <v>143493.311</v>
      </c>
      <c r="AF171" s="183" t="n">
        <v>148767.398</v>
      </c>
      <c r="AG171" s="183" t="n">
        <v>155728.444</v>
      </c>
      <c r="AH171" s="183" t="n">
        <v>166257.624</v>
      </c>
      <c r="AI171" s="183" t="n">
        <v>178931.606</v>
      </c>
      <c r="AJ171" s="184"/>
      <c r="AK171" s="184"/>
      <c r="AL171" s="184"/>
      <c r="AM171" s="185"/>
      <c r="AN171" s="184"/>
      <c r="AO171" s="184"/>
    </row>
    <row r="172" customFormat="false" ht="14.25" hidden="false" customHeight="false" outlineLevel="0" collapsed="false">
      <c r="A172" s="175"/>
      <c r="B172" s="181" t="s">
        <v>82</v>
      </c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3" t="n">
        <v>193965</v>
      </c>
      <c r="AC172" s="183" t="n">
        <v>196973</v>
      </c>
      <c r="AD172" s="183" t="n">
        <v>200878</v>
      </c>
      <c r="AE172" s="183" t="n">
        <v>206824</v>
      </c>
      <c r="AF172" s="183" t="n">
        <v>214822</v>
      </c>
      <c r="AG172" s="183" t="n">
        <v>223519</v>
      </c>
      <c r="AH172" s="183" t="n">
        <v>237886</v>
      </c>
      <c r="AI172" s="183" t="n">
        <v>255173</v>
      </c>
      <c r="AJ172" s="183" t="n">
        <v>264090</v>
      </c>
      <c r="AK172" s="183" t="n">
        <v>265587</v>
      </c>
      <c r="AL172" s="183" t="n">
        <v>278848</v>
      </c>
      <c r="AM172" s="183" t="n">
        <v>295516</v>
      </c>
      <c r="AN172" s="183" t="n">
        <v>308471</v>
      </c>
      <c r="AO172" s="183" t="n">
        <v>318930</v>
      </c>
    </row>
    <row r="173" customFormat="false" ht="15" hidden="false" customHeight="false" outlineLevel="0" collapsed="false">
      <c r="A173" s="175"/>
      <c r="B173" s="186" t="s">
        <v>83</v>
      </c>
      <c r="C173" s="187" t="n">
        <v>125338.382996165</v>
      </c>
      <c r="D173" s="187" t="n">
        <v>133540.508979533</v>
      </c>
      <c r="E173" s="187" t="n">
        <v>138907.135268375</v>
      </c>
      <c r="F173" s="187" t="n">
        <v>150029.389388336</v>
      </c>
      <c r="G173" s="187" t="n">
        <v>156193.021998454</v>
      </c>
      <c r="H173" s="187" t="n">
        <v>162814.63417784</v>
      </c>
      <c r="I173" s="187" t="n">
        <v>167920.555654044</v>
      </c>
      <c r="J173" s="187" t="n">
        <v>170971.888645683</v>
      </c>
      <c r="K173" s="187" t="n">
        <v>171660.974658066</v>
      </c>
      <c r="L173" s="187" t="n">
        <v>175851.142856895</v>
      </c>
      <c r="M173" s="187" t="n">
        <v>179610.495813314</v>
      </c>
      <c r="N173" s="187" t="n">
        <v>185834.907872574</v>
      </c>
      <c r="O173" s="187" t="n">
        <v>192855.327573623</v>
      </c>
      <c r="P173" s="187" t="n">
        <v>199704.133177033</v>
      </c>
      <c r="Q173" s="187" t="n">
        <v>206511.031340067</v>
      </c>
      <c r="R173" s="187" t="n">
        <v>212710.343358468</v>
      </c>
      <c r="S173" s="187" t="n">
        <v>216581.477217636</v>
      </c>
      <c r="T173" s="187" t="n">
        <v>228569.768044049</v>
      </c>
      <c r="U173" s="187" t="n">
        <v>245665.514178455</v>
      </c>
      <c r="V173" s="187" t="n">
        <v>260370.892362066</v>
      </c>
      <c r="W173" s="187" t="n">
        <v>276439.300127172</v>
      </c>
      <c r="X173" s="187" t="n">
        <v>289712.077403575</v>
      </c>
      <c r="Y173" s="187" t="n">
        <v>305503.344429781</v>
      </c>
      <c r="Z173" s="187" t="n">
        <v>305703.465224494</v>
      </c>
      <c r="AA173" s="187" t="n">
        <v>295973.631123002</v>
      </c>
      <c r="AB173" s="187" t="n">
        <v>300204.566253045</v>
      </c>
      <c r="AC173" s="187" t="n">
        <v>310040.585096047</v>
      </c>
      <c r="AD173" s="187" t="n">
        <v>312831.436510716</v>
      </c>
      <c r="AE173" s="187" t="n">
        <v>324656.356326093</v>
      </c>
      <c r="AF173" s="187" t="n">
        <v>333785.642471998</v>
      </c>
      <c r="AG173" s="187" t="n">
        <v>347487.380914139</v>
      </c>
      <c r="AH173" s="187" t="n">
        <v>369529.507918761</v>
      </c>
      <c r="AI173" s="187" t="n">
        <v>393708.21970252</v>
      </c>
      <c r="AJ173" s="187" t="n">
        <v>410046.173193623</v>
      </c>
      <c r="AK173" s="187" t="n">
        <v>416772.697862007</v>
      </c>
      <c r="AL173" s="187" t="n">
        <v>437814.701993704</v>
      </c>
      <c r="AM173" s="187" t="n">
        <v>461725.746945748</v>
      </c>
      <c r="AN173" s="187" t="n">
        <v>487509.531798779</v>
      </c>
      <c r="AO173" s="187" t="n">
        <v>509962.669857662</v>
      </c>
    </row>
    <row r="174" customFormat="false" ht="14.25" hidden="false" customHeight="true" outlineLevel="0" collapsed="false">
      <c r="A174" s="175" t="s">
        <v>56</v>
      </c>
      <c r="B174" s="176" t="s">
        <v>78</v>
      </c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90"/>
      <c r="AM174" s="190"/>
      <c r="AN174" s="189"/>
      <c r="AO174" s="189"/>
    </row>
    <row r="175" customFormat="false" ht="14.25" hidden="false" customHeight="false" outlineLevel="0" collapsed="false">
      <c r="A175" s="175"/>
      <c r="B175" s="181" t="s">
        <v>79</v>
      </c>
      <c r="C175" s="183" t="s">
        <v>87</v>
      </c>
      <c r="D175" s="183" t="s">
        <v>87</v>
      </c>
      <c r="E175" s="183" t="s">
        <v>87</v>
      </c>
      <c r="F175" s="183" t="s">
        <v>87</v>
      </c>
      <c r="G175" s="183" t="s">
        <v>87</v>
      </c>
      <c r="H175" s="183" t="s">
        <v>87</v>
      </c>
      <c r="I175" s="183" t="s">
        <v>87</v>
      </c>
      <c r="J175" s="183" t="s">
        <v>87</v>
      </c>
      <c r="K175" s="183" t="s">
        <v>87</v>
      </c>
      <c r="L175" s="183" t="s">
        <v>87</v>
      </c>
      <c r="M175" s="183" t="s">
        <v>87</v>
      </c>
      <c r="N175" s="183" t="s">
        <v>87</v>
      </c>
      <c r="O175" s="183" t="s">
        <v>87</v>
      </c>
      <c r="P175" s="183" t="s">
        <v>87</v>
      </c>
      <c r="Q175" s="183" t="s">
        <v>87</v>
      </c>
      <c r="R175" s="183" t="s">
        <v>87</v>
      </c>
      <c r="S175" s="183" t="s">
        <v>87</v>
      </c>
      <c r="T175" s="183" t="s">
        <v>87</v>
      </c>
      <c r="U175" s="183" t="s">
        <v>87</v>
      </c>
      <c r="V175" s="183" t="s">
        <v>87</v>
      </c>
      <c r="W175" s="183" t="s">
        <v>87</v>
      </c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5"/>
      <c r="AN175" s="184"/>
      <c r="AO175" s="184"/>
    </row>
    <row r="176" customFormat="false" ht="14.25" hidden="false" customHeight="false" outlineLevel="0" collapsed="false">
      <c r="A176" s="175"/>
      <c r="B176" s="181" t="s">
        <v>80</v>
      </c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3" t="s">
        <v>87</v>
      </c>
      <c r="S176" s="183" t="s">
        <v>87</v>
      </c>
      <c r="T176" s="183" t="s">
        <v>87</v>
      </c>
      <c r="U176" s="183" t="s">
        <v>87</v>
      </c>
      <c r="V176" s="183" t="s">
        <v>87</v>
      </c>
      <c r="W176" s="183" t="s">
        <v>87</v>
      </c>
      <c r="X176" s="183" t="s">
        <v>87</v>
      </c>
      <c r="Y176" s="183" t="s">
        <v>87</v>
      </c>
      <c r="Z176" s="183" t="s">
        <v>87</v>
      </c>
      <c r="AA176" s="183" t="s">
        <v>87</v>
      </c>
      <c r="AB176" s="183" t="s">
        <v>87</v>
      </c>
      <c r="AC176" s="183" t="s">
        <v>87</v>
      </c>
      <c r="AD176" s="183" t="s">
        <v>87</v>
      </c>
      <c r="AE176" s="183" t="s">
        <v>87</v>
      </c>
      <c r="AF176" s="183" t="s">
        <v>87</v>
      </c>
      <c r="AG176" s="183" t="s">
        <v>87</v>
      </c>
      <c r="AH176" s="184"/>
      <c r="AI176" s="184"/>
      <c r="AJ176" s="184"/>
      <c r="AK176" s="184"/>
      <c r="AL176" s="184"/>
      <c r="AM176" s="185"/>
      <c r="AN176" s="184"/>
      <c r="AO176" s="184"/>
    </row>
    <row r="177" customFormat="false" ht="14.25" hidden="false" customHeight="false" outlineLevel="0" collapsed="false">
      <c r="A177" s="175"/>
      <c r="B177" s="181" t="s">
        <v>81</v>
      </c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3" t="n">
        <v>37057.829</v>
      </c>
      <c r="AC177" s="183" t="n">
        <v>38424.422</v>
      </c>
      <c r="AD177" s="183" t="n">
        <v>39931.489</v>
      </c>
      <c r="AE177" s="183" t="n">
        <v>41290.726</v>
      </c>
      <c r="AF177" s="183" t="n">
        <v>43208.111</v>
      </c>
      <c r="AG177" s="183" t="n">
        <v>45974.213</v>
      </c>
      <c r="AH177" s="183" t="n">
        <v>47899.237</v>
      </c>
      <c r="AI177" s="183" t="n">
        <v>50062.691</v>
      </c>
      <c r="AJ177" s="184"/>
      <c r="AK177" s="184"/>
      <c r="AL177" s="184"/>
      <c r="AM177" s="185"/>
      <c r="AN177" s="184"/>
      <c r="AO177" s="184"/>
    </row>
    <row r="178" customFormat="false" ht="14.25" hidden="false" customHeight="false" outlineLevel="0" collapsed="false">
      <c r="A178" s="175"/>
      <c r="B178" s="181" t="s">
        <v>82</v>
      </c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  <c r="AA178" s="184"/>
      <c r="AB178" s="183" t="n">
        <v>46091</v>
      </c>
      <c r="AC178" s="183" t="n">
        <v>47112</v>
      </c>
      <c r="AD178" s="183" t="n">
        <v>46843</v>
      </c>
      <c r="AE178" s="183" t="n">
        <v>47696</v>
      </c>
      <c r="AF178" s="183" t="n">
        <v>50744</v>
      </c>
      <c r="AG178" s="183" t="n">
        <v>53373</v>
      </c>
      <c r="AH178" s="183" t="n">
        <v>56322</v>
      </c>
      <c r="AI178" s="183" t="n">
        <v>59777</v>
      </c>
      <c r="AJ178" s="183" t="n">
        <v>61709</v>
      </c>
      <c r="AK178" s="183" t="n">
        <v>65396</v>
      </c>
      <c r="AL178" s="183" t="n">
        <v>69067</v>
      </c>
      <c r="AM178" s="183" t="n">
        <v>71517</v>
      </c>
      <c r="AN178" s="183" t="n">
        <v>76072</v>
      </c>
      <c r="AO178" s="183" t="n">
        <v>83146.0000000001</v>
      </c>
    </row>
    <row r="179" customFormat="false" ht="15" hidden="false" customHeight="false" outlineLevel="0" collapsed="false">
      <c r="A179" s="175"/>
      <c r="B179" s="186" t="s">
        <v>83</v>
      </c>
      <c r="C179" s="187" t="n">
        <v>15982.8384939035</v>
      </c>
      <c r="D179" s="187" t="n">
        <v>16522.2302901134</v>
      </c>
      <c r="E179" s="187" t="n">
        <v>17220.9695101752</v>
      </c>
      <c r="F179" s="187" t="n">
        <v>18731.2569432304</v>
      </c>
      <c r="G179" s="187" t="n">
        <v>21011.461443301</v>
      </c>
      <c r="H179" s="187" t="n">
        <v>23633.5967899288</v>
      </c>
      <c r="I179" s="187" t="n">
        <v>24565.8213427525</v>
      </c>
      <c r="J179" s="187" t="n">
        <v>25792.9002413402</v>
      </c>
      <c r="K179" s="187" t="n">
        <v>25625.8501115418</v>
      </c>
      <c r="L179" s="187" t="n">
        <v>26650.4448194359</v>
      </c>
      <c r="M179" s="187" t="n">
        <v>27921.1391311375</v>
      </c>
      <c r="N179" s="187" t="n">
        <v>28374.9464549139</v>
      </c>
      <c r="O179" s="187" t="n">
        <v>30389.9465394594</v>
      </c>
      <c r="P179" s="187" t="n">
        <v>33323.2071764186</v>
      </c>
      <c r="Q179" s="187" t="n">
        <v>35257.3531445989</v>
      </c>
      <c r="R179" s="187" t="n">
        <v>36340.8819402925</v>
      </c>
      <c r="S179" s="187" t="n">
        <v>37002.2527807036</v>
      </c>
      <c r="T179" s="187" t="n">
        <v>39050.4139312611</v>
      </c>
      <c r="U179" s="187" t="n">
        <v>41971.1674881517</v>
      </c>
      <c r="V179" s="187" t="n">
        <v>44483.5343247626</v>
      </c>
      <c r="W179" s="187" t="n">
        <v>47228.7704065648</v>
      </c>
      <c r="X179" s="187" t="n">
        <v>49496.3819594676</v>
      </c>
      <c r="Y179" s="187" t="n">
        <v>52194.2694322921</v>
      </c>
      <c r="Z179" s="187" t="n">
        <v>52228.4594301061</v>
      </c>
      <c r="AA179" s="187" t="n">
        <v>50566.148388724</v>
      </c>
      <c r="AB179" s="187" t="n">
        <v>51288.9901256621</v>
      </c>
      <c r="AC179" s="187" t="n">
        <v>55285.5336897261</v>
      </c>
      <c r="AD179" s="187" t="n">
        <v>58971.7054014976</v>
      </c>
      <c r="AE179" s="187" t="n">
        <v>63446.6202667205</v>
      </c>
      <c r="AF179" s="187" t="n">
        <v>67003.0061216847</v>
      </c>
      <c r="AG179" s="187" t="n">
        <v>70376.1043992989</v>
      </c>
      <c r="AH179" s="187" t="n">
        <v>74045.1634824918</v>
      </c>
      <c r="AI179" s="187" t="n">
        <v>77428.0722711725</v>
      </c>
      <c r="AJ179" s="187" t="n">
        <v>81065.615048436</v>
      </c>
      <c r="AK179" s="187" t="n">
        <v>84926.1905727102</v>
      </c>
      <c r="AL179" s="187" t="n">
        <v>89363.969790655</v>
      </c>
      <c r="AM179" s="187" t="n">
        <v>95152.1442071287</v>
      </c>
      <c r="AN179" s="187" t="n">
        <v>99725.8032715773</v>
      </c>
      <c r="AO179" s="187" t="n">
        <v>108596.364339736</v>
      </c>
    </row>
    <row r="180" customFormat="false" ht="14.25" hidden="false" customHeight="true" outlineLevel="0" collapsed="false">
      <c r="A180" s="175" t="s">
        <v>58</v>
      </c>
      <c r="B180" s="176" t="s">
        <v>78</v>
      </c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  <c r="AA180" s="189"/>
      <c r="AB180" s="189"/>
      <c r="AC180" s="189"/>
      <c r="AD180" s="189"/>
      <c r="AE180" s="189"/>
      <c r="AF180" s="189"/>
      <c r="AG180" s="189"/>
      <c r="AH180" s="189"/>
      <c r="AI180" s="189"/>
      <c r="AJ180" s="189"/>
      <c r="AK180" s="189"/>
      <c r="AL180" s="190"/>
      <c r="AM180" s="190"/>
      <c r="AN180" s="189"/>
      <c r="AO180" s="189"/>
    </row>
    <row r="181" customFormat="false" ht="14.25" hidden="false" customHeight="false" outlineLevel="0" collapsed="false">
      <c r="A181" s="175"/>
      <c r="B181" s="181" t="s">
        <v>79</v>
      </c>
      <c r="C181" s="182" t="n">
        <v>68.838</v>
      </c>
      <c r="D181" s="183" t="n">
        <v>75.245</v>
      </c>
      <c r="E181" s="183" t="n">
        <v>87.468</v>
      </c>
      <c r="F181" s="183" t="n">
        <v>93.516</v>
      </c>
      <c r="G181" s="183" t="n">
        <v>93.22</v>
      </c>
      <c r="H181" s="183" t="n">
        <v>103.358</v>
      </c>
      <c r="I181" s="183" t="n">
        <v>117.037</v>
      </c>
      <c r="J181" s="183" t="n">
        <v>123.279</v>
      </c>
      <c r="K181" s="183" t="n">
        <v>120.628</v>
      </c>
      <c r="L181" s="183" t="n">
        <v>113.521</v>
      </c>
      <c r="M181" s="183" t="n">
        <v>102.574</v>
      </c>
      <c r="N181" s="183" t="n">
        <v>107.038</v>
      </c>
      <c r="O181" s="183" t="n">
        <v>116.901</v>
      </c>
      <c r="P181" s="183" t="n">
        <v>126.264</v>
      </c>
      <c r="Q181" s="183" t="n">
        <v>117.013</v>
      </c>
      <c r="R181" s="183" t="n">
        <v>115.641</v>
      </c>
      <c r="S181" s="183" t="n">
        <v>105.537</v>
      </c>
      <c r="T181" s="183" t="n">
        <v>150.902</v>
      </c>
      <c r="U181" s="183" t="n">
        <v>208.549</v>
      </c>
      <c r="V181" s="183" t="n">
        <v>264.258</v>
      </c>
      <c r="W181" s="183" t="n">
        <v>275.376</v>
      </c>
      <c r="X181" s="184"/>
      <c r="Y181" s="184"/>
      <c r="Z181" s="184"/>
      <c r="AA181" s="184"/>
      <c r="AB181" s="184"/>
      <c r="AC181" s="184"/>
      <c r="AD181" s="184"/>
      <c r="AE181" s="184"/>
      <c r="AF181" s="184"/>
      <c r="AG181" s="184"/>
      <c r="AH181" s="184"/>
      <c r="AI181" s="184"/>
      <c r="AJ181" s="184"/>
      <c r="AK181" s="184"/>
      <c r="AL181" s="184"/>
      <c r="AM181" s="185"/>
      <c r="AN181" s="184"/>
      <c r="AO181" s="184"/>
    </row>
    <row r="182" customFormat="false" ht="14.25" hidden="false" customHeight="false" outlineLevel="0" collapsed="false">
      <c r="A182" s="175"/>
      <c r="B182" s="181" t="s">
        <v>80</v>
      </c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3" t="n">
        <v>10396.223</v>
      </c>
      <c r="S182" s="183" t="n">
        <v>10259.876</v>
      </c>
      <c r="T182" s="183" t="n">
        <v>11864.247</v>
      </c>
      <c r="U182" s="183" t="n">
        <v>15303.08</v>
      </c>
      <c r="V182" s="183" t="n">
        <v>17246.844</v>
      </c>
      <c r="W182" s="183" t="n">
        <v>18293.02</v>
      </c>
      <c r="X182" s="183" t="n">
        <v>16094.21</v>
      </c>
      <c r="Y182" s="183" t="n">
        <v>15990.429</v>
      </c>
      <c r="Z182" s="183" t="n">
        <v>14981.731</v>
      </c>
      <c r="AA182" s="183" t="n">
        <v>9194.292</v>
      </c>
      <c r="AB182" s="183" t="n">
        <v>10321.816</v>
      </c>
      <c r="AC182" s="183" t="n">
        <v>10517.134</v>
      </c>
      <c r="AD182" s="183" t="n">
        <v>11558.382</v>
      </c>
      <c r="AE182" s="183" t="n">
        <v>13262.018</v>
      </c>
      <c r="AF182" s="183" t="n">
        <v>15330.734</v>
      </c>
      <c r="AG182" s="183" t="n">
        <v>18195.729</v>
      </c>
      <c r="AH182" s="184"/>
      <c r="AI182" s="184"/>
      <c r="AJ182" s="184"/>
      <c r="AK182" s="184"/>
      <c r="AL182" s="184"/>
      <c r="AM182" s="185"/>
      <c r="AN182" s="184"/>
      <c r="AO182" s="184"/>
    </row>
    <row r="183" customFormat="false" ht="14.25" hidden="false" customHeight="false" outlineLevel="0" collapsed="false">
      <c r="A183" s="175"/>
      <c r="B183" s="181" t="s">
        <v>81</v>
      </c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  <c r="AA183" s="184"/>
      <c r="AB183" s="183" t="n">
        <v>30759.548</v>
      </c>
      <c r="AC183" s="183" t="n">
        <v>33183.881</v>
      </c>
      <c r="AD183" s="183" t="n">
        <v>33914.787</v>
      </c>
      <c r="AE183" s="183" t="n">
        <v>38829.364</v>
      </c>
      <c r="AF183" s="183" t="n">
        <v>43864.496</v>
      </c>
      <c r="AG183" s="183" t="n">
        <v>52600.577</v>
      </c>
      <c r="AH183" s="183" t="n">
        <v>62666.868</v>
      </c>
      <c r="AI183" s="183" t="n">
        <v>71260.127</v>
      </c>
      <c r="AJ183" s="184"/>
      <c r="AK183" s="184"/>
      <c r="AL183" s="184"/>
      <c r="AM183" s="185"/>
      <c r="AN183" s="184"/>
      <c r="AO183" s="184"/>
    </row>
    <row r="184" customFormat="false" ht="14.25" hidden="false" customHeight="false" outlineLevel="0" collapsed="false">
      <c r="A184" s="175"/>
      <c r="B184" s="181" t="s">
        <v>82</v>
      </c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  <c r="AA184" s="184"/>
      <c r="AB184" s="183" t="n">
        <v>41287</v>
      </c>
      <c r="AC184" s="183" t="n">
        <v>44765</v>
      </c>
      <c r="AD184" s="183" t="n">
        <v>49273</v>
      </c>
      <c r="AE184" s="183" t="n">
        <v>54868</v>
      </c>
      <c r="AF184" s="183" t="n">
        <v>61004</v>
      </c>
      <c r="AG184" s="183" t="n">
        <v>68783</v>
      </c>
      <c r="AH184" s="183" t="n">
        <v>81981</v>
      </c>
      <c r="AI184" s="183" t="n">
        <v>92656</v>
      </c>
      <c r="AJ184" s="183" t="n">
        <v>101152</v>
      </c>
      <c r="AK184" s="183" t="n">
        <v>96986</v>
      </c>
      <c r="AL184" s="183" t="n">
        <v>104161</v>
      </c>
      <c r="AM184" s="183" t="n">
        <v>123816</v>
      </c>
      <c r="AN184" s="183" t="n">
        <v>129166</v>
      </c>
      <c r="AO184" s="183" t="n">
        <v>137308</v>
      </c>
    </row>
    <row r="185" customFormat="false" ht="15" hidden="false" customHeight="false" outlineLevel="0" collapsed="false">
      <c r="A185" s="175"/>
      <c r="B185" s="186" t="s">
        <v>83</v>
      </c>
      <c r="C185" s="187" t="n">
        <v>30379.3559867765</v>
      </c>
      <c r="D185" s="187" t="n">
        <v>33135.2779163266</v>
      </c>
      <c r="E185" s="187" t="n">
        <v>36355.7358753532</v>
      </c>
      <c r="F185" s="187" t="n">
        <v>39556.7994849258</v>
      </c>
      <c r="G185" s="187" t="n">
        <v>40890.011961542</v>
      </c>
      <c r="H185" s="187" t="n">
        <v>46146.8767433358</v>
      </c>
      <c r="I185" s="187" t="n">
        <v>49322.4881511548</v>
      </c>
      <c r="J185" s="187" t="n">
        <v>51018.6873251181</v>
      </c>
      <c r="K185" s="187" t="n">
        <v>51499.4030458081</v>
      </c>
      <c r="L185" s="187" t="n">
        <v>51870.2427462024</v>
      </c>
      <c r="M185" s="187" t="n">
        <v>49161.6227759237</v>
      </c>
      <c r="N185" s="187" t="n">
        <v>52949.2960996912</v>
      </c>
      <c r="O185" s="187" t="n">
        <v>56435.9075666744</v>
      </c>
      <c r="P185" s="187" t="n">
        <v>62368.1464036918</v>
      </c>
      <c r="Q185" s="187" t="n">
        <v>59204.2317202621</v>
      </c>
      <c r="R185" s="187" t="n">
        <v>57285.9045918608</v>
      </c>
      <c r="S185" s="187" t="n">
        <v>57154.9357089106</v>
      </c>
      <c r="T185" s="187" t="n">
        <v>65263.6275424518</v>
      </c>
      <c r="U185" s="187" t="n">
        <v>84263.3975732827</v>
      </c>
      <c r="V185" s="187" t="n">
        <v>94567.3206548401</v>
      </c>
      <c r="W185" s="187" t="n">
        <v>96059.2883116545</v>
      </c>
      <c r="X185" s="187" t="n">
        <v>93754.2330486006</v>
      </c>
      <c r="Y185" s="187" t="n">
        <v>92085.5157322873</v>
      </c>
      <c r="Z185" s="187" t="n">
        <v>86451.9770390972</v>
      </c>
      <c r="AA185" s="187" t="n">
        <v>56413.7920348538</v>
      </c>
      <c r="AB185" s="187" t="n">
        <v>55832.217094257</v>
      </c>
      <c r="AC185" s="187" t="n">
        <v>58916.7336043298</v>
      </c>
      <c r="AD185" s="187" t="n">
        <v>62703.4252265795</v>
      </c>
      <c r="AE185" s="187" t="n">
        <v>68331.665819909</v>
      </c>
      <c r="AF185" s="187" t="n">
        <v>75778.651647284</v>
      </c>
      <c r="AG185" s="187" t="n">
        <v>86720.7318896431</v>
      </c>
      <c r="AH185" s="187" t="n">
        <v>101406.227675079</v>
      </c>
      <c r="AI185" s="187" t="n">
        <v>117425.297729582</v>
      </c>
      <c r="AJ185" s="187" t="n">
        <v>128091.402651558</v>
      </c>
      <c r="AK185" s="187" t="n">
        <v>120026.980151525</v>
      </c>
      <c r="AL185" s="187" t="n">
        <v>131503.57245592</v>
      </c>
      <c r="AM185" s="187" t="n">
        <v>155852.405022199</v>
      </c>
      <c r="AN185" s="187" t="n">
        <v>160351.221529886</v>
      </c>
      <c r="AO185" s="187" t="n">
        <v>172868.780183072</v>
      </c>
    </row>
    <row r="186" customFormat="false" ht="14.25" hidden="false" customHeight="true" outlineLevel="0" collapsed="false">
      <c r="A186" s="175" t="s">
        <v>60</v>
      </c>
      <c r="B186" s="176" t="s">
        <v>78</v>
      </c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/>
      <c r="AJ186" s="205"/>
      <c r="AK186" s="205"/>
      <c r="AL186" s="206"/>
      <c r="AM186" s="206"/>
      <c r="AN186" s="205"/>
      <c r="AO186" s="205"/>
    </row>
    <row r="187" customFormat="false" ht="14.25" hidden="false" customHeight="false" outlineLevel="0" collapsed="false">
      <c r="A187" s="175"/>
      <c r="B187" s="181" t="s">
        <v>79</v>
      </c>
      <c r="C187" s="182" t="n">
        <v>62.129</v>
      </c>
      <c r="D187" s="183" t="n">
        <v>68.039</v>
      </c>
      <c r="E187" s="183" t="n">
        <v>68.518</v>
      </c>
      <c r="F187" s="183" t="n">
        <v>74.923</v>
      </c>
      <c r="G187" s="183" t="n">
        <v>77.775</v>
      </c>
      <c r="H187" s="183" t="n">
        <v>88.021</v>
      </c>
      <c r="I187" s="183" t="n">
        <v>93.539</v>
      </c>
      <c r="J187" s="183" t="n">
        <v>96.307</v>
      </c>
      <c r="K187" s="183" t="n">
        <v>97.444</v>
      </c>
      <c r="L187" s="183" t="n">
        <v>98.656</v>
      </c>
      <c r="M187" s="183" t="n">
        <v>93.505</v>
      </c>
      <c r="N187" s="183" t="n">
        <v>100.65</v>
      </c>
      <c r="O187" s="183" t="n">
        <v>101.471</v>
      </c>
      <c r="P187" s="183" t="n">
        <v>112.502</v>
      </c>
      <c r="Q187" s="183" t="n">
        <v>106.611</v>
      </c>
      <c r="R187" s="183" t="n">
        <v>103.046</v>
      </c>
      <c r="S187" s="183" t="n">
        <v>96.685</v>
      </c>
      <c r="T187" s="183" t="n">
        <v>108.69</v>
      </c>
      <c r="U187" s="183" t="n">
        <v>148.1</v>
      </c>
      <c r="V187" s="183" t="n">
        <v>179.833</v>
      </c>
      <c r="W187" s="183" t="n">
        <v>186.299</v>
      </c>
      <c r="X187" s="184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  <c r="AI187" s="184"/>
      <c r="AJ187" s="184"/>
      <c r="AK187" s="184"/>
      <c r="AL187" s="184"/>
      <c r="AM187" s="185"/>
      <c r="AN187" s="184"/>
      <c r="AO187" s="184"/>
    </row>
    <row r="188" customFormat="false" ht="14.25" hidden="false" customHeight="false" outlineLevel="0" collapsed="false">
      <c r="A188" s="175"/>
      <c r="B188" s="181" t="s">
        <v>80</v>
      </c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3" t="n">
        <v>9551.542</v>
      </c>
      <c r="S188" s="183" t="n">
        <v>9523.646</v>
      </c>
      <c r="T188" s="183" t="n">
        <v>10870.587</v>
      </c>
      <c r="U188" s="183" t="n">
        <v>14027.728</v>
      </c>
      <c r="V188" s="183" t="n">
        <v>15727.253</v>
      </c>
      <c r="W188" s="183" t="n">
        <v>15869.659</v>
      </c>
      <c r="X188" s="183" t="n">
        <v>15648.102</v>
      </c>
      <c r="Y188" s="183" t="n">
        <v>15333.488</v>
      </c>
      <c r="Z188" s="183" t="n">
        <v>14367.341</v>
      </c>
      <c r="AA188" s="183" t="n">
        <v>9402.512</v>
      </c>
      <c r="AB188" s="183" t="n">
        <v>9212.689</v>
      </c>
      <c r="AC188" s="183" t="n">
        <v>9995.06</v>
      </c>
      <c r="AD188" s="183" t="n">
        <v>10979.303</v>
      </c>
      <c r="AE188" s="183" t="n">
        <v>12671.414</v>
      </c>
      <c r="AF188" s="183" t="n">
        <v>14574.846</v>
      </c>
      <c r="AG188" s="183" t="n">
        <v>17335.764</v>
      </c>
      <c r="AH188" s="184"/>
      <c r="AI188" s="184"/>
      <c r="AJ188" s="184"/>
      <c r="AK188" s="184"/>
      <c r="AL188" s="184"/>
      <c r="AM188" s="185"/>
      <c r="AN188" s="184"/>
      <c r="AO188" s="184"/>
    </row>
    <row r="189" customFormat="false" ht="14.25" hidden="false" customHeight="false" outlineLevel="0" collapsed="false">
      <c r="A189" s="175"/>
      <c r="B189" s="181" t="s">
        <v>81</v>
      </c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3" t="n">
        <v>25516.979</v>
      </c>
      <c r="AC189" s="183" t="n">
        <v>28162.322</v>
      </c>
      <c r="AD189" s="183" t="n">
        <v>30147.113</v>
      </c>
      <c r="AE189" s="183" t="n">
        <v>34400.15</v>
      </c>
      <c r="AF189" s="183" t="n">
        <v>39109.144</v>
      </c>
      <c r="AG189" s="183" t="n">
        <v>47416.474</v>
      </c>
      <c r="AH189" s="183" t="n">
        <v>55575.953</v>
      </c>
      <c r="AI189" s="183" t="n">
        <v>64025.222</v>
      </c>
      <c r="AJ189" s="184"/>
      <c r="AK189" s="184"/>
      <c r="AL189" s="184"/>
      <c r="AM189" s="185"/>
      <c r="AN189" s="184"/>
      <c r="AO189" s="184"/>
    </row>
    <row r="190" customFormat="false" ht="14.25" hidden="false" customHeight="false" outlineLevel="0" collapsed="false">
      <c r="A190" s="175"/>
      <c r="B190" s="181" t="s">
        <v>82</v>
      </c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3" t="n">
        <v>39118</v>
      </c>
      <c r="AC190" s="183" t="n">
        <v>42921</v>
      </c>
      <c r="AD190" s="183" t="n">
        <v>47693</v>
      </c>
      <c r="AE190" s="183" t="n">
        <v>53171</v>
      </c>
      <c r="AF190" s="183" t="n">
        <v>59089</v>
      </c>
      <c r="AG190" s="183" t="n">
        <v>66894</v>
      </c>
      <c r="AH190" s="183" t="n">
        <v>78982</v>
      </c>
      <c r="AI190" s="183" t="n">
        <v>90382</v>
      </c>
      <c r="AJ190" s="183" t="n">
        <v>99291</v>
      </c>
      <c r="AK190" s="183" t="n">
        <v>98015</v>
      </c>
      <c r="AL190" s="183" t="n">
        <v>102779</v>
      </c>
      <c r="AM190" s="183" t="n">
        <v>122277</v>
      </c>
      <c r="AN190" s="183" t="n">
        <v>128080</v>
      </c>
      <c r="AO190" s="183" t="n">
        <v>136751</v>
      </c>
    </row>
    <row r="191" customFormat="false" ht="15" hidden="false" customHeight="false" outlineLevel="0" collapsed="false">
      <c r="A191" s="175"/>
      <c r="B191" s="186" t="s">
        <v>83</v>
      </c>
      <c r="C191" s="187" t="n">
        <v>25428.7882034674</v>
      </c>
      <c r="D191" s="187" t="n">
        <v>27735.6098188539</v>
      </c>
      <c r="E191" s="187" t="n">
        <v>30303.3919851105</v>
      </c>
      <c r="F191" s="187" t="n">
        <v>33016.5574541852</v>
      </c>
      <c r="G191" s="187" t="n">
        <v>34206.748185816</v>
      </c>
      <c r="H191" s="187" t="n">
        <v>38648.7583025076</v>
      </c>
      <c r="I191" s="187" t="n">
        <v>41160.0460487991</v>
      </c>
      <c r="J191" s="187" t="n">
        <v>42519.9443502671</v>
      </c>
      <c r="K191" s="187" t="n">
        <v>43001.2804839369</v>
      </c>
      <c r="L191" s="187" t="n">
        <v>43484.1389231902</v>
      </c>
      <c r="M191" s="187" t="n">
        <v>41319.5522697593</v>
      </c>
      <c r="N191" s="187" t="n">
        <v>44576.0465271657</v>
      </c>
      <c r="O191" s="187" t="n">
        <v>47412.2722680333</v>
      </c>
      <c r="P191" s="187" t="n">
        <v>52471.4425866585</v>
      </c>
      <c r="Q191" s="187" t="n">
        <v>49809.5842946693</v>
      </c>
      <c r="R191" s="187" t="n">
        <v>48137.189443695</v>
      </c>
      <c r="S191" s="187" t="n">
        <v>50365.3180957597</v>
      </c>
      <c r="T191" s="187" t="n">
        <v>50456.7813388828</v>
      </c>
      <c r="U191" s="187" t="n">
        <v>51712.9998403798</v>
      </c>
      <c r="V191" s="187" t="n">
        <v>58035.3443534176</v>
      </c>
      <c r="W191" s="187" t="n">
        <v>66933.1824162754</v>
      </c>
      <c r="X191" s="187" t="n">
        <v>71622.6853723678</v>
      </c>
      <c r="Y191" s="187" t="n">
        <v>74875.6457277619</v>
      </c>
      <c r="Z191" s="187" t="n">
        <v>78510.8026857122</v>
      </c>
      <c r="AA191" s="187" t="n">
        <v>65707.0526097592</v>
      </c>
      <c r="AB191" s="187" t="n">
        <v>70418.497682977</v>
      </c>
      <c r="AC191" s="187" t="n">
        <v>65856.8220140318</v>
      </c>
      <c r="AD191" s="187" t="n">
        <v>72130.5194734894</v>
      </c>
      <c r="AE191" s="187" t="n">
        <v>73351.5269476811</v>
      </c>
      <c r="AF191" s="187" t="n">
        <v>77892.832706947</v>
      </c>
      <c r="AG191" s="187" t="n">
        <v>85937.7165128748</v>
      </c>
      <c r="AH191" s="187" t="n">
        <v>102070.073812603</v>
      </c>
      <c r="AI191" s="187" t="n">
        <v>122373.437729643</v>
      </c>
      <c r="AJ191" s="187" t="n">
        <v>119049.987093154</v>
      </c>
      <c r="AK191" s="187" t="n">
        <v>124354.346813395</v>
      </c>
      <c r="AL191" s="187" t="n">
        <v>133189.099685867</v>
      </c>
      <c r="AM191" s="187" t="n">
        <v>149453.613639351</v>
      </c>
      <c r="AN191" s="187" t="n">
        <v>154436.355519959</v>
      </c>
      <c r="AO191" s="187" t="n">
        <v>167532.640950519</v>
      </c>
    </row>
    <row r="192" customFormat="false" ht="14.25" hidden="false" customHeight="true" outlineLevel="0" collapsed="false">
      <c r="A192" s="175" t="s">
        <v>62</v>
      </c>
      <c r="B192" s="176" t="s">
        <v>78</v>
      </c>
      <c r="C192" s="189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90"/>
      <c r="AM192" s="190"/>
      <c r="AN192" s="189"/>
      <c r="AO192" s="189"/>
    </row>
    <row r="193" customFormat="false" ht="14.25" hidden="false" customHeight="false" outlineLevel="0" collapsed="false">
      <c r="A193" s="175"/>
      <c r="B193" s="181" t="s">
        <v>79</v>
      </c>
      <c r="C193" s="182" t="n">
        <v>64.077</v>
      </c>
      <c r="D193" s="183" t="n">
        <v>62.033</v>
      </c>
      <c r="E193" s="183" t="n">
        <v>59.242</v>
      </c>
      <c r="F193" s="183" t="n">
        <v>74.153</v>
      </c>
      <c r="G193" s="183" t="n">
        <v>80.347</v>
      </c>
      <c r="H193" s="183" t="n">
        <v>84.45</v>
      </c>
      <c r="I193" s="183" t="n">
        <v>74.457</v>
      </c>
      <c r="J193" s="183" t="n">
        <v>73.297</v>
      </c>
      <c r="K193" s="183" t="n">
        <v>72.643</v>
      </c>
      <c r="L193" s="183" t="n">
        <v>80.129</v>
      </c>
      <c r="M193" s="183" t="n">
        <v>91.629</v>
      </c>
      <c r="N193" s="183" t="n">
        <v>110.601</v>
      </c>
      <c r="O193" s="183" t="n">
        <v>119.215</v>
      </c>
      <c r="P193" s="183" t="n">
        <v>119.514</v>
      </c>
      <c r="Q193" s="183" t="n">
        <v>129.559</v>
      </c>
      <c r="R193" s="183" t="n">
        <v>152.353</v>
      </c>
      <c r="S193" s="183" t="n">
        <v>170.573</v>
      </c>
      <c r="T193" s="183" t="n">
        <v>180.101</v>
      </c>
      <c r="U193" s="183" t="n">
        <v>191.303</v>
      </c>
      <c r="V193" s="183" t="n">
        <v>191.385</v>
      </c>
      <c r="W193" s="183" t="n">
        <v>219.446</v>
      </c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5"/>
      <c r="AN193" s="184"/>
      <c r="AO193" s="184"/>
    </row>
    <row r="194" customFormat="false" ht="14.25" hidden="false" customHeight="false" outlineLevel="0" collapsed="false">
      <c r="A194" s="175"/>
      <c r="B194" s="181" t="s">
        <v>80</v>
      </c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3" t="n">
        <v>8364.657</v>
      </c>
      <c r="S194" s="183" t="n">
        <v>9133.585</v>
      </c>
      <c r="T194" s="183" t="n">
        <v>9883.094</v>
      </c>
      <c r="U194" s="183" t="n">
        <v>9889.575</v>
      </c>
      <c r="V194" s="183" t="n">
        <v>10128.823</v>
      </c>
      <c r="W194" s="183" t="n">
        <v>10489.494</v>
      </c>
      <c r="X194" s="183" t="n">
        <v>11496.802</v>
      </c>
      <c r="Y194" s="183" t="n">
        <v>11859.112</v>
      </c>
      <c r="Z194" s="183" t="n">
        <v>12733.778</v>
      </c>
      <c r="AA194" s="183" t="n">
        <v>13488.115</v>
      </c>
      <c r="AB194" s="183" t="n">
        <v>14317.155</v>
      </c>
      <c r="AC194" s="183" t="n">
        <v>14658.172</v>
      </c>
      <c r="AD194" s="183" t="n">
        <v>13918.181</v>
      </c>
      <c r="AE194" s="183" t="n">
        <v>14715.518</v>
      </c>
      <c r="AF194" s="183" t="n">
        <v>16182.392</v>
      </c>
      <c r="AG194" s="183" t="n">
        <v>17315.576</v>
      </c>
      <c r="AH194" s="184"/>
      <c r="AI194" s="184"/>
      <c r="AJ194" s="184"/>
      <c r="AK194" s="184"/>
      <c r="AL194" s="184"/>
      <c r="AM194" s="185"/>
      <c r="AN194" s="184"/>
      <c r="AO194" s="184"/>
    </row>
    <row r="195" customFormat="false" ht="14.25" hidden="false" customHeight="false" outlineLevel="0" collapsed="false">
      <c r="A195" s="175"/>
      <c r="B195" s="181" t="s">
        <v>81</v>
      </c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3" t="n">
        <v>34142.398</v>
      </c>
      <c r="AC195" s="183" t="n">
        <v>34273.603</v>
      </c>
      <c r="AD195" s="183" t="n">
        <v>33395.439</v>
      </c>
      <c r="AE195" s="183" t="n">
        <v>34127.717</v>
      </c>
      <c r="AF195" s="183" t="n">
        <v>37528.097</v>
      </c>
      <c r="AG195" s="183" t="n">
        <v>40237.553</v>
      </c>
      <c r="AH195" s="183" t="n">
        <v>43446.375</v>
      </c>
      <c r="AI195" s="183" t="n">
        <v>48396.859</v>
      </c>
      <c r="AJ195" s="184"/>
      <c r="AK195" s="184"/>
      <c r="AL195" s="184"/>
      <c r="AM195" s="185"/>
      <c r="AN195" s="184"/>
      <c r="AO195" s="184"/>
    </row>
    <row r="196" customFormat="false" ht="14.25" hidden="false" customHeight="false" outlineLevel="0" collapsed="false">
      <c r="A196" s="175"/>
      <c r="B196" s="181" t="s">
        <v>82</v>
      </c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  <c r="AA196" s="184"/>
      <c r="AB196" s="183" t="n">
        <v>45822</v>
      </c>
      <c r="AC196" s="183" t="n">
        <v>47110</v>
      </c>
      <c r="AD196" s="183" t="n">
        <v>45990</v>
      </c>
      <c r="AE196" s="183" t="n">
        <v>49375</v>
      </c>
      <c r="AF196" s="183" t="n">
        <v>54218</v>
      </c>
      <c r="AG196" s="183" t="n">
        <v>57316</v>
      </c>
      <c r="AH196" s="183" t="n">
        <v>62244</v>
      </c>
      <c r="AI196" s="183" t="n">
        <v>66542</v>
      </c>
      <c r="AJ196" s="183" t="n">
        <v>69522</v>
      </c>
      <c r="AK196" s="183" t="n">
        <v>67544</v>
      </c>
      <c r="AL196" s="183" t="n">
        <v>68398</v>
      </c>
      <c r="AM196" s="183" t="n">
        <v>76438</v>
      </c>
      <c r="AN196" s="183" t="n">
        <v>81016</v>
      </c>
      <c r="AO196" s="183" t="n">
        <v>85233</v>
      </c>
    </row>
    <row r="197" customFormat="false" ht="15" hidden="false" customHeight="false" outlineLevel="0" collapsed="false">
      <c r="A197" s="175"/>
      <c r="B197" s="186" t="s">
        <v>83</v>
      </c>
      <c r="C197" s="187" t="n">
        <v>17128.9499611284</v>
      </c>
      <c r="D197" s="187" t="n">
        <v>16515.8089695508</v>
      </c>
      <c r="E197" s="187" t="n">
        <v>16002.2774340617</v>
      </c>
      <c r="F197" s="187" t="n">
        <v>19957.7176257452</v>
      </c>
      <c r="G197" s="187" t="n">
        <v>21582.7586539636</v>
      </c>
      <c r="H197" s="187" t="n">
        <v>22647.1949759962</v>
      </c>
      <c r="I197" s="187" t="n">
        <v>20010.326776342</v>
      </c>
      <c r="J197" s="187" t="n">
        <v>19764.5326833882</v>
      </c>
      <c r="K197" s="187" t="n">
        <v>19578.7776446129</v>
      </c>
      <c r="L197" s="187" t="n">
        <v>21570.619207903</v>
      </c>
      <c r="M197" s="187" t="n">
        <v>24729.7221624202</v>
      </c>
      <c r="N197" s="187" t="n">
        <v>29916.6072724842</v>
      </c>
      <c r="O197" s="187" t="n">
        <v>32707.380674268</v>
      </c>
      <c r="P197" s="187" t="n">
        <v>32730.1184002589</v>
      </c>
      <c r="Q197" s="187" t="n">
        <v>35542.2175343385</v>
      </c>
      <c r="R197" s="187" t="n">
        <v>41789.4480640063</v>
      </c>
      <c r="S197" s="187" t="n">
        <v>45685.4943942212</v>
      </c>
      <c r="T197" s="187" t="n">
        <v>49417.9995662598</v>
      </c>
      <c r="U197" s="187" t="n">
        <v>49478.2030683907</v>
      </c>
      <c r="V197" s="187" t="n">
        <v>50711.4509619241</v>
      </c>
      <c r="W197" s="187" t="n">
        <v>52716.4199021034</v>
      </c>
      <c r="X197" s="187" t="n">
        <v>57546.9252198827</v>
      </c>
      <c r="Y197" s="187" t="n">
        <v>59457.9152879199</v>
      </c>
      <c r="Z197" s="187" t="n">
        <v>63968.2785752342</v>
      </c>
      <c r="AA197" s="187" t="n">
        <v>67779.0572295044</v>
      </c>
      <c r="AB197" s="187" t="n">
        <v>71960.4683915566</v>
      </c>
      <c r="AC197" s="187" t="n">
        <v>73864.2455395457</v>
      </c>
      <c r="AD197" s="187" t="n">
        <v>74229.443157607</v>
      </c>
      <c r="AE197" s="187" t="n">
        <v>78381.4375324005</v>
      </c>
      <c r="AF197" s="187" t="n">
        <v>84487.8261538963</v>
      </c>
      <c r="AG197" s="187" t="n">
        <v>88125.4204809891</v>
      </c>
      <c r="AH197" s="187" t="n">
        <v>96513.1228679775</v>
      </c>
      <c r="AI197" s="187" t="n">
        <v>102516.215428964</v>
      </c>
      <c r="AJ197" s="187" t="n">
        <v>104603.89671225</v>
      </c>
      <c r="AK197" s="187" t="n">
        <v>99158.0749708289</v>
      </c>
      <c r="AL197" s="187" t="n">
        <v>101203.080122204</v>
      </c>
      <c r="AM197" s="187" t="n">
        <v>113607.583452669</v>
      </c>
      <c r="AN197" s="187" t="n">
        <v>118689.772417944</v>
      </c>
      <c r="AO197" s="187" t="n">
        <v>124240.960229672</v>
      </c>
    </row>
    <row r="198" customFormat="false" ht="14.25" hidden="false" customHeight="true" outlineLevel="0" collapsed="false">
      <c r="A198" s="175" t="s">
        <v>64</v>
      </c>
      <c r="B198" s="176" t="s">
        <v>78</v>
      </c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  <c r="X198" s="189"/>
      <c r="Y198" s="189"/>
      <c r="Z198" s="189"/>
      <c r="AA198" s="189"/>
      <c r="AB198" s="189"/>
      <c r="AC198" s="189"/>
      <c r="AD198" s="189"/>
      <c r="AE198" s="189"/>
      <c r="AF198" s="189"/>
      <c r="AG198" s="189"/>
      <c r="AH198" s="189"/>
      <c r="AI198" s="189"/>
      <c r="AJ198" s="189"/>
      <c r="AK198" s="189"/>
      <c r="AL198" s="190"/>
      <c r="AM198" s="196"/>
      <c r="AN198" s="197"/>
      <c r="AO198" s="197"/>
    </row>
    <row r="199" customFormat="false" ht="14.25" hidden="false" customHeight="false" outlineLevel="0" collapsed="false">
      <c r="A199" s="175"/>
      <c r="B199" s="181" t="s">
        <v>79</v>
      </c>
      <c r="C199" s="182" t="n">
        <v>56.762</v>
      </c>
      <c r="D199" s="183" t="n">
        <v>63.762</v>
      </c>
      <c r="E199" s="183" t="n">
        <v>69.979</v>
      </c>
      <c r="F199" s="183" t="n">
        <v>84.478</v>
      </c>
      <c r="G199" s="183" t="n">
        <v>85.139</v>
      </c>
      <c r="H199" s="183" t="n">
        <v>101.105</v>
      </c>
      <c r="I199" s="183" t="n">
        <v>106.055</v>
      </c>
      <c r="J199" s="183" t="n">
        <v>114.505</v>
      </c>
      <c r="K199" s="183" t="n">
        <v>104.115</v>
      </c>
      <c r="L199" s="183" t="n">
        <v>99.993</v>
      </c>
      <c r="M199" s="183" t="n">
        <v>93.377</v>
      </c>
      <c r="N199" s="183" t="n">
        <v>97.169</v>
      </c>
      <c r="O199" s="183" t="n">
        <v>102.361</v>
      </c>
      <c r="P199" s="183" t="n">
        <v>109.067</v>
      </c>
      <c r="Q199" s="183" t="n">
        <v>105.988</v>
      </c>
      <c r="R199" s="183" t="n">
        <v>114.303</v>
      </c>
      <c r="S199" s="183" t="n">
        <v>118.212</v>
      </c>
      <c r="T199" s="183" t="n">
        <v>167.09</v>
      </c>
      <c r="U199" s="183" t="n">
        <v>229.03</v>
      </c>
      <c r="V199" s="183" t="n">
        <v>284.574</v>
      </c>
      <c r="W199" s="183" t="n">
        <v>307.74</v>
      </c>
      <c r="X199" s="184"/>
      <c r="Y199" s="184"/>
      <c r="Z199" s="184"/>
      <c r="AA199" s="184"/>
      <c r="AB199" s="184"/>
      <c r="AC199" s="184"/>
      <c r="AD199" s="184"/>
      <c r="AE199" s="184"/>
      <c r="AF199" s="184"/>
      <c r="AG199" s="184"/>
      <c r="AH199" s="184"/>
      <c r="AI199" s="184"/>
      <c r="AJ199" s="184"/>
      <c r="AK199" s="184"/>
      <c r="AL199" s="184"/>
      <c r="AM199" s="185"/>
      <c r="AN199" s="184"/>
      <c r="AO199" s="184"/>
    </row>
    <row r="200" customFormat="false" ht="14.25" hidden="false" customHeight="false" outlineLevel="0" collapsed="false">
      <c r="A200" s="175"/>
      <c r="B200" s="181" t="s">
        <v>80</v>
      </c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3" t="n">
        <v>6329.675</v>
      </c>
      <c r="S200" s="183" t="n">
        <v>6368.069</v>
      </c>
      <c r="T200" s="183" t="n">
        <v>8705.054</v>
      </c>
      <c r="U200" s="183" t="n">
        <v>12221.037</v>
      </c>
      <c r="V200" s="183" t="n">
        <v>14127.318</v>
      </c>
      <c r="W200" s="183" t="n">
        <v>15153.097</v>
      </c>
      <c r="X200" s="183" t="n">
        <v>15500.206</v>
      </c>
      <c r="Y200" s="183" t="n">
        <v>16460.194</v>
      </c>
      <c r="Z200" s="183" t="n">
        <v>15816.093</v>
      </c>
      <c r="AA200" s="183" t="n">
        <v>11912.58</v>
      </c>
      <c r="AB200" s="183" t="n">
        <v>12621.429</v>
      </c>
      <c r="AC200" s="183" t="n">
        <v>13481.714</v>
      </c>
      <c r="AD200" s="183" t="n">
        <v>13714.994</v>
      </c>
      <c r="AE200" s="183" t="n">
        <v>14357.298</v>
      </c>
      <c r="AF200" s="183" t="n">
        <v>17197.466</v>
      </c>
      <c r="AG200" s="183" t="n">
        <v>20623.175</v>
      </c>
      <c r="AH200" s="184"/>
      <c r="AI200" s="184"/>
      <c r="AJ200" s="184"/>
      <c r="AK200" s="184"/>
      <c r="AL200" s="184"/>
      <c r="AM200" s="185"/>
      <c r="AN200" s="184"/>
      <c r="AO200" s="184"/>
    </row>
    <row r="201" customFormat="false" ht="14.25" hidden="false" customHeight="false" outlineLevel="0" collapsed="false">
      <c r="A201" s="175"/>
      <c r="B201" s="181" t="s">
        <v>81</v>
      </c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3" t="n">
        <v>37051.61</v>
      </c>
      <c r="AC201" s="183" t="n">
        <v>40187.251</v>
      </c>
      <c r="AD201" s="183" t="n">
        <v>40875.284</v>
      </c>
      <c r="AE201" s="183" t="n">
        <v>43241.388</v>
      </c>
      <c r="AF201" s="183" t="n">
        <v>48855.261</v>
      </c>
      <c r="AG201" s="183" t="n">
        <v>57172.513</v>
      </c>
      <c r="AH201" s="183" t="n">
        <v>66462.747</v>
      </c>
      <c r="AI201" s="183" t="n">
        <v>75669.82</v>
      </c>
      <c r="AJ201" s="184"/>
      <c r="AK201" s="184"/>
      <c r="AL201" s="184"/>
      <c r="AM201" s="185"/>
      <c r="AN201" s="184"/>
      <c r="AO201" s="184"/>
    </row>
    <row r="202" customFormat="false" ht="14.25" hidden="false" customHeight="false" outlineLevel="0" collapsed="false">
      <c r="A202" s="175"/>
      <c r="B202" s="181" t="s">
        <v>82</v>
      </c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3" t="n">
        <v>43878</v>
      </c>
      <c r="AC202" s="183" t="n">
        <v>47713</v>
      </c>
      <c r="AD202" s="183" t="n">
        <v>47870</v>
      </c>
      <c r="AE202" s="183" t="n">
        <v>51781</v>
      </c>
      <c r="AF202" s="183" t="n">
        <v>57100</v>
      </c>
      <c r="AG202" s="183" t="n">
        <v>63896</v>
      </c>
      <c r="AH202" s="183" t="n">
        <v>76655</v>
      </c>
      <c r="AI202" s="183" t="n">
        <v>87422</v>
      </c>
      <c r="AJ202" s="183" t="n">
        <v>96580</v>
      </c>
      <c r="AK202" s="183" t="n">
        <v>87744</v>
      </c>
      <c r="AL202" s="183" t="n">
        <v>97260</v>
      </c>
      <c r="AM202" s="183" t="n">
        <v>118158</v>
      </c>
      <c r="AN202" s="183" t="n">
        <v>128880</v>
      </c>
      <c r="AO202" s="183" t="n">
        <v>136584</v>
      </c>
    </row>
    <row r="203" customFormat="false" ht="15" hidden="false" customHeight="false" outlineLevel="0" collapsed="false">
      <c r="A203" s="175"/>
      <c r="B203" s="186" t="s">
        <v>83</v>
      </c>
      <c r="C203" s="187" t="n">
        <v>13507.070554843</v>
      </c>
      <c r="D203" s="187" t="n">
        <v>15233.8571416341</v>
      </c>
      <c r="E203" s="187" t="n">
        <v>16475.8817047065</v>
      </c>
      <c r="F203" s="187" t="n">
        <v>19961.3007351818</v>
      </c>
      <c r="G203" s="187" t="n">
        <v>20156.5860942433</v>
      </c>
      <c r="H203" s="187" t="n">
        <v>23976.3124731025</v>
      </c>
      <c r="I203" s="187" t="n">
        <v>25096.0291577261</v>
      </c>
      <c r="J203" s="187" t="n">
        <v>27004.8482202667</v>
      </c>
      <c r="K203" s="187" t="n">
        <v>24566.259820779</v>
      </c>
      <c r="L203" s="187" t="n">
        <v>23621.8349045883</v>
      </c>
      <c r="M203" s="187" t="n">
        <v>22002.2799280557</v>
      </c>
      <c r="N203" s="187" t="n">
        <v>22844.7467427723</v>
      </c>
      <c r="O203" s="187" t="n">
        <v>23721.5400773841</v>
      </c>
      <c r="P203" s="187" t="n">
        <v>25321.3220526081</v>
      </c>
      <c r="Q203" s="187" t="n">
        <v>24564.0671753201</v>
      </c>
      <c r="R203" s="187" t="n">
        <v>26494.9136381737</v>
      </c>
      <c r="S203" s="187" t="n">
        <v>26623.7778696326</v>
      </c>
      <c r="T203" s="187" t="n">
        <v>36406.4355940665</v>
      </c>
      <c r="U203" s="187" t="n">
        <v>51082.3135045565</v>
      </c>
      <c r="V203" s="187" t="n">
        <v>59008.0459381657</v>
      </c>
      <c r="W203" s="187" t="n">
        <v>63052.5058603146</v>
      </c>
      <c r="X203" s="187" t="n">
        <v>64755.6581844081</v>
      </c>
      <c r="Y203" s="187" t="n">
        <v>68653.3281218868</v>
      </c>
      <c r="Z203" s="187" t="n">
        <v>65837.6479308477</v>
      </c>
      <c r="AA203" s="187" t="n">
        <v>49572.8639834253</v>
      </c>
      <c r="AB203" s="187" t="n">
        <v>52511.412142092</v>
      </c>
      <c r="AC203" s="187" t="n">
        <v>57692.002377948</v>
      </c>
      <c r="AD203" s="187" t="n">
        <v>59927.6793629822</v>
      </c>
      <c r="AE203" s="187" t="n">
        <v>64940.4859277602</v>
      </c>
      <c r="AF203" s="187" t="n">
        <v>70649.5997334604</v>
      </c>
      <c r="AG203" s="187" t="n">
        <v>78708.3383068245</v>
      </c>
      <c r="AH203" s="187" t="n">
        <v>92625.0402143985</v>
      </c>
      <c r="AI203" s="187" t="n">
        <v>105460.952268984</v>
      </c>
      <c r="AJ203" s="187" t="n">
        <v>118656.373719628</v>
      </c>
      <c r="AK203" s="187" t="n">
        <v>108395.594160084</v>
      </c>
      <c r="AL203" s="187" t="n">
        <v>120134.710213631</v>
      </c>
      <c r="AM203" s="187" t="n">
        <v>144437.362377217</v>
      </c>
      <c r="AN203" s="187" t="n">
        <v>157978.112344807</v>
      </c>
      <c r="AO203" s="187" t="n">
        <v>171443.911387483</v>
      </c>
    </row>
    <row r="204" customFormat="false" ht="14.25" hidden="false" customHeight="true" outlineLevel="0" collapsed="false">
      <c r="A204" s="175" t="s">
        <v>88</v>
      </c>
      <c r="B204" s="176" t="s">
        <v>78</v>
      </c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  <c r="AA204" s="189"/>
      <c r="AB204" s="189"/>
      <c r="AC204" s="189"/>
      <c r="AD204" s="189"/>
      <c r="AE204" s="189"/>
      <c r="AF204" s="189"/>
      <c r="AG204" s="189"/>
      <c r="AH204" s="189"/>
      <c r="AI204" s="189"/>
      <c r="AJ204" s="189"/>
      <c r="AK204" s="189"/>
      <c r="AL204" s="190"/>
      <c r="AM204" s="196"/>
      <c r="AN204" s="197"/>
      <c r="AO204" s="197"/>
      <c r="AQ204" s="180"/>
      <c r="AR204" s="180"/>
      <c r="AS204" s="180"/>
      <c r="AT204" s="180"/>
      <c r="AU204" s="180"/>
      <c r="AV204" s="180"/>
      <c r="AW204" s="180"/>
      <c r="AX204" s="180"/>
      <c r="AY204" s="180"/>
      <c r="AZ204" s="180"/>
      <c r="BA204" s="180"/>
      <c r="BB204" s="180"/>
      <c r="BC204" s="180"/>
      <c r="BD204" s="180"/>
      <c r="BE204" s="180"/>
      <c r="BF204" s="180"/>
      <c r="BG204" s="180"/>
      <c r="BH204" s="180"/>
      <c r="BI204" s="180"/>
      <c r="BJ204" s="180"/>
      <c r="BK204" s="180"/>
      <c r="BL204" s="180"/>
      <c r="BM204" s="180"/>
      <c r="BN204" s="180"/>
      <c r="BO204" s="180"/>
      <c r="BP204" s="180"/>
      <c r="BQ204" s="180"/>
      <c r="BR204" s="180"/>
      <c r="BS204" s="180"/>
      <c r="BT204" s="180"/>
      <c r="BU204" s="180"/>
      <c r="BV204" s="180"/>
      <c r="BW204" s="180"/>
      <c r="BX204" s="180"/>
      <c r="BY204" s="180"/>
      <c r="BZ204" s="180"/>
      <c r="CA204" s="180"/>
      <c r="CB204" s="180"/>
      <c r="CC204" s="180"/>
      <c r="CD204" s="180"/>
      <c r="CE204" s="180"/>
      <c r="CF204" s="180"/>
      <c r="CG204" s="180"/>
      <c r="CH204" s="180"/>
      <c r="CI204" s="180"/>
    </row>
    <row r="205" customFormat="false" ht="14.25" hidden="false" customHeight="false" outlineLevel="0" collapsed="false">
      <c r="A205" s="175"/>
      <c r="B205" s="181" t="s">
        <v>79</v>
      </c>
      <c r="C205" s="182" t="n">
        <v>749.433</v>
      </c>
      <c r="D205" s="183" t="n">
        <v>786.564</v>
      </c>
      <c r="E205" s="183" t="n">
        <v>820.446</v>
      </c>
      <c r="F205" s="183" t="n">
        <v>904.45</v>
      </c>
      <c r="G205" s="183" t="n">
        <v>952.835</v>
      </c>
      <c r="H205" s="183" t="n">
        <v>1007.845</v>
      </c>
      <c r="I205" s="183" t="n">
        <v>1028.375</v>
      </c>
      <c r="J205" s="183" t="n">
        <v>1045.625</v>
      </c>
      <c r="K205" s="183" t="n">
        <v>1045.343</v>
      </c>
      <c r="L205" s="183" t="n">
        <v>1072.823</v>
      </c>
      <c r="M205" s="183" t="n">
        <v>1090.967</v>
      </c>
      <c r="N205" s="183" t="n">
        <v>1147.437</v>
      </c>
      <c r="O205" s="183" t="n">
        <v>1203.767</v>
      </c>
      <c r="P205" s="183" t="n">
        <v>1261.287</v>
      </c>
      <c r="Q205" s="183" t="n">
        <v>1293.279</v>
      </c>
      <c r="R205" s="183" t="n">
        <v>1358.815</v>
      </c>
      <c r="S205" s="183" t="n">
        <v>1388.103</v>
      </c>
      <c r="T205" s="183" t="n">
        <v>1495.404</v>
      </c>
      <c r="U205" s="183" t="n">
        <v>1626.755</v>
      </c>
      <c r="V205" s="183" t="n">
        <v>1776.93</v>
      </c>
      <c r="W205" s="183" t="n">
        <v>1776.93</v>
      </c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5"/>
      <c r="AN205" s="184"/>
      <c r="AO205" s="184"/>
      <c r="AQ205" s="180"/>
      <c r="AR205" s="180"/>
      <c r="AS205" s="180"/>
      <c r="AT205" s="180"/>
      <c r="AU205" s="180"/>
      <c r="AV205" s="180"/>
      <c r="AW205" s="180"/>
      <c r="AX205" s="180"/>
      <c r="AY205" s="180"/>
      <c r="AZ205" s="180"/>
      <c r="BA205" s="180"/>
      <c r="BB205" s="180"/>
      <c r="BC205" s="180"/>
      <c r="BD205" s="180"/>
      <c r="BE205" s="180"/>
      <c r="BF205" s="180"/>
      <c r="BG205" s="180"/>
      <c r="BH205" s="180"/>
      <c r="BI205" s="180"/>
      <c r="BJ205" s="180"/>
      <c r="BK205" s="180"/>
      <c r="BL205" s="180"/>
      <c r="BM205" s="180"/>
      <c r="BN205" s="180"/>
      <c r="BO205" s="180"/>
      <c r="BP205" s="180"/>
      <c r="BQ205" s="180"/>
      <c r="BR205" s="180"/>
      <c r="BS205" s="180"/>
      <c r="BT205" s="180"/>
      <c r="BU205" s="180"/>
      <c r="BV205" s="180"/>
      <c r="BW205" s="180"/>
      <c r="BX205" s="180"/>
      <c r="BY205" s="180"/>
      <c r="BZ205" s="180"/>
      <c r="CA205" s="180"/>
      <c r="CB205" s="180"/>
      <c r="CC205" s="180"/>
      <c r="CD205" s="180"/>
      <c r="CE205" s="180"/>
      <c r="CF205" s="180"/>
      <c r="CG205" s="180"/>
      <c r="CH205" s="180"/>
      <c r="CI205" s="180"/>
    </row>
    <row r="206" customFormat="false" ht="14.25" hidden="false" customHeight="false" outlineLevel="0" collapsed="false">
      <c r="A206" s="175"/>
      <c r="B206" s="181" t="s">
        <v>80</v>
      </c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3" t="n">
        <v>101347.155</v>
      </c>
      <c r="S206" s="183" t="n">
        <v>103748.648</v>
      </c>
      <c r="T206" s="183" t="n">
        <v>110555.267</v>
      </c>
      <c r="U206" s="183" t="n">
        <v>121503.076</v>
      </c>
      <c r="V206" s="183" t="n">
        <v>130429.44</v>
      </c>
      <c r="W206" s="183" t="n">
        <v>138010.699</v>
      </c>
      <c r="X206" s="183" t="n">
        <v>141032.448</v>
      </c>
      <c r="Y206" s="183" t="n">
        <v>147037.72</v>
      </c>
      <c r="Z206" s="183" t="n">
        <v>145538.707</v>
      </c>
      <c r="AA206" s="183" t="n">
        <v>132766.421</v>
      </c>
      <c r="AB206" s="183" t="n">
        <v>137386.303</v>
      </c>
      <c r="AC206" s="183" t="n">
        <v>140813.035</v>
      </c>
      <c r="AD206" s="183" t="n">
        <v>144276.573</v>
      </c>
      <c r="AE206" s="183" t="n">
        <v>151251.329</v>
      </c>
      <c r="AF206" s="183" t="n">
        <v>162696.817</v>
      </c>
      <c r="AG206" s="183" t="n">
        <v>173733.457</v>
      </c>
      <c r="AH206" s="184"/>
      <c r="AI206" s="184"/>
      <c r="AJ206" s="184"/>
      <c r="AK206" s="184"/>
      <c r="AL206" s="184"/>
      <c r="AM206" s="185"/>
      <c r="AN206" s="184"/>
      <c r="AO206" s="184"/>
      <c r="AQ206" s="180"/>
      <c r="AR206" s="180"/>
      <c r="AS206" s="180"/>
      <c r="AT206" s="180"/>
      <c r="AU206" s="180"/>
      <c r="AV206" s="180"/>
      <c r="AW206" s="180"/>
      <c r="AX206" s="180"/>
      <c r="AY206" s="180"/>
      <c r="AZ206" s="180"/>
      <c r="BA206" s="180"/>
      <c r="BB206" s="180"/>
      <c r="BC206" s="180"/>
      <c r="BD206" s="180"/>
      <c r="BE206" s="180"/>
      <c r="BF206" s="180"/>
      <c r="BG206" s="180"/>
      <c r="BH206" s="180"/>
      <c r="BI206" s="180"/>
      <c r="BJ206" s="180"/>
      <c r="BK206" s="180"/>
      <c r="BL206" s="180"/>
      <c r="BM206" s="180"/>
      <c r="BN206" s="180"/>
      <c r="BO206" s="180"/>
      <c r="BP206" s="180"/>
      <c r="BQ206" s="180"/>
      <c r="BR206" s="180"/>
      <c r="BS206" s="180"/>
      <c r="BT206" s="180"/>
      <c r="BU206" s="180"/>
      <c r="BV206" s="180"/>
      <c r="BW206" s="180"/>
      <c r="BX206" s="180"/>
      <c r="BY206" s="180"/>
      <c r="BZ206" s="180"/>
      <c r="CA206" s="180"/>
      <c r="CB206" s="180"/>
      <c r="CC206" s="180"/>
      <c r="CD206" s="180"/>
      <c r="CE206" s="180"/>
      <c r="CF206" s="180"/>
      <c r="CG206" s="180"/>
      <c r="CH206" s="180"/>
      <c r="CI206" s="180"/>
    </row>
    <row r="207" customFormat="false" ht="14.25" hidden="false" customHeight="false" outlineLevel="0" collapsed="false">
      <c r="A207" s="175"/>
      <c r="B207" s="181" t="s">
        <v>81</v>
      </c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3" t="n">
        <v>382431.128</v>
      </c>
      <c r="AC207" s="183" t="n">
        <v>395160.669</v>
      </c>
      <c r="AD207" s="183" t="n">
        <v>409299.382</v>
      </c>
      <c r="AE207" s="183" t="n">
        <v>431244.241</v>
      </c>
      <c r="AF207" s="183" t="n">
        <v>458597.483</v>
      </c>
      <c r="AG207" s="183" t="n">
        <v>490269.358</v>
      </c>
      <c r="AH207" s="183" t="n">
        <v>532222.912</v>
      </c>
      <c r="AI207" s="183" t="n">
        <v>578114.449</v>
      </c>
      <c r="AJ207" s="184"/>
      <c r="AK207" s="184"/>
      <c r="AL207" s="184"/>
      <c r="AM207" s="185"/>
      <c r="AN207" s="184"/>
      <c r="AO207" s="184"/>
      <c r="AQ207" s="180"/>
      <c r="AR207" s="180"/>
      <c r="AS207" s="180"/>
      <c r="AT207" s="180"/>
      <c r="AU207" s="180"/>
      <c r="AV207" s="180"/>
      <c r="AW207" s="180"/>
      <c r="AX207" s="180"/>
      <c r="AY207" s="180"/>
      <c r="AZ207" s="180"/>
      <c r="BA207" s="180"/>
      <c r="BB207" s="180"/>
      <c r="BC207" s="180"/>
      <c r="BD207" s="180"/>
      <c r="BE207" s="180"/>
      <c r="BF207" s="180"/>
      <c r="BG207" s="180"/>
      <c r="BH207" s="180"/>
      <c r="BI207" s="180"/>
      <c r="BJ207" s="180"/>
      <c r="BK207" s="180"/>
      <c r="BL207" s="180"/>
      <c r="BM207" s="180"/>
      <c r="BN207" s="180"/>
      <c r="BO207" s="180"/>
      <c r="BP207" s="180"/>
      <c r="BQ207" s="180"/>
      <c r="BR207" s="180"/>
      <c r="BS207" s="180"/>
      <c r="BT207" s="180"/>
      <c r="BU207" s="180"/>
      <c r="BV207" s="180"/>
      <c r="BW207" s="180"/>
      <c r="BX207" s="180"/>
      <c r="BY207" s="180"/>
      <c r="BZ207" s="180"/>
      <c r="CA207" s="180"/>
      <c r="CB207" s="180"/>
      <c r="CC207" s="180"/>
      <c r="CD207" s="180"/>
      <c r="CE207" s="180"/>
      <c r="CF207" s="180"/>
      <c r="CG207" s="180"/>
      <c r="CH207" s="180"/>
      <c r="CI207" s="180"/>
    </row>
    <row r="208" customFormat="false" ht="14.25" hidden="false" customHeight="false" outlineLevel="0" collapsed="false">
      <c r="A208" s="175"/>
      <c r="B208" s="181" t="s">
        <v>82</v>
      </c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3" t="n">
        <v>558507</v>
      </c>
      <c r="AC208" s="183" t="n">
        <v>571478</v>
      </c>
      <c r="AD208" s="183" t="n">
        <v>585459</v>
      </c>
      <c r="AE208" s="183" t="n">
        <v>611163</v>
      </c>
      <c r="AF208" s="183" t="n">
        <v>647303</v>
      </c>
      <c r="AG208" s="183" t="n">
        <v>682459</v>
      </c>
      <c r="AH208" s="183" t="n">
        <v>738495</v>
      </c>
      <c r="AI208" s="183" t="n">
        <v>793828</v>
      </c>
      <c r="AJ208" s="183" t="n">
        <v>828046</v>
      </c>
      <c r="AK208" s="183" t="n">
        <v>824433</v>
      </c>
      <c r="AL208" s="183" t="n">
        <v>860955</v>
      </c>
      <c r="AM208" s="183" t="n">
        <v>929923</v>
      </c>
      <c r="AN208" s="183" t="n">
        <v>969393</v>
      </c>
      <c r="AO208" s="183" t="n">
        <v>1015800</v>
      </c>
      <c r="AQ208" s="180"/>
      <c r="AR208" s="180"/>
      <c r="AS208" s="180"/>
      <c r="AT208" s="180"/>
      <c r="AU208" s="180"/>
      <c r="AV208" s="180"/>
      <c r="AW208" s="180"/>
      <c r="AX208" s="180"/>
      <c r="AY208" s="180"/>
      <c r="AZ208" s="180"/>
      <c r="BA208" s="180"/>
      <c r="BB208" s="180"/>
      <c r="BC208" s="180"/>
      <c r="BD208" s="180"/>
      <c r="BE208" s="180"/>
      <c r="BF208" s="180"/>
      <c r="BG208" s="180"/>
      <c r="BH208" s="180"/>
      <c r="BI208" s="180"/>
      <c r="BJ208" s="180"/>
      <c r="BK208" s="180"/>
      <c r="BL208" s="180"/>
      <c r="BM208" s="180"/>
      <c r="BN208" s="180"/>
      <c r="BO208" s="180"/>
      <c r="BP208" s="180"/>
      <c r="BQ208" s="180"/>
      <c r="BR208" s="180"/>
      <c r="BS208" s="180"/>
      <c r="BT208" s="180"/>
      <c r="BU208" s="180"/>
      <c r="BV208" s="180"/>
      <c r="BW208" s="180"/>
      <c r="BX208" s="180"/>
      <c r="BY208" s="180"/>
      <c r="BZ208" s="180"/>
      <c r="CA208" s="180"/>
      <c r="CB208" s="180"/>
      <c r="CC208" s="180"/>
      <c r="CD208" s="180"/>
      <c r="CE208" s="180"/>
      <c r="CF208" s="180"/>
      <c r="CG208" s="180"/>
      <c r="CH208" s="180"/>
      <c r="CI208" s="180"/>
    </row>
    <row r="209" customFormat="false" ht="15" hidden="false" customHeight="false" outlineLevel="0" collapsed="false">
      <c r="A209" s="175"/>
      <c r="B209" s="186" t="s">
        <v>83</v>
      </c>
      <c r="C209" s="187" t="n">
        <v>328707.559297902</v>
      </c>
      <c r="D209" s="187" t="n">
        <v>344176.775916453</v>
      </c>
      <c r="E209" s="187" t="n">
        <v>360489.992511584</v>
      </c>
      <c r="F209" s="187" t="n">
        <v>398448.02751387</v>
      </c>
      <c r="G209" s="187" t="n">
        <v>421034.449935706</v>
      </c>
      <c r="H209" s="187" t="n">
        <v>449119.931608011</v>
      </c>
      <c r="I209" s="187" t="n">
        <v>457875.870739027</v>
      </c>
      <c r="J209" s="187" t="n">
        <v>467531.012994145</v>
      </c>
      <c r="K209" s="187" t="n">
        <v>470271.184894927</v>
      </c>
      <c r="L209" s="187" t="n">
        <v>486261.857856442</v>
      </c>
      <c r="M209" s="187" t="n">
        <v>497473.753697967</v>
      </c>
      <c r="N209" s="187" t="n">
        <v>523909.855587008</v>
      </c>
      <c r="O209" s="187" t="n">
        <v>545782.867397607</v>
      </c>
      <c r="P209" s="187" t="n">
        <v>573077.57347373</v>
      </c>
      <c r="Q209" s="187" t="n">
        <v>584152.141012965</v>
      </c>
      <c r="R209" s="187" t="n">
        <v>608059.362167203</v>
      </c>
      <c r="S209" s="187" t="n">
        <v>622951.777980539</v>
      </c>
      <c r="T209" s="187" t="n">
        <v>663752.664325503</v>
      </c>
      <c r="U209" s="187" t="n">
        <v>730359.000302147</v>
      </c>
      <c r="V209" s="187" t="n">
        <v>783840.699681437</v>
      </c>
      <c r="W209" s="187" t="n">
        <v>826417.614431571</v>
      </c>
      <c r="X209" s="187" t="n">
        <v>845303.00909089</v>
      </c>
      <c r="Y209" s="187" t="n">
        <v>880164.182438151</v>
      </c>
      <c r="Z209" s="187" t="n">
        <v>872321.310013506</v>
      </c>
      <c r="AA209" s="187" t="n">
        <v>798109.998089454</v>
      </c>
      <c r="AB209" s="187" t="n">
        <v>833576.578390464</v>
      </c>
      <c r="AC209" s="187" t="n">
        <v>866818.710421505</v>
      </c>
      <c r="AD209" s="187" t="n">
        <v>902793.157419318</v>
      </c>
      <c r="AE209" s="187" t="n">
        <v>953292.897623115</v>
      </c>
      <c r="AF209" s="187" t="n">
        <v>1007815.44308208</v>
      </c>
      <c r="AG209" s="187" t="n">
        <v>1065762.28180712</v>
      </c>
      <c r="AH209" s="187" t="n">
        <v>1152046.36635217</v>
      </c>
      <c r="AI209" s="187" t="n">
        <v>1236294.59778706</v>
      </c>
      <c r="AJ209" s="187" t="n">
        <v>1292542.36937677</v>
      </c>
      <c r="AK209" s="187" t="n">
        <v>1282881.77294029</v>
      </c>
      <c r="AL209" s="187" t="n">
        <v>1343277.3956537</v>
      </c>
      <c r="AM209" s="187" t="n">
        <v>1450041.55881235</v>
      </c>
      <c r="AN209" s="187" t="n">
        <v>1507915.9200243</v>
      </c>
      <c r="AO209" s="187" t="n">
        <v>1585711.18123974</v>
      </c>
      <c r="AQ209" s="180"/>
      <c r="AR209" s="180"/>
      <c r="AS209" s="180"/>
      <c r="AT209" s="180"/>
      <c r="AU209" s="180"/>
      <c r="AV209" s="180"/>
      <c r="AW209" s="180"/>
      <c r="AX209" s="180"/>
      <c r="AY209" s="180"/>
      <c r="AZ209" s="180"/>
      <c r="BA209" s="180"/>
      <c r="BB209" s="180"/>
      <c r="BC209" s="180"/>
      <c r="BD209" s="180"/>
      <c r="BE209" s="180"/>
      <c r="BF209" s="180"/>
      <c r="BG209" s="180"/>
      <c r="BH209" s="180"/>
      <c r="BI209" s="180"/>
      <c r="BJ209" s="180"/>
      <c r="BK209" s="180"/>
      <c r="BL209" s="180"/>
      <c r="BM209" s="180"/>
      <c r="BN209" s="180"/>
      <c r="BO209" s="180"/>
      <c r="BP209" s="180"/>
      <c r="BQ209" s="180"/>
      <c r="BR209" s="180"/>
      <c r="BS209" s="180"/>
      <c r="BT209" s="180"/>
      <c r="BU209" s="180"/>
      <c r="BV209" s="180"/>
      <c r="BW209" s="180"/>
      <c r="BX209" s="180"/>
      <c r="BY209" s="180"/>
      <c r="BZ209" s="180"/>
      <c r="CA209" s="180"/>
      <c r="CB209" s="180"/>
      <c r="CC209" s="180"/>
      <c r="CD209" s="180"/>
      <c r="CE209" s="180"/>
      <c r="CF209" s="180"/>
      <c r="CG209" s="180"/>
      <c r="CH209" s="180"/>
      <c r="CI209" s="180"/>
    </row>
    <row r="210" customFormat="false" ht="14.25" hidden="false" customHeight="true" outlineLevel="0" collapsed="false">
      <c r="A210" s="175" t="s">
        <v>89</v>
      </c>
      <c r="B210" s="176" t="s">
        <v>78</v>
      </c>
      <c r="C210" s="189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Q210" s="180"/>
      <c r="AR210" s="180"/>
      <c r="AS210" s="180"/>
      <c r="AT210" s="180"/>
      <c r="AU210" s="180"/>
      <c r="AV210" s="180"/>
      <c r="AW210" s="180"/>
      <c r="AX210" s="180"/>
      <c r="AY210" s="180"/>
      <c r="AZ210" s="180"/>
      <c r="BA210" s="180"/>
      <c r="BB210" s="180"/>
      <c r="BC210" s="180"/>
      <c r="BD210" s="180"/>
      <c r="BE210" s="180"/>
      <c r="BF210" s="180"/>
      <c r="BG210" s="180"/>
      <c r="BH210" s="180"/>
      <c r="BI210" s="180"/>
      <c r="BJ210" s="180"/>
      <c r="BK210" s="180"/>
      <c r="BL210" s="180"/>
      <c r="BM210" s="180"/>
      <c r="BN210" s="180"/>
      <c r="BO210" s="180"/>
      <c r="BP210" s="180"/>
      <c r="BQ210" s="180"/>
      <c r="BR210" s="180"/>
      <c r="BS210" s="180"/>
      <c r="BT210" s="180"/>
      <c r="BU210" s="180"/>
      <c r="BV210" s="180"/>
      <c r="BW210" s="180"/>
      <c r="BX210" s="180"/>
      <c r="BY210" s="180"/>
      <c r="BZ210" s="180"/>
      <c r="CA210" s="180"/>
      <c r="CB210" s="180"/>
      <c r="CC210" s="180"/>
      <c r="CD210" s="180"/>
      <c r="CE210" s="180"/>
      <c r="CF210" s="180"/>
      <c r="CG210" s="180"/>
      <c r="CH210" s="180"/>
      <c r="CI210" s="180"/>
    </row>
    <row r="211" customFormat="false" ht="14.25" hidden="false" customHeight="false" outlineLevel="0" collapsed="false">
      <c r="A211" s="175"/>
      <c r="B211" s="181" t="s">
        <v>79</v>
      </c>
      <c r="C211" s="182" t="n">
        <v>749.433</v>
      </c>
      <c r="D211" s="183" t="n">
        <v>786.564</v>
      </c>
      <c r="E211" s="183" t="n">
        <v>820.446</v>
      </c>
      <c r="F211" s="183" t="n">
        <v>904.45</v>
      </c>
      <c r="G211" s="183" t="n">
        <v>952.835</v>
      </c>
      <c r="H211" s="183" t="n">
        <v>1007.845</v>
      </c>
      <c r="I211" s="183" t="n">
        <v>1028.375</v>
      </c>
      <c r="J211" s="183" t="n">
        <v>1045.625</v>
      </c>
      <c r="K211" s="183" t="n">
        <v>1045.343</v>
      </c>
      <c r="L211" s="183" t="n">
        <v>1072.823</v>
      </c>
      <c r="M211" s="183" t="n">
        <v>1090.967</v>
      </c>
      <c r="N211" s="183" t="n">
        <v>1147.437</v>
      </c>
      <c r="O211" s="183" t="n">
        <v>1203.767</v>
      </c>
      <c r="P211" s="183" t="n">
        <v>1261.287</v>
      </c>
      <c r="Q211" s="183" t="n">
        <v>1291.279</v>
      </c>
      <c r="R211" s="183" t="n">
        <v>1358.815</v>
      </c>
      <c r="S211" s="183" t="n">
        <v>1388.103</v>
      </c>
      <c r="T211" s="183" t="n">
        <v>1495.404</v>
      </c>
      <c r="U211" s="183" t="n">
        <v>1626.755</v>
      </c>
      <c r="V211" s="183" t="n">
        <v>1776.93</v>
      </c>
      <c r="W211" s="183" t="n">
        <v>1776.93</v>
      </c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5"/>
      <c r="AN211" s="184"/>
      <c r="AO211" s="184"/>
      <c r="AQ211" s="180"/>
      <c r="AR211" s="180"/>
      <c r="AS211" s="180"/>
      <c r="AT211" s="180"/>
      <c r="AU211" s="180"/>
      <c r="AV211" s="180"/>
      <c r="AW211" s="180"/>
      <c r="AX211" s="180"/>
      <c r="AY211" s="180"/>
      <c r="AZ211" s="180"/>
      <c r="BA211" s="180"/>
      <c r="BB211" s="180"/>
      <c r="BC211" s="180"/>
      <c r="BD211" s="180"/>
      <c r="BE211" s="180"/>
      <c r="BF211" s="180"/>
      <c r="BG211" s="180"/>
      <c r="BH211" s="180"/>
      <c r="BI211" s="180"/>
      <c r="BJ211" s="180"/>
      <c r="BK211" s="180"/>
      <c r="BL211" s="180"/>
      <c r="BM211" s="180"/>
      <c r="BN211" s="180"/>
      <c r="BO211" s="180"/>
      <c r="BP211" s="180"/>
      <c r="BQ211" s="180"/>
      <c r="BR211" s="180"/>
      <c r="BS211" s="180"/>
      <c r="BT211" s="180"/>
      <c r="BU211" s="180"/>
      <c r="BV211" s="180"/>
      <c r="BW211" s="180"/>
      <c r="BX211" s="180"/>
      <c r="BY211" s="180"/>
      <c r="BZ211" s="180"/>
      <c r="CA211" s="180"/>
      <c r="CB211" s="180"/>
      <c r="CC211" s="180"/>
      <c r="CD211" s="180"/>
      <c r="CE211" s="180"/>
      <c r="CF211" s="180"/>
      <c r="CG211" s="180"/>
      <c r="CH211" s="180"/>
      <c r="CI211" s="180"/>
    </row>
    <row r="212" customFormat="false" ht="14.25" hidden="false" customHeight="false" outlineLevel="0" collapsed="false">
      <c r="A212" s="175"/>
      <c r="B212" s="181" t="s">
        <v>80</v>
      </c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3" t="n">
        <v>101347.155</v>
      </c>
      <c r="S212" s="183" t="n">
        <v>103748.648</v>
      </c>
      <c r="T212" s="183" t="n">
        <v>110555.267</v>
      </c>
      <c r="U212" s="183" t="n">
        <v>121503.076</v>
      </c>
      <c r="V212" s="183" t="n">
        <v>130429.44</v>
      </c>
      <c r="W212" s="183" t="n">
        <v>138010.699</v>
      </c>
      <c r="X212" s="183" t="n">
        <v>141032.448</v>
      </c>
      <c r="Y212" s="183" t="n">
        <v>147037.72</v>
      </c>
      <c r="Z212" s="183" t="n">
        <v>145538.707</v>
      </c>
      <c r="AA212" s="183" t="n">
        <v>132766.421</v>
      </c>
      <c r="AB212" s="183" t="n">
        <v>137386.303</v>
      </c>
      <c r="AC212" s="183" t="n">
        <v>140813.035</v>
      </c>
      <c r="AD212" s="183" t="n">
        <v>144276.573</v>
      </c>
      <c r="AE212" s="183" t="n">
        <v>151251.329</v>
      </c>
      <c r="AF212" s="183" t="n">
        <v>162696.817</v>
      </c>
      <c r="AG212" s="183" t="n">
        <v>173733.457</v>
      </c>
      <c r="AH212" s="184"/>
      <c r="AI212" s="184"/>
      <c r="AJ212" s="184"/>
      <c r="AK212" s="184"/>
      <c r="AL212" s="184"/>
      <c r="AM212" s="185"/>
      <c r="AN212" s="184"/>
      <c r="AO212" s="184"/>
      <c r="AQ212" s="180"/>
      <c r="AR212" s="180"/>
      <c r="AS212" s="180"/>
      <c r="AT212" s="180"/>
      <c r="AU212" s="180"/>
      <c r="AV212" s="180"/>
      <c r="AW212" s="180"/>
      <c r="AX212" s="180"/>
      <c r="AY212" s="180"/>
      <c r="AZ212" s="180"/>
      <c r="BA212" s="180"/>
      <c r="BB212" s="180"/>
      <c r="BC212" s="180"/>
      <c r="BD212" s="180"/>
      <c r="BE212" s="180"/>
      <c r="BF212" s="180"/>
      <c r="BG212" s="180"/>
      <c r="BH212" s="180"/>
      <c r="BI212" s="180"/>
      <c r="BJ212" s="180"/>
      <c r="BK212" s="180"/>
      <c r="BL212" s="180"/>
      <c r="BM212" s="180"/>
      <c r="BN212" s="180"/>
      <c r="BO212" s="180"/>
      <c r="BP212" s="180"/>
      <c r="BQ212" s="180"/>
      <c r="BR212" s="180"/>
      <c r="BS212" s="180"/>
      <c r="BT212" s="180"/>
      <c r="BU212" s="180"/>
      <c r="BV212" s="180"/>
      <c r="BW212" s="180"/>
      <c r="BX212" s="180"/>
      <c r="BY212" s="180"/>
      <c r="BZ212" s="180"/>
      <c r="CA212" s="180"/>
      <c r="CB212" s="180"/>
      <c r="CC212" s="180"/>
      <c r="CD212" s="180"/>
      <c r="CE212" s="180"/>
      <c r="CF212" s="180"/>
      <c r="CG212" s="180"/>
      <c r="CH212" s="180"/>
      <c r="CI212" s="180"/>
    </row>
    <row r="213" customFormat="false" ht="14.25" hidden="false" customHeight="false" outlineLevel="0" collapsed="false">
      <c r="A213" s="175"/>
      <c r="B213" s="181" t="s">
        <v>81</v>
      </c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3" t="n">
        <v>382431.128</v>
      </c>
      <c r="AC213" s="183" t="n">
        <v>395160.669</v>
      </c>
      <c r="AD213" s="183" t="n">
        <v>409299.382</v>
      </c>
      <c r="AE213" s="183" t="n">
        <v>431244.241</v>
      </c>
      <c r="AF213" s="183" t="n">
        <v>458597.483</v>
      </c>
      <c r="AG213" s="183" t="n">
        <v>490269.358</v>
      </c>
      <c r="AH213" s="183" t="n">
        <v>532222.912</v>
      </c>
      <c r="AI213" s="183" t="n">
        <v>578114.449</v>
      </c>
      <c r="AJ213" s="184"/>
      <c r="AK213" s="184"/>
      <c r="AL213" s="184"/>
      <c r="AM213" s="185"/>
      <c r="AN213" s="184"/>
      <c r="AO213" s="184"/>
      <c r="AQ213" s="180"/>
      <c r="AR213" s="180"/>
      <c r="AS213" s="180"/>
      <c r="AT213" s="180"/>
      <c r="AU213" s="180"/>
      <c r="AV213" s="180"/>
      <c r="AW213" s="180"/>
      <c r="AX213" s="180"/>
      <c r="AY213" s="180"/>
      <c r="AZ213" s="180"/>
      <c r="BA213" s="180"/>
      <c r="BB213" s="180"/>
      <c r="BC213" s="180"/>
      <c r="BD213" s="180"/>
      <c r="BE213" s="180"/>
      <c r="BF213" s="180"/>
      <c r="BG213" s="180"/>
      <c r="BH213" s="180"/>
      <c r="BI213" s="180"/>
      <c r="BJ213" s="180"/>
      <c r="BK213" s="180"/>
      <c r="BL213" s="180"/>
      <c r="BM213" s="180"/>
      <c r="BN213" s="180"/>
      <c r="BO213" s="180"/>
      <c r="BP213" s="180"/>
      <c r="BQ213" s="180"/>
      <c r="BR213" s="180"/>
      <c r="BS213" s="180"/>
      <c r="BT213" s="180"/>
      <c r="BU213" s="180"/>
      <c r="BV213" s="180"/>
      <c r="BW213" s="180"/>
      <c r="BX213" s="180"/>
      <c r="BY213" s="180"/>
      <c r="BZ213" s="180"/>
      <c r="CA213" s="180"/>
      <c r="CB213" s="180"/>
      <c r="CC213" s="180"/>
      <c r="CD213" s="180"/>
      <c r="CE213" s="180"/>
      <c r="CF213" s="180"/>
      <c r="CG213" s="180"/>
      <c r="CH213" s="180"/>
      <c r="CI213" s="180"/>
    </row>
    <row r="214" customFormat="false" ht="14.25" hidden="false" customHeight="false" outlineLevel="0" collapsed="false">
      <c r="A214" s="175"/>
      <c r="B214" s="181" t="s">
        <v>82</v>
      </c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3" t="n">
        <v>558507</v>
      </c>
      <c r="AC214" s="183" t="n">
        <v>571478</v>
      </c>
      <c r="AD214" s="183" t="n">
        <v>585459</v>
      </c>
      <c r="AE214" s="183" t="n">
        <v>611163</v>
      </c>
      <c r="AF214" s="183" t="n">
        <v>647303</v>
      </c>
      <c r="AG214" s="183" t="n">
        <v>682459</v>
      </c>
      <c r="AH214" s="183" t="n">
        <v>738495</v>
      </c>
      <c r="AI214" s="183" t="n">
        <v>793828</v>
      </c>
      <c r="AJ214" s="183" t="n">
        <v>828046</v>
      </c>
      <c r="AK214" s="183" t="n">
        <v>824433</v>
      </c>
      <c r="AL214" s="183" t="n">
        <v>860955</v>
      </c>
      <c r="AM214" s="183" t="n">
        <v>929923</v>
      </c>
      <c r="AN214" s="183" t="n">
        <v>969393</v>
      </c>
      <c r="AO214" s="183" t="n">
        <v>1015800</v>
      </c>
      <c r="AQ214" s="180"/>
      <c r="AR214" s="180"/>
      <c r="AS214" s="180"/>
      <c r="AT214" s="180"/>
      <c r="AU214" s="180"/>
      <c r="AV214" s="180"/>
      <c r="AW214" s="180"/>
      <c r="AX214" s="180"/>
      <c r="AY214" s="180"/>
      <c r="AZ214" s="180"/>
      <c r="BA214" s="180"/>
      <c r="BB214" s="180"/>
      <c r="BC214" s="180"/>
      <c r="BD214" s="180"/>
      <c r="BE214" s="180"/>
      <c r="BF214" s="180"/>
      <c r="BG214" s="180"/>
      <c r="BH214" s="180"/>
      <c r="BI214" s="180"/>
      <c r="BJ214" s="180"/>
      <c r="BK214" s="180"/>
      <c r="BL214" s="180"/>
      <c r="BM214" s="180"/>
      <c r="BN214" s="180"/>
      <c r="BO214" s="180"/>
      <c r="BP214" s="180"/>
      <c r="BQ214" s="180"/>
      <c r="BR214" s="180"/>
      <c r="BS214" s="180"/>
      <c r="BT214" s="180"/>
      <c r="BU214" s="180"/>
      <c r="BV214" s="180"/>
      <c r="BW214" s="180"/>
      <c r="BX214" s="180"/>
      <c r="BY214" s="180"/>
      <c r="BZ214" s="180"/>
      <c r="CA214" s="180"/>
      <c r="CB214" s="180"/>
      <c r="CC214" s="180"/>
      <c r="CD214" s="180"/>
      <c r="CE214" s="180"/>
      <c r="CF214" s="180"/>
      <c r="CG214" s="180"/>
      <c r="CH214" s="180"/>
      <c r="CI214" s="180"/>
    </row>
    <row r="215" customFormat="false" ht="15" hidden="false" customHeight="false" outlineLevel="0" collapsed="false">
      <c r="A215" s="175"/>
      <c r="B215" s="186" t="s">
        <v>83</v>
      </c>
      <c r="C215" s="187" t="n">
        <v>328707.5592979</v>
      </c>
      <c r="D215" s="187" t="n">
        <v>344176.775916451</v>
      </c>
      <c r="E215" s="187" t="n">
        <v>360489.992511582</v>
      </c>
      <c r="F215" s="187" t="n">
        <v>398448.027513868</v>
      </c>
      <c r="G215" s="187" t="n">
        <v>421034.449935705</v>
      </c>
      <c r="H215" s="187" t="n">
        <v>449119.93160801</v>
      </c>
      <c r="I215" s="187" t="n">
        <v>457875.870739025</v>
      </c>
      <c r="J215" s="187" t="n">
        <v>467531.012994141</v>
      </c>
      <c r="K215" s="187" t="n">
        <v>470271.184894922</v>
      </c>
      <c r="L215" s="187" t="n">
        <v>486261.857856438</v>
      </c>
      <c r="M215" s="187" t="n">
        <v>497473.753697964</v>
      </c>
      <c r="N215" s="187" t="n">
        <v>523909.855587006</v>
      </c>
      <c r="O215" s="187" t="n">
        <v>545782.867397604</v>
      </c>
      <c r="P215" s="187" t="n">
        <v>573077.573473726</v>
      </c>
      <c r="Q215" s="187" t="n">
        <v>584152.14101296</v>
      </c>
      <c r="R215" s="187" t="n">
        <v>608059.3621672</v>
      </c>
      <c r="S215" s="187" t="n">
        <v>622951.777980537</v>
      </c>
      <c r="T215" s="187" t="n">
        <v>663752.6643255</v>
      </c>
      <c r="U215" s="187" t="n">
        <v>730359.000302144</v>
      </c>
      <c r="V215" s="187" t="n">
        <v>783840.699681436</v>
      </c>
      <c r="W215" s="187" t="n">
        <v>826417.614431569</v>
      </c>
      <c r="X215" s="187" t="n">
        <v>845303.009090885</v>
      </c>
      <c r="Y215" s="187" t="n">
        <v>880164.182438148</v>
      </c>
      <c r="Z215" s="187" t="n">
        <v>872321.310013512</v>
      </c>
      <c r="AA215" s="187" t="n">
        <v>798109.998089454</v>
      </c>
      <c r="AB215" s="187" t="n">
        <v>833576.578390463</v>
      </c>
      <c r="AC215" s="187" t="n">
        <v>866818.710421503</v>
      </c>
      <c r="AD215" s="187" t="n">
        <v>902793.157419319</v>
      </c>
      <c r="AE215" s="187" t="n">
        <v>953292.897623115</v>
      </c>
      <c r="AF215" s="187" t="n">
        <v>1007815.44308208</v>
      </c>
      <c r="AG215" s="187" t="n">
        <v>1065762.28180712</v>
      </c>
      <c r="AH215" s="187" t="n">
        <v>1152046.36635217</v>
      </c>
      <c r="AI215" s="187" t="n">
        <v>1236294.59778706</v>
      </c>
      <c r="AJ215" s="187" t="n">
        <v>1292542.36937677</v>
      </c>
      <c r="AK215" s="187" t="n">
        <v>1282881.77294029</v>
      </c>
      <c r="AL215" s="187" t="n">
        <v>1343277.3956537</v>
      </c>
      <c r="AM215" s="187" t="n">
        <v>1450041.55881235</v>
      </c>
      <c r="AN215" s="187" t="n">
        <v>1507915.9200243</v>
      </c>
      <c r="AO215" s="187" t="n">
        <v>1585711.18123974</v>
      </c>
      <c r="AQ215" s="180"/>
      <c r="AR215" s="180"/>
      <c r="AS215" s="180"/>
      <c r="AT215" s="180"/>
      <c r="AU215" s="180"/>
      <c r="AV215" s="180"/>
      <c r="AW215" s="180"/>
      <c r="AX215" s="180"/>
      <c r="AY215" s="180"/>
      <c r="AZ215" s="180"/>
      <c r="BA215" s="180"/>
      <c r="BB215" s="180"/>
      <c r="BC215" s="180"/>
      <c r="BD215" s="180"/>
      <c r="BE215" s="180"/>
      <c r="BF215" s="180"/>
      <c r="BG215" s="180"/>
      <c r="BH215" s="180"/>
      <c r="BI215" s="180"/>
      <c r="BJ215" s="180"/>
      <c r="BK215" s="180"/>
      <c r="BL215" s="180"/>
      <c r="BM215" s="180"/>
      <c r="BN215" s="180"/>
      <c r="BO215" s="180"/>
      <c r="BP215" s="180"/>
      <c r="BQ215" s="180"/>
      <c r="BR215" s="180"/>
      <c r="BS215" s="180"/>
      <c r="BT215" s="180"/>
      <c r="BU215" s="180"/>
      <c r="BV215" s="180"/>
      <c r="BW215" s="180"/>
      <c r="BX215" s="180"/>
      <c r="BY215" s="180"/>
      <c r="BZ215" s="180"/>
      <c r="CA215" s="180"/>
      <c r="CB215" s="180"/>
      <c r="CC215" s="180"/>
      <c r="CD215" s="180"/>
      <c r="CE215" s="180"/>
      <c r="CF215" s="180"/>
      <c r="CG215" s="180"/>
      <c r="CH215" s="180"/>
      <c r="CI215" s="180"/>
    </row>
    <row r="216" customFormat="false" ht="14.25" hidden="false" customHeight="true" outlineLevel="0" collapsed="false">
      <c r="A216" s="175" t="s">
        <v>90</v>
      </c>
      <c r="B216" s="176" t="s">
        <v>78</v>
      </c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  <c r="AA216" s="189"/>
      <c r="AB216" s="189"/>
      <c r="AC216" s="189"/>
      <c r="AD216" s="189"/>
      <c r="AE216" s="189"/>
      <c r="AF216" s="189"/>
      <c r="AG216" s="189"/>
      <c r="AH216" s="189"/>
      <c r="AI216" s="189"/>
      <c r="AJ216" s="189"/>
      <c r="AK216" s="189"/>
      <c r="AL216" s="189"/>
      <c r="AM216" s="189"/>
      <c r="AN216" s="189"/>
      <c r="AO216" s="189"/>
      <c r="AQ216" s="180"/>
      <c r="AR216" s="180"/>
      <c r="AS216" s="180"/>
      <c r="AT216" s="180"/>
      <c r="AU216" s="180"/>
      <c r="AV216" s="180"/>
      <c r="AW216" s="180"/>
      <c r="AX216" s="180"/>
      <c r="AY216" s="180"/>
      <c r="AZ216" s="180"/>
      <c r="BA216" s="180"/>
      <c r="BB216" s="180"/>
      <c r="BC216" s="180"/>
      <c r="BD216" s="180"/>
      <c r="BE216" s="180"/>
      <c r="BF216" s="180"/>
      <c r="BG216" s="180"/>
      <c r="BH216" s="180"/>
      <c r="BI216" s="180"/>
      <c r="BJ216" s="180"/>
      <c r="BK216" s="180"/>
      <c r="BL216" s="180"/>
      <c r="BM216" s="180"/>
      <c r="BN216" s="180"/>
      <c r="BO216" s="180"/>
      <c r="BP216" s="180"/>
      <c r="BQ216" s="180"/>
      <c r="BR216" s="180"/>
      <c r="BS216" s="180"/>
      <c r="BT216" s="180"/>
      <c r="BU216" s="180"/>
      <c r="BV216" s="180"/>
      <c r="BW216" s="180"/>
      <c r="BX216" s="180"/>
      <c r="BY216" s="180"/>
      <c r="BZ216" s="180"/>
      <c r="CA216" s="180"/>
      <c r="CB216" s="180"/>
      <c r="CC216" s="180"/>
      <c r="CD216" s="180"/>
      <c r="CE216" s="180"/>
      <c r="CF216" s="180"/>
      <c r="CG216" s="180"/>
      <c r="CH216" s="180"/>
      <c r="CI216" s="180"/>
    </row>
    <row r="217" customFormat="false" ht="14.25" hidden="false" customHeight="false" outlineLevel="0" collapsed="false">
      <c r="A217" s="175"/>
      <c r="B217" s="181" t="s">
        <v>79</v>
      </c>
      <c r="C217" s="182" t="n">
        <v>461.87</v>
      </c>
      <c r="D217" s="183" t="n">
        <v>488.025</v>
      </c>
      <c r="E217" s="183" t="n">
        <v>511.885</v>
      </c>
      <c r="F217" s="183" t="n">
        <v>563.813</v>
      </c>
      <c r="G217" s="183" t="n">
        <v>590.258</v>
      </c>
      <c r="H217" s="183" t="n">
        <v>626.87</v>
      </c>
      <c r="I217" s="183" t="n">
        <v>643.791</v>
      </c>
      <c r="J217" s="183" t="n">
        <v>657.341</v>
      </c>
      <c r="K217" s="183" t="n">
        <v>655.495</v>
      </c>
      <c r="L217" s="183" t="n">
        <v>669.848</v>
      </c>
      <c r="M217" s="183" t="n">
        <v>680.938</v>
      </c>
      <c r="N217" s="183" t="n">
        <v>718.95</v>
      </c>
      <c r="O217" s="183" t="n">
        <v>757.525</v>
      </c>
      <c r="P217" s="183" t="n">
        <v>790.858</v>
      </c>
      <c r="Q217" s="183" t="n">
        <v>811.056</v>
      </c>
      <c r="R217" s="183" t="n">
        <v>849.562</v>
      </c>
      <c r="S217" s="183" t="n">
        <v>868.188</v>
      </c>
      <c r="T217" s="183" t="n">
        <v>947.402</v>
      </c>
      <c r="U217" s="183" t="n">
        <v>1051.365</v>
      </c>
      <c r="V217" s="183" t="n">
        <v>1154.725</v>
      </c>
      <c r="W217" s="183" t="n">
        <v>1228.642</v>
      </c>
      <c r="X217" s="184"/>
      <c r="Y217" s="184"/>
      <c r="Z217" s="184"/>
      <c r="AA217" s="184"/>
      <c r="AB217" s="184"/>
      <c r="AC217" s="184"/>
      <c r="AD217" s="184"/>
      <c r="AE217" s="184"/>
      <c r="AF217" s="184"/>
      <c r="AG217" s="184"/>
      <c r="AH217" s="184"/>
      <c r="AI217" s="184"/>
      <c r="AJ217" s="184"/>
      <c r="AK217" s="184"/>
      <c r="AL217" s="184"/>
      <c r="AM217" s="185"/>
      <c r="AN217" s="184"/>
      <c r="AO217" s="184"/>
      <c r="AQ217" s="180"/>
      <c r="AR217" s="180"/>
      <c r="AS217" s="180"/>
      <c r="AT217" s="180"/>
      <c r="AU217" s="180"/>
      <c r="AV217" s="180"/>
      <c r="AW217" s="180"/>
      <c r="AX217" s="180"/>
      <c r="AY217" s="180"/>
      <c r="AZ217" s="180"/>
      <c r="BA217" s="180"/>
      <c r="BB217" s="180"/>
      <c r="BC217" s="180"/>
      <c r="BD217" s="180"/>
      <c r="BE217" s="180"/>
      <c r="BF217" s="180"/>
      <c r="BG217" s="180"/>
      <c r="BH217" s="180"/>
      <c r="BI217" s="180"/>
      <c r="BJ217" s="180"/>
      <c r="BK217" s="180"/>
      <c r="BL217" s="180"/>
      <c r="BM217" s="180"/>
      <c r="BN217" s="180"/>
      <c r="BO217" s="180"/>
      <c r="BP217" s="180"/>
      <c r="BQ217" s="180"/>
      <c r="BR217" s="180"/>
      <c r="BS217" s="180"/>
      <c r="BT217" s="180"/>
      <c r="BU217" s="180"/>
      <c r="BV217" s="180"/>
      <c r="BW217" s="180"/>
      <c r="BX217" s="180"/>
      <c r="BY217" s="180"/>
      <c r="BZ217" s="180"/>
      <c r="CA217" s="180"/>
      <c r="CB217" s="180"/>
      <c r="CC217" s="180"/>
      <c r="CD217" s="180"/>
      <c r="CE217" s="180"/>
      <c r="CF217" s="180"/>
      <c r="CG217" s="180"/>
      <c r="CH217" s="180"/>
      <c r="CI217" s="180"/>
    </row>
    <row r="218" customFormat="false" ht="14.25" hidden="false" customHeight="false" outlineLevel="0" collapsed="false">
      <c r="A218" s="175"/>
      <c r="B218" s="181" t="s">
        <v>80</v>
      </c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3" t="n">
        <v>63203.605</v>
      </c>
      <c r="S218" s="183" t="n">
        <v>64591.004</v>
      </c>
      <c r="T218" s="183" t="n">
        <v>69462.582</v>
      </c>
      <c r="U218" s="183" t="n">
        <v>76447.919</v>
      </c>
      <c r="V218" s="183" t="n">
        <v>81660.18</v>
      </c>
      <c r="W218" s="183" t="n">
        <v>86199.314</v>
      </c>
      <c r="X218" s="183" t="n">
        <v>88007.03</v>
      </c>
      <c r="Y218" s="183" t="n">
        <v>91454.215</v>
      </c>
      <c r="Z218" s="183" t="n">
        <v>91237.418</v>
      </c>
      <c r="AA218" s="183" t="n">
        <v>84163.181</v>
      </c>
      <c r="AB218" s="183" t="n">
        <v>86985.26</v>
      </c>
      <c r="AC218" s="183" t="n">
        <v>88939.822</v>
      </c>
      <c r="AD218" s="183" t="n">
        <v>90632.216</v>
      </c>
      <c r="AE218" s="183" t="n">
        <v>94241.788</v>
      </c>
      <c r="AF218" s="183" t="n">
        <v>100969.899</v>
      </c>
      <c r="AG218" s="183" t="n">
        <v>108351.1</v>
      </c>
      <c r="AH218" s="184"/>
      <c r="AI218" s="184"/>
      <c r="AJ218" s="184"/>
      <c r="AK218" s="184"/>
      <c r="AL218" s="184"/>
      <c r="AM218" s="185"/>
      <c r="AN218" s="184"/>
      <c r="AO218" s="184"/>
      <c r="AQ218" s="180"/>
      <c r="AR218" s="180"/>
      <c r="AS218" s="180"/>
      <c r="AT218" s="180"/>
      <c r="AU218" s="180"/>
      <c r="AV218" s="180"/>
      <c r="AW218" s="180"/>
      <c r="AX218" s="180"/>
      <c r="AY218" s="180"/>
      <c r="AZ218" s="180"/>
      <c r="BA218" s="180"/>
      <c r="BB218" s="180"/>
      <c r="BC218" s="180"/>
      <c r="BD218" s="180"/>
      <c r="BE218" s="180"/>
      <c r="BF218" s="180"/>
      <c r="BG218" s="180"/>
      <c r="BH218" s="180"/>
      <c r="BI218" s="180"/>
      <c r="BJ218" s="180"/>
      <c r="BK218" s="180"/>
      <c r="BL218" s="180"/>
      <c r="BM218" s="180"/>
      <c r="BN218" s="180"/>
      <c r="BO218" s="180"/>
      <c r="BP218" s="180"/>
      <c r="BQ218" s="180"/>
      <c r="BR218" s="180"/>
      <c r="BS218" s="180"/>
      <c r="BT218" s="180"/>
      <c r="BU218" s="180"/>
      <c r="BV218" s="180"/>
      <c r="BW218" s="180"/>
      <c r="BX218" s="180"/>
      <c r="BY218" s="180"/>
      <c r="BZ218" s="180"/>
      <c r="CA218" s="180"/>
      <c r="CB218" s="180"/>
      <c r="CC218" s="180"/>
      <c r="CD218" s="180"/>
      <c r="CE218" s="180"/>
      <c r="CF218" s="180"/>
      <c r="CG218" s="180"/>
      <c r="CH218" s="180"/>
      <c r="CI218" s="180"/>
    </row>
    <row r="219" customFormat="false" ht="14.25" hidden="false" customHeight="false" outlineLevel="0" collapsed="false">
      <c r="A219" s="175"/>
      <c r="B219" s="181" t="s">
        <v>81</v>
      </c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  <c r="AA219" s="184"/>
      <c r="AB219" s="183" t="n">
        <v>233425.461</v>
      </c>
      <c r="AC219" s="183" t="n">
        <v>240844.36</v>
      </c>
      <c r="AD219" s="183" t="n">
        <v>246466.565</v>
      </c>
      <c r="AE219" s="183" t="n">
        <v>258315.043</v>
      </c>
      <c r="AF219" s="183" t="n">
        <v>273959.418</v>
      </c>
      <c r="AG219" s="183" t="n">
        <v>295154.81</v>
      </c>
      <c r="AH219" s="183" t="n">
        <v>320968.345</v>
      </c>
      <c r="AI219" s="183" t="n">
        <v>349380.077</v>
      </c>
      <c r="AJ219" s="184"/>
      <c r="AK219" s="184"/>
      <c r="AL219" s="184"/>
      <c r="AM219" s="185"/>
      <c r="AN219" s="184"/>
      <c r="AO219" s="184"/>
      <c r="AQ219" s="180"/>
      <c r="AR219" s="180"/>
      <c r="AS219" s="180"/>
      <c r="AT219" s="180"/>
      <c r="AU219" s="180"/>
      <c r="AV219" s="180"/>
      <c r="AW219" s="180"/>
      <c r="AX219" s="180"/>
      <c r="AY219" s="180"/>
      <c r="AZ219" s="180"/>
      <c r="BA219" s="180"/>
      <c r="BB219" s="180"/>
      <c r="BC219" s="180"/>
      <c r="BD219" s="180"/>
      <c r="BE219" s="180"/>
      <c r="BF219" s="180"/>
      <c r="BG219" s="180"/>
      <c r="BH219" s="180"/>
      <c r="BI219" s="180"/>
      <c r="BJ219" s="180"/>
      <c r="BK219" s="180"/>
      <c r="BL219" s="180"/>
      <c r="BM219" s="180"/>
      <c r="BN219" s="180"/>
      <c r="BO219" s="180"/>
      <c r="BP219" s="180"/>
      <c r="BQ219" s="180"/>
      <c r="BR219" s="180"/>
      <c r="BS219" s="180"/>
      <c r="BT219" s="180"/>
      <c r="BU219" s="180"/>
      <c r="BV219" s="180"/>
      <c r="BW219" s="180"/>
      <c r="BX219" s="180"/>
      <c r="BY219" s="180"/>
      <c r="BZ219" s="180"/>
      <c r="CA219" s="180"/>
      <c r="CB219" s="180"/>
      <c r="CC219" s="180"/>
      <c r="CD219" s="180"/>
      <c r="CE219" s="180"/>
      <c r="CF219" s="180"/>
      <c r="CG219" s="180"/>
      <c r="CH219" s="180"/>
      <c r="CI219" s="180"/>
    </row>
    <row r="220" customFormat="false" ht="14.25" hidden="false" customHeight="false" outlineLevel="0" collapsed="false">
      <c r="A220" s="175"/>
      <c r="B220" s="181" t="s">
        <v>82</v>
      </c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  <c r="AA220" s="184"/>
      <c r="AB220" s="183" t="n">
        <v>327733</v>
      </c>
      <c r="AC220" s="183" t="n">
        <v>336553</v>
      </c>
      <c r="AD220" s="183" t="n">
        <v>343837</v>
      </c>
      <c r="AE220" s="183" t="n">
        <v>359557</v>
      </c>
      <c r="AF220" s="183" t="n">
        <v>381685</v>
      </c>
      <c r="AG220" s="183" t="n">
        <v>404052</v>
      </c>
      <c r="AH220" s="183" t="n">
        <v>439593</v>
      </c>
      <c r="AI220" s="183" t="n">
        <v>475279</v>
      </c>
      <c r="AJ220" s="183" t="n">
        <v>497578</v>
      </c>
      <c r="AK220" s="183" t="n">
        <v>496741</v>
      </c>
      <c r="AL220" s="183" t="n">
        <v>521739</v>
      </c>
      <c r="AM220" s="183" t="n">
        <v>567844</v>
      </c>
      <c r="AN220" s="183" t="n">
        <v>595554</v>
      </c>
      <c r="AO220" s="183" t="n">
        <v>625678</v>
      </c>
      <c r="AQ220" s="180"/>
      <c r="AR220" s="180"/>
      <c r="AS220" s="180"/>
      <c r="AT220" s="180"/>
      <c r="AU220" s="180"/>
      <c r="AV220" s="180"/>
      <c r="AW220" s="180"/>
      <c r="AX220" s="180"/>
      <c r="AY220" s="180"/>
      <c r="AZ220" s="180"/>
      <c r="BA220" s="180"/>
      <c r="BB220" s="180"/>
      <c r="BC220" s="180"/>
      <c r="BD220" s="180"/>
      <c r="BE220" s="180"/>
      <c r="BF220" s="180"/>
      <c r="BG220" s="180"/>
      <c r="BH220" s="180"/>
      <c r="BI220" s="180"/>
      <c r="BJ220" s="180"/>
      <c r="BK220" s="180"/>
      <c r="BL220" s="180"/>
      <c r="BM220" s="180"/>
      <c r="BN220" s="180"/>
      <c r="BO220" s="180"/>
      <c r="BP220" s="180"/>
      <c r="BQ220" s="180"/>
      <c r="BR220" s="180"/>
      <c r="BS220" s="180"/>
      <c r="BT220" s="180"/>
      <c r="BU220" s="180"/>
      <c r="BV220" s="180"/>
      <c r="BW220" s="180"/>
      <c r="BX220" s="180"/>
      <c r="BY220" s="180"/>
      <c r="BZ220" s="180"/>
      <c r="CA220" s="180"/>
      <c r="CB220" s="180"/>
      <c r="CC220" s="180"/>
      <c r="CD220" s="180"/>
      <c r="CE220" s="180"/>
      <c r="CF220" s="180"/>
      <c r="CG220" s="180"/>
      <c r="CH220" s="180"/>
      <c r="CI220" s="180"/>
    </row>
    <row r="221" customFormat="false" ht="15" hidden="false" customHeight="false" outlineLevel="0" collapsed="false">
      <c r="A221" s="175"/>
      <c r="B221" s="186" t="s">
        <v>83</v>
      </c>
      <c r="C221" s="187" t="n">
        <v>187453.346822975</v>
      </c>
      <c r="D221" s="187" t="n">
        <v>198198.610930181</v>
      </c>
      <c r="E221" s="187" t="n">
        <v>206569.460941359</v>
      </c>
      <c r="F221" s="187" t="n">
        <v>227284.811676021</v>
      </c>
      <c r="G221" s="187" t="n">
        <v>238516.432064969</v>
      </c>
      <c r="H221" s="187" t="n">
        <v>253568.361524766</v>
      </c>
      <c r="I221" s="187" t="n">
        <v>259538.487461184</v>
      </c>
      <c r="J221" s="187" t="n">
        <v>265078.755780836</v>
      </c>
      <c r="K221" s="187" t="n">
        <v>265939.22219118</v>
      </c>
      <c r="L221" s="187" t="n">
        <v>273303.140061238</v>
      </c>
      <c r="M221" s="187" t="n">
        <v>278751.347208185</v>
      </c>
      <c r="N221" s="187" t="n">
        <v>294418.044536691</v>
      </c>
      <c r="O221" s="187" t="n">
        <v>309781.65095924</v>
      </c>
      <c r="P221" s="187" t="n">
        <v>325025.664778537</v>
      </c>
      <c r="Q221" s="187" t="n">
        <v>332796.437962032</v>
      </c>
      <c r="R221" s="187" t="n">
        <v>344455.646458073</v>
      </c>
      <c r="S221" s="187" t="n">
        <v>352919.009772228</v>
      </c>
      <c r="T221" s="187" t="n">
        <v>378724.385350165</v>
      </c>
      <c r="U221" s="187" t="n">
        <v>418027.001222078</v>
      </c>
      <c r="V221" s="187" t="n">
        <v>446762.847412387</v>
      </c>
      <c r="W221" s="187" t="n">
        <v>469208.638364574</v>
      </c>
      <c r="X221" s="187" t="n">
        <v>487065.595719334</v>
      </c>
      <c r="Y221" s="187" t="n">
        <v>505998.721462851</v>
      </c>
      <c r="Z221" s="187" t="n">
        <v>504409.190761775</v>
      </c>
      <c r="AA221" s="187" t="n">
        <v>465853.652757562</v>
      </c>
      <c r="AB221" s="187" t="n">
        <v>473688.632213567</v>
      </c>
      <c r="AC221" s="187" t="n">
        <v>492765.43362865</v>
      </c>
      <c r="AD221" s="187" t="n">
        <v>504108.336121502</v>
      </c>
      <c r="AE221" s="187" t="n">
        <v>530318.872241641</v>
      </c>
      <c r="AF221" s="187" t="n">
        <v>557139.915245697</v>
      </c>
      <c r="AG221" s="187" t="n">
        <v>590142.112816463</v>
      </c>
      <c r="AH221" s="187" t="n">
        <v>640767.432711676</v>
      </c>
      <c r="AI221" s="187" t="n">
        <v>692143.255987299</v>
      </c>
      <c r="AJ221" s="187" t="n">
        <v>725809.373822909</v>
      </c>
      <c r="AK221" s="187" t="n">
        <v>721724.308055284</v>
      </c>
      <c r="AL221" s="187" t="n">
        <v>761376.746375059</v>
      </c>
      <c r="AM221" s="187" t="n">
        <v>829646.883452295</v>
      </c>
      <c r="AN221" s="187" t="n">
        <v>869721.557180155</v>
      </c>
      <c r="AO221" s="187" t="n">
        <v>919291.14581129</v>
      </c>
      <c r="AQ221" s="180"/>
      <c r="AR221" s="180"/>
      <c r="AS221" s="180"/>
      <c r="AT221" s="180"/>
      <c r="AU221" s="180"/>
      <c r="AV221" s="180"/>
      <c r="AW221" s="180"/>
      <c r="AX221" s="180"/>
      <c r="AY221" s="180"/>
      <c r="AZ221" s="180"/>
      <c r="BA221" s="180"/>
      <c r="BB221" s="180"/>
      <c r="BC221" s="180"/>
      <c r="BD221" s="180"/>
      <c r="BE221" s="180"/>
      <c r="BF221" s="180"/>
      <c r="BG221" s="180"/>
      <c r="BH221" s="180"/>
      <c r="BI221" s="180"/>
      <c r="BJ221" s="180"/>
      <c r="BK221" s="180"/>
      <c r="BL221" s="180"/>
      <c r="BM221" s="180"/>
      <c r="BN221" s="180"/>
      <c r="BO221" s="180"/>
      <c r="BP221" s="180"/>
      <c r="BQ221" s="180"/>
      <c r="BR221" s="180"/>
      <c r="BS221" s="180"/>
      <c r="BT221" s="180"/>
      <c r="BU221" s="180"/>
      <c r="BV221" s="180"/>
      <c r="BW221" s="180"/>
      <c r="BX221" s="180"/>
      <c r="BY221" s="180"/>
      <c r="BZ221" s="180"/>
      <c r="CA221" s="180"/>
      <c r="CB221" s="180"/>
      <c r="CC221" s="180"/>
      <c r="CD221" s="180"/>
      <c r="CE221" s="180"/>
      <c r="CF221" s="180"/>
      <c r="CG221" s="180"/>
      <c r="CH221" s="180"/>
      <c r="CI221" s="180"/>
    </row>
    <row r="222" customFormat="false" ht="14.25" hidden="false" customHeight="true" outlineLevel="0" collapsed="false">
      <c r="A222" s="175" t="s">
        <v>91</v>
      </c>
      <c r="B222" s="176" t="s">
        <v>78</v>
      </c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  <c r="X222" s="198"/>
      <c r="Y222" s="198"/>
      <c r="Z222" s="198"/>
      <c r="AA222" s="198"/>
      <c r="AB222" s="198"/>
      <c r="AC222" s="198"/>
      <c r="AD222" s="198"/>
      <c r="AE222" s="198"/>
      <c r="AF222" s="198"/>
      <c r="AG222" s="198"/>
      <c r="AH222" s="198"/>
      <c r="AI222" s="198"/>
      <c r="AJ222" s="198"/>
      <c r="AK222" s="198"/>
      <c r="AL222" s="199"/>
      <c r="AM222" s="196"/>
      <c r="AN222" s="197"/>
      <c r="AO222" s="197"/>
      <c r="AQ222" s="180"/>
      <c r="AR222" s="180"/>
      <c r="AS222" s="180"/>
      <c r="AT222" s="180"/>
      <c r="AU222" s="180"/>
      <c r="AV222" s="180"/>
      <c r="AW222" s="180"/>
      <c r="AX222" s="180"/>
      <c r="AY222" s="180"/>
      <c r="AZ222" s="180"/>
      <c r="BA222" s="180"/>
      <c r="BB222" s="180"/>
      <c r="BC222" s="180"/>
      <c r="BD222" s="180"/>
      <c r="BE222" s="180"/>
      <c r="BF222" s="180"/>
      <c r="BG222" s="180"/>
      <c r="BH222" s="180"/>
      <c r="BI222" s="180"/>
      <c r="BJ222" s="180"/>
      <c r="BK222" s="180"/>
      <c r="BL222" s="180"/>
      <c r="BM222" s="180"/>
      <c r="BN222" s="180"/>
      <c r="BO222" s="180"/>
      <c r="BP222" s="180"/>
      <c r="BQ222" s="180"/>
      <c r="BR222" s="180"/>
      <c r="BS222" s="180"/>
      <c r="BT222" s="180"/>
      <c r="BU222" s="180"/>
      <c r="BV222" s="180"/>
      <c r="BW222" s="180"/>
      <c r="BX222" s="180"/>
      <c r="BY222" s="180"/>
      <c r="BZ222" s="180"/>
      <c r="CA222" s="180"/>
      <c r="CB222" s="180"/>
      <c r="CC222" s="180"/>
      <c r="CD222" s="180"/>
      <c r="CE222" s="180"/>
      <c r="CF222" s="180"/>
      <c r="CG222" s="180"/>
      <c r="CH222" s="180"/>
      <c r="CI222" s="180"/>
    </row>
    <row r="223" customFormat="false" ht="14.25" hidden="false" customHeight="false" outlineLevel="0" collapsed="false">
      <c r="A223" s="175"/>
      <c r="B223" s="181" t="s">
        <v>79</v>
      </c>
      <c r="C223" s="182" t="n">
        <v>397.793</v>
      </c>
      <c r="D223" s="183" t="n">
        <v>425.992</v>
      </c>
      <c r="E223" s="183" t="n">
        <v>452.643</v>
      </c>
      <c r="F223" s="183" t="n">
        <v>489.66</v>
      </c>
      <c r="G223" s="183" t="n">
        <v>509.911</v>
      </c>
      <c r="H223" s="183" t="n">
        <v>542.42</v>
      </c>
      <c r="I223" s="183" t="n">
        <v>569.334</v>
      </c>
      <c r="J223" s="183" t="n">
        <v>584.044</v>
      </c>
      <c r="K223" s="183" t="n">
        <v>582.852</v>
      </c>
      <c r="L223" s="183" t="n">
        <v>589.719</v>
      </c>
      <c r="M223" s="183" t="n">
        <v>589.309</v>
      </c>
      <c r="N223" s="183" t="n">
        <v>608.349</v>
      </c>
      <c r="O223" s="183" t="n">
        <v>638.31</v>
      </c>
      <c r="P223" s="183" t="n">
        <v>671.344</v>
      </c>
      <c r="Q223" s="183" t="n">
        <v>681.497</v>
      </c>
      <c r="R223" s="183" t="n">
        <v>697.209</v>
      </c>
      <c r="S223" s="183" t="n">
        <v>697.615</v>
      </c>
      <c r="T223" s="183" t="n">
        <v>767.301</v>
      </c>
      <c r="U223" s="183" t="n">
        <v>860.061999999999</v>
      </c>
      <c r="V223" s="183" t="n">
        <v>963.339999999999</v>
      </c>
      <c r="W223" s="183" t="n">
        <v>1009.196</v>
      </c>
      <c r="X223" s="184"/>
      <c r="Y223" s="184"/>
      <c r="Z223" s="184"/>
      <c r="AA223" s="184"/>
      <c r="AB223" s="184"/>
      <c r="AC223" s="184"/>
      <c r="AD223" s="184"/>
      <c r="AE223" s="184"/>
      <c r="AF223" s="184"/>
      <c r="AG223" s="184"/>
      <c r="AH223" s="184"/>
      <c r="AI223" s="184"/>
      <c r="AJ223" s="184"/>
      <c r="AK223" s="184"/>
      <c r="AL223" s="184"/>
      <c r="AM223" s="185"/>
      <c r="AN223" s="184"/>
      <c r="AO223" s="184"/>
      <c r="AQ223" s="180"/>
      <c r="AR223" s="180"/>
      <c r="AS223" s="180"/>
      <c r="AT223" s="180"/>
      <c r="AU223" s="180"/>
      <c r="AV223" s="180"/>
      <c r="AW223" s="180"/>
      <c r="AX223" s="180"/>
      <c r="AY223" s="180"/>
      <c r="AZ223" s="180"/>
      <c r="BA223" s="180"/>
      <c r="BB223" s="180"/>
      <c r="BC223" s="180"/>
      <c r="BD223" s="180"/>
      <c r="BE223" s="180"/>
      <c r="BF223" s="180"/>
      <c r="BG223" s="180"/>
      <c r="BH223" s="180"/>
      <c r="BI223" s="180"/>
      <c r="BJ223" s="180"/>
      <c r="BK223" s="180"/>
      <c r="BL223" s="180"/>
      <c r="BM223" s="180"/>
      <c r="BN223" s="180"/>
      <c r="BO223" s="180"/>
      <c r="BP223" s="180"/>
      <c r="BQ223" s="180"/>
      <c r="BR223" s="180"/>
      <c r="BS223" s="180"/>
      <c r="BT223" s="180"/>
      <c r="BU223" s="180"/>
      <c r="BV223" s="180"/>
      <c r="BW223" s="180"/>
      <c r="BX223" s="180"/>
      <c r="BY223" s="180"/>
      <c r="BZ223" s="180"/>
      <c r="CA223" s="180"/>
      <c r="CB223" s="180"/>
      <c r="CC223" s="180"/>
      <c r="CD223" s="180"/>
      <c r="CE223" s="180"/>
      <c r="CF223" s="180"/>
      <c r="CG223" s="180"/>
      <c r="CH223" s="180"/>
      <c r="CI223" s="180"/>
    </row>
    <row r="224" customFormat="false" ht="14.25" hidden="false" customHeight="false" outlineLevel="0" collapsed="false">
      <c r="A224" s="175"/>
      <c r="B224" s="181" t="s">
        <v>80</v>
      </c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3" t="n">
        <v>54838.948</v>
      </c>
      <c r="S224" s="183" t="n">
        <v>55457.419</v>
      </c>
      <c r="T224" s="183" t="n">
        <v>59579.488</v>
      </c>
      <c r="U224" s="183" t="n">
        <v>66558.344</v>
      </c>
      <c r="V224" s="183" t="n">
        <v>71531.357</v>
      </c>
      <c r="W224" s="183" t="n">
        <v>75709.82</v>
      </c>
      <c r="X224" s="183" t="n">
        <v>76510.228</v>
      </c>
      <c r="Y224" s="183" t="n">
        <v>79595.103</v>
      </c>
      <c r="Z224" s="183" t="n">
        <v>78503.64</v>
      </c>
      <c r="AA224" s="183" t="n">
        <v>70675.066</v>
      </c>
      <c r="AB224" s="183" t="n">
        <v>72668.105</v>
      </c>
      <c r="AC224" s="183" t="n">
        <v>74281.65</v>
      </c>
      <c r="AD224" s="183" t="n">
        <v>76714.035</v>
      </c>
      <c r="AE224" s="183" t="n">
        <v>79526.27</v>
      </c>
      <c r="AF224" s="183" t="n">
        <v>84787.507</v>
      </c>
      <c r="AG224" s="183" t="n">
        <v>91035.524</v>
      </c>
      <c r="AH224" s="184"/>
      <c r="AI224" s="184"/>
      <c r="AJ224" s="184"/>
      <c r="AK224" s="184"/>
      <c r="AL224" s="184"/>
      <c r="AM224" s="185"/>
      <c r="AN224" s="184"/>
      <c r="AO224" s="184"/>
      <c r="AQ224" s="180"/>
      <c r="AR224" s="180"/>
      <c r="AS224" s="180"/>
      <c r="AT224" s="180"/>
      <c r="AU224" s="180"/>
      <c r="AV224" s="180"/>
      <c r="AW224" s="180"/>
      <c r="AX224" s="180"/>
      <c r="AY224" s="180"/>
      <c r="AZ224" s="180"/>
      <c r="BA224" s="180"/>
      <c r="BB224" s="180"/>
      <c r="BC224" s="180"/>
      <c r="BD224" s="180"/>
      <c r="BE224" s="180"/>
      <c r="BF224" s="180"/>
      <c r="BG224" s="180"/>
      <c r="BH224" s="180"/>
      <c r="BI224" s="180"/>
      <c r="BJ224" s="180"/>
      <c r="BK224" s="180"/>
      <c r="BL224" s="180"/>
      <c r="BM224" s="180"/>
      <c r="BN224" s="180"/>
      <c r="BO224" s="180"/>
      <c r="BP224" s="180"/>
      <c r="BQ224" s="180"/>
      <c r="BR224" s="180"/>
      <c r="BS224" s="180"/>
      <c r="BT224" s="180"/>
      <c r="BU224" s="180"/>
      <c r="BV224" s="180"/>
      <c r="BW224" s="180"/>
      <c r="BX224" s="180"/>
      <c r="BY224" s="180"/>
      <c r="BZ224" s="180"/>
      <c r="CA224" s="180"/>
      <c r="CB224" s="180"/>
      <c r="CC224" s="180"/>
      <c r="CD224" s="180"/>
      <c r="CE224" s="180"/>
      <c r="CF224" s="180"/>
      <c r="CG224" s="180"/>
      <c r="CH224" s="180"/>
      <c r="CI224" s="180"/>
    </row>
    <row r="225" customFormat="false" ht="14.25" hidden="false" customHeight="false" outlineLevel="0" collapsed="false">
      <c r="A225" s="175"/>
      <c r="B225" s="181" t="s">
        <v>81</v>
      </c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3" t="n">
        <v>199283.063</v>
      </c>
      <c r="AC225" s="183" t="n">
        <v>206570.757</v>
      </c>
      <c r="AD225" s="183" t="n">
        <v>213071.126</v>
      </c>
      <c r="AE225" s="183" t="n">
        <v>224187.326</v>
      </c>
      <c r="AF225" s="183" t="n">
        <v>236431.321</v>
      </c>
      <c r="AG225" s="183" t="n">
        <v>254917.257</v>
      </c>
      <c r="AH225" s="183" t="n">
        <v>277521.97</v>
      </c>
      <c r="AI225" s="183" t="n">
        <v>300983.218</v>
      </c>
      <c r="AJ225" s="184"/>
      <c r="AK225" s="184"/>
      <c r="AL225" s="184"/>
      <c r="AM225" s="185"/>
      <c r="AN225" s="184"/>
      <c r="AO225" s="184"/>
      <c r="AQ225" s="180"/>
      <c r="AR225" s="180"/>
      <c r="AS225" s="180"/>
      <c r="AT225" s="180"/>
      <c r="AU225" s="180"/>
      <c r="AV225" s="180"/>
      <c r="AW225" s="180"/>
      <c r="AX225" s="180"/>
      <c r="AY225" s="180"/>
      <c r="AZ225" s="180"/>
      <c r="BA225" s="180"/>
      <c r="BB225" s="180"/>
      <c r="BC225" s="180"/>
      <c r="BD225" s="180"/>
      <c r="BE225" s="180"/>
      <c r="BF225" s="180"/>
      <c r="BG225" s="180"/>
      <c r="BH225" s="180"/>
      <c r="BI225" s="180"/>
      <c r="BJ225" s="180"/>
      <c r="BK225" s="180"/>
      <c r="BL225" s="180"/>
      <c r="BM225" s="180"/>
      <c r="BN225" s="180"/>
      <c r="BO225" s="180"/>
      <c r="BP225" s="180"/>
      <c r="BQ225" s="180"/>
      <c r="BR225" s="180"/>
      <c r="BS225" s="180"/>
      <c r="BT225" s="180"/>
      <c r="BU225" s="180"/>
      <c r="BV225" s="180"/>
      <c r="BW225" s="180"/>
      <c r="BX225" s="180"/>
      <c r="BY225" s="180"/>
      <c r="BZ225" s="180"/>
      <c r="CA225" s="180"/>
      <c r="CB225" s="180"/>
      <c r="CC225" s="180"/>
      <c r="CD225" s="180"/>
      <c r="CE225" s="180"/>
      <c r="CF225" s="180"/>
      <c r="CG225" s="180"/>
      <c r="CH225" s="180"/>
      <c r="CI225" s="180"/>
    </row>
    <row r="226" customFormat="false" ht="14.25" hidden="false" customHeight="false" outlineLevel="0" collapsed="false">
      <c r="A226" s="175"/>
      <c r="B226" s="181" t="s">
        <v>82</v>
      </c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3" t="n">
        <v>282007</v>
      </c>
      <c r="AC226" s="183" t="n">
        <v>289543</v>
      </c>
      <c r="AD226" s="183" t="n">
        <v>297771</v>
      </c>
      <c r="AE226" s="183" t="n">
        <v>310196</v>
      </c>
      <c r="AF226" s="183" t="n">
        <v>327468</v>
      </c>
      <c r="AG226" s="183" t="n">
        <v>346736</v>
      </c>
      <c r="AH226" s="183" t="n">
        <v>377351</v>
      </c>
      <c r="AI226" s="183" t="n">
        <v>408771</v>
      </c>
      <c r="AJ226" s="183" t="n">
        <v>428089</v>
      </c>
      <c r="AK226" s="183" t="n">
        <v>429359</v>
      </c>
      <c r="AL226" s="183" t="n">
        <v>453505</v>
      </c>
      <c r="AM226" s="183" t="n">
        <v>491506</v>
      </c>
      <c r="AN226" s="183" t="n">
        <v>514482</v>
      </c>
      <c r="AO226" s="183" t="n">
        <v>540370</v>
      </c>
      <c r="AQ226" s="180"/>
      <c r="AR226" s="180"/>
      <c r="AS226" s="180"/>
      <c r="AT226" s="180"/>
      <c r="AU226" s="180"/>
      <c r="AV226" s="180"/>
      <c r="AW226" s="180"/>
      <c r="AX226" s="180"/>
      <c r="AY226" s="180"/>
      <c r="AZ226" s="180"/>
      <c r="BA226" s="180"/>
      <c r="BB226" s="180"/>
      <c r="BC226" s="180"/>
      <c r="BD226" s="180"/>
      <c r="BE226" s="180"/>
      <c r="BF226" s="180"/>
      <c r="BG226" s="180"/>
      <c r="BH226" s="180"/>
      <c r="BI226" s="180"/>
      <c r="BJ226" s="180"/>
      <c r="BK226" s="180"/>
      <c r="BL226" s="180"/>
      <c r="BM226" s="180"/>
      <c r="BN226" s="180"/>
      <c r="BO226" s="180"/>
      <c r="BP226" s="180"/>
      <c r="BQ226" s="180"/>
      <c r="BR226" s="180"/>
      <c r="BS226" s="180"/>
      <c r="BT226" s="180"/>
      <c r="BU226" s="180"/>
      <c r="BV226" s="180"/>
      <c r="BW226" s="180"/>
      <c r="BX226" s="180"/>
      <c r="BY226" s="180"/>
      <c r="BZ226" s="180"/>
      <c r="CA226" s="180"/>
      <c r="CB226" s="180"/>
      <c r="CC226" s="180"/>
      <c r="CD226" s="180"/>
      <c r="CE226" s="180"/>
      <c r="CF226" s="180"/>
      <c r="CG226" s="180"/>
      <c r="CH226" s="180"/>
      <c r="CI226" s="180"/>
    </row>
    <row r="227" customFormat="false" ht="15" hidden="false" customHeight="false" outlineLevel="0" collapsed="false">
      <c r="A227" s="175"/>
      <c r="B227" s="186" t="s">
        <v>83</v>
      </c>
      <c r="C227" s="187" t="n">
        <v>169450.848462462</v>
      </c>
      <c r="D227" s="187" t="n">
        <v>180908.158636609</v>
      </c>
      <c r="E227" s="187" t="n">
        <v>190169.032738888</v>
      </c>
      <c r="F227" s="187" t="n">
        <v>205767.162442365</v>
      </c>
      <c r="G227" s="187" t="n">
        <v>215149.87934778</v>
      </c>
      <c r="H227" s="187" t="n">
        <v>229046.997305902</v>
      </c>
      <c r="I227" s="187" t="n">
        <v>238047.449731822</v>
      </c>
      <c r="J227" s="187" t="n">
        <v>243766.151470795</v>
      </c>
      <c r="K227" s="187" t="n">
        <v>244781.38490492</v>
      </c>
      <c r="L227" s="187" t="n">
        <v>250283.935875915</v>
      </c>
      <c r="M227" s="187" t="n">
        <v>252699.488967514</v>
      </c>
      <c r="N227" s="187" t="n">
        <v>263190.067696687</v>
      </c>
      <c r="O227" s="187" t="n">
        <v>275442.769959104</v>
      </c>
      <c r="P227" s="187" t="n">
        <v>290631.048501606</v>
      </c>
      <c r="Q227" s="187" t="n">
        <v>295478.88819249</v>
      </c>
      <c r="R227" s="187" t="n">
        <v>300413.098373266</v>
      </c>
      <c r="S227" s="187" t="n">
        <v>304640.621116312</v>
      </c>
      <c r="T227" s="187" t="n">
        <v>326501.919666439</v>
      </c>
      <c r="U227" s="187" t="n">
        <v>364682.468160231</v>
      </c>
      <c r="V227" s="187" t="n">
        <v>391546.066718944</v>
      </c>
      <c r="W227" s="187" t="n">
        <v>411676.023589958</v>
      </c>
      <c r="X227" s="187" t="n">
        <v>424991.68896007</v>
      </c>
      <c r="Y227" s="187" t="n">
        <v>441775.15768929</v>
      </c>
      <c r="Z227" s="187" t="n">
        <v>436660.16358749</v>
      </c>
      <c r="AA227" s="187" t="n">
        <v>397090.827782216</v>
      </c>
      <c r="AB227" s="187" t="n">
        <v>401356.911736765</v>
      </c>
      <c r="AC227" s="187" t="n">
        <v>418443.722401945</v>
      </c>
      <c r="AD227" s="187" t="n">
        <v>429235.448508828</v>
      </c>
      <c r="AE227" s="187" t="n">
        <v>451307.026596253</v>
      </c>
      <c r="AF227" s="187" t="n">
        <v>472172.039505077</v>
      </c>
      <c r="AG227" s="187" t="n">
        <v>501398.070840602</v>
      </c>
      <c r="AH227" s="187" t="n">
        <v>543637.999135174</v>
      </c>
      <c r="AI227" s="187" t="n">
        <v>588889.318535684</v>
      </c>
      <c r="AJ227" s="187" t="n">
        <v>620158.36132465</v>
      </c>
      <c r="AK227" s="187" t="n">
        <v>621733.390764241</v>
      </c>
      <c r="AL227" s="187" t="n">
        <v>659317.56716142</v>
      </c>
      <c r="AM227" s="187" t="n">
        <v>714946.65181616</v>
      </c>
      <c r="AN227" s="187" t="n">
        <v>749968.282117049</v>
      </c>
      <c r="AO227" s="187" t="n">
        <v>794137.688495013</v>
      </c>
      <c r="AQ227" s="180"/>
      <c r="AR227" s="180"/>
      <c r="AS227" s="180"/>
      <c r="AT227" s="180"/>
      <c r="AU227" s="180"/>
      <c r="AV227" s="180"/>
      <c r="AW227" s="180"/>
      <c r="AX227" s="180"/>
      <c r="AY227" s="180"/>
      <c r="AZ227" s="180"/>
      <c r="BA227" s="180"/>
      <c r="BB227" s="180"/>
      <c r="BC227" s="180"/>
      <c r="BD227" s="180"/>
      <c r="BE227" s="180"/>
      <c r="BF227" s="180"/>
      <c r="BG227" s="180"/>
      <c r="BH227" s="180"/>
      <c r="BI227" s="180"/>
      <c r="BJ227" s="180"/>
      <c r="BK227" s="180"/>
      <c r="BL227" s="180"/>
      <c r="BM227" s="180"/>
      <c r="BN227" s="180"/>
      <c r="BO227" s="180"/>
      <c r="BP227" s="180"/>
      <c r="BQ227" s="180"/>
      <c r="BR227" s="180"/>
      <c r="BS227" s="180"/>
      <c r="BT227" s="180"/>
      <c r="BU227" s="180"/>
      <c r="BV227" s="180"/>
      <c r="BW227" s="180"/>
      <c r="BX227" s="180"/>
      <c r="BY227" s="180"/>
      <c r="BZ227" s="180"/>
      <c r="CA227" s="180"/>
      <c r="CB227" s="180"/>
      <c r="CC227" s="180"/>
      <c r="CD227" s="180"/>
      <c r="CE227" s="180"/>
      <c r="CF227" s="180"/>
      <c r="CG227" s="180"/>
      <c r="CH227" s="180"/>
      <c r="CI227" s="180"/>
    </row>
    <row r="228" customFormat="false" ht="14.25" hidden="false" customHeight="false" outlineLevel="0" collapsed="false">
      <c r="A228" s="200"/>
      <c r="B228" s="201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02"/>
      <c r="O228" s="202"/>
      <c r="P228" s="202"/>
      <c r="Q228" s="202"/>
      <c r="R228" s="202"/>
      <c r="S228" s="202"/>
      <c r="T228" s="202"/>
      <c r="U228" s="202"/>
      <c r="V228" s="202"/>
      <c r="W228" s="202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</row>
    <row r="229" customFormat="false" ht="16.5" hidden="false" customHeight="false" outlineLevel="0" collapsed="false">
      <c r="A229" s="106" t="s">
        <v>65</v>
      </c>
      <c r="B229" s="47"/>
      <c r="C229" s="4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8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  <c r="AD229" s="104"/>
      <c r="AE229" s="104"/>
      <c r="AF229" s="104"/>
      <c r="AG229" s="104"/>
      <c r="AH229" s="104"/>
      <c r="AI229" s="104"/>
      <c r="AJ229" s="104"/>
      <c r="AK229" s="104"/>
      <c r="AL229" s="104"/>
      <c r="AM229" s="104"/>
      <c r="AN229" s="104"/>
      <c r="AO229" s="104"/>
    </row>
    <row r="230" customFormat="false" ht="16.5" hidden="false" customHeight="false" outlineLevel="0" collapsed="false">
      <c r="A230" s="203" t="s">
        <v>92</v>
      </c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10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3"/>
      <c r="AE230" s="103"/>
      <c r="AF230" s="103"/>
      <c r="AG230" s="103"/>
      <c r="AH230" s="103"/>
      <c r="AI230" s="103"/>
      <c r="AJ230" s="103"/>
      <c r="AK230" s="103"/>
      <c r="AL230" s="103"/>
      <c r="AM230" s="103"/>
      <c r="AN230" s="103"/>
      <c r="AO230" s="103"/>
    </row>
    <row r="231" customFormat="false" ht="16.5" hidden="false" customHeight="false" outlineLevel="0" collapsed="false">
      <c r="A231" s="204" t="s">
        <v>67</v>
      </c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103"/>
      <c r="AH231" s="103"/>
      <c r="AI231" s="103"/>
      <c r="AJ231" s="103"/>
      <c r="AK231" s="103"/>
      <c r="AL231" s="103"/>
      <c r="AM231" s="103"/>
      <c r="AN231" s="103"/>
      <c r="AO231" s="103"/>
    </row>
  </sheetData>
  <mergeCells count="39">
    <mergeCell ref="A1:N1"/>
    <mergeCell ref="A2:N3"/>
    <mergeCell ref="A9:B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8:N119"/>
    <mergeCell ref="A125:B125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22:A227"/>
  </mergeCells>
  <conditionalFormatting sqref="AQ28:CI33">
    <cfRule type="cellIs" priority="2" operator="notEqual" aboveAverage="0" equalAverage="0" bottom="0" percent="0" rank="0" text="" dxfId="7">
      <formula>0</formula>
    </cfRule>
  </conditionalFormatting>
  <conditionalFormatting sqref="AQ10:CI111">
    <cfRule type="cellIs" priority="3" operator="not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96875" defaultRowHeight="14.25" zeroHeight="false" outlineLevelRow="0" outlineLevelCol="0"/>
  <cols>
    <col collapsed="false" customWidth="true" hidden="false" outlineLevel="0" max="1" min="1" style="171" width="21.71"/>
    <col collapsed="false" customWidth="true" hidden="false" outlineLevel="0" max="2" min="2" style="171" width="25.72"/>
    <col collapsed="false" customWidth="true" hidden="false" outlineLevel="0" max="40" min="3" style="171" width="6.71"/>
    <col collapsed="false" customWidth="false" hidden="false" outlineLevel="0" max="102" min="41" style="171" width="11.43"/>
    <col collapsed="false" customWidth="true" hidden="false" outlineLevel="0" max="103" min="103" style="171" width="17.57"/>
    <col collapsed="false" customWidth="true" hidden="false" outlineLevel="0" max="104" min="104" style="171" width="21.28"/>
    <col collapsed="false" customWidth="true" hidden="false" outlineLevel="0" max="129" min="105" style="171" width="5.71"/>
    <col collapsed="false" customWidth="true" hidden="false" outlineLevel="0" max="130" min="130" style="171" width="6.43"/>
    <col collapsed="false" customWidth="true" hidden="false" outlineLevel="0" max="139" min="131" style="171" width="5.71"/>
    <col collapsed="false" customWidth="true" hidden="false" outlineLevel="0" max="140" min="140" style="171" width="7.57"/>
    <col collapsed="false" customWidth="true" hidden="false" outlineLevel="0" max="145" min="141" style="171" width="7.71"/>
    <col collapsed="false" customWidth="false" hidden="false" outlineLevel="0" max="358" min="146" style="171" width="11.43"/>
    <col collapsed="false" customWidth="true" hidden="false" outlineLevel="0" max="359" min="359" style="171" width="17.57"/>
    <col collapsed="false" customWidth="true" hidden="false" outlineLevel="0" max="360" min="360" style="171" width="21.28"/>
    <col collapsed="false" customWidth="true" hidden="false" outlineLevel="0" max="385" min="361" style="171" width="5.71"/>
    <col collapsed="false" customWidth="true" hidden="false" outlineLevel="0" max="386" min="386" style="171" width="6.43"/>
    <col collapsed="false" customWidth="true" hidden="false" outlineLevel="0" max="395" min="387" style="171" width="5.71"/>
    <col collapsed="false" customWidth="true" hidden="false" outlineLevel="0" max="396" min="396" style="171" width="7.57"/>
    <col collapsed="false" customWidth="true" hidden="false" outlineLevel="0" max="401" min="397" style="171" width="7.71"/>
    <col collapsed="false" customWidth="false" hidden="false" outlineLevel="0" max="614" min="402" style="171" width="11.43"/>
    <col collapsed="false" customWidth="true" hidden="false" outlineLevel="0" max="615" min="615" style="171" width="17.57"/>
    <col collapsed="false" customWidth="true" hidden="false" outlineLevel="0" max="616" min="616" style="171" width="21.28"/>
    <col collapsed="false" customWidth="true" hidden="false" outlineLevel="0" max="641" min="617" style="171" width="5.71"/>
    <col collapsed="false" customWidth="true" hidden="false" outlineLevel="0" max="642" min="642" style="171" width="6.43"/>
    <col collapsed="false" customWidth="true" hidden="false" outlineLevel="0" max="651" min="643" style="171" width="5.71"/>
    <col collapsed="false" customWidth="true" hidden="false" outlineLevel="0" max="652" min="652" style="171" width="7.57"/>
    <col collapsed="false" customWidth="true" hidden="false" outlineLevel="0" max="657" min="653" style="171" width="7.71"/>
    <col collapsed="false" customWidth="false" hidden="false" outlineLevel="0" max="870" min="658" style="171" width="11.43"/>
    <col collapsed="false" customWidth="true" hidden="false" outlineLevel="0" max="871" min="871" style="171" width="17.57"/>
    <col collapsed="false" customWidth="true" hidden="false" outlineLevel="0" max="872" min="872" style="171" width="21.28"/>
    <col collapsed="false" customWidth="true" hidden="false" outlineLevel="0" max="897" min="873" style="171" width="5.71"/>
    <col collapsed="false" customWidth="true" hidden="false" outlineLevel="0" max="898" min="898" style="171" width="6.43"/>
    <col collapsed="false" customWidth="true" hidden="false" outlineLevel="0" max="907" min="899" style="171" width="5.71"/>
    <col collapsed="false" customWidth="true" hidden="false" outlineLevel="0" max="908" min="908" style="171" width="7.57"/>
    <col collapsed="false" customWidth="true" hidden="false" outlineLevel="0" max="913" min="909" style="171" width="7.71"/>
    <col collapsed="false" customWidth="false" hidden="false" outlineLevel="0" max="1024" min="914" style="171" width="11.43"/>
  </cols>
  <sheetData>
    <row r="1" s="27" customFormat="true" ht="56.25" hidden="false" customHeight="true" outlineLevel="0" collapsed="false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</row>
    <row r="2" s="23" customFormat="true" ht="15" hidden="false" customHeight="true" outlineLevel="0" collapsed="false">
      <c r="A2" s="29" t="s">
        <v>76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="23" customFormat="true" ht="15" hidden="false" customHeight="true" outlineLevel="0" collapsed="false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="23" customFormat="true" ht="16.5" hidden="false" customHeight="false" outlineLevel="0" collapsed="false">
      <c r="A4" s="30" t="s">
        <v>94</v>
      </c>
      <c r="B4" s="31"/>
      <c r="C4" s="3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5"/>
    </row>
    <row r="5" s="23" customFormat="true" ht="16.5" hidden="false" customHeight="false" outlineLevel="0" collapsed="false">
      <c r="A5" s="30" t="s">
        <v>13</v>
      </c>
      <c r="B5" s="31"/>
      <c r="C5" s="31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5"/>
    </row>
    <row r="6" s="23" customFormat="true" ht="16.5" hidden="false" customHeight="false" outlineLevel="0" collapsed="false">
      <c r="A6" s="33" t="s">
        <v>69</v>
      </c>
      <c r="B6" s="34"/>
      <c r="C6" s="34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customFormat="false" ht="14.25" hidden="false" customHeight="false" outlineLevel="0" collapsed="false">
      <c r="AM7" s="207"/>
      <c r="AN7" s="207"/>
    </row>
    <row r="8" customFormat="false" ht="3" hidden="false" customHeight="true" outlineLevel="0" collapsed="false">
      <c r="AM8" s="207"/>
      <c r="AN8" s="207"/>
    </row>
    <row r="9" customFormat="false" ht="15" hidden="false" customHeight="false" outlineLevel="0" collapsed="false">
      <c r="A9" s="172" t="s">
        <v>17</v>
      </c>
      <c r="B9" s="172"/>
      <c r="C9" s="208" t="n">
        <v>1976</v>
      </c>
      <c r="D9" s="208" t="n">
        <v>1977</v>
      </c>
      <c r="E9" s="208" t="n">
        <v>1978</v>
      </c>
      <c r="F9" s="208" t="n">
        <v>1979</v>
      </c>
      <c r="G9" s="208" t="n">
        <v>1980</v>
      </c>
      <c r="H9" s="208" t="n">
        <v>1981</v>
      </c>
      <c r="I9" s="208" t="n">
        <v>1982</v>
      </c>
      <c r="J9" s="208" t="n">
        <v>1983</v>
      </c>
      <c r="K9" s="208" t="n">
        <v>1984</v>
      </c>
      <c r="L9" s="208" t="n">
        <v>1985</v>
      </c>
      <c r="M9" s="208" t="n">
        <v>1986</v>
      </c>
      <c r="N9" s="208" t="n">
        <v>1987</v>
      </c>
      <c r="O9" s="208" t="n">
        <v>1988</v>
      </c>
      <c r="P9" s="208" t="n">
        <v>1989</v>
      </c>
      <c r="Q9" s="208" t="n">
        <v>1990</v>
      </c>
      <c r="R9" s="208" t="n">
        <v>1991</v>
      </c>
      <c r="S9" s="208" t="n">
        <v>1992</v>
      </c>
      <c r="T9" s="208" t="n">
        <v>1993</v>
      </c>
      <c r="U9" s="208" t="n">
        <v>1994</v>
      </c>
      <c r="V9" s="208" t="n">
        <v>1995</v>
      </c>
      <c r="W9" s="208" t="n">
        <v>1996</v>
      </c>
      <c r="X9" s="208" t="n">
        <v>1997</v>
      </c>
      <c r="Y9" s="208" t="n">
        <v>1998</v>
      </c>
      <c r="Z9" s="208" t="n">
        <v>1999</v>
      </c>
      <c r="AA9" s="208" t="n">
        <v>2000</v>
      </c>
      <c r="AB9" s="208" t="n">
        <v>2001</v>
      </c>
      <c r="AC9" s="208" t="n">
        <v>2002</v>
      </c>
      <c r="AD9" s="208" t="n">
        <v>2003</v>
      </c>
      <c r="AE9" s="208" t="n">
        <v>2004</v>
      </c>
      <c r="AF9" s="208" t="n">
        <v>2005</v>
      </c>
      <c r="AG9" s="208" t="n">
        <v>2006</v>
      </c>
      <c r="AH9" s="208" t="n">
        <v>2007</v>
      </c>
      <c r="AI9" s="208" t="n">
        <v>2008</v>
      </c>
      <c r="AJ9" s="208" t="n">
        <v>2009</v>
      </c>
      <c r="AK9" s="209" t="n">
        <v>2010</v>
      </c>
      <c r="AL9" s="174" t="n">
        <v>2011</v>
      </c>
      <c r="AM9" s="173" t="n">
        <v>2012</v>
      </c>
      <c r="AN9" s="173" t="n">
        <v>2013</v>
      </c>
    </row>
    <row r="10" customFormat="false" ht="14.25" hidden="false" customHeight="true" outlineLevel="0" collapsed="false">
      <c r="A10" s="175" t="s">
        <v>77</v>
      </c>
      <c r="B10" s="176" t="s">
        <v>78</v>
      </c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1"/>
      <c r="AL10" s="211"/>
      <c r="AM10" s="212"/>
      <c r="AN10" s="212"/>
    </row>
    <row r="11" customFormat="false" ht="14.25" hidden="false" customHeight="false" outlineLevel="0" collapsed="false">
      <c r="A11" s="175"/>
      <c r="B11" s="181" t="s">
        <v>79</v>
      </c>
      <c r="C11" s="213" t="n">
        <v>31.3896541169268</v>
      </c>
      <c r="D11" s="213" t="n">
        <v>34.5236440152554</v>
      </c>
      <c r="E11" s="213" t="n">
        <v>27.01817943128</v>
      </c>
      <c r="F11" s="213" t="n">
        <v>30.7129183814612</v>
      </c>
      <c r="G11" s="213" t="n">
        <v>32.8320506856816</v>
      </c>
      <c r="H11" s="213" t="n">
        <v>25.5611000994218</v>
      </c>
      <c r="I11" s="213" t="n">
        <v>25.9497683295062</v>
      </c>
      <c r="J11" s="213" t="n">
        <v>22.2976593101825</v>
      </c>
      <c r="K11" s="213" t="n">
        <v>26.2740996883899</v>
      </c>
      <c r="L11" s="213" t="n">
        <v>28.763771254561</v>
      </c>
      <c r="M11" s="213" t="n">
        <v>36.6918229849555</v>
      </c>
      <c r="N11" s="213" t="n">
        <v>30.0009605247883</v>
      </c>
      <c r="O11" s="213" t="n">
        <v>32.9420398512852</v>
      </c>
      <c r="P11" s="213" t="n">
        <v>28.9427097380454</v>
      </c>
      <c r="Q11" s="213" t="n">
        <v>33.7244602563491</v>
      </c>
      <c r="R11" s="213" t="n">
        <v>29.0614027342726</v>
      </c>
      <c r="S11" s="213" t="n">
        <v>28.3771927035736</v>
      </c>
      <c r="T11" s="213" t="n">
        <v>30.9804736654695</v>
      </c>
      <c r="U11" s="213" t="n">
        <v>32.0836273661182</v>
      </c>
      <c r="V11" s="213" t="n">
        <v>26.7815776161997</v>
      </c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5"/>
      <c r="AL11" s="215"/>
      <c r="AM11" s="214"/>
      <c r="AN11" s="214"/>
    </row>
    <row r="12" customFormat="false" ht="14.25" hidden="false" customHeight="false" outlineLevel="0" collapsed="false">
      <c r="A12" s="175"/>
      <c r="B12" s="181" t="s">
        <v>80</v>
      </c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3" t="n">
        <v>29.5479312612522</v>
      </c>
      <c r="S12" s="213" t="n">
        <v>27.6260727711185</v>
      </c>
      <c r="T12" s="213" t="n">
        <v>31.5648090426277</v>
      </c>
      <c r="U12" s="213" t="n">
        <v>29.1958698559725</v>
      </c>
      <c r="V12" s="213" t="n">
        <v>25.034104137331</v>
      </c>
      <c r="W12" s="213" t="n">
        <v>19.2710228621669</v>
      </c>
      <c r="X12" s="213" t="n">
        <v>20.8478030225559</v>
      </c>
      <c r="Y12" s="213" t="n">
        <v>15.4270039609144</v>
      </c>
      <c r="Z12" s="213" t="n">
        <v>7.88825523359991</v>
      </c>
      <c r="AA12" s="213" t="n">
        <v>15.3935619901177</v>
      </c>
      <c r="AB12" s="213" t="n">
        <v>7.81178977539932</v>
      </c>
      <c r="AC12" s="213" t="n">
        <v>7.89813527967877</v>
      </c>
      <c r="AD12" s="213" t="n">
        <v>12.3199876113911</v>
      </c>
      <c r="AE12" s="213" t="n">
        <v>12.7910924704233</v>
      </c>
      <c r="AF12" s="213" t="n">
        <v>10.6952003549629</v>
      </c>
      <c r="AG12" s="214"/>
      <c r="AH12" s="214"/>
      <c r="AI12" s="214"/>
      <c r="AJ12" s="214"/>
      <c r="AK12" s="215"/>
      <c r="AL12" s="215"/>
      <c r="AM12" s="214"/>
      <c r="AN12" s="214"/>
    </row>
    <row r="13" customFormat="false" ht="14.25" hidden="false" customHeight="false" outlineLevel="0" collapsed="false">
      <c r="A13" s="175"/>
      <c r="B13" s="181" t="s">
        <v>81</v>
      </c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3" t="n">
        <v>8.7632859020522</v>
      </c>
      <c r="AC13" s="213" t="n">
        <v>9.06011360388899</v>
      </c>
      <c r="AD13" s="213" t="n">
        <v>13.2888936654552</v>
      </c>
      <c r="AE13" s="213" t="n">
        <v>13.3309790749035</v>
      </c>
      <c r="AF13" s="213" t="n">
        <v>12.1980689986133</v>
      </c>
      <c r="AG13" s="213" t="n">
        <v>14.2382264437823</v>
      </c>
      <c r="AH13" s="213" t="n">
        <v>12.6567313207441</v>
      </c>
      <c r="AI13" s="214"/>
      <c r="AJ13" s="214"/>
      <c r="AK13" s="215"/>
      <c r="AL13" s="215"/>
      <c r="AM13" s="214"/>
      <c r="AN13" s="214"/>
    </row>
    <row r="14" customFormat="false" ht="14.25" hidden="false" customHeight="false" outlineLevel="0" collapsed="false">
      <c r="A14" s="175"/>
      <c r="B14" s="181" t="s">
        <v>82</v>
      </c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3" t="n">
        <v>8.30571953330679</v>
      </c>
      <c r="AC14" s="213" t="n">
        <v>8.62161336456336</v>
      </c>
      <c r="AD14" s="213" t="n">
        <v>11.0148661152847</v>
      </c>
      <c r="AE14" s="213" t="n">
        <v>13.0044612531899</v>
      </c>
      <c r="AF14" s="213" t="n">
        <v>10.5256659366653</v>
      </c>
      <c r="AG14" s="213" t="n">
        <v>12.8593939251402</v>
      </c>
      <c r="AH14" s="213" t="n">
        <v>12.2881598758003</v>
      </c>
      <c r="AI14" s="213" t="n">
        <v>11.3704903125232</v>
      </c>
      <c r="AJ14" s="213" t="n">
        <v>5.11573943889336</v>
      </c>
      <c r="AK14" s="213" t="n">
        <v>7.98122251791847</v>
      </c>
      <c r="AL14" s="213" t="n">
        <v>13.757881833063</v>
      </c>
      <c r="AM14" s="213" t="n">
        <v>7.15380371482866</v>
      </c>
      <c r="AN14" s="213" t="n">
        <v>6.96389859087077</v>
      </c>
    </row>
    <row r="15" customFormat="false" ht="15" hidden="false" customHeight="false" outlineLevel="0" collapsed="false">
      <c r="A15" s="175"/>
      <c r="B15" s="186" t="s">
        <v>83</v>
      </c>
      <c r="C15" s="216" t="n">
        <v>29.1039056562175</v>
      </c>
      <c r="D15" s="216" t="n">
        <v>31.8849697138989</v>
      </c>
      <c r="E15" s="216" t="n">
        <v>28.8712034566242</v>
      </c>
      <c r="F15" s="216" t="n">
        <v>31.388477427728</v>
      </c>
      <c r="G15" s="216" t="n">
        <v>33.1153957835861</v>
      </c>
      <c r="H15" s="216" t="n">
        <v>25.5292833054791</v>
      </c>
      <c r="I15" s="216" t="n">
        <v>26.4434146070534</v>
      </c>
      <c r="J15" s="216" t="n">
        <v>22.588034060251</v>
      </c>
      <c r="K15" s="216" t="n">
        <v>25.8607250527623</v>
      </c>
      <c r="L15" s="216" t="n">
        <v>28.6478426611455</v>
      </c>
      <c r="M15" s="216" t="n">
        <v>35.5056182999016</v>
      </c>
      <c r="N15" s="216" t="n">
        <v>29.6147482744684</v>
      </c>
      <c r="O15" s="216" t="n">
        <v>34.2285041451278</v>
      </c>
      <c r="P15" s="216" t="n">
        <v>29.1352294427916</v>
      </c>
      <c r="Q15" s="216" t="n">
        <v>32.6758748982989</v>
      </c>
      <c r="R15" s="216" t="n">
        <v>29.5735794353337</v>
      </c>
      <c r="S15" s="216" t="n">
        <v>29.3536352878544</v>
      </c>
      <c r="T15" s="216" t="n">
        <v>33.3305712186006</v>
      </c>
      <c r="U15" s="216" t="n">
        <v>30.9087204419796</v>
      </c>
      <c r="V15" s="216" t="n">
        <v>24.9605744667519</v>
      </c>
      <c r="W15" s="216" t="n">
        <v>21.5557121578875</v>
      </c>
      <c r="X15" s="216" t="n">
        <v>20.6506616935642</v>
      </c>
      <c r="Y15" s="216" t="n">
        <v>15.7128880979063</v>
      </c>
      <c r="Z15" s="216" t="n">
        <v>8.21511524431875</v>
      </c>
      <c r="AA15" s="216" t="n">
        <v>13.400517141913</v>
      </c>
      <c r="AB15" s="216" t="n">
        <v>9.11578907097157</v>
      </c>
      <c r="AC15" s="216" t="n">
        <v>8.41866564239477</v>
      </c>
      <c r="AD15" s="216" t="n">
        <v>12.9001226639887</v>
      </c>
      <c r="AE15" s="216" t="n">
        <v>12.8179419686494</v>
      </c>
      <c r="AF15" s="216" t="n">
        <v>11.7162420633897</v>
      </c>
      <c r="AG15" s="216" t="n">
        <v>12.9146225270596</v>
      </c>
      <c r="AH15" s="216" t="n">
        <v>12.2907516692697</v>
      </c>
      <c r="AI15" s="216" t="n">
        <v>11.2129118378739</v>
      </c>
      <c r="AJ15" s="216" t="n">
        <v>5.25019200342459</v>
      </c>
      <c r="AK15" s="217" t="n">
        <v>8.47053475658626</v>
      </c>
      <c r="AL15" s="218" t="n">
        <v>13.7784435540198</v>
      </c>
      <c r="AM15" s="216" t="n">
        <v>7.67079736940308</v>
      </c>
      <c r="AN15" s="216" t="n">
        <v>7.1396099365798</v>
      </c>
    </row>
    <row r="16" customFormat="false" ht="15" hidden="false" customHeight="true" outlineLevel="0" collapsed="false">
      <c r="A16" s="175" t="s">
        <v>84</v>
      </c>
      <c r="B16" s="176" t="s">
        <v>78</v>
      </c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1"/>
      <c r="AL16" s="210"/>
      <c r="AM16" s="212"/>
      <c r="AN16" s="212"/>
    </row>
    <row r="17" customFormat="false" ht="15" hidden="false" customHeight="true" outlineLevel="0" collapsed="false">
      <c r="A17" s="175"/>
      <c r="B17" s="181" t="s">
        <v>79</v>
      </c>
      <c r="C17" s="213" t="n">
        <v>30.1897296965552</v>
      </c>
      <c r="D17" s="213" t="n">
        <v>32.0240464317021</v>
      </c>
      <c r="E17" s="213" t="n">
        <v>28.4649894283487</v>
      </c>
      <c r="F17" s="213" t="n">
        <v>30.7657233463991</v>
      </c>
      <c r="G17" s="213" t="n">
        <v>32.684911152767</v>
      </c>
      <c r="H17" s="213" t="n">
        <v>25.5181320471031</v>
      </c>
      <c r="I17" s="213" t="n">
        <v>25.1315916620022</v>
      </c>
      <c r="J17" s="213" t="n">
        <v>21.5289899628646</v>
      </c>
      <c r="K17" s="213" t="n">
        <v>26.0558998267942</v>
      </c>
      <c r="L17" s="213" t="n">
        <v>29.0942546985317</v>
      </c>
      <c r="M17" s="213" t="n">
        <v>35.5833542388305</v>
      </c>
      <c r="N17" s="213" t="n">
        <v>30.464474205563</v>
      </c>
      <c r="O17" s="213" t="n">
        <v>34.1235486864022</v>
      </c>
      <c r="P17" s="213" t="n">
        <v>29.6449035250759</v>
      </c>
      <c r="Q17" s="213" t="n">
        <v>34.5236397594896</v>
      </c>
      <c r="R17" s="213" t="n">
        <v>28.6500281661584</v>
      </c>
      <c r="S17" s="213" t="n">
        <v>27.6292255180463</v>
      </c>
      <c r="T17" s="213" t="n">
        <v>27.2794186168995</v>
      </c>
      <c r="U17" s="213" t="n">
        <v>29.6310365109528</v>
      </c>
      <c r="V17" s="213" t="n">
        <v>26.3448860222451</v>
      </c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5"/>
      <c r="AL17" s="215"/>
      <c r="AM17" s="214"/>
      <c r="AN17" s="214"/>
    </row>
    <row r="18" customFormat="false" ht="15" hidden="false" customHeight="true" outlineLevel="0" collapsed="false">
      <c r="A18" s="175"/>
      <c r="B18" s="181" t="s">
        <v>80</v>
      </c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3" t="n">
        <v>29.3286933655545</v>
      </c>
      <c r="S18" s="213" t="n">
        <v>27.9553650968082</v>
      </c>
      <c r="T18" s="213" t="n">
        <v>29.9325103099457</v>
      </c>
      <c r="U18" s="213" t="n">
        <v>27.9601364142419</v>
      </c>
      <c r="V18" s="213" t="n">
        <v>25.0013767763307</v>
      </c>
      <c r="W18" s="213" t="n">
        <v>19.2009035291238</v>
      </c>
      <c r="X18" s="213" t="n">
        <v>20.2214870942283</v>
      </c>
      <c r="Y18" s="213" t="n">
        <v>15.173034768283</v>
      </c>
      <c r="Z18" s="213" t="n">
        <v>5.04133617519651</v>
      </c>
      <c r="AA18" s="213" t="n">
        <v>16.4252039712492</v>
      </c>
      <c r="AB18" s="213" t="n">
        <v>9.32963064462678</v>
      </c>
      <c r="AC18" s="213" t="n">
        <v>8.94016683313146</v>
      </c>
      <c r="AD18" s="213" t="n">
        <v>14.1600089363521</v>
      </c>
      <c r="AE18" s="213" t="n">
        <v>12.9228167654899</v>
      </c>
      <c r="AF18" s="213" t="n">
        <v>9.92921280555743</v>
      </c>
      <c r="AG18" s="214"/>
      <c r="AH18" s="214"/>
      <c r="AI18" s="214"/>
      <c r="AJ18" s="214"/>
      <c r="AK18" s="215"/>
      <c r="AL18" s="215"/>
      <c r="AM18" s="214"/>
      <c r="AN18" s="214"/>
    </row>
    <row r="19" customFormat="false" ht="15" hidden="false" customHeight="true" outlineLevel="0" collapsed="false">
      <c r="A19" s="175"/>
      <c r="B19" s="181" t="s">
        <v>81</v>
      </c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3" t="n">
        <v>10.7492094439598</v>
      </c>
      <c r="AC19" s="213" t="n">
        <v>10.361065063271</v>
      </c>
      <c r="AD19" s="213" t="n">
        <v>14.7935359800295</v>
      </c>
      <c r="AE19" s="213" t="n">
        <v>12.5935262725024</v>
      </c>
      <c r="AF19" s="213" t="n">
        <v>11.3079387416282</v>
      </c>
      <c r="AG19" s="213" t="n">
        <v>13.9362131009249</v>
      </c>
      <c r="AH19" s="213" t="n">
        <v>10.9784629470417</v>
      </c>
      <c r="AI19" s="214"/>
      <c r="AJ19" s="214"/>
      <c r="AK19" s="215"/>
      <c r="AL19" s="215"/>
      <c r="AM19" s="214"/>
      <c r="AN19" s="214"/>
    </row>
    <row r="20" customFormat="false" ht="15" hidden="false" customHeight="true" outlineLevel="0" collapsed="false">
      <c r="A20" s="175"/>
      <c r="B20" s="181" t="s">
        <v>82</v>
      </c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3" t="n">
        <v>9.60411843617159</v>
      </c>
      <c r="AC20" s="213" t="n">
        <v>9.24412494545193</v>
      </c>
      <c r="AD20" s="213" t="n">
        <v>12.4103878054142</v>
      </c>
      <c r="AE20" s="213" t="n">
        <v>12.6635378423729</v>
      </c>
      <c r="AF20" s="213" t="n">
        <v>10.0568679160064</v>
      </c>
      <c r="AG20" s="213" t="n">
        <v>12.6797560743987</v>
      </c>
      <c r="AH20" s="213" t="n">
        <v>11.1567455629316</v>
      </c>
      <c r="AI20" s="213" t="n">
        <v>12.2943550625448</v>
      </c>
      <c r="AJ20" s="213" t="n">
        <v>3.2322316480909</v>
      </c>
      <c r="AK20" s="213" t="n">
        <v>7.28366137042107</v>
      </c>
      <c r="AL20" s="213" t="n">
        <v>13.421993169796</v>
      </c>
      <c r="AM20" s="213" t="n">
        <v>6.6880579580499</v>
      </c>
      <c r="AN20" s="213" t="n">
        <v>6.59663151114178</v>
      </c>
    </row>
    <row r="21" customFormat="false" ht="15" hidden="false" customHeight="true" outlineLevel="0" collapsed="false">
      <c r="A21" s="175"/>
      <c r="B21" s="186" t="s">
        <v>83</v>
      </c>
      <c r="C21" s="216" t="n">
        <v>27.5764490444436</v>
      </c>
      <c r="D21" s="216" t="n">
        <v>29.7957124634046</v>
      </c>
      <c r="E21" s="216" t="n">
        <v>28.9927020864563</v>
      </c>
      <c r="F21" s="216" t="n">
        <v>30.4402738002733</v>
      </c>
      <c r="G21" s="216" t="n">
        <v>33.7813973385504</v>
      </c>
      <c r="H21" s="216" t="n">
        <v>25.2258588410729</v>
      </c>
      <c r="I21" s="216" t="n">
        <v>25.1737074336493</v>
      </c>
      <c r="J21" s="216" t="n">
        <v>20.808443326951</v>
      </c>
      <c r="K21" s="216" t="n">
        <v>25.46605558789</v>
      </c>
      <c r="L21" s="216" t="n">
        <v>29.3273632056666</v>
      </c>
      <c r="M21" s="216" t="n">
        <v>33.9161324261164</v>
      </c>
      <c r="N21" s="216" t="n">
        <v>29.1553807228796</v>
      </c>
      <c r="O21" s="216" t="n">
        <v>36.3532286368759</v>
      </c>
      <c r="P21" s="216" t="n">
        <v>28.9308050437972</v>
      </c>
      <c r="Q21" s="216" t="n">
        <v>34.716027230142</v>
      </c>
      <c r="R21" s="216" t="n">
        <v>30.2144161017684</v>
      </c>
      <c r="S21" s="216" t="n">
        <v>28.0400914690821</v>
      </c>
      <c r="T21" s="216" t="n">
        <v>30.1729893814901</v>
      </c>
      <c r="U21" s="216" t="n">
        <v>28.3728156940486</v>
      </c>
      <c r="V21" s="216" t="n">
        <v>25.0602023493591</v>
      </c>
      <c r="W21" s="216" t="n">
        <v>18.2720216691652</v>
      </c>
      <c r="X21" s="216" t="n">
        <v>19.3823707084561</v>
      </c>
      <c r="Y21" s="216" t="n">
        <v>15.3233581315671</v>
      </c>
      <c r="Z21" s="216" t="n">
        <v>5.69406073274166</v>
      </c>
      <c r="AA21" s="216" t="n">
        <v>15.4174484620339</v>
      </c>
      <c r="AB21" s="216" t="n">
        <v>10.5478336310214</v>
      </c>
      <c r="AC21" s="216" t="n">
        <v>10.1818447179195</v>
      </c>
      <c r="AD21" s="216" t="n">
        <v>14.4707915418764</v>
      </c>
      <c r="AE21" s="216" t="n">
        <v>12.5758041138334</v>
      </c>
      <c r="AF21" s="216" t="n">
        <v>11.5014162888408</v>
      </c>
      <c r="AG21" s="216" t="n">
        <v>13.6186929377242</v>
      </c>
      <c r="AH21" s="216" t="n">
        <v>11.4658860751909</v>
      </c>
      <c r="AI21" s="216" t="n">
        <v>12.9307077597955</v>
      </c>
      <c r="AJ21" s="216" t="n">
        <v>3.82313493494422</v>
      </c>
      <c r="AK21" s="217" t="n">
        <v>8.62261062535248</v>
      </c>
      <c r="AL21" s="218" t="n">
        <v>14.3890851684416</v>
      </c>
      <c r="AM21" s="216" t="n">
        <v>7.15324871331009</v>
      </c>
      <c r="AN21" s="216" t="n">
        <v>7.47027824675017</v>
      </c>
    </row>
    <row r="22" customFormat="false" ht="15" hidden="false" customHeight="true" outlineLevel="0" collapsed="false">
      <c r="A22" s="175" t="s">
        <v>85</v>
      </c>
      <c r="B22" s="176" t="s">
        <v>78</v>
      </c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1"/>
      <c r="AL22" s="211"/>
      <c r="AM22" s="212"/>
      <c r="AN22" s="212"/>
    </row>
    <row r="23" customFormat="false" ht="15" hidden="false" customHeight="true" outlineLevel="0" collapsed="false">
      <c r="A23" s="175"/>
      <c r="B23" s="181" t="s">
        <v>79</v>
      </c>
      <c r="C23" s="213" t="n">
        <v>28.5558295051867</v>
      </c>
      <c r="D23" s="213" t="n">
        <v>28.4903930166442</v>
      </c>
      <c r="E23" s="213" t="n">
        <v>30.8752384200488</v>
      </c>
      <c r="F23" s="213" t="n">
        <v>31.2571180387993</v>
      </c>
      <c r="G23" s="213" t="n">
        <v>33.1427633022171</v>
      </c>
      <c r="H23" s="213" t="n">
        <v>25.5073365555698</v>
      </c>
      <c r="I23" s="213" t="n">
        <v>23.966665762147</v>
      </c>
      <c r="J23" s="213" t="n">
        <v>19.7738408366729</v>
      </c>
      <c r="K23" s="213" t="n">
        <v>25.2878905675028</v>
      </c>
      <c r="L23" s="213" t="n">
        <v>30.4567949565566</v>
      </c>
      <c r="M23" s="213" t="n">
        <v>34.8343821697012</v>
      </c>
      <c r="N23" s="213" t="n">
        <v>31.984066363109</v>
      </c>
      <c r="O23" s="213" t="n">
        <v>36.036925645551</v>
      </c>
      <c r="P23" s="213" t="n">
        <v>30.2240607608184</v>
      </c>
      <c r="Q23" s="213" t="n">
        <v>35.040619958212</v>
      </c>
      <c r="R23" s="213" t="n">
        <v>26.634884782388</v>
      </c>
      <c r="S23" s="213" t="n">
        <v>26.0452199083741</v>
      </c>
      <c r="T23" s="213" t="n">
        <v>22.4564879921307</v>
      </c>
      <c r="U23" s="213" t="n">
        <v>26.3298485656792</v>
      </c>
      <c r="V23" s="213" t="n">
        <v>25.5108997886376</v>
      </c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5"/>
      <c r="AL23" s="215"/>
      <c r="AM23" s="214"/>
      <c r="AN23" s="214"/>
    </row>
    <row r="24" customFormat="false" ht="15" hidden="false" customHeight="true" outlineLevel="0" collapsed="false">
      <c r="A24" s="175"/>
      <c r="B24" s="181" t="s">
        <v>80</v>
      </c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3" t="n">
        <v>28.5379819676138</v>
      </c>
      <c r="S24" s="213" t="n">
        <v>28.5096351780168</v>
      </c>
      <c r="T24" s="213" t="n">
        <v>29.8902448893017</v>
      </c>
      <c r="U24" s="213" t="n">
        <v>27.341442419475</v>
      </c>
      <c r="V24" s="213" t="n">
        <v>25.8937986756412</v>
      </c>
      <c r="W24" s="213" t="n">
        <v>18.0131922039659</v>
      </c>
      <c r="X24" s="213" t="n">
        <v>20.1437915299944</v>
      </c>
      <c r="Y24" s="213" t="n">
        <v>13.4879365644248</v>
      </c>
      <c r="Z24" s="213" t="n">
        <v>0.786085462966838</v>
      </c>
      <c r="AA24" s="213" t="n">
        <v>19.4184619400306</v>
      </c>
      <c r="AB24" s="213" t="n">
        <v>12.4570527721357</v>
      </c>
      <c r="AC24" s="213" t="n">
        <v>10.415506407242</v>
      </c>
      <c r="AD24" s="213" t="n">
        <v>16.9331519541265</v>
      </c>
      <c r="AE24" s="213" t="n">
        <v>13.466768636692</v>
      </c>
      <c r="AF24" s="213" t="n">
        <v>9.37785183696835</v>
      </c>
      <c r="AG24" s="214"/>
      <c r="AH24" s="214"/>
      <c r="AI24" s="214"/>
      <c r="AJ24" s="214"/>
      <c r="AK24" s="215"/>
      <c r="AL24" s="215"/>
      <c r="AM24" s="214"/>
      <c r="AN24" s="214"/>
    </row>
    <row r="25" customFormat="false" ht="15" hidden="false" customHeight="true" outlineLevel="0" collapsed="false">
      <c r="A25" s="175"/>
      <c r="B25" s="181" t="s">
        <v>81</v>
      </c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3" t="n">
        <v>13.0487493472312</v>
      </c>
      <c r="AC25" s="213" t="n">
        <v>12.1266993484789</v>
      </c>
      <c r="AD25" s="213" t="n">
        <v>16.8996222459866</v>
      </c>
      <c r="AE25" s="213" t="n">
        <v>11.9181913390341</v>
      </c>
      <c r="AF25" s="213" t="n">
        <v>10.4241667074413</v>
      </c>
      <c r="AG25" s="213" t="n">
        <v>13.1062071055992</v>
      </c>
      <c r="AH25" s="213" t="n">
        <v>10.4645309366532</v>
      </c>
      <c r="AI25" s="214"/>
      <c r="AJ25" s="214"/>
      <c r="AK25" s="215"/>
      <c r="AL25" s="215"/>
      <c r="AM25" s="214"/>
      <c r="AN25" s="214"/>
    </row>
    <row r="26" customFormat="false" ht="15" hidden="false" customHeight="true" outlineLevel="0" collapsed="false">
      <c r="A26" s="175"/>
      <c r="B26" s="181" t="s">
        <v>82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3" t="n">
        <v>11.3141312441727</v>
      </c>
      <c r="AC26" s="213" t="n">
        <v>10.2675810894373</v>
      </c>
      <c r="AD26" s="213" t="n">
        <v>14.5277968953124</v>
      </c>
      <c r="AE26" s="213" t="n">
        <v>12.7566191264712</v>
      </c>
      <c r="AF26" s="213" t="n">
        <v>9.90762307054598</v>
      </c>
      <c r="AG26" s="213" t="n">
        <v>13.0905472922735</v>
      </c>
      <c r="AH26" s="213" t="n">
        <v>10.1095117706097</v>
      </c>
      <c r="AI26" s="213" t="n">
        <v>12.7214565509602</v>
      </c>
      <c r="AJ26" s="213" t="n">
        <v>0.402267231342051</v>
      </c>
      <c r="AK26" s="213" t="n">
        <v>6.90060327711753</v>
      </c>
      <c r="AL26" s="213" t="n">
        <v>13.6007743805909</v>
      </c>
      <c r="AM26" s="213" t="n">
        <v>5.72996025000106</v>
      </c>
      <c r="AN26" s="213" t="n">
        <v>5.44047004644885</v>
      </c>
    </row>
    <row r="27" customFormat="false" ht="15" hidden="false" customHeight="true" outlineLevel="0" collapsed="false">
      <c r="A27" s="175"/>
      <c r="B27" s="186" t="s">
        <v>83</v>
      </c>
      <c r="C27" s="216" t="n">
        <v>26.1096117567713</v>
      </c>
      <c r="D27" s="216" t="n">
        <v>27.7138513641703</v>
      </c>
      <c r="E27" s="216" t="n">
        <v>29.4636683593232</v>
      </c>
      <c r="F27" s="216" t="n">
        <v>29.7986295314031</v>
      </c>
      <c r="G27" s="216" t="n">
        <v>35.0841143982756</v>
      </c>
      <c r="H27" s="216" t="n">
        <v>24.9921476115796</v>
      </c>
      <c r="I27" s="216" t="n">
        <v>23.8356767508252</v>
      </c>
      <c r="J27" s="216" t="n">
        <v>18.204102151284</v>
      </c>
      <c r="K27" s="216" t="n">
        <v>24.9028833258826</v>
      </c>
      <c r="L27" s="216" t="n">
        <v>31.3607775468461</v>
      </c>
      <c r="M27" s="216" t="n">
        <v>33.0327325798977</v>
      </c>
      <c r="N27" s="216" t="n">
        <v>29.6299595500855</v>
      </c>
      <c r="O27" s="216" t="n">
        <v>38.8708848195863</v>
      </c>
      <c r="P27" s="216" t="n">
        <v>28.3587272372747</v>
      </c>
      <c r="Q27" s="216" t="n">
        <v>36.4253971535503</v>
      </c>
      <c r="R27" s="216" t="n">
        <v>31.0372692200644</v>
      </c>
      <c r="S27" s="216" t="n">
        <v>27.2822720417179</v>
      </c>
      <c r="T27" s="216" t="n">
        <v>28.8160585508601</v>
      </c>
      <c r="U27" s="216" t="n">
        <v>25.9196371039411</v>
      </c>
      <c r="V27" s="216" t="n">
        <v>25.4996005791311</v>
      </c>
      <c r="W27" s="216" t="n">
        <v>14.8291911428627</v>
      </c>
      <c r="X27" s="216" t="n">
        <v>18.1929743044052</v>
      </c>
      <c r="Y27" s="216" t="n">
        <v>14.1304544100292</v>
      </c>
      <c r="Z27" s="216" t="n">
        <v>2.12039491959494</v>
      </c>
      <c r="AA27" s="216" t="n">
        <v>19.1415498936475</v>
      </c>
      <c r="AB27" s="216" t="n">
        <v>12.8709414313471</v>
      </c>
      <c r="AC27" s="216" t="n">
        <v>12.1226208784472</v>
      </c>
      <c r="AD27" s="216" t="n">
        <v>16.8536080259312</v>
      </c>
      <c r="AE27" s="216" t="n">
        <v>12.4814293615569</v>
      </c>
      <c r="AF27" s="216" t="n">
        <v>11.2215447237541</v>
      </c>
      <c r="AG27" s="216" t="n">
        <v>14.9861160250019</v>
      </c>
      <c r="AH27" s="216" t="n">
        <v>10.7691303577589</v>
      </c>
      <c r="AI27" s="216" t="n">
        <v>14.3158166457634</v>
      </c>
      <c r="AJ27" s="216" t="n">
        <v>1.58458612014481</v>
      </c>
      <c r="AK27" s="217" t="n">
        <v>9.21375951058397</v>
      </c>
      <c r="AL27" s="218" t="n">
        <v>15.4165237879274</v>
      </c>
      <c r="AM27" s="216" t="n">
        <v>6.41460609545716</v>
      </c>
      <c r="AN27" s="216" t="n">
        <v>7.16777894860086</v>
      </c>
    </row>
    <row r="28" customFormat="false" ht="15" hidden="false" customHeight="true" outlineLevel="0" collapsed="false">
      <c r="A28" s="175" t="s">
        <v>44</v>
      </c>
      <c r="B28" s="176" t="s">
        <v>78</v>
      </c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1"/>
      <c r="AL28" s="211"/>
      <c r="AM28" s="212"/>
      <c r="AN28" s="212"/>
    </row>
    <row r="29" customFormat="false" ht="15" hidden="false" customHeight="true" outlineLevel="0" collapsed="false">
      <c r="A29" s="175"/>
      <c r="B29" s="181" t="s">
        <v>79</v>
      </c>
      <c r="C29" s="213" t="n">
        <v>31.3738882350124</v>
      </c>
      <c r="D29" s="213" t="n">
        <v>34.530103747813</v>
      </c>
      <c r="E29" s="213" t="n">
        <v>26.8323881258939</v>
      </c>
      <c r="F29" s="213" t="n">
        <v>30.4222634725288</v>
      </c>
      <c r="G29" s="213" t="n">
        <v>32.3628473374638</v>
      </c>
      <c r="H29" s="213" t="n">
        <v>25.525770590714</v>
      </c>
      <c r="I29" s="213" t="n">
        <v>25.9557348240242</v>
      </c>
      <c r="J29" s="213" t="n">
        <v>22.7510860547522</v>
      </c>
      <c r="K29" s="213" t="n">
        <v>26.5776882295971</v>
      </c>
      <c r="L29" s="213" t="n">
        <v>28.1779725050015</v>
      </c>
      <c r="M29" s="213" t="n">
        <v>36.0959781183095</v>
      </c>
      <c r="N29" s="213" t="n">
        <v>29.4340510426576</v>
      </c>
      <c r="O29" s="213" t="n">
        <v>32.8005419069672</v>
      </c>
      <c r="P29" s="213" t="n">
        <v>29.2346852749658</v>
      </c>
      <c r="Q29" s="213" t="n">
        <v>34.1546582998924</v>
      </c>
      <c r="R29" s="213" t="n">
        <v>30.0977837678394</v>
      </c>
      <c r="S29" s="213" t="n">
        <v>28.7369441929257</v>
      </c>
      <c r="T29" s="213" t="n">
        <v>30.581645900033</v>
      </c>
      <c r="U29" s="213" t="n">
        <v>31.7506948228788</v>
      </c>
      <c r="V29" s="213" t="n">
        <v>26.8583471272576</v>
      </c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5"/>
      <c r="AL29" s="215"/>
      <c r="AM29" s="214"/>
      <c r="AN29" s="214"/>
    </row>
    <row r="30" customFormat="false" ht="15" hidden="false" customHeight="true" outlineLevel="0" collapsed="false">
      <c r="A30" s="175"/>
      <c r="B30" s="181" t="s">
        <v>80</v>
      </c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3" t="n">
        <v>29.9553926907171</v>
      </c>
      <c r="S30" s="213" t="n">
        <v>27.5208550368651</v>
      </c>
      <c r="T30" s="213" t="n">
        <v>29.9659004368421</v>
      </c>
      <c r="U30" s="213" t="n">
        <v>28.4486266533125</v>
      </c>
      <c r="V30" s="213" t="n">
        <v>24.3028380176256</v>
      </c>
      <c r="W30" s="213" t="n">
        <v>20.1424775783992</v>
      </c>
      <c r="X30" s="213" t="n">
        <v>20.2819896585436</v>
      </c>
      <c r="Y30" s="213" t="n">
        <v>16.4837353818707</v>
      </c>
      <c r="Z30" s="213" t="n">
        <v>8.26602528399751</v>
      </c>
      <c r="AA30" s="213" t="n">
        <v>14.3135865829817</v>
      </c>
      <c r="AB30" s="213" t="n">
        <v>7.0248414498837</v>
      </c>
      <c r="AC30" s="213" t="n">
        <v>7.79771262690461</v>
      </c>
      <c r="AD30" s="213" t="n">
        <v>11.9604297584887</v>
      </c>
      <c r="AE30" s="213" t="n">
        <v>12.4722066812597</v>
      </c>
      <c r="AF30" s="213" t="n">
        <v>10.3899994906637</v>
      </c>
      <c r="AG30" s="214"/>
      <c r="AH30" s="214"/>
      <c r="AI30" s="214"/>
      <c r="AJ30" s="214"/>
      <c r="AK30" s="215"/>
      <c r="AL30" s="215"/>
      <c r="AM30" s="214"/>
      <c r="AN30" s="214"/>
    </row>
    <row r="31" customFormat="false" ht="15" hidden="false" customHeight="true" outlineLevel="0" collapsed="false">
      <c r="A31" s="175"/>
      <c r="B31" s="181" t="s">
        <v>81</v>
      </c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3" t="n">
        <v>8.86936592517181</v>
      </c>
      <c r="AC31" s="213" t="n">
        <v>8.86227235610362</v>
      </c>
      <c r="AD31" s="213" t="n">
        <v>12.9521339542642</v>
      </c>
      <c r="AE31" s="213" t="n">
        <v>13.204623542213</v>
      </c>
      <c r="AF31" s="213" t="n">
        <v>12.0985589323412</v>
      </c>
      <c r="AG31" s="213" t="n">
        <v>14.6676434504573</v>
      </c>
      <c r="AH31" s="213" t="n">
        <v>11.4251907347996</v>
      </c>
      <c r="AI31" s="214"/>
      <c r="AJ31" s="214"/>
      <c r="AK31" s="215"/>
      <c r="AL31" s="215"/>
      <c r="AM31" s="214"/>
      <c r="AN31" s="214"/>
    </row>
    <row r="32" customFormat="false" ht="15" hidden="false" customHeight="true" outlineLevel="0" collapsed="false">
      <c r="A32" s="175"/>
      <c r="B32" s="181" t="s">
        <v>82</v>
      </c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3" t="n">
        <v>8.19205390406606</v>
      </c>
      <c r="AC32" s="213" t="n">
        <v>8.37460538821205</v>
      </c>
      <c r="AD32" s="213" t="n">
        <v>10.5800333159996</v>
      </c>
      <c r="AE32" s="213" t="n">
        <v>12.5802029283534</v>
      </c>
      <c r="AF32" s="213" t="n">
        <v>10.1906949906723</v>
      </c>
      <c r="AG32" s="213" t="n">
        <v>12.3123480071061</v>
      </c>
      <c r="AH32" s="213" t="n">
        <v>12.0998721421482</v>
      </c>
      <c r="AI32" s="213" t="n">
        <v>11.9165418502765</v>
      </c>
      <c r="AJ32" s="213" t="n">
        <v>5.75361767032747</v>
      </c>
      <c r="AK32" s="213" t="n">
        <v>7.60768098101315</v>
      </c>
      <c r="AL32" s="213" t="n">
        <v>13.2717601450509</v>
      </c>
      <c r="AM32" s="213" t="n">
        <v>7.49550301656056</v>
      </c>
      <c r="AN32" s="213" t="n">
        <v>7.55499319629391</v>
      </c>
    </row>
    <row r="33" customFormat="false" ht="15" hidden="false" customHeight="true" outlineLevel="0" collapsed="false">
      <c r="A33" s="175"/>
      <c r="B33" s="186" t="s">
        <v>83</v>
      </c>
      <c r="C33" s="216" t="n">
        <v>29.0244100138454</v>
      </c>
      <c r="D33" s="216" t="n">
        <v>31.8043564596166</v>
      </c>
      <c r="E33" s="216" t="n">
        <v>28.5524014990873</v>
      </c>
      <c r="F33" s="216" t="n">
        <v>31.0443914046458</v>
      </c>
      <c r="G33" s="216" t="n">
        <v>32.5665297622621</v>
      </c>
      <c r="H33" s="216" t="n">
        <v>25.4479487433986</v>
      </c>
      <c r="I33" s="216" t="n">
        <v>26.4405844908689</v>
      </c>
      <c r="J33" s="216" t="n">
        <v>23.2234901942029</v>
      </c>
      <c r="K33" s="216" t="n">
        <v>25.9670212802568</v>
      </c>
      <c r="L33" s="216" t="n">
        <v>27.5338349824503</v>
      </c>
      <c r="M33" s="216" t="n">
        <v>34.7186969222477</v>
      </c>
      <c r="N33" s="216" t="n">
        <v>28.729623895114</v>
      </c>
      <c r="O33" s="216" t="n">
        <v>34.0787777192824</v>
      </c>
      <c r="P33" s="216" t="n">
        <v>29.4660916885553</v>
      </c>
      <c r="Q33" s="216" t="n">
        <v>33.1302698885128</v>
      </c>
      <c r="R33" s="216" t="n">
        <v>29.4321736049681</v>
      </c>
      <c r="S33" s="216" t="n">
        <v>28.7694438598187</v>
      </c>
      <c r="T33" s="216" t="n">
        <v>31.4638652594251</v>
      </c>
      <c r="U33" s="216" t="n">
        <v>30.6595702373959</v>
      </c>
      <c r="V33" s="216" t="n">
        <v>24.6654716302534</v>
      </c>
      <c r="W33" s="216" t="n">
        <v>21.3855615086777</v>
      </c>
      <c r="X33" s="216" t="n">
        <v>20.3999088029494</v>
      </c>
      <c r="Y33" s="216" t="n">
        <v>16.3251902556164</v>
      </c>
      <c r="Z33" s="216" t="n">
        <v>8.63869439390984</v>
      </c>
      <c r="AA33" s="216" t="n">
        <v>12.5329734310895</v>
      </c>
      <c r="AB33" s="216" t="n">
        <v>8.64281995856217</v>
      </c>
      <c r="AC33" s="216" t="n">
        <v>8.52841666989126</v>
      </c>
      <c r="AD33" s="216" t="n">
        <v>12.3735414540681</v>
      </c>
      <c r="AE33" s="216" t="n">
        <v>12.6621801974158</v>
      </c>
      <c r="AF33" s="216" t="n">
        <v>11.7571565684264</v>
      </c>
      <c r="AG33" s="216" t="n">
        <v>12.3751612787905</v>
      </c>
      <c r="AH33" s="216" t="n">
        <v>12.1142361362157</v>
      </c>
      <c r="AI33" s="216" t="n">
        <v>11.6572899657693</v>
      </c>
      <c r="AJ33" s="216" t="n">
        <v>5.93017507057807</v>
      </c>
      <c r="AK33" s="217" t="n">
        <v>8.08901625436455</v>
      </c>
      <c r="AL33" s="218" t="n">
        <v>13.4520280945011</v>
      </c>
      <c r="AM33" s="216" t="n">
        <v>7.83857950533806</v>
      </c>
      <c r="AN33" s="216" t="n">
        <v>7.74723843010234</v>
      </c>
    </row>
    <row r="34" customFormat="false" ht="15" hidden="false" customHeight="true" outlineLevel="0" collapsed="false">
      <c r="A34" s="175" t="s">
        <v>46</v>
      </c>
      <c r="B34" s="176" t="s">
        <v>78</v>
      </c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1"/>
      <c r="AL34" s="211"/>
      <c r="AM34" s="212"/>
      <c r="AN34" s="212"/>
    </row>
    <row r="35" customFormat="false" ht="15" hidden="false" customHeight="true" outlineLevel="0" collapsed="false">
      <c r="A35" s="175"/>
      <c r="B35" s="181" t="s">
        <v>79</v>
      </c>
      <c r="C35" s="213" t="n">
        <v>32.1407131708488</v>
      </c>
      <c r="D35" s="213" t="n">
        <v>34.2176994366709</v>
      </c>
      <c r="E35" s="213" t="n">
        <v>35.8380720281614</v>
      </c>
      <c r="F35" s="213" t="n">
        <v>43.5961327618858</v>
      </c>
      <c r="G35" s="213" t="n">
        <v>51.7213854376345</v>
      </c>
      <c r="H35" s="213" t="n">
        <v>26.8019305990804</v>
      </c>
      <c r="I35" s="213" t="n">
        <v>25.7423242053613</v>
      </c>
      <c r="J35" s="213" t="n">
        <v>6.50608286468497</v>
      </c>
      <c r="K35" s="213" t="n">
        <v>14.0882824391492</v>
      </c>
      <c r="L35" s="213" t="n">
        <v>54.8513542232402</v>
      </c>
      <c r="M35" s="213" t="n">
        <v>58.6561041812803</v>
      </c>
      <c r="N35" s="213" t="n">
        <v>47.9270689663458</v>
      </c>
      <c r="O35" s="213" t="n">
        <v>36.8569637154543</v>
      </c>
      <c r="P35" s="213" t="n">
        <v>21.1038552563801</v>
      </c>
      <c r="Q35" s="213" t="n">
        <v>21.3992116399731</v>
      </c>
      <c r="R35" s="213" t="n">
        <v>-3.75089207002225</v>
      </c>
      <c r="S35" s="213" t="n">
        <v>12.9817233251973</v>
      </c>
      <c r="T35" s="213" t="n">
        <v>50.4282844420424</v>
      </c>
      <c r="U35" s="213" t="n">
        <v>46.1763277585635</v>
      </c>
      <c r="V35" s="213" t="n">
        <v>23.8526906442759</v>
      </c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5"/>
      <c r="AL35" s="215"/>
      <c r="AM35" s="214"/>
      <c r="AN35" s="214"/>
    </row>
    <row r="36" customFormat="false" ht="15" hidden="false" customHeight="true" outlineLevel="0" collapsed="false">
      <c r="A36" s="175"/>
      <c r="B36" s="181" t="s">
        <v>80</v>
      </c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3" t="n">
        <v>23.4666422792675</v>
      </c>
      <c r="S36" s="213" t="n">
        <v>29.2789581993707</v>
      </c>
      <c r="T36" s="213" t="n">
        <v>56.3407876780151</v>
      </c>
      <c r="U36" s="213" t="n">
        <v>38.8214358364789</v>
      </c>
      <c r="V36" s="213" t="n">
        <v>33.7500131517656</v>
      </c>
      <c r="W36" s="213" t="n">
        <v>9.61786805631539</v>
      </c>
      <c r="X36" s="213" t="n">
        <v>27.7171092882221</v>
      </c>
      <c r="Y36" s="213" t="n">
        <v>3.34453125103758</v>
      </c>
      <c r="Z36" s="213" t="n">
        <v>3.01974020058118</v>
      </c>
      <c r="AA36" s="213" t="n">
        <v>30.0205397132309</v>
      </c>
      <c r="AB36" s="213" t="n">
        <v>17.1825070750132</v>
      </c>
      <c r="AC36" s="213" t="n">
        <v>8.99027981685092</v>
      </c>
      <c r="AD36" s="213" t="n">
        <v>16.187564751929</v>
      </c>
      <c r="AE36" s="213" t="n">
        <v>16.0963878742931</v>
      </c>
      <c r="AF36" s="213" t="n">
        <v>13.75989621335</v>
      </c>
      <c r="AG36" s="214"/>
      <c r="AH36" s="214"/>
      <c r="AI36" s="214"/>
      <c r="AJ36" s="214"/>
      <c r="AK36" s="215"/>
      <c r="AL36" s="215"/>
      <c r="AM36" s="214"/>
      <c r="AN36" s="214"/>
    </row>
    <row r="37" customFormat="false" ht="15" hidden="false" customHeight="true" outlineLevel="0" collapsed="false">
      <c r="A37" s="175"/>
      <c r="B37" s="181" t="s">
        <v>81</v>
      </c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3" t="n">
        <v>7.39206830958335</v>
      </c>
      <c r="AC37" s="213" t="n">
        <v>11.6526394816782</v>
      </c>
      <c r="AD37" s="213" t="n">
        <v>17.5915314534936</v>
      </c>
      <c r="AE37" s="213" t="n">
        <v>14.8816773918705</v>
      </c>
      <c r="AF37" s="213" t="n">
        <v>13.4014785793723</v>
      </c>
      <c r="AG37" s="213" t="n">
        <v>9.10480403546252</v>
      </c>
      <c r="AH37" s="213" t="n">
        <v>28.1296949360631</v>
      </c>
      <c r="AI37" s="214"/>
      <c r="AJ37" s="214"/>
      <c r="AK37" s="215"/>
      <c r="AL37" s="215"/>
      <c r="AM37" s="214"/>
      <c r="AN37" s="214"/>
    </row>
    <row r="38" customFormat="false" ht="15" hidden="false" customHeight="true" outlineLevel="0" collapsed="false">
      <c r="A38" s="175"/>
      <c r="B38" s="181" t="s">
        <v>82</v>
      </c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3" t="n">
        <v>9.77203039594721</v>
      </c>
      <c r="AC38" s="213" t="n">
        <v>11.7622054894341</v>
      </c>
      <c r="AD38" s="213" t="n">
        <v>16.3759847867427</v>
      </c>
      <c r="AE38" s="213" t="n">
        <v>17.9746953639292</v>
      </c>
      <c r="AF38" s="213" t="n">
        <v>14.2704499584471</v>
      </c>
      <c r="AG38" s="213" t="n">
        <v>18.75670995671</v>
      </c>
      <c r="AH38" s="213" t="n">
        <v>14.2078096293488</v>
      </c>
      <c r="AI38" s="213" t="n">
        <v>5.90608482496234</v>
      </c>
      <c r="AJ38" s="213" t="n">
        <v>-1.62985823126628</v>
      </c>
      <c r="AK38" s="213" t="n">
        <v>12.2279411764706</v>
      </c>
      <c r="AL38" s="213" t="n">
        <v>19.0569787503549</v>
      </c>
      <c r="AM38" s="213" t="n">
        <v>3.61001559203888</v>
      </c>
      <c r="AN38" s="213" t="n">
        <v>0.603721473717769</v>
      </c>
    </row>
    <row r="39" customFormat="false" ht="15" hidden="false" customHeight="true" outlineLevel="0" collapsed="false">
      <c r="A39" s="175"/>
      <c r="B39" s="186" t="s">
        <v>83</v>
      </c>
      <c r="C39" s="216" t="n">
        <v>31.2017722713794</v>
      </c>
      <c r="D39" s="216" t="n">
        <v>33.9770251219978</v>
      </c>
      <c r="E39" s="216" t="n">
        <v>37.0105050887082</v>
      </c>
      <c r="F39" s="216" t="n">
        <v>39.6309881790893</v>
      </c>
      <c r="G39" s="216" t="n">
        <v>45.4548361341664</v>
      </c>
      <c r="H39" s="216" t="n">
        <v>27.1958011651677</v>
      </c>
      <c r="I39" s="216" t="n">
        <v>26.5006058972074</v>
      </c>
      <c r="J39" s="216" t="n">
        <v>9.7527615393804</v>
      </c>
      <c r="K39" s="216" t="n">
        <v>23.4501790804666</v>
      </c>
      <c r="L39" s="216" t="n">
        <v>54.4259416402672</v>
      </c>
      <c r="M39" s="216" t="n">
        <v>50.5439343259806</v>
      </c>
      <c r="N39" s="216" t="n">
        <v>44.7516425692072</v>
      </c>
      <c r="O39" s="216" t="n">
        <v>36.5056242232796</v>
      </c>
      <c r="P39" s="216" t="n">
        <v>24.1927578114522</v>
      </c>
      <c r="Q39" s="216" t="n">
        <v>25.5998349966584</v>
      </c>
      <c r="R39" s="216" t="n">
        <v>31.9076382675194</v>
      </c>
      <c r="S39" s="216" t="n">
        <v>38.8153960388571</v>
      </c>
      <c r="T39" s="216" t="n">
        <v>61.3763742494664</v>
      </c>
      <c r="U39" s="216" t="n">
        <v>33.9581573846489</v>
      </c>
      <c r="V39" s="216" t="n">
        <v>28.4835031643208</v>
      </c>
      <c r="W39" s="216" t="n">
        <v>23.5266044677899</v>
      </c>
      <c r="X39" s="216" t="n">
        <v>23.5048443360483</v>
      </c>
      <c r="Y39" s="216" t="n">
        <v>8.91860298148323</v>
      </c>
      <c r="Z39" s="216" t="n">
        <v>3.19534013080738</v>
      </c>
      <c r="AA39" s="216" t="n">
        <v>24.2239618693632</v>
      </c>
      <c r="AB39" s="216" t="n">
        <v>14.4612029367234</v>
      </c>
      <c r="AC39" s="216" t="n">
        <v>7.24133113077485</v>
      </c>
      <c r="AD39" s="216" t="n">
        <v>18.6167240351077</v>
      </c>
      <c r="AE39" s="216" t="n">
        <v>14.4199016099615</v>
      </c>
      <c r="AF39" s="216" t="n">
        <v>11.3019137840106</v>
      </c>
      <c r="AG39" s="216" t="n">
        <v>18.399920689997</v>
      </c>
      <c r="AH39" s="216" t="n">
        <v>13.9942504674984</v>
      </c>
      <c r="AI39" s="216" t="n">
        <v>6.99507871605904</v>
      </c>
      <c r="AJ39" s="216" t="n">
        <v>-1.48512585812357</v>
      </c>
      <c r="AK39" s="217" t="n">
        <v>12.533971336322</v>
      </c>
      <c r="AL39" s="218" t="n">
        <v>17.1176749850352</v>
      </c>
      <c r="AM39" s="216" t="n">
        <v>6.00810715544588</v>
      </c>
      <c r="AN39" s="216" t="n">
        <v>1.01414819864006</v>
      </c>
    </row>
    <row r="40" customFormat="false" ht="15" hidden="false" customHeight="true" outlineLevel="0" collapsed="false">
      <c r="A40" s="175" t="s">
        <v>50</v>
      </c>
      <c r="B40" s="176" t="s">
        <v>78</v>
      </c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1"/>
      <c r="AL40" s="210"/>
      <c r="AM40" s="212"/>
      <c r="AN40" s="212"/>
    </row>
    <row r="41" customFormat="false" ht="15" hidden="false" customHeight="true" outlineLevel="0" collapsed="false">
      <c r="A41" s="175"/>
      <c r="B41" s="181" t="s">
        <v>79</v>
      </c>
      <c r="C41" s="213" t="n">
        <v>28.2898876746059</v>
      </c>
      <c r="D41" s="213" t="n">
        <v>31.6307912496209</v>
      </c>
      <c r="E41" s="213" t="n">
        <v>29.1584383882715</v>
      </c>
      <c r="F41" s="213" t="n">
        <v>32.6836046769313</v>
      </c>
      <c r="G41" s="213" t="n">
        <v>33.2182395162908</v>
      </c>
      <c r="H41" s="213" t="n">
        <v>29.6767798947648</v>
      </c>
      <c r="I41" s="213" t="n">
        <v>27.2375149735189</v>
      </c>
      <c r="J41" s="213" t="n">
        <v>20.979111210938</v>
      </c>
      <c r="K41" s="213" t="n">
        <v>24.3341892158799</v>
      </c>
      <c r="L41" s="213" t="n">
        <v>25.7068739833266</v>
      </c>
      <c r="M41" s="213" t="n">
        <v>28.9345352595087</v>
      </c>
      <c r="N41" s="213" t="n">
        <v>31.408548135083</v>
      </c>
      <c r="O41" s="213" t="n">
        <v>32.2630631329442</v>
      </c>
      <c r="P41" s="213" t="n">
        <v>29.3863017752614</v>
      </c>
      <c r="Q41" s="213" t="n">
        <v>33.4957983266527</v>
      </c>
      <c r="R41" s="213" t="n">
        <v>30.5986611099956</v>
      </c>
      <c r="S41" s="213" t="n">
        <v>35.4813015912585</v>
      </c>
      <c r="T41" s="213" t="n">
        <v>31.4526532533183</v>
      </c>
      <c r="U41" s="213" t="n">
        <v>31.727797292186</v>
      </c>
      <c r="V41" s="213" t="n">
        <v>28.5806684571567</v>
      </c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5"/>
      <c r="AL41" s="215"/>
      <c r="AM41" s="214"/>
      <c r="AN41" s="214"/>
    </row>
    <row r="42" customFormat="false" ht="15" hidden="false" customHeight="true" outlineLevel="0" collapsed="false">
      <c r="A42" s="175"/>
      <c r="B42" s="181" t="s">
        <v>80</v>
      </c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3" t="n">
        <v>29.1914379736924</v>
      </c>
      <c r="S42" s="213" t="n">
        <v>33.9618997119733</v>
      </c>
      <c r="T42" s="213" t="n">
        <v>32.9563633481313</v>
      </c>
      <c r="U42" s="213" t="n">
        <v>28.4226395400732</v>
      </c>
      <c r="V42" s="213" t="n">
        <v>25.4208525367079</v>
      </c>
      <c r="W42" s="213" t="n">
        <v>23.5063917053525</v>
      </c>
      <c r="X42" s="213" t="n">
        <v>23.0130598326181</v>
      </c>
      <c r="Y42" s="213" t="n">
        <v>17.0240348741102</v>
      </c>
      <c r="Z42" s="213" t="n">
        <v>8.40142094784892</v>
      </c>
      <c r="AA42" s="213" t="n">
        <v>12.2356779396871</v>
      </c>
      <c r="AB42" s="213" t="n">
        <v>10.3449219444229</v>
      </c>
      <c r="AC42" s="213" t="n">
        <v>7.75920617142177</v>
      </c>
      <c r="AD42" s="213" t="n">
        <v>8.66935527159424</v>
      </c>
      <c r="AE42" s="213" t="n">
        <v>10.2912524343798</v>
      </c>
      <c r="AF42" s="213" t="n">
        <v>8.79469860780596</v>
      </c>
      <c r="AG42" s="214"/>
      <c r="AH42" s="214"/>
      <c r="AI42" s="214"/>
      <c r="AJ42" s="214"/>
      <c r="AK42" s="215"/>
      <c r="AL42" s="215"/>
      <c r="AM42" s="214"/>
      <c r="AN42" s="214"/>
    </row>
    <row r="43" customFormat="false" ht="15" hidden="false" customHeight="true" outlineLevel="0" collapsed="false">
      <c r="A43" s="175"/>
      <c r="B43" s="181" t="s">
        <v>81</v>
      </c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3" t="n">
        <v>10.9138033348046</v>
      </c>
      <c r="AC43" s="213" t="n">
        <v>9.8171059231791</v>
      </c>
      <c r="AD43" s="213" t="n">
        <v>11.0616414835014</v>
      </c>
      <c r="AE43" s="213" t="n">
        <v>9.86177001652229</v>
      </c>
      <c r="AF43" s="213" t="n">
        <v>10.0525585780532</v>
      </c>
      <c r="AG43" s="213" t="n">
        <v>11.0628712892606</v>
      </c>
      <c r="AH43" s="213" t="n">
        <v>12.6328529317287</v>
      </c>
      <c r="AI43" s="214"/>
      <c r="AJ43" s="214"/>
      <c r="AK43" s="215"/>
      <c r="AL43" s="215"/>
      <c r="AM43" s="214"/>
      <c r="AN43" s="214"/>
    </row>
    <row r="44" customFormat="false" ht="15" hidden="false" customHeight="true" outlineLevel="0" collapsed="false">
      <c r="A44" s="175"/>
      <c r="B44" s="181" t="s">
        <v>82</v>
      </c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3" t="n">
        <v>9.75928219893535</v>
      </c>
      <c r="AC44" s="213" t="n">
        <v>7.3811412070929</v>
      </c>
      <c r="AD44" s="213" t="n">
        <v>9.18886674273161</v>
      </c>
      <c r="AE44" s="213" t="n">
        <v>10.5987026952028</v>
      </c>
      <c r="AF44" s="213" t="n">
        <v>8.96869952484749</v>
      </c>
      <c r="AG44" s="213" t="n">
        <v>11.1777890506668</v>
      </c>
      <c r="AH44" s="213" t="n">
        <v>11.9095080609148</v>
      </c>
      <c r="AI44" s="213" t="n">
        <v>9.65112412347287</v>
      </c>
      <c r="AJ44" s="213" t="n">
        <v>6.17034237778908</v>
      </c>
      <c r="AK44" s="213" t="n">
        <v>7.8788074486027</v>
      </c>
      <c r="AL44" s="213" t="n">
        <v>10.3575943028051</v>
      </c>
      <c r="AM44" s="213" t="n">
        <v>7.99325688915596</v>
      </c>
      <c r="AN44" s="213" t="n">
        <v>7.40259188278569</v>
      </c>
    </row>
    <row r="45" customFormat="false" ht="15" hidden="false" customHeight="true" outlineLevel="0" collapsed="false">
      <c r="A45" s="175"/>
      <c r="B45" s="186" t="s">
        <v>83</v>
      </c>
      <c r="C45" s="216" t="n">
        <v>26.2241960350125</v>
      </c>
      <c r="D45" s="216" t="n">
        <v>32.6338749770772</v>
      </c>
      <c r="E45" s="216" t="n">
        <v>29.281565097386</v>
      </c>
      <c r="F45" s="216" t="n">
        <v>32.5978036562772</v>
      </c>
      <c r="G45" s="216" t="n">
        <v>33.2354684021401</v>
      </c>
      <c r="H45" s="216" t="n">
        <v>28.6742168612672</v>
      </c>
      <c r="I45" s="216" t="n">
        <v>27.5876606196447</v>
      </c>
      <c r="J45" s="216" t="n">
        <v>21.0473707540561</v>
      </c>
      <c r="K45" s="216" t="n">
        <v>23.9268736865985</v>
      </c>
      <c r="L45" s="216" t="n">
        <v>25.6876052543923</v>
      </c>
      <c r="M45" s="216" t="n">
        <v>28.2298397280754</v>
      </c>
      <c r="N45" s="216" t="n">
        <v>32.7804021017851</v>
      </c>
      <c r="O45" s="216" t="n">
        <v>32.3523443580878</v>
      </c>
      <c r="P45" s="216" t="n">
        <v>29.9177578828801</v>
      </c>
      <c r="Q45" s="216" t="n">
        <v>33.4937708102892</v>
      </c>
      <c r="R45" s="216" t="n">
        <v>29.1996583890662</v>
      </c>
      <c r="S45" s="216" t="n">
        <v>34.60478234642</v>
      </c>
      <c r="T45" s="216" t="n">
        <v>34.3870362588547</v>
      </c>
      <c r="U45" s="216" t="n">
        <v>30.2687475120751</v>
      </c>
      <c r="V45" s="216" t="n">
        <v>26.2291376284803</v>
      </c>
      <c r="W45" s="216" t="n">
        <v>22.4853295659363</v>
      </c>
      <c r="X45" s="216" t="n">
        <v>22.5855548085835</v>
      </c>
      <c r="Y45" s="216" t="n">
        <v>17.9398928909732</v>
      </c>
      <c r="Z45" s="216" t="n">
        <v>9.05436605957716</v>
      </c>
      <c r="AA45" s="216" t="n">
        <v>11.6836934995925</v>
      </c>
      <c r="AB45" s="216" t="n">
        <v>10.8114381397087</v>
      </c>
      <c r="AC45" s="216" t="n">
        <v>9.13878614938817</v>
      </c>
      <c r="AD45" s="216" t="n">
        <v>10.4041882682173</v>
      </c>
      <c r="AE45" s="216" t="n">
        <v>9.41820703375143</v>
      </c>
      <c r="AF45" s="216" t="n">
        <v>8.86071890925469</v>
      </c>
      <c r="AG45" s="216" t="n">
        <v>12.1154152141524</v>
      </c>
      <c r="AH45" s="216" t="n">
        <v>11.645459383618</v>
      </c>
      <c r="AI45" s="216" t="n">
        <v>9.07782977985787</v>
      </c>
      <c r="AJ45" s="216" t="n">
        <v>6.70088621206584</v>
      </c>
      <c r="AK45" s="217" t="n">
        <v>7.62593642487998</v>
      </c>
      <c r="AL45" s="218" t="n">
        <v>11.2481087863021</v>
      </c>
      <c r="AM45" s="216" t="n">
        <v>9.30996736836431</v>
      </c>
      <c r="AN45" s="216" t="n">
        <v>7.84810558717599</v>
      </c>
    </row>
    <row r="46" customFormat="false" ht="15" hidden="false" customHeight="true" outlineLevel="0" collapsed="false">
      <c r="A46" s="175" t="s">
        <v>86</v>
      </c>
      <c r="B46" s="176" t="s">
        <v>78</v>
      </c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1"/>
      <c r="AL46" s="210"/>
      <c r="AM46" s="212"/>
      <c r="AN46" s="212"/>
    </row>
    <row r="47" customFormat="false" ht="15" hidden="false" customHeight="true" outlineLevel="0" collapsed="false">
      <c r="A47" s="175"/>
      <c r="B47" s="181" t="s">
        <v>79</v>
      </c>
      <c r="C47" s="183" t="s">
        <v>87</v>
      </c>
      <c r="D47" s="183" t="s">
        <v>87</v>
      </c>
      <c r="E47" s="183" t="s">
        <v>87</v>
      </c>
      <c r="F47" s="183" t="s">
        <v>87</v>
      </c>
      <c r="G47" s="183" t="s">
        <v>87</v>
      </c>
      <c r="H47" s="183" t="s">
        <v>87</v>
      </c>
      <c r="I47" s="183" t="s">
        <v>87</v>
      </c>
      <c r="J47" s="183" t="s">
        <v>87</v>
      </c>
      <c r="K47" s="183" t="s">
        <v>87</v>
      </c>
      <c r="L47" s="183" t="s">
        <v>87</v>
      </c>
      <c r="M47" s="183" t="s">
        <v>87</v>
      </c>
      <c r="N47" s="183" t="s">
        <v>87</v>
      </c>
      <c r="O47" s="183" t="s">
        <v>87</v>
      </c>
      <c r="P47" s="183" t="s">
        <v>87</v>
      </c>
      <c r="Q47" s="183" t="s">
        <v>87</v>
      </c>
      <c r="R47" s="183" t="s">
        <v>87</v>
      </c>
      <c r="S47" s="183" t="s">
        <v>87</v>
      </c>
      <c r="T47" s="183" t="s">
        <v>87</v>
      </c>
      <c r="U47" s="183" t="s">
        <v>87</v>
      </c>
      <c r="V47" s="183" t="s">
        <v>87</v>
      </c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5"/>
      <c r="AL47" s="215"/>
      <c r="AM47" s="214"/>
      <c r="AN47" s="214"/>
    </row>
    <row r="48" customFormat="false" ht="15" hidden="false" customHeight="true" outlineLevel="0" collapsed="false">
      <c r="A48" s="175"/>
      <c r="B48" s="181" t="s">
        <v>80</v>
      </c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183" t="s">
        <v>87</v>
      </c>
      <c r="S48" s="183" t="s">
        <v>87</v>
      </c>
      <c r="T48" s="183" t="s">
        <v>87</v>
      </c>
      <c r="U48" s="183" t="s">
        <v>87</v>
      </c>
      <c r="V48" s="183" t="s">
        <v>87</v>
      </c>
      <c r="W48" s="183" t="s">
        <v>87</v>
      </c>
      <c r="X48" s="183" t="s">
        <v>87</v>
      </c>
      <c r="Y48" s="183" t="s">
        <v>87</v>
      </c>
      <c r="Z48" s="183" t="s">
        <v>87</v>
      </c>
      <c r="AA48" s="183" t="s">
        <v>87</v>
      </c>
      <c r="AB48" s="183" t="s">
        <v>87</v>
      </c>
      <c r="AC48" s="183" t="s">
        <v>87</v>
      </c>
      <c r="AD48" s="183" t="s">
        <v>87</v>
      </c>
      <c r="AE48" s="183" t="s">
        <v>87</v>
      </c>
      <c r="AF48" s="183" t="s">
        <v>87</v>
      </c>
      <c r="AG48" s="214"/>
      <c r="AH48" s="214"/>
      <c r="AI48" s="214"/>
      <c r="AJ48" s="214"/>
      <c r="AK48" s="215"/>
      <c r="AL48" s="215"/>
      <c r="AM48" s="214"/>
      <c r="AN48" s="214"/>
    </row>
    <row r="49" customFormat="false" ht="15" hidden="false" customHeight="true" outlineLevel="0" collapsed="false">
      <c r="A49" s="175"/>
      <c r="B49" s="181" t="s">
        <v>81</v>
      </c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3" t="n">
        <v>11.1154891018482</v>
      </c>
      <c r="AC49" s="213" t="n">
        <v>10.6803974349724</v>
      </c>
      <c r="AD49" s="213" t="n">
        <v>11.13102610438</v>
      </c>
      <c r="AE49" s="213" t="n">
        <v>10.04532226988</v>
      </c>
      <c r="AF49" s="213" t="n">
        <v>9.78231084774426</v>
      </c>
      <c r="AG49" s="213" t="n">
        <v>11.0971011518806</v>
      </c>
      <c r="AH49" s="213" t="n">
        <v>13.3373232112214</v>
      </c>
      <c r="AI49" s="214"/>
      <c r="AJ49" s="214"/>
      <c r="AK49" s="215"/>
      <c r="AL49" s="215"/>
      <c r="AM49" s="214"/>
      <c r="AN49" s="214"/>
    </row>
    <row r="50" customFormat="false" ht="15" hidden="false" customHeight="true" outlineLevel="0" collapsed="false">
      <c r="A50" s="175"/>
      <c r="B50" s="181" t="s">
        <v>82</v>
      </c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3" t="n">
        <v>9.95837446414889</v>
      </c>
      <c r="AC50" s="213" t="n">
        <v>7.89885051698485</v>
      </c>
      <c r="AD50" s="213" t="n">
        <v>9.4530199975563</v>
      </c>
      <c r="AE50" s="213" t="n">
        <v>9.93844289222723</v>
      </c>
      <c r="AF50" s="213" t="n">
        <v>8.59032754068873</v>
      </c>
      <c r="AG50" s="213" t="n">
        <v>11.2984237242853</v>
      </c>
      <c r="AH50" s="213" t="n">
        <v>11.8897877209406</v>
      </c>
      <c r="AI50" s="213" t="n">
        <v>9.46247939557985</v>
      </c>
      <c r="AJ50" s="213" t="n">
        <v>4.45290833842364</v>
      </c>
      <c r="AK50" s="213" t="n">
        <v>7.47320722146299</v>
      </c>
      <c r="AL50" s="213" t="n">
        <v>10.9399824247962</v>
      </c>
      <c r="AM50" s="213" t="n">
        <v>7.1903121991906</v>
      </c>
      <c r="AN50" s="213" t="n">
        <v>5.74708143595063</v>
      </c>
    </row>
    <row r="51" customFormat="false" ht="15" hidden="false" customHeight="true" outlineLevel="0" collapsed="false">
      <c r="A51" s="175"/>
      <c r="B51" s="186" t="s">
        <v>83</v>
      </c>
      <c r="C51" s="216" t="n">
        <v>26.7765720412153</v>
      </c>
      <c r="D51" s="216" t="n">
        <v>33.2022844518478</v>
      </c>
      <c r="E51" s="216" t="n">
        <v>28.2686908283226</v>
      </c>
      <c r="F51" s="216" t="n">
        <v>31.6571650419074</v>
      </c>
      <c r="G51" s="216" t="n">
        <v>32.1535065446705</v>
      </c>
      <c r="H51" s="216" t="n">
        <v>28.5838951639488</v>
      </c>
      <c r="I51" s="216" t="n">
        <v>27.1058537298348</v>
      </c>
      <c r="J51" s="216" t="n">
        <v>20.8867597497113</v>
      </c>
      <c r="K51" s="216" t="n">
        <v>23.5844485806504</v>
      </c>
      <c r="L51" s="216" t="n">
        <v>25.8216831955079</v>
      </c>
      <c r="M51" s="216" t="n">
        <v>28.6296638796494</v>
      </c>
      <c r="N51" s="216" t="n">
        <v>32.9962196926722</v>
      </c>
      <c r="O51" s="216" t="n">
        <v>31.8269167527211</v>
      </c>
      <c r="P51" s="216" t="n">
        <v>29.2996714597537</v>
      </c>
      <c r="Q51" s="216" t="n">
        <v>33.8466903341791</v>
      </c>
      <c r="R51" s="216" t="n">
        <v>29.9689319857646</v>
      </c>
      <c r="S51" s="216" t="n">
        <v>33.710077274518</v>
      </c>
      <c r="T51" s="216" t="n">
        <v>33.5895432534839</v>
      </c>
      <c r="U51" s="216" t="n">
        <v>29.8832053636643</v>
      </c>
      <c r="V51" s="216" t="n">
        <v>25.7086329308893</v>
      </c>
      <c r="W51" s="216" t="n">
        <v>19.4409988348224</v>
      </c>
      <c r="X51" s="216" t="n">
        <v>20.7055454455139</v>
      </c>
      <c r="Y51" s="216" t="n">
        <v>17.9321604891943</v>
      </c>
      <c r="Z51" s="216" t="n">
        <v>7.45139440641613</v>
      </c>
      <c r="AA51" s="216" t="n">
        <v>11.9725002848425</v>
      </c>
      <c r="AB51" s="216" t="n">
        <v>10.8472163913936</v>
      </c>
      <c r="AC51" s="216" t="n">
        <v>9.07890097563397</v>
      </c>
      <c r="AD51" s="216" t="n">
        <v>10.4347983033321</v>
      </c>
      <c r="AE51" s="216" t="n">
        <v>9.36730711723952</v>
      </c>
      <c r="AF51" s="216" t="n">
        <v>8.59628799515404</v>
      </c>
      <c r="AG51" s="216" t="n">
        <v>12.0767681347715</v>
      </c>
      <c r="AH51" s="216" t="n">
        <v>11.763515984222</v>
      </c>
      <c r="AI51" s="216" t="n">
        <v>9.61274738432194</v>
      </c>
      <c r="AJ51" s="216" t="n">
        <v>5.93794058248976</v>
      </c>
      <c r="AK51" s="217" t="n">
        <v>7.5222406061914</v>
      </c>
      <c r="AL51" s="218" t="n">
        <v>11.4292484388938</v>
      </c>
      <c r="AM51" s="216" t="n">
        <v>9.43838046227474</v>
      </c>
      <c r="AN51" s="216" t="n">
        <v>6.97846134151415</v>
      </c>
    </row>
    <row r="52" customFormat="false" ht="15" hidden="false" customHeight="true" outlineLevel="0" collapsed="false">
      <c r="A52" s="175" t="s">
        <v>54</v>
      </c>
      <c r="B52" s="176" t="s">
        <v>78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1"/>
      <c r="AL52" s="210"/>
      <c r="AM52" s="212"/>
      <c r="AN52" s="212"/>
    </row>
    <row r="53" customFormat="false" ht="15" hidden="false" customHeight="true" outlineLevel="0" collapsed="false">
      <c r="A53" s="175"/>
      <c r="B53" s="181" t="s">
        <v>79</v>
      </c>
      <c r="C53" s="183" t="s">
        <v>87</v>
      </c>
      <c r="D53" s="183" t="s">
        <v>87</v>
      </c>
      <c r="E53" s="183" t="s">
        <v>87</v>
      </c>
      <c r="F53" s="183" t="s">
        <v>87</v>
      </c>
      <c r="G53" s="183" t="s">
        <v>87</v>
      </c>
      <c r="H53" s="183" t="s">
        <v>87</v>
      </c>
      <c r="I53" s="183" t="s">
        <v>87</v>
      </c>
      <c r="J53" s="183" t="s">
        <v>87</v>
      </c>
      <c r="K53" s="183" t="s">
        <v>87</v>
      </c>
      <c r="L53" s="183" t="s">
        <v>87</v>
      </c>
      <c r="M53" s="183" t="s">
        <v>87</v>
      </c>
      <c r="N53" s="183" t="s">
        <v>87</v>
      </c>
      <c r="O53" s="183" t="s">
        <v>87</v>
      </c>
      <c r="P53" s="183" t="s">
        <v>87</v>
      </c>
      <c r="Q53" s="183" t="s">
        <v>87</v>
      </c>
      <c r="R53" s="183" t="s">
        <v>87</v>
      </c>
      <c r="S53" s="183" t="s">
        <v>87</v>
      </c>
      <c r="T53" s="183" t="s">
        <v>87</v>
      </c>
      <c r="U53" s="183" t="s">
        <v>87</v>
      </c>
      <c r="V53" s="183" t="s">
        <v>87</v>
      </c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5"/>
      <c r="AL53" s="215"/>
      <c r="AM53" s="214"/>
      <c r="AN53" s="214"/>
    </row>
    <row r="54" customFormat="false" ht="15" hidden="false" customHeight="true" outlineLevel="0" collapsed="false">
      <c r="A54" s="175"/>
      <c r="B54" s="181" t="s">
        <v>80</v>
      </c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183" t="s">
        <v>87</v>
      </c>
      <c r="S54" s="183" t="s">
        <v>87</v>
      </c>
      <c r="T54" s="183" t="s">
        <v>87</v>
      </c>
      <c r="U54" s="183" t="s">
        <v>87</v>
      </c>
      <c r="V54" s="183" t="s">
        <v>87</v>
      </c>
      <c r="W54" s="183" t="s">
        <v>87</v>
      </c>
      <c r="X54" s="183" t="s">
        <v>87</v>
      </c>
      <c r="Y54" s="183" t="s">
        <v>87</v>
      </c>
      <c r="Z54" s="183" t="s">
        <v>87</v>
      </c>
      <c r="AA54" s="183" t="s">
        <v>87</v>
      </c>
      <c r="AB54" s="183" t="s">
        <v>87</v>
      </c>
      <c r="AC54" s="183" t="s">
        <v>87</v>
      </c>
      <c r="AD54" s="183" t="s">
        <v>87</v>
      </c>
      <c r="AE54" s="183" t="s">
        <v>87</v>
      </c>
      <c r="AF54" s="183" t="s">
        <v>87</v>
      </c>
      <c r="AG54" s="214"/>
      <c r="AH54" s="214"/>
      <c r="AI54" s="214"/>
      <c r="AJ54" s="214"/>
      <c r="AK54" s="215"/>
      <c r="AL54" s="215"/>
      <c r="AM54" s="214"/>
      <c r="AN54" s="214"/>
    </row>
    <row r="55" customFormat="false" ht="15" hidden="false" customHeight="true" outlineLevel="0" collapsed="false">
      <c r="A55" s="175"/>
      <c r="B55" s="181" t="s">
        <v>81</v>
      </c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3" t="n">
        <v>11.093873120703</v>
      </c>
      <c r="AC55" s="213" t="n">
        <v>10.6559498909883</v>
      </c>
      <c r="AD55" s="213" t="n">
        <v>11.1433227847246</v>
      </c>
      <c r="AE55" s="213" t="n">
        <v>10.0479200105694</v>
      </c>
      <c r="AF55" s="213" t="n">
        <v>9.7749815707346</v>
      </c>
      <c r="AG55" s="213" t="n">
        <v>11.0849682514811</v>
      </c>
      <c r="AH55" s="213" t="n">
        <v>13.3649644240154</v>
      </c>
      <c r="AI55" s="214"/>
      <c r="AJ55" s="214"/>
      <c r="AK55" s="215"/>
      <c r="AL55" s="215"/>
      <c r="AM55" s="214"/>
      <c r="AN55" s="214"/>
    </row>
    <row r="56" customFormat="false" ht="15" hidden="false" customHeight="true" outlineLevel="0" collapsed="false">
      <c r="A56" s="175"/>
      <c r="B56" s="181" t="s">
        <v>82</v>
      </c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3" t="n">
        <v>9.96324549237171</v>
      </c>
      <c r="AC56" s="213" t="n">
        <v>7.87742720742652</v>
      </c>
      <c r="AD56" s="213" t="n">
        <v>9.46754901846158</v>
      </c>
      <c r="AE56" s="213" t="n">
        <v>9.94162977362178</v>
      </c>
      <c r="AF56" s="213" t="n">
        <v>8.57341318994118</v>
      </c>
      <c r="AG56" s="213" t="n">
        <v>11.2844993043097</v>
      </c>
      <c r="AH56" s="213" t="n">
        <v>11.9231975299708</v>
      </c>
      <c r="AI56" s="213" t="n">
        <v>9.44791666666667</v>
      </c>
      <c r="AJ56" s="213" t="n">
        <v>4.46204993058814</v>
      </c>
      <c r="AK56" s="213" t="n">
        <v>7.46876364675981</v>
      </c>
      <c r="AL56" s="213" t="n">
        <v>10.9509109193386</v>
      </c>
      <c r="AM56" s="213" t="n">
        <v>7.19570418304649</v>
      </c>
      <c r="AN56" s="213" t="n">
        <v>5.74154094218396</v>
      </c>
    </row>
    <row r="57" customFormat="false" ht="15" hidden="false" customHeight="true" outlineLevel="0" collapsed="false">
      <c r="A57" s="175"/>
      <c r="B57" s="186" t="s">
        <v>83</v>
      </c>
      <c r="C57" s="216" t="n">
        <v>26.7717889135292</v>
      </c>
      <c r="D57" s="216" t="n">
        <v>33.2073048294978</v>
      </c>
      <c r="E57" s="216" t="n">
        <v>28.2659019126009</v>
      </c>
      <c r="F57" s="216" t="n">
        <v>31.6538958390484</v>
      </c>
      <c r="G57" s="216" t="n">
        <v>32.1501231059925</v>
      </c>
      <c r="H57" s="216" t="n">
        <v>28.5803831856805</v>
      </c>
      <c r="I57" s="216" t="n">
        <v>27.105430938701</v>
      </c>
      <c r="J57" s="216" t="n">
        <v>20.8864810700513</v>
      </c>
      <c r="K57" s="216" t="n">
        <v>23.5820343359169</v>
      </c>
      <c r="L57" s="216" t="n">
        <v>25.8220769530595</v>
      </c>
      <c r="M57" s="216" t="n">
        <v>28.6286880880005</v>
      </c>
      <c r="N57" s="216" t="n">
        <v>33.0014069666495</v>
      </c>
      <c r="O57" s="216" t="n">
        <v>31.8247743990292</v>
      </c>
      <c r="P57" s="216" t="n">
        <v>29.2993840769871</v>
      </c>
      <c r="Q57" s="216" t="n">
        <v>33.8476009403215</v>
      </c>
      <c r="R57" s="216" t="n">
        <v>29.9689319857646</v>
      </c>
      <c r="S57" s="216" t="n">
        <v>33.7113485330274</v>
      </c>
      <c r="T57" s="216" t="n">
        <v>33.5966793091975</v>
      </c>
      <c r="U57" s="216" t="n">
        <v>29.8923681397484</v>
      </c>
      <c r="V57" s="216" t="n">
        <v>25.7142871165812</v>
      </c>
      <c r="W57" s="216" t="n">
        <v>19.4349006319805</v>
      </c>
      <c r="X57" s="216" t="n">
        <v>20.6973318349442</v>
      </c>
      <c r="Y57" s="216" t="n">
        <v>17.9223998984416</v>
      </c>
      <c r="Z57" s="216" t="n">
        <v>7.4550301455494</v>
      </c>
      <c r="AA57" s="216" t="n">
        <v>11.997429308935</v>
      </c>
      <c r="AB57" s="216" t="n">
        <v>10.8243823372128</v>
      </c>
      <c r="AC57" s="216" t="n">
        <v>9.07584880582726</v>
      </c>
      <c r="AD57" s="216" t="n">
        <v>10.4191852681211</v>
      </c>
      <c r="AE57" s="216" t="n">
        <v>9.3392329094937</v>
      </c>
      <c r="AF57" s="216" t="n">
        <v>8.59541535747685</v>
      </c>
      <c r="AG57" s="216" t="n">
        <v>12.0538234328848</v>
      </c>
      <c r="AH57" s="216" t="n">
        <v>11.750647281418</v>
      </c>
      <c r="AI57" s="216" t="n">
        <v>9.64422126005991</v>
      </c>
      <c r="AJ57" s="216" t="n">
        <v>5.87680353392253</v>
      </c>
      <c r="AK57" s="217" t="n">
        <v>7.51900974719896</v>
      </c>
      <c r="AL57" s="218" t="n">
        <v>11.3985822115708</v>
      </c>
      <c r="AM57" s="216" t="n">
        <v>9.38854806239931</v>
      </c>
      <c r="AN57" s="216" t="n">
        <v>6.95998805270594</v>
      </c>
    </row>
    <row r="58" customFormat="false" ht="15" hidden="false" customHeight="true" outlineLevel="0" collapsed="false">
      <c r="A58" s="175" t="s">
        <v>56</v>
      </c>
      <c r="B58" s="176" t="s">
        <v>78</v>
      </c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1"/>
      <c r="AL58" s="210"/>
      <c r="AM58" s="212"/>
      <c r="AN58" s="212"/>
    </row>
    <row r="59" customFormat="false" ht="15" hidden="false" customHeight="true" outlineLevel="0" collapsed="false">
      <c r="A59" s="175"/>
      <c r="B59" s="181" t="s">
        <v>79</v>
      </c>
      <c r="C59" s="183" t="s">
        <v>87</v>
      </c>
      <c r="D59" s="183" t="s">
        <v>87</v>
      </c>
      <c r="E59" s="183" t="s">
        <v>87</v>
      </c>
      <c r="F59" s="183" t="s">
        <v>87</v>
      </c>
      <c r="G59" s="183" t="s">
        <v>87</v>
      </c>
      <c r="H59" s="183" t="s">
        <v>87</v>
      </c>
      <c r="I59" s="183" t="s">
        <v>87</v>
      </c>
      <c r="J59" s="183" t="s">
        <v>87</v>
      </c>
      <c r="K59" s="183" t="s">
        <v>87</v>
      </c>
      <c r="L59" s="183" t="s">
        <v>87</v>
      </c>
      <c r="M59" s="183" t="s">
        <v>87</v>
      </c>
      <c r="N59" s="183" t="s">
        <v>87</v>
      </c>
      <c r="O59" s="183" t="s">
        <v>87</v>
      </c>
      <c r="P59" s="183" t="s">
        <v>87</v>
      </c>
      <c r="Q59" s="183" t="s">
        <v>87</v>
      </c>
      <c r="R59" s="183" t="s">
        <v>87</v>
      </c>
      <c r="S59" s="183" t="s">
        <v>87</v>
      </c>
      <c r="T59" s="183" t="s">
        <v>87</v>
      </c>
      <c r="U59" s="183" t="s">
        <v>87</v>
      </c>
      <c r="V59" s="183" t="s">
        <v>87</v>
      </c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5"/>
      <c r="AL59" s="215"/>
      <c r="AM59" s="214"/>
      <c r="AN59" s="214"/>
    </row>
    <row r="60" customFormat="false" ht="15" hidden="false" customHeight="true" outlineLevel="0" collapsed="false">
      <c r="A60" s="175"/>
      <c r="B60" s="181" t="s">
        <v>80</v>
      </c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183" t="s">
        <v>87</v>
      </c>
      <c r="S60" s="183" t="s">
        <v>87</v>
      </c>
      <c r="T60" s="183" t="s">
        <v>87</v>
      </c>
      <c r="U60" s="183" t="s">
        <v>87</v>
      </c>
      <c r="V60" s="183" t="s">
        <v>87</v>
      </c>
      <c r="W60" s="183" t="s">
        <v>87</v>
      </c>
      <c r="X60" s="183" t="s">
        <v>87</v>
      </c>
      <c r="Y60" s="183" t="s">
        <v>87</v>
      </c>
      <c r="Z60" s="183" t="s">
        <v>87</v>
      </c>
      <c r="AA60" s="183" t="s">
        <v>87</v>
      </c>
      <c r="AB60" s="183" t="s">
        <v>87</v>
      </c>
      <c r="AC60" s="183" t="s">
        <v>87</v>
      </c>
      <c r="AD60" s="183" t="s">
        <v>87</v>
      </c>
      <c r="AE60" s="183" t="s">
        <v>87</v>
      </c>
      <c r="AF60" s="183" t="s">
        <v>87</v>
      </c>
      <c r="AG60" s="214"/>
      <c r="AH60" s="214"/>
      <c r="AI60" s="214"/>
      <c r="AJ60" s="214"/>
      <c r="AK60" s="215"/>
      <c r="AL60" s="215"/>
      <c r="AM60" s="214"/>
      <c r="AN60" s="214"/>
    </row>
    <row r="61" customFormat="false" ht="15" hidden="false" customHeight="true" outlineLevel="0" collapsed="false">
      <c r="A61" s="175"/>
      <c r="B61" s="181" t="s">
        <v>81</v>
      </c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3" t="n">
        <v>10.1983065440774</v>
      </c>
      <c r="AC61" s="213" t="n">
        <v>6.72901846605171</v>
      </c>
      <c r="AD61" s="213" t="n">
        <v>10.8042563048474</v>
      </c>
      <c r="AE61" s="213" t="n">
        <v>9.17886717987662</v>
      </c>
      <c r="AF61" s="213" t="n">
        <v>11.0659897398908</v>
      </c>
      <c r="AG61" s="213" t="n">
        <v>10.935992614966</v>
      </c>
      <c r="AH61" s="213" t="n">
        <v>10.0178245595953</v>
      </c>
      <c r="AI61" s="214"/>
      <c r="AJ61" s="214"/>
      <c r="AK61" s="215"/>
      <c r="AL61" s="215"/>
      <c r="AM61" s="214"/>
      <c r="AN61" s="214"/>
    </row>
    <row r="62" customFormat="false" ht="15" hidden="false" customHeight="true" outlineLevel="0" collapsed="false">
      <c r="A62" s="175"/>
      <c r="B62" s="181" t="s">
        <v>82</v>
      </c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3" t="n">
        <v>8.91968210532446</v>
      </c>
      <c r="AC62" s="213" t="n">
        <v>5.17706802084726</v>
      </c>
      <c r="AD62" s="213" t="n">
        <v>8.03516974994918</v>
      </c>
      <c r="AE62" s="213" t="n">
        <v>13.5202521522322</v>
      </c>
      <c r="AF62" s="213" t="n">
        <v>10.5901123036758</v>
      </c>
      <c r="AG62" s="213" t="n">
        <v>10.6701890468964</v>
      </c>
      <c r="AH62" s="213" t="n">
        <v>11.9929572695876</v>
      </c>
      <c r="AI62" s="213" t="n">
        <v>10.4486636836377</v>
      </c>
      <c r="AJ62" s="213" t="n">
        <v>13.3663637359028</v>
      </c>
      <c r="AK62" s="213" t="n">
        <v>9.44464565978511</v>
      </c>
      <c r="AL62" s="213" t="n">
        <v>8.14975786791392</v>
      </c>
      <c r="AM62" s="213" t="n">
        <v>11.11575769321</v>
      </c>
      <c r="AN62" s="213" t="n">
        <v>13.6131229403611</v>
      </c>
    </row>
    <row r="63" customFormat="false" ht="15" hidden="false" customHeight="true" outlineLevel="0" collapsed="false">
      <c r="A63" s="175"/>
      <c r="B63" s="186" t="s">
        <v>83</v>
      </c>
      <c r="C63" s="216" t="n">
        <v>20.6251607209585</v>
      </c>
      <c r="D63" s="216" t="n">
        <v>26.5785032457286</v>
      </c>
      <c r="E63" s="216" t="n">
        <v>40.6365551012699</v>
      </c>
      <c r="F63" s="216" t="n">
        <v>42.2156196321633</v>
      </c>
      <c r="G63" s="216" t="n">
        <v>43.4769505490664</v>
      </c>
      <c r="H63" s="216" t="n">
        <v>29.4616968115315</v>
      </c>
      <c r="I63" s="216" t="n">
        <v>31.7598662402245</v>
      </c>
      <c r="J63" s="216" t="n">
        <v>22.3890552532823</v>
      </c>
      <c r="K63" s="216" t="n">
        <v>26.7522536290671</v>
      </c>
      <c r="L63" s="216" t="n">
        <v>24.6089647472074</v>
      </c>
      <c r="M63" s="216" t="n">
        <v>24.9819997708279</v>
      </c>
      <c r="N63" s="216" t="n">
        <v>30.9761130994933</v>
      </c>
      <c r="O63" s="216" t="n">
        <v>36.8128012525443</v>
      </c>
      <c r="P63" s="216" t="n">
        <v>34.9735944164678</v>
      </c>
      <c r="Q63" s="216" t="n">
        <v>30.7283061544517</v>
      </c>
      <c r="R63" s="216" t="n">
        <v>23.0278667326548</v>
      </c>
      <c r="S63" s="216" t="n">
        <v>42.1878754155019</v>
      </c>
      <c r="T63" s="216" t="n">
        <v>40.7431980658534</v>
      </c>
      <c r="U63" s="216" t="n">
        <v>33.1854019316594</v>
      </c>
      <c r="V63" s="216" t="n">
        <v>30.0691633841938</v>
      </c>
      <c r="W63" s="216" t="n">
        <v>44.1919430062428</v>
      </c>
      <c r="X63" s="216" t="n">
        <v>33.6893817696618</v>
      </c>
      <c r="Y63" s="216" t="n">
        <v>17.9811270738801</v>
      </c>
      <c r="Z63" s="216" t="n">
        <v>17.5989031137378</v>
      </c>
      <c r="AA63" s="216" t="n">
        <v>10.2770667493807</v>
      </c>
      <c r="AB63" s="216" t="n">
        <v>10.6345019116297</v>
      </c>
      <c r="AC63" s="216" t="n">
        <v>9.43550912154392</v>
      </c>
      <c r="AD63" s="216" t="n">
        <v>10.2530138955154</v>
      </c>
      <c r="AE63" s="216" t="n">
        <v>9.6700019105743</v>
      </c>
      <c r="AF63" s="216" t="n">
        <v>10.1652117909182</v>
      </c>
      <c r="AG63" s="216" t="n">
        <v>12.3033541110122</v>
      </c>
      <c r="AH63" s="216" t="n">
        <v>11.0725141120278</v>
      </c>
      <c r="AI63" s="216" t="n">
        <v>6.46564911445762</v>
      </c>
      <c r="AJ63" s="216" t="n">
        <v>10.5367348893643</v>
      </c>
      <c r="AK63" s="217" t="n">
        <v>8.12559577110834</v>
      </c>
      <c r="AL63" s="218" t="n">
        <v>10.3801560162428</v>
      </c>
      <c r="AM63" s="216" t="n">
        <v>8.68881224662674</v>
      </c>
      <c r="AN63" s="216" t="n">
        <v>12.0837276624172</v>
      </c>
    </row>
    <row r="64" customFormat="false" ht="15" hidden="false" customHeight="true" outlineLevel="0" collapsed="false">
      <c r="A64" s="175" t="s">
        <v>58</v>
      </c>
      <c r="B64" s="176" t="s">
        <v>78</v>
      </c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1"/>
      <c r="AL64" s="211"/>
      <c r="AM64" s="212"/>
      <c r="AN64" s="212"/>
    </row>
    <row r="65" customFormat="false" ht="15" hidden="false" customHeight="true" outlineLevel="0" collapsed="false">
      <c r="A65" s="175"/>
      <c r="B65" s="181" t="s">
        <v>79</v>
      </c>
      <c r="C65" s="213" t="n">
        <v>35.7985415032395</v>
      </c>
      <c r="D65" s="213" t="n">
        <v>43.6334656240306</v>
      </c>
      <c r="E65" s="213" t="n">
        <v>23.8497058166381</v>
      </c>
      <c r="F65" s="213" t="n">
        <v>29.7601221939588</v>
      </c>
      <c r="G65" s="213" t="n">
        <v>39.5468574765272</v>
      </c>
      <c r="H65" s="213" t="n">
        <v>35.8033588272997</v>
      </c>
      <c r="I65" s="213" t="n">
        <v>25.1140179053963</v>
      </c>
      <c r="J65" s="213" t="n">
        <v>18.7522110921085</v>
      </c>
      <c r="K65" s="213" t="n">
        <v>20.3819831919495</v>
      </c>
      <c r="L65" s="213" t="n">
        <v>29.2793273174733</v>
      </c>
      <c r="M65" s="213" t="n">
        <v>29.22767619658</v>
      </c>
      <c r="N65" s="213" t="n">
        <v>44.4180468135568</v>
      </c>
      <c r="O65" s="213" t="n">
        <v>46.186404179842</v>
      </c>
      <c r="P65" s="213" t="n">
        <v>17.1331627445591</v>
      </c>
      <c r="Q65" s="213" t="n">
        <v>24.1580831300246</v>
      </c>
      <c r="R65" s="213" t="n">
        <v>11.0014913418211</v>
      </c>
      <c r="S65" s="213" t="n">
        <v>38.3939988372855</v>
      </c>
      <c r="T65" s="213" t="n">
        <v>61.3643469766295</v>
      </c>
      <c r="U65" s="213" t="n">
        <v>45.0410398518774</v>
      </c>
      <c r="V65" s="213" t="n">
        <v>19.6138700050665</v>
      </c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5"/>
      <c r="AL65" s="215"/>
      <c r="AM65" s="214"/>
      <c r="AN65" s="214"/>
    </row>
    <row r="66" customFormat="false" ht="15" hidden="false" customHeight="true" outlineLevel="0" collapsed="false">
      <c r="A66" s="175"/>
      <c r="B66" s="181" t="s">
        <v>80</v>
      </c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3" t="n">
        <v>20.1099471650195</v>
      </c>
      <c r="S66" s="213" t="n">
        <v>37.3057634249797</v>
      </c>
      <c r="T66" s="213" t="n">
        <v>59.6490669516699</v>
      </c>
      <c r="U66" s="213" t="n">
        <v>32.2846697961615</v>
      </c>
      <c r="V66" s="213" t="n">
        <v>26.3084944700607</v>
      </c>
      <c r="W66" s="213" t="n">
        <v>2.40673654321206</v>
      </c>
      <c r="X66" s="213" t="n">
        <v>14.1526927068844</v>
      </c>
      <c r="Y66" s="213" t="n">
        <v>8.83101766315839</v>
      </c>
      <c r="Z66" s="213" t="n">
        <v>-29.5615558855293</v>
      </c>
      <c r="AA66" s="213" t="n">
        <v>22.6426991068845</v>
      </c>
      <c r="AB66" s="213" t="n">
        <v>12.2697224584061</v>
      </c>
      <c r="AC66" s="213" t="n">
        <v>15.5708737917534</v>
      </c>
      <c r="AD66" s="213" t="n">
        <v>26.4660115961181</v>
      </c>
      <c r="AE66" s="213" t="n">
        <v>26.0616084346646</v>
      </c>
      <c r="AF66" s="213" t="n">
        <v>19.7443053813607</v>
      </c>
      <c r="AG66" s="214"/>
      <c r="AH66" s="214"/>
      <c r="AI66" s="214"/>
      <c r="AJ66" s="214"/>
      <c r="AK66" s="215"/>
      <c r="AL66" s="215"/>
      <c r="AM66" s="214"/>
      <c r="AN66" s="214"/>
    </row>
    <row r="67" customFormat="false" ht="15" hidden="false" customHeight="true" outlineLevel="0" collapsed="false">
      <c r="A67" s="175"/>
      <c r="B67" s="181" t="s">
        <v>81</v>
      </c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3" t="n">
        <v>15.8426710301465</v>
      </c>
      <c r="AC67" s="213" t="n">
        <v>12.1451873872419</v>
      </c>
      <c r="AD67" s="213" t="n">
        <v>24.5496597150905</v>
      </c>
      <c r="AE67" s="213" t="n">
        <v>20.5137886495535</v>
      </c>
      <c r="AF67" s="213" t="n">
        <v>20.9355999430012</v>
      </c>
      <c r="AG67" s="213" t="n">
        <v>28.3449831461665</v>
      </c>
      <c r="AH67" s="213" t="n">
        <v>12.8334662717491</v>
      </c>
      <c r="AI67" s="214"/>
      <c r="AJ67" s="214"/>
      <c r="AK67" s="215"/>
      <c r="AL67" s="215"/>
      <c r="AM67" s="214"/>
      <c r="AN67" s="214"/>
    </row>
    <row r="68" customFormat="false" ht="15" hidden="false" customHeight="true" outlineLevel="0" collapsed="false">
      <c r="A68" s="175"/>
      <c r="B68" s="181" t="s">
        <v>82</v>
      </c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3" t="n">
        <v>16.5700856351813</v>
      </c>
      <c r="AC68" s="213" t="n">
        <v>16.8825430141677</v>
      </c>
      <c r="AD68" s="213" t="n">
        <v>20.2187987335192</v>
      </c>
      <c r="AE68" s="213" t="n">
        <v>17.5966508775723</v>
      </c>
      <c r="AF68" s="213" t="n">
        <v>14.9602219548068</v>
      </c>
      <c r="AG68" s="213" t="n">
        <v>25.038163499702</v>
      </c>
      <c r="AH68" s="213" t="n">
        <v>15.4153828265799</v>
      </c>
      <c r="AI68" s="213" t="n">
        <v>13.5962040236543</v>
      </c>
      <c r="AJ68" s="213" t="n">
        <v>0.429234030099607</v>
      </c>
      <c r="AK68" s="213" t="n">
        <v>6.47104015259221</v>
      </c>
      <c r="AL68" s="213" t="n">
        <v>22.7558865730565</v>
      </c>
      <c r="AM68" s="213" t="n">
        <v>7.04691638289823</v>
      </c>
      <c r="AN68" s="213" t="n">
        <v>9.00857117610674</v>
      </c>
    </row>
    <row r="69" customFormat="false" ht="15" hidden="false" customHeight="true" outlineLevel="0" collapsed="false">
      <c r="A69" s="175"/>
      <c r="B69" s="186" t="s">
        <v>83</v>
      </c>
      <c r="C69" s="216" t="n">
        <v>35.804054611875</v>
      </c>
      <c r="D69" s="216" t="n">
        <v>24.5317453003963</v>
      </c>
      <c r="E69" s="216" t="n">
        <v>33.14025609149</v>
      </c>
      <c r="F69" s="216" t="n">
        <v>30.8381764662805</v>
      </c>
      <c r="G69" s="216" t="n">
        <v>43.3723895373719</v>
      </c>
      <c r="H69" s="216" t="n">
        <v>31.6254219189105</v>
      </c>
      <c r="I69" s="216" t="n">
        <v>24.4376074460658</v>
      </c>
      <c r="J69" s="216" t="n">
        <v>19.7472150897205</v>
      </c>
      <c r="K69" s="216" t="n">
        <v>23.5691878648877</v>
      </c>
      <c r="L69" s="216" t="n">
        <v>32.7551318724698</v>
      </c>
      <c r="M69" s="216" t="n">
        <v>37.5918488370422</v>
      </c>
      <c r="N69" s="216" t="n">
        <v>30.5057529985696</v>
      </c>
      <c r="O69" s="216" t="n">
        <v>49.1086566591131</v>
      </c>
      <c r="P69" s="216" t="n">
        <v>19.3711442106206</v>
      </c>
      <c r="Q69" s="216" t="n">
        <v>23.385943012773</v>
      </c>
      <c r="R69" s="216" t="n">
        <v>19.8634492733333</v>
      </c>
      <c r="S69" s="216" t="n">
        <v>39.1547860541564</v>
      </c>
      <c r="T69" s="216" t="n">
        <v>57.6956339037934</v>
      </c>
      <c r="U69" s="216" t="n">
        <v>32.6500131818667</v>
      </c>
      <c r="V69" s="216" t="n">
        <v>21.4241777138427</v>
      </c>
      <c r="W69" s="216" t="n">
        <v>15.4373215090831</v>
      </c>
      <c r="X69" s="216" t="n">
        <v>15.3591294242374</v>
      </c>
      <c r="Y69" s="216" t="n">
        <v>9.45563461922994</v>
      </c>
      <c r="Z69" s="216" t="n">
        <v>-19.6253969905735</v>
      </c>
      <c r="AA69" s="216" t="n">
        <v>11.9205975495131</v>
      </c>
      <c r="AB69" s="216" t="n">
        <v>18.1664418582574</v>
      </c>
      <c r="AC69" s="216" t="n">
        <v>11.9473276912784</v>
      </c>
      <c r="AD69" s="216" t="n">
        <v>26.3382670873672</v>
      </c>
      <c r="AE69" s="216" t="n">
        <v>20.689805416654</v>
      </c>
      <c r="AF69" s="216" t="n">
        <v>23.4388204985881</v>
      </c>
      <c r="AG69" s="216" t="n">
        <v>19.6026725327577</v>
      </c>
      <c r="AH69" s="216" t="n">
        <v>14.8133339426065</v>
      </c>
      <c r="AI69" s="216" t="n">
        <v>12.4772394853885</v>
      </c>
      <c r="AJ69" s="216" t="n">
        <v>-2.44066417204073</v>
      </c>
      <c r="AK69" s="217" t="n">
        <v>7.98302564288565</v>
      </c>
      <c r="AL69" s="218" t="n">
        <v>19.5317748219804</v>
      </c>
      <c r="AM69" s="216" t="n">
        <v>3.49917104560656</v>
      </c>
      <c r="AN69" s="216" t="n">
        <v>7.51718941959831</v>
      </c>
    </row>
    <row r="70" customFormat="false" ht="15" hidden="false" customHeight="true" outlineLevel="0" collapsed="false">
      <c r="A70" s="175" t="s">
        <v>60</v>
      </c>
      <c r="B70" s="176" t="s">
        <v>78</v>
      </c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10"/>
      <c r="AH70" s="210"/>
      <c r="AI70" s="210"/>
      <c r="AJ70" s="210"/>
      <c r="AK70" s="211"/>
      <c r="AL70" s="211"/>
      <c r="AM70" s="212"/>
      <c r="AN70" s="212"/>
    </row>
    <row r="71" customFormat="false" ht="15" hidden="false" customHeight="true" outlineLevel="0" collapsed="false">
      <c r="A71" s="175"/>
      <c r="B71" s="181" t="s">
        <v>79</v>
      </c>
      <c r="C71" s="213" t="n">
        <v>36.1216179239968</v>
      </c>
      <c r="D71" s="213" t="n">
        <v>23.0220761253858</v>
      </c>
      <c r="E71" s="213" t="n">
        <v>34.4633365692371</v>
      </c>
      <c r="F71" s="213" t="n">
        <v>31.0428386598712</v>
      </c>
      <c r="G71" s="213" t="n">
        <v>44.4942042820128</v>
      </c>
      <c r="H71" s="213" t="n">
        <v>32.1464434830536</v>
      </c>
      <c r="I71" s="213" t="n">
        <v>24.5803432672091</v>
      </c>
      <c r="J71" s="213" t="n">
        <v>20.3526328220486</v>
      </c>
      <c r="K71" s="213" t="n">
        <v>24.6951968859496</v>
      </c>
      <c r="L71" s="213" t="n">
        <v>33.0054289115132</v>
      </c>
      <c r="M71" s="213" t="n">
        <v>38.3298141455267</v>
      </c>
      <c r="N71" s="213" t="n">
        <v>27.6652376768312</v>
      </c>
      <c r="O71" s="213" t="n">
        <v>48.8181702862607</v>
      </c>
      <c r="P71" s="213" t="n">
        <v>19.4865551857008</v>
      </c>
      <c r="Q71" s="213" t="n">
        <v>23.0850389760144</v>
      </c>
      <c r="R71" s="213" t="n">
        <v>13.2457720315054</v>
      </c>
      <c r="S71" s="213" t="n">
        <v>36.7804031018169</v>
      </c>
      <c r="T71" s="213" t="n">
        <v>58.3216605290102</v>
      </c>
      <c r="U71" s="213" t="n">
        <v>43.8943241203524</v>
      </c>
      <c r="V71" s="213" t="n">
        <v>21.9976795554517</v>
      </c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5"/>
      <c r="AL71" s="215"/>
      <c r="AM71" s="214"/>
      <c r="AN71" s="214"/>
    </row>
    <row r="72" customFormat="false" ht="15" hidden="false" customHeight="true" outlineLevel="0" collapsed="false">
      <c r="A72" s="175"/>
      <c r="B72" s="181" t="s">
        <v>80</v>
      </c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3" t="n">
        <v>19.0917813787378</v>
      </c>
      <c r="S72" s="213" t="n">
        <v>39.2139658702946</v>
      </c>
      <c r="T72" s="213" t="n">
        <v>57.3596962855529</v>
      </c>
      <c r="U72" s="213" t="n">
        <v>31.6697654512532</v>
      </c>
      <c r="V72" s="213" t="n">
        <v>20.2442791503386</v>
      </c>
      <c r="W72" s="213" t="n">
        <v>15.0087816048144</v>
      </c>
      <c r="X72" s="213" t="n">
        <v>13.0683988299291</v>
      </c>
      <c r="Y72" s="213" t="n">
        <v>8.17677680276267</v>
      </c>
      <c r="Z72" s="213" t="n">
        <v>-24.5219098952436</v>
      </c>
      <c r="AA72" s="213" t="n">
        <v>9.32519372994152</v>
      </c>
      <c r="AB72" s="213" t="n">
        <v>17.0548135444063</v>
      </c>
      <c r="AC72" s="213" t="n">
        <v>15.0174200989682</v>
      </c>
      <c r="AD72" s="213" t="n">
        <v>27.4693187167002</v>
      </c>
      <c r="AE72" s="213" t="n">
        <v>25.6972100079313</v>
      </c>
      <c r="AF72" s="213" t="n">
        <v>20.0135378513411</v>
      </c>
      <c r="AG72" s="214"/>
      <c r="AH72" s="214"/>
      <c r="AI72" s="214"/>
      <c r="AJ72" s="214"/>
      <c r="AK72" s="215"/>
      <c r="AL72" s="215"/>
      <c r="AM72" s="214"/>
      <c r="AN72" s="214"/>
    </row>
    <row r="73" customFormat="false" ht="15" hidden="false" customHeight="true" outlineLevel="0" collapsed="false">
      <c r="A73" s="175"/>
      <c r="B73" s="181" t="s">
        <v>81</v>
      </c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3" t="n">
        <v>18.2574669203592</v>
      </c>
      <c r="AC73" s="213" t="n">
        <v>16.4803751411772</v>
      </c>
      <c r="AD73" s="213" t="n">
        <v>25.0891673222366</v>
      </c>
      <c r="AE73" s="213" t="n">
        <v>22.2496966499004</v>
      </c>
      <c r="AF73" s="213" t="n">
        <v>21.5661085613621</v>
      </c>
      <c r="AG73" s="213" t="n">
        <v>26.3350883375056</v>
      </c>
      <c r="AH73" s="213" t="n">
        <v>15.2748145398194</v>
      </c>
      <c r="AI73" s="214"/>
      <c r="AJ73" s="214"/>
      <c r="AK73" s="215"/>
      <c r="AL73" s="215"/>
      <c r="AM73" s="214"/>
      <c r="AN73" s="214"/>
    </row>
    <row r="74" customFormat="false" ht="15" hidden="false" customHeight="true" outlineLevel="0" collapsed="false">
      <c r="A74" s="175"/>
      <c r="B74" s="181" t="s">
        <v>82</v>
      </c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3" t="n">
        <v>18.0423567743687</v>
      </c>
      <c r="AC74" s="213" t="n">
        <v>17.972972972973</v>
      </c>
      <c r="AD74" s="213" t="n">
        <v>20.2042358216958</v>
      </c>
      <c r="AE74" s="213" t="n">
        <v>17.5097828511182</v>
      </c>
      <c r="AF74" s="213" t="n">
        <v>15.4200527977639</v>
      </c>
      <c r="AG74" s="213" t="n">
        <v>23.9916883427512</v>
      </c>
      <c r="AH74" s="213" t="n">
        <v>16.7331782067203</v>
      </c>
      <c r="AI74" s="213" t="n">
        <v>14.422342029704</v>
      </c>
      <c r="AJ74" s="213" t="n">
        <v>3.38129366526456</v>
      </c>
      <c r="AK74" s="213" t="n">
        <v>3.98054692138442</v>
      </c>
      <c r="AL74" s="213" t="n">
        <v>22.862348960039</v>
      </c>
      <c r="AM74" s="213" t="n">
        <v>7.53290777621345</v>
      </c>
      <c r="AN74" s="213" t="n">
        <v>9.53158764459133</v>
      </c>
    </row>
    <row r="75" customFormat="false" ht="15" hidden="false" customHeight="true" outlineLevel="0" collapsed="false">
      <c r="A75" s="175"/>
      <c r="B75" s="186" t="s">
        <v>83</v>
      </c>
      <c r="C75" s="216" t="n">
        <v>35.805260037791</v>
      </c>
      <c r="D75" s="216" t="n">
        <v>23.4639622336541</v>
      </c>
      <c r="E75" s="216" t="n">
        <v>33.7463203377341</v>
      </c>
      <c r="F75" s="216" t="n">
        <v>30.9034357765663</v>
      </c>
      <c r="G75" s="216" t="n">
        <v>43.6036249319258</v>
      </c>
      <c r="H75" s="216" t="n">
        <v>31.3859716844378</v>
      </c>
      <c r="I75" s="216" t="n">
        <v>24.3977046367422</v>
      </c>
      <c r="J75" s="216" t="n">
        <v>19.8088068267545</v>
      </c>
      <c r="K75" s="216" t="n">
        <v>23.7620662937863</v>
      </c>
      <c r="L75" s="216" t="n">
        <v>32.9579297986777</v>
      </c>
      <c r="M75" s="216" t="n">
        <v>38.065347534909</v>
      </c>
      <c r="N75" s="216" t="n">
        <v>29.7690335179637</v>
      </c>
      <c r="O75" s="216" t="n">
        <v>49.2059789819693</v>
      </c>
      <c r="P75" s="216" t="n">
        <v>19.500140382284</v>
      </c>
      <c r="Q75" s="216" t="n">
        <v>38.7793703225882</v>
      </c>
      <c r="R75" s="216" t="n">
        <v>19.0472624208094</v>
      </c>
      <c r="S75" s="216" t="n">
        <v>19.0100888408811</v>
      </c>
      <c r="T75" s="216" t="n">
        <v>25.5558547997616</v>
      </c>
      <c r="U75" s="216" t="n">
        <v>32.3490941116928</v>
      </c>
      <c r="V75" s="216" t="n">
        <v>39.7293460612089</v>
      </c>
      <c r="W75" s="216" t="n">
        <v>24.8003178558868</v>
      </c>
      <c r="X75" s="216" t="n">
        <v>19.8926810997378</v>
      </c>
      <c r="Y75" s="216" t="n">
        <v>18.0179678452007</v>
      </c>
      <c r="Z75" s="216" t="n">
        <v>-3.79468616496207</v>
      </c>
      <c r="AA75" s="216" t="n">
        <v>10.576362924569</v>
      </c>
      <c r="AB75" s="216" t="n">
        <v>4.4300355639155</v>
      </c>
      <c r="AC75" s="216" t="n">
        <v>19.0515550240368</v>
      </c>
      <c r="AD75" s="216" t="n">
        <v>17.1882631986557</v>
      </c>
      <c r="AE75" s="216" t="n">
        <v>18.6797968899846</v>
      </c>
      <c r="AF75" s="216" t="n">
        <v>17.7251926704279</v>
      </c>
      <c r="AG75" s="216" t="n">
        <v>21.6511585219491</v>
      </c>
      <c r="AH75" s="216" t="n">
        <v>19.7499912949615</v>
      </c>
      <c r="AI75" s="216" t="n">
        <v>1.21931125391332</v>
      </c>
      <c r="AJ75" s="216" t="n">
        <v>8.77038427286917</v>
      </c>
      <c r="AK75" s="217" t="n">
        <v>5.57883616515538</v>
      </c>
      <c r="AL75" s="218" t="n">
        <v>13.1221493074954</v>
      </c>
      <c r="AM75" s="216" t="n">
        <v>3.78656091520226</v>
      </c>
      <c r="AN75" s="216" t="n">
        <v>8.22082229529619</v>
      </c>
    </row>
    <row r="76" customFormat="false" ht="15" hidden="false" customHeight="true" outlineLevel="0" collapsed="false">
      <c r="A76" s="175" t="s">
        <v>62</v>
      </c>
      <c r="B76" s="176" t="s">
        <v>78</v>
      </c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1"/>
      <c r="AL76" s="219"/>
      <c r="AM76" s="212"/>
      <c r="AN76" s="212"/>
    </row>
    <row r="77" customFormat="false" ht="15" hidden="false" customHeight="true" outlineLevel="0" collapsed="false">
      <c r="A77" s="175"/>
      <c r="B77" s="181" t="s">
        <v>79</v>
      </c>
      <c r="C77" s="213" t="n">
        <v>41.5983894377077</v>
      </c>
      <c r="D77" s="213" t="n">
        <v>33.0985760260988</v>
      </c>
      <c r="E77" s="213" t="n">
        <v>25.213020544372</v>
      </c>
      <c r="F77" s="213" t="n">
        <v>19.6315082897408</v>
      </c>
      <c r="G77" s="213" t="n">
        <v>41.5747169644437</v>
      </c>
      <c r="H77" s="213" t="n">
        <v>-8.24668199903945</v>
      </c>
      <c r="I77" s="213" t="n">
        <v>15.9769004566288</v>
      </c>
      <c r="J77" s="213" t="n">
        <v>17.2174398039086</v>
      </c>
      <c r="K77" s="213" t="n">
        <v>43.4809421251659</v>
      </c>
      <c r="L77" s="213" t="n">
        <v>49.5980119865517</v>
      </c>
      <c r="M77" s="213" t="n">
        <v>86.4817013233617</v>
      </c>
      <c r="N77" s="213" t="n">
        <v>16.9742794041281</v>
      </c>
      <c r="O77" s="213" t="n">
        <v>27.7379675712104</v>
      </c>
      <c r="P77" s="213" t="n">
        <v>42.5319548390102</v>
      </c>
      <c r="Q77" s="213" t="n">
        <v>52.7600463719665</v>
      </c>
      <c r="R77" s="213" t="n">
        <v>33.9412402580123</v>
      </c>
      <c r="S77" s="213" t="n">
        <v>6.52551428615529</v>
      </c>
      <c r="T77" s="213" t="n">
        <v>21.512079956964</v>
      </c>
      <c r="U77" s="213" t="n">
        <v>23.8787655769465</v>
      </c>
      <c r="V77" s="213" t="n">
        <v>29.5437972931848</v>
      </c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5"/>
      <c r="AL77" s="215"/>
      <c r="AM77" s="214"/>
      <c r="AN77" s="214"/>
    </row>
    <row r="78" customFormat="false" ht="15" hidden="false" customHeight="true" outlineLevel="0" collapsed="false">
      <c r="A78" s="175"/>
      <c r="B78" s="181" t="s">
        <v>80</v>
      </c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3" t="n">
        <v>31.1404027416578</v>
      </c>
      <c r="S78" s="213" t="n">
        <v>10.4084405701449</v>
      </c>
      <c r="T78" s="213" t="n">
        <v>20.9394683424182</v>
      </c>
      <c r="U78" s="213" t="n">
        <v>27.6121706517872</v>
      </c>
      <c r="V78" s="213" t="n">
        <v>21.1608002232836</v>
      </c>
      <c r="W78" s="213" t="n">
        <v>24.7342379660374</v>
      </c>
      <c r="X78" s="213" t="n">
        <v>18.002070737593</v>
      </c>
      <c r="Y78" s="213" t="n">
        <v>16.7165339701467</v>
      </c>
      <c r="Z78" s="213" t="n">
        <v>31.8940559436413</v>
      </c>
      <c r="AA78" s="213" t="n">
        <v>35.2395169085704</v>
      </c>
      <c r="AB78" s="213" t="n">
        <v>2.31694943283452</v>
      </c>
      <c r="AC78" s="213" t="n">
        <v>2.34498441109103</v>
      </c>
      <c r="AD78" s="213" t="n">
        <v>23.1237438306959</v>
      </c>
      <c r="AE78" s="213" t="n">
        <v>14.2205127236299</v>
      </c>
      <c r="AF78" s="213" t="n">
        <v>10.8187169349501</v>
      </c>
      <c r="AG78" s="214"/>
      <c r="AH78" s="214"/>
      <c r="AI78" s="214"/>
      <c r="AJ78" s="214"/>
      <c r="AK78" s="215"/>
      <c r="AL78" s="215"/>
      <c r="AM78" s="214"/>
      <c r="AN78" s="214"/>
    </row>
    <row r="79" customFormat="false" ht="15" hidden="false" customHeight="true" outlineLevel="0" collapsed="false">
      <c r="A79" s="175"/>
      <c r="B79" s="181" t="s">
        <v>81</v>
      </c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3" t="n">
        <v>3.03173491211717</v>
      </c>
      <c r="AC79" s="213" t="n">
        <v>3.98706502919978</v>
      </c>
      <c r="AD79" s="213" t="n">
        <v>23.4088631085984</v>
      </c>
      <c r="AE79" s="213" t="n">
        <v>15.583637163921</v>
      </c>
      <c r="AF79" s="213" t="n">
        <v>11.0713459147384</v>
      </c>
      <c r="AG79" s="213" t="n">
        <v>17.8996485499948</v>
      </c>
      <c r="AH79" s="213" t="n">
        <v>6.64531480120081</v>
      </c>
      <c r="AI79" s="214"/>
      <c r="AJ79" s="214"/>
      <c r="AK79" s="215"/>
      <c r="AL79" s="215"/>
      <c r="AM79" s="214"/>
      <c r="AN79" s="214"/>
    </row>
    <row r="80" customFormat="false" ht="15" hidden="false" customHeight="true" outlineLevel="0" collapsed="false">
      <c r="A80" s="175"/>
      <c r="B80" s="181" t="s">
        <v>82</v>
      </c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3" t="n">
        <v>4.71254670362782</v>
      </c>
      <c r="AC80" s="213" t="n">
        <v>4.58678637200735</v>
      </c>
      <c r="AD80" s="213" t="n">
        <v>24.2007373576185</v>
      </c>
      <c r="AE80" s="213" t="n">
        <v>14.3369810819193</v>
      </c>
      <c r="AF80" s="213" t="n">
        <v>11.0473902429573</v>
      </c>
      <c r="AG80" s="213" t="n">
        <v>18.1345523065113</v>
      </c>
      <c r="AH80" s="213" t="n">
        <v>5.29611578791906</v>
      </c>
      <c r="AI80" s="213" t="n">
        <v>19.789328994614</v>
      </c>
      <c r="AJ80" s="213" t="n">
        <v>-5.27603770271061</v>
      </c>
      <c r="AK80" s="213" t="n">
        <v>7.34248878230881</v>
      </c>
      <c r="AL80" s="213" t="n">
        <v>33.7463582031115</v>
      </c>
      <c r="AM80" s="213" t="n">
        <v>4.42381870781099</v>
      </c>
      <c r="AN80" s="213" t="n">
        <v>2.94025494302534</v>
      </c>
    </row>
    <row r="81" customFormat="false" ht="15" hidden="false" customHeight="true" outlineLevel="0" collapsed="false">
      <c r="A81" s="175"/>
      <c r="B81" s="186" t="s">
        <v>83</v>
      </c>
      <c r="C81" s="216" t="n">
        <v>41.3811845859202</v>
      </c>
      <c r="D81" s="216" t="n">
        <v>33.4202897963038</v>
      </c>
      <c r="E81" s="216" t="n">
        <v>24.7185680265448</v>
      </c>
      <c r="F81" s="216" t="n">
        <v>19.5412921663475</v>
      </c>
      <c r="G81" s="216" t="n">
        <v>41.0115790289755</v>
      </c>
      <c r="H81" s="216" t="n">
        <v>-8.57718060397326</v>
      </c>
      <c r="I81" s="216" t="n">
        <v>15.899087315444</v>
      </c>
      <c r="J81" s="216" t="n">
        <v>17.000039592527</v>
      </c>
      <c r="K81" s="216" t="n">
        <v>43.0525944020125</v>
      </c>
      <c r="L81" s="216" t="n">
        <v>49.5320848537445</v>
      </c>
      <c r="M81" s="216" t="n">
        <v>86.2220742240132</v>
      </c>
      <c r="N81" s="216" t="n">
        <v>18.1422899375947</v>
      </c>
      <c r="O81" s="216" t="n">
        <v>29.4893699737167</v>
      </c>
      <c r="P81" s="216" t="n">
        <v>42.511635581698</v>
      </c>
      <c r="Q81" s="216" t="n">
        <v>54.1243381340223</v>
      </c>
      <c r="R81" s="216" t="n">
        <v>31.8802398090846</v>
      </c>
      <c r="S81" s="216" t="n">
        <v>9.77423732238849</v>
      </c>
      <c r="T81" s="216" t="n">
        <v>21.5876153032149</v>
      </c>
      <c r="U81" s="216" t="n">
        <v>27.3407432337457</v>
      </c>
      <c r="V81" s="216" t="n">
        <v>22.0363278201391</v>
      </c>
      <c r="W81" s="216" t="n">
        <v>24.0529076186756</v>
      </c>
      <c r="X81" s="216" t="n">
        <v>18.2434312997838</v>
      </c>
      <c r="Y81" s="216" t="n">
        <v>13.5053194800746</v>
      </c>
      <c r="Z81" s="216" t="n">
        <v>34.6676652894413</v>
      </c>
      <c r="AA81" s="216" t="n">
        <v>37.3454740605698</v>
      </c>
      <c r="AB81" s="216" t="n">
        <v>3.05722341760499</v>
      </c>
      <c r="AC81" s="216" t="n">
        <v>3.94019464921674</v>
      </c>
      <c r="AD81" s="216" t="n">
        <v>23.3323608490141</v>
      </c>
      <c r="AE81" s="216" t="n">
        <v>15.3241448016091</v>
      </c>
      <c r="AF81" s="216" t="n">
        <v>11.2691388761831</v>
      </c>
      <c r="AG81" s="216" t="n">
        <v>17.9548426466742</v>
      </c>
      <c r="AH81" s="216" t="n">
        <v>4.08555422523762</v>
      </c>
      <c r="AI81" s="216" t="n">
        <v>22.5584730959853</v>
      </c>
      <c r="AJ81" s="216" t="n">
        <v>-4.54334777873051</v>
      </c>
      <c r="AK81" s="217" t="n">
        <v>7.9180879086197</v>
      </c>
      <c r="AL81" s="218" t="n">
        <v>34.2189327814272</v>
      </c>
      <c r="AM81" s="216" t="n">
        <v>5.07182005598111</v>
      </c>
      <c r="AN81" s="216" t="n">
        <v>3.01169264145224</v>
      </c>
    </row>
    <row r="82" customFormat="false" ht="15" hidden="false" customHeight="true" outlineLevel="0" collapsed="false">
      <c r="A82" s="175" t="s">
        <v>64</v>
      </c>
      <c r="B82" s="176" t="s">
        <v>78</v>
      </c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1"/>
      <c r="AL82" s="211"/>
      <c r="AM82" s="212"/>
      <c r="AN82" s="212"/>
    </row>
    <row r="83" customFormat="false" ht="15" hidden="false" customHeight="true" outlineLevel="0" collapsed="false">
      <c r="A83" s="175"/>
      <c r="B83" s="181" t="s">
        <v>79</v>
      </c>
      <c r="C83" s="213" t="n">
        <v>30.2966773545682</v>
      </c>
      <c r="D83" s="213" t="n">
        <v>27.7829608296489</v>
      </c>
      <c r="E83" s="213" t="n">
        <v>32.7901636915784</v>
      </c>
      <c r="F83" s="213" t="n">
        <v>27.3650156180277</v>
      </c>
      <c r="G83" s="213" t="n">
        <v>54.0916427883232</v>
      </c>
      <c r="H83" s="213" t="n">
        <v>24.121284465503</v>
      </c>
      <c r="I83" s="213" t="n">
        <v>24.0936583068101</v>
      </c>
      <c r="J83" s="213" t="n">
        <v>6.5936846766817</v>
      </c>
      <c r="K83" s="213" t="n">
        <v>18.8700148623685</v>
      </c>
      <c r="L83" s="213" t="n">
        <v>29.3977527809388</v>
      </c>
      <c r="M83" s="213" t="n">
        <v>30.8866820044599</v>
      </c>
      <c r="N83" s="213" t="n">
        <v>40.0001965346036</v>
      </c>
      <c r="O83" s="213" t="n">
        <v>42.6251370914674</v>
      </c>
      <c r="P83" s="213" t="n">
        <v>28.5930473618485</v>
      </c>
      <c r="Q83" s="213" t="n">
        <v>43.4394389509991</v>
      </c>
      <c r="R83" s="213" t="n">
        <v>21.0866407752096</v>
      </c>
      <c r="S83" s="213" t="n">
        <v>45.4672402965836</v>
      </c>
      <c r="T83" s="213" t="n">
        <v>55.9179202681082</v>
      </c>
      <c r="U83" s="213" t="n">
        <v>37.9956251130122</v>
      </c>
      <c r="V83" s="213" t="n">
        <v>27.8703959312761</v>
      </c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5"/>
      <c r="AL83" s="215"/>
      <c r="AM83" s="214"/>
      <c r="AN83" s="214"/>
    </row>
    <row r="84" customFormat="false" ht="15" hidden="false" customHeight="true" outlineLevel="0" collapsed="false">
      <c r="A84" s="175"/>
      <c r="B84" s="181" t="s">
        <v>80</v>
      </c>
      <c r="C84" s="214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3" t="n">
        <v>17.5027899538651</v>
      </c>
      <c r="S84" s="213" t="n">
        <v>51.1229535501986</v>
      </c>
      <c r="T84" s="213" t="n">
        <v>61.5825763724542</v>
      </c>
      <c r="U84" s="213" t="n">
        <v>28.7416833988206</v>
      </c>
      <c r="V84" s="213" t="n">
        <v>25.2989562491621</v>
      </c>
      <c r="W84" s="213" t="n">
        <v>18.5948758125213</v>
      </c>
      <c r="X84" s="213" t="n">
        <v>20.3311190642641</v>
      </c>
      <c r="Y84" s="213" t="n">
        <v>16.2392151072225</v>
      </c>
      <c r="Z84" s="213" t="n">
        <v>-8.10728100249759</v>
      </c>
      <c r="AA84" s="213" t="n">
        <v>25.7334709426764</v>
      </c>
      <c r="AB84" s="213" t="n">
        <v>15.8633258504332</v>
      </c>
      <c r="AC84" s="213" t="n">
        <v>7.13474612210673</v>
      </c>
      <c r="AD84" s="213" t="n">
        <v>17.6770249835673</v>
      </c>
      <c r="AE84" s="213" t="n">
        <v>15.1104379987302</v>
      </c>
      <c r="AF84" s="213" t="n">
        <v>11.6788810344038</v>
      </c>
      <c r="AG84" s="214"/>
      <c r="AH84" s="214"/>
      <c r="AI84" s="214"/>
      <c r="AJ84" s="214"/>
      <c r="AK84" s="215"/>
      <c r="AL84" s="215"/>
      <c r="AM84" s="214"/>
      <c r="AN84" s="214"/>
    </row>
    <row r="85" customFormat="false" ht="15" hidden="false" customHeight="true" outlineLevel="0" collapsed="false">
      <c r="A85" s="175"/>
      <c r="B85" s="181" t="s">
        <v>81</v>
      </c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3" t="n">
        <v>19.1402316930358</v>
      </c>
      <c r="AC85" s="213" t="n">
        <v>10.7130483501329</v>
      </c>
      <c r="AD85" s="213" t="n">
        <v>20.7162825291741</v>
      </c>
      <c r="AE85" s="213" t="n">
        <v>7.70872129421419</v>
      </c>
      <c r="AF85" s="213" t="n">
        <v>11.0640558828339</v>
      </c>
      <c r="AG85" s="213" t="n">
        <v>19.3425642949891</v>
      </c>
      <c r="AH85" s="213" t="n">
        <v>7.88856796675906</v>
      </c>
      <c r="AI85" s="214"/>
      <c r="AJ85" s="214"/>
      <c r="AK85" s="215"/>
      <c r="AL85" s="215"/>
      <c r="AM85" s="214"/>
      <c r="AN85" s="214"/>
    </row>
    <row r="86" customFormat="false" ht="15" hidden="false" customHeight="true" outlineLevel="0" collapsed="false">
      <c r="A86" s="175"/>
      <c r="B86" s="181" t="s">
        <v>82</v>
      </c>
      <c r="C86" s="214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3" t="n">
        <v>19.6977070391893</v>
      </c>
      <c r="AC86" s="213" t="n">
        <v>6.58631080499355</v>
      </c>
      <c r="AD86" s="213" t="n">
        <v>21.8542451983486</v>
      </c>
      <c r="AE86" s="213" t="n">
        <v>8.19768726522796</v>
      </c>
      <c r="AF86" s="213" t="n">
        <v>8.74063989108235</v>
      </c>
      <c r="AG86" s="213" t="n">
        <v>23.3864404657569</v>
      </c>
      <c r="AH86" s="213" t="n">
        <v>8.21040348051092</v>
      </c>
      <c r="AI86" s="213" t="n">
        <v>14.0261627906977</v>
      </c>
      <c r="AJ86" s="213" t="n">
        <v>-5.32905692962437</v>
      </c>
      <c r="AK86" s="213" t="n">
        <v>5.11542554346647</v>
      </c>
      <c r="AL86" s="213" t="n">
        <v>27.6401012344404</v>
      </c>
      <c r="AM86" s="213" t="n">
        <v>7.71596445509137</v>
      </c>
      <c r="AN86" s="213" t="n">
        <v>7.4374887299393</v>
      </c>
    </row>
    <row r="87" customFormat="false" ht="15" hidden="false" customHeight="true" outlineLevel="0" collapsed="false">
      <c r="A87" s="175"/>
      <c r="B87" s="186" t="s">
        <v>83</v>
      </c>
      <c r="C87" s="216" t="n">
        <v>30.5373214468646</v>
      </c>
      <c r="D87" s="216" t="n">
        <v>27.4430075973685</v>
      </c>
      <c r="E87" s="216" t="n">
        <v>33.3532062688042</v>
      </c>
      <c r="F87" s="216" t="n">
        <v>27.4725939779515</v>
      </c>
      <c r="G87" s="216" t="n">
        <v>54.810208685527</v>
      </c>
      <c r="H87" s="216" t="n">
        <v>24.7200911487977</v>
      </c>
      <c r="I87" s="216" t="n">
        <v>24.2404533769769</v>
      </c>
      <c r="J87" s="216" t="n">
        <v>6.97686242770097</v>
      </c>
      <c r="K87" s="216" t="n">
        <v>19.5048099225833</v>
      </c>
      <c r="L87" s="216" t="n">
        <v>29.3950947700005</v>
      </c>
      <c r="M87" s="216" t="n">
        <v>31.0070230806211</v>
      </c>
      <c r="N87" s="216" t="n">
        <v>38.6380970203695</v>
      </c>
      <c r="O87" s="216" t="n">
        <v>42.2749371507272</v>
      </c>
      <c r="P87" s="216" t="n">
        <v>28.5911718835452</v>
      </c>
      <c r="Q87" s="216" t="n">
        <v>43.2546449478235</v>
      </c>
      <c r="R87" s="216" t="n">
        <v>16.8082757676463</v>
      </c>
      <c r="S87" s="216" t="n">
        <v>51.3964407341125</v>
      </c>
      <c r="T87" s="216" t="n">
        <v>60.1043421965395</v>
      </c>
      <c r="U87" s="216" t="n">
        <v>27.9883629974103</v>
      </c>
      <c r="V87" s="216" t="n">
        <v>24.2129608729639</v>
      </c>
      <c r="W87" s="216" t="n">
        <v>19.5809194335974</v>
      </c>
      <c r="X87" s="216" t="n">
        <v>21.661859102985</v>
      </c>
      <c r="Y87" s="216" t="n">
        <v>17.5536369656857</v>
      </c>
      <c r="Z87" s="216" t="n">
        <v>-1.94376928760948</v>
      </c>
      <c r="AA87" s="216" t="n">
        <v>23.0027793702501</v>
      </c>
      <c r="AB87" s="216" t="n">
        <v>18.9093520545579</v>
      </c>
      <c r="AC87" s="216" t="n">
        <v>10.8524022956559</v>
      </c>
      <c r="AD87" s="216" t="n">
        <v>20.7449294697872</v>
      </c>
      <c r="AE87" s="216" t="n">
        <v>7.79474887345867</v>
      </c>
      <c r="AF87" s="216" t="n">
        <v>10.860303992472</v>
      </c>
      <c r="AG87" s="216" t="n">
        <v>20.9815098816517</v>
      </c>
      <c r="AH87" s="216" t="n">
        <v>5.90050227218369</v>
      </c>
      <c r="AI87" s="216" t="n">
        <v>13.3240734467105</v>
      </c>
      <c r="AJ87" s="216" t="n">
        <v>-6.3774874692336</v>
      </c>
      <c r="AK87" s="217" t="n">
        <v>3.79232169276126</v>
      </c>
      <c r="AL87" s="218" t="n">
        <v>28.1892202305263</v>
      </c>
      <c r="AM87" s="216" t="n">
        <v>6.76452941882324</v>
      </c>
      <c r="AN87" s="216" t="n">
        <v>6.47754774803127</v>
      </c>
    </row>
    <row r="88" customFormat="false" ht="15" hidden="false" customHeight="true" outlineLevel="0" collapsed="false">
      <c r="A88" s="175" t="s">
        <v>88</v>
      </c>
      <c r="B88" s="176" t="s">
        <v>78</v>
      </c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  <c r="AF88" s="210"/>
      <c r="AG88" s="210"/>
      <c r="AH88" s="210"/>
      <c r="AI88" s="210"/>
      <c r="AJ88" s="210"/>
      <c r="AK88" s="211"/>
      <c r="AL88" s="210"/>
      <c r="AM88" s="212"/>
      <c r="AN88" s="212"/>
    </row>
    <row r="89" customFormat="false" ht="15" hidden="false" customHeight="true" outlineLevel="0" collapsed="false">
      <c r="A89" s="175"/>
      <c r="B89" s="181" t="s">
        <v>79</v>
      </c>
      <c r="C89" s="213" t="n">
        <v>30.219512618206</v>
      </c>
      <c r="D89" s="213" t="n">
        <v>31.7273759411748</v>
      </c>
      <c r="E89" s="213" t="n">
        <v>28.8676803019436</v>
      </c>
      <c r="F89" s="213" t="n">
        <v>30.663516521061</v>
      </c>
      <c r="G89" s="213" t="n">
        <v>34.519002803253</v>
      </c>
      <c r="H89" s="213" t="n">
        <v>25.4192543810847</v>
      </c>
      <c r="I89" s="213" t="n">
        <v>25.0539772283867</v>
      </c>
      <c r="J89" s="213" t="n">
        <v>20.0590763032423</v>
      </c>
      <c r="K89" s="213" t="n">
        <v>25.3645039601916</v>
      </c>
      <c r="L89" s="213" t="n">
        <v>29.4322328149075</v>
      </c>
      <c r="M89" s="213" t="n">
        <v>35.595137204477</v>
      </c>
      <c r="N89" s="213" t="n">
        <v>31.4091857155007</v>
      </c>
      <c r="O89" s="213" t="n">
        <v>34.787845680603</v>
      </c>
      <c r="P89" s="213" t="n">
        <v>29.3964957667751</v>
      </c>
      <c r="Q89" s="213" t="n">
        <v>34.9555350004656</v>
      </c>
      <c r="R89" s="213" t="n">
        <v>27.5044716858264</v>
      </c>
      <c r="S89" s="213" t="n">
        <v>28.8069409055258</v>
      </c>
      <c r="T89" s="213" t="n">
        <v>30.0019344719059</v>
      </c>
      <c r="U89" s="213" t="n">
        <v>30.7056090114335</v>
      </c>
      <c r="V89" s="213" t="n">
        <v>26.4763126858397</v>
      </c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5"/>
      <c r="AL89" s="215"/>
      <c r="AM89" s="214"/>
      <c r="AN89" s="214"/>
    </row>
    <row r="90" customFormat="false" ht="15" hidden="false" customHeight="true" outlineLevel="0" collapsed="false">
      <c r="A90" s="175"/>
      <c r="B90" s="181" t="s">
        <v>80</v>
      </c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3" t="n">
        <v>28.1455878782039</v>
      </c>
      <c r="S90" s="213" t="n">
        <v>29.7750727959663</v>
      </c>
      <c r="T90" s="213" t="n">
        <v>33.5972840766553</v>
      </c>
      <c r="U90" s="213" t="n">
        <v>28.447371184204</v>
      </c>
      <c r="V90" s="213" t="n">
        <v>25.3842422385621</v>
      </c>
      <c r="W90" s="213" t="n">
        <v>18.7256060083663</v>
      </c>
      <c r="X90" s="213" t="n">
        <v>20.5292157907358</v>
      </c>
      <c r="Y90" s="213" t="n">
        <v>14.7933699921393</v>
      </c>
      <c r="Z90" s="213" t="n">
        <v>3.52803027470591</v>
      </c>
      <c r="AA90" s="213" t="n">
        <v>17.8377040294864</v>
      </c>
      <c r="AB90" s="213" t="n">
        <v>10.3306680883796</v>
      </c>
      <c r="AC90" s="213" t="n">
        <v>8.74609938010313</v>
      </c>
      <c r="AD90" s="213" t="n">
        <v>14.6259142118123</v>
      </c>
      <c r="AE90" s="213" t="n">
        <v>13.3049207218598</v>
      </c>
      <c r="AF90" s="213" t="n">
        <v>10.2997533634258</v>
      </c>
      <c r="AG90" s="214"/>
      <c r="AH90" s="214"/>
      <c r="AI90" s="214"/>
      <c r="AJ90" s="214"/>
      <c r="AK90" s="215"/>
      <c r="AL90" s="215"/>
      <c r="AM90" s="214"/>
      <c r="AN90" s="214"/>
    </row>
    <row r="91" customFormat="false" ht="15" hidden="false" customHeight="true" outlineLevel="0" collapsed="false">
      <c r="A91" s="175"/>
      <c r="B91" s="181" t="s">
        <v>81</v>
      </c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3" t="n">
        <v>11.4383842729455</v>
      </c>
      <c r="AC91" s="213" t="n">
        <v>10.4434173026592</v>
      </c>
      <c r="AD91" s="213" t="n">
        <v>15.5090240899238</v>
      </c>
      <c r="AE91" s="213" t="n">
        <v>12.1471330414207</v>
      </c>
      <c r="AF91" s="213" t="n">
        <v>11.3609485558736</v>
      </c>
      <c r="AG91" s="213" t="n">
        <v>14.3138499693462</v>
      </c>
      <c r="AH91" s="213" t="n">
        <v>11.2676355636087</v>
      </c>
      <c r="AI91" s="214"/>
      <c r="AJ91" s="214"/>
      <c r="AK91" s="215"/>
      <c r="AL91" s="215"/>
      <c r="AM91" s="214"/>
      <c r="AN91" s="214"/>
    </row>
    <row r="92" customFormat="false" ht="15" hidden="false" customHeight="true" outlineLevel="0" collapsed="false">
      <c r="A92" s="175"/>
      <c r="B92" s="181" t="s">
        <v>82</v>
      </c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3" t="n">
        <v>10.4847088696739</v>
      </c>
      <c r="AC92" s="213" t="n">
        <v>9.0877669423528</v>
      </c>
      <c r="AD92" s="213" t="n">
        <v>13.4265069561317</v>
      </c>
      <c r="AE92" s="213" t="n">
        <v>12.4299616364807</v>
      </c>
      <c r="AF92" s="213" t="n">
        <v>10.1038668542444</v>
      </c>
      <c r="AG92" s="213" t="n">
        <v>13.9392989175906</v>
      </c>
      <c r="AH92" s="213" t="n">
        <v>10.9925680533032</v>
      </c>
      <c r="AI92" s="213" t="n">
        <v>12.1756621162229</v>
      </c>
      <c r="AJ92" s="213" t="n">
        <v>2.16371430046998</v>
      </c>
      <c r="AK92" s="213" t="n">
        <v>7.28572901775154</v>
      </c>
      <c r="AL92" s="213" t="n">
        <v>14.9621970652898</v>
      </c>
      <c r="AM92" s="213" t="n">
        <v>6.65462229923915</v>
      </c>
      <c r="AN92" s="213" t="n">
        <v>6.42248654232213</v>
      </c>
    </row>
    <row r="93" customFormat="false" ht="15" hidden="false" customHeight="true" outlineLevel="0" collapsed="false">
      <c r="A93" s="175"/>
      <c r="B93" s="186" t="s">
        <v>83</v>
      </c>
      <c r="C93" s="216" t="n">
        <v>27.7728482697427</v>
      </c>
      <c r="D93" s="216" t="n">
        <v>29.7222222222222</v>
      </c>
      <c r="E93" s="216" t="n">
        <v>29.4432548179871</v>
      </c>
      <c r="F93" s="216" t="n">
        <v>30.4383788254756</v>
      </c>
      <c r="G93" s="216" t="n">
        <v>35.4153455928979</v>
      </c>
      <c r="H93" s="216" t="n">
        <v>25.2165769140716</v>
      </c>
      <c r="I93" s="216" t="n">
        <v>25.149588631264</v>
      </c>
      <c r="J93" s="216" t="n">
        <v>19.5129239503959</v>
      </c>
      <c r="K93" s="216" t="n">
        <v>25.0281285160645</v>
      </c>
      <c r="L93" s="216" t="n">
        <v>29.8570142985702</v>
      </c>
      <c r="M93" s="216" t="n">
        <v>34.1495341495341</v>
      </c>
      <c r="N93" s="216" t="n">
        <v>30.1802318907129</v>
      </c>
      <c r="O93" s="216" t="n">
        <v>36.7504409171076</v>
      </c>
      <c r="P93" s="216" t="n">
        <v>28.7602772851846</v>
      </c>
      <c r="Q93" s="216" t="n">
        <v>35.024414673845</v>
      </c>
      <c r="R93" s="216" t="n">
        <v>29.2886020548199</v>
      </c>
      <c r="S93" s="216" t="n">
        <v>29.8802266370222</v>
      </c>
      <c r="T93" s="216" t="n">
        <v>33.4106421045656</v>
      </c>
      <c r="U93" s="216" t="n">
        <v>28.5435189324326</v>
      </c>
      <c r="V93" s="216" t="n">
        <v>25.1143111065315</v>
      </c>
      <c r="W93" s="216" t="n">
        <v>18.597863852786</v>
      </c>
      <c r="X93" s="216" t="n">
        <v>19.7603361023585</v>
      </c>
      <c r="Y93" s="216" t="n">
        <v>15.2593907985576</v>
      </c>
      <c r="Z93" s="216" t="n">
        <v>4.87044123241971</v>
      </c>
      <c r="AA93" s="216" t="n">
        <v>16.436253301792</v>
      </c>
      <c r="AB93" s="216" t="n">
        <v>11.4944985335431</v>
      </c>
      <c r="AC93" s="216" t="n">
        <v>10.1219427700409</v>
      </c>
      <c r="AD93" s="216" t="n">
        <v>15.2754620745485</v>
      </c>
      <c r="AE93" s="216" t="n">
        <v>12.1523943287856</v>
      </c>
      <c r="AF93" s="216" t="n">
        <v>11.4278715676398</v>
      </c>
      <c r="AG93" s="216" t="n">
        <v>14.5700368032424</v>
      </c>
      <c r="AH93" s="216" t="n">
        <v>10.9896477279514</v>
      </c>
      <c r="AI93" s="216" t="n">
        <v>12.6930390869447</v>
      </c>
      <c r="AJ93" s="216" t="n">
        <v>2.54751445650452</v>
      </c>
      <c r="AK93" s="217" t="n">
        <v>8.33983879660156</v>
      </c>
      <c r="AL93" s="218" t="n">
        <v>15.7405282230743</v>
      </c>
      <c r="AM93" s="216" t="n">
        <v>7.06352391667089</v>
      </c>
      <c r="AN93" s="216" t="n">
        <v>7.08594654546823</v>
      </c>
    </row>
    <row r="94" customFormat="false" ht="15" hidden="false" customHeight="true" outlineLevel="0" collapsed="false">
      <c r="A94" s="175" t="s">
        <v>89</v>
      </c>
      <c r="B94" s="176" t="s">
        <v>78</v>
      </c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1"/>
      <c r="AL94" s="210"/>
      <c r="AM94" s="212"/>
      <c r="AN94" s="212"/>
    </row>
    <row r="95" customFormat="false" ht="15" hidden="false" customHeight="true" outlineLevel="0" collapsed="false">
      <c r="A95" s="175"/>
      <c r="B95" s="181" t="s">
        <v>79</v>
      </c>
      <c r="C95" s="213" t="n">
        <v>30.219512618206</v>
      </c>
      <c r="D95" s="213" t="n">
        <v>31.7273759411748</v>
      </c>
      <c r="E95" s="213" t="n">
        <v>28.8676803019436</v>
      </c>
      <c r="F95" s="213" t="n">
        <v>30.663516521061</v>
      </c>
      <c r="G95" s="213" t="n">
        <v>34.519002803253</v>
      </c>
      <c r="H95" s="213" t="n">
        <v>25.4192543810847</v>
      </c>
      <c r="I95" s="213" t="n">
        <v>25.0539772283867</v>
      </c>
      <c r="J95" s="213" t="n">
        <v>20.0590763032423</v>
      </c>
      <c r="K95" s="213" t="n">
        <v>25.3645039601916</v>
      </c>
      <c r="L95" s="213" t="n">
        <v>29.4322328149075</v>
      </c>
      <c r="M95" s="213" t="n">
        <v>35.595137204477</v>
      </c>
      <c r="N95" s="213" t="n">
        <v>31.4091857155007</v>
      </c>
      <c r="O95" s="213" t="n">
        <v>34.787845680603</v>
      </c>
      <c r="P95" s="213" t="n">
        <v>29.3964957667751</v>
      </c>
      <c r="Q95" s="213" t="n">
        <v>34.9555350004656</v>
      </c>
      <c r="R95" s="213" t="n">
        <v>27.5044716858264</v>
      </c>
      <c r="S95" s="213" t="n">
        <v>28.8069409055258</v>
      </c>
      <c r="T95" s="213" t="n">
        <v>30.0019344719059</v>
      </c>
      <c r="U95" s="213" t="n">
        <v>30.7056090114335</v>
      </c>
      <c r="V95" s="213" t="n">
        <v>26.4763126858397</v>
      </c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5"/>
      <c r="AL95" s="215"/>
      <c r="AM95" s="214"/>
      <c r="AN95" s="214"/>
    </row>
    <row r="96" customFormat="false" ht="15" hidden="false" customHeight="true" outlineLevel="0" collapsed="false">
      <c r="A96" s="175"/>
      <c r="B96" s="181" t="s">
        <v>80</v>
      </c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3" t="n">
        <v>28.1455878782039</v>
      </c>
      <c r="S96" s="213" t="n">
        <v>29.7750727959663</v>
      </c>
      <c r="T96" s="213" t="n">
        <v>33.5972840766553</v>
      </c>
      <c r="U96" s="213" t="n">
        <v>28.447371184204</v>
      </c>
      <c r="V96" s="213" t="n">
        <v>25.3842422385621</v>
      </c>
      <c r="W96" s="213" t="n">
        <v>18.7256060083663</v>
      </c>
      <c r="X96" s="213" t="n">
        <v>20.5292157907358</v>
      </c>
      <c r="Y96" s="213" t="n">
        <v>14.7933699921393</v>
      </c>
      <c r="Z96" s="213" t="n">
        <v>3.52803027470591</v>
      </c>
      <c r="AA96" s="213" t="n">
        <v>17.8377040294864</v>
      </c>
      <c r="AB96" s="213" t="n">
        <v>10.3306680883796</v>
      </c>
      <c r="AC96" s="213" t="n">
        <v>8.74609938010313</v>
      </c>
      <c r="AD96" s="213" t="n">
        <v>14.6259142118123</v>
      </c>
      <c r="AE96" s="213" t="n">
        <v>13.3049207218598</v>
      </c>
      <c r="AF96" s="213" t="n">
        <v>10.2997533634258</v>
      </c>
      <c r="AG96" s="214"/>
      <c r="AH96" s="214"/>
      <c r="AI96" s="214"/>
      <c r="AJ96" s="214"/>
      <c r="AK96" s="215"/>
      <c r="AL96" s="215"/>
      <c r="AM96" s="214"/>
      <c r="AN96" s="214"/>
    </row>
    <row r="97" customFormat="false" ht="15" hidden="false" customHeight="true" outlineLevel="0" collapsed="false">
      <c r="A97" s="175"/>
      <c r="B97" s="181" t="s">
        <v>81</v>
      </c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3" t="n">
        <v>11.4383842729455</v>
      </c>
      <c r="AC97" s="213" t="n">
        <v>10.4434173026592</v>
      </c>
      <c r="AD97" s="213" t="n">
        <v>15.5090240899238</v>
      </c>
      <c r="AE97" s="213" t="n">
        <v>12.1471330414207</v>
      </c>
      <c r="AF97" s="213" t="n">
        <v>11.3609485558736</v>
      </c>
      <c r="AG97" s="213" t="n">
        <v>14.3138499693462</v>
      </c>
      <c r="AH97" s="213" t="n">
        <v>11.2676355636087</v>
      </c>
      <c r="AI97" s="214"/>
      <c r="AJ97" s="214"/>
      <c r="AK97" s="215"/>
      <c r="AL97" s="215"/>
      <c r="AM97" s="214"/>
      <c r="AN97" s="214"/>
    </row>
    <row r="98" customFormat="false" ht="15" hidden="false" customHeight="true" outlineLevel="0" collapsed="false">
      <c r="A98" s="175"/>
      <c r="B98" s="181" t="s">
        <v>82</v>
      </c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3" t="n">
        <v>10.4847088696739</v>
      </c>
      <c r="AC98" s="213" t="n">
        <v>9.0877669423528</v>
      </c>
      <c r="AD98" s="213" t="n">
        <v>13.4265069561317</v>
      </c>
      <c r="AE98" s="213" t="n">
        <v>12.4299616364807</v>
      </c>
      <c r="AF98" s="213" t="n">
        <v>10.1038668542444</v>
      </c>
      <c r="AG98" s="213" t="n">
        <v>13.9392989175906</v>
      </c>
      <c r="AH98" s="213" t="n">
        <v>10.9925680533032</v>
      </c>
      <c r="AI98" s="213" t="n">
        <v>12.1756621162229</v>
      </c>
      <c r="AJ98" s="213" t="n">
        <v>2.16371430046998</v>
      </c>
      <c r="AK98" s="213" t="n">
        <v>7.28572901775154</v>
      </c>
      <c r="AL98" s="213" t="n">
        <v>14.9621970652898</v>
      </c>
      <c r="AM98" s="213" t="n">
        <v>6.65462229923915</v>
      </c>
      <c r="AN98" s="213" t="n">
        <v>6.42248654232213</v>
      </c>
    </row>
    <row r="99" customFormat="false" ht="15" hidden="false" customHeight="true" outlineLevel="0" collapsed="false">
      <c r="A99" s="175"/>
      <c r="B99" s="186" t="s">
        <v>83</v>
      </c>
      <c r="C99" s="216" t="n">
        <v>27.7728482697427</v>
      </c>
      <c r="D99" s="216" t="n">
        <v>29.7222222222222</v>
      </c>
      <c r="E99" s="216" t="n">
        <v>29.4432548179871</v>
      </c>
      <c r="F99" s="216" t="n">
        <v>30.4383788254756</v>
      </c>
      <c r="G99" s="216" t="n">
        <v>35.4153455928979</v>
      </c>
      <c r="H99" s="216" t="n">
        <v>25.2165769140716</v>
      </c>
      <c r="I99" s="216" t="n">
        <v>25.149588631264</v>
      </c>
      <c r="J99" s="216" t="n">
        <v>19.5129239503959</v>
      </c>
      <c r="K99" s="216" t="n">
        <v>25.0281285160645</v>
      </c>
      <c r="L99" s="216" t="n">
        <v>29.8570142985702</v>
      </c>
      <c r="M99" s="216" t="n">
        <v>34.1495341495341</v>
      </c>
      <c r="N99" s="216" t="n">
        <v>30.1802318907129</v>
      </c>
      <c r="O99" s="216" t="n">
        <v>36.7504409171076</v>
      </c>
      <c r="P99" s="216" t="n">
        <v>28.7602772851846</v>
      </c>
      <c r="Q99" s="216" t="n">
        <v>35.024414673845</v>
      </c>
      <c r="R99" s="216" t="n">
        <v>29.2886020548199</v>
      </c>
      <c r="S99" s="216" t="n">
        <v>29.8802266370222</v>
      </c>
      <c r="T99" s="216" t="n">
        <v>33.4106421045656</v>
      </c>
      <c r="U99" s="216" t="n">
        <v>28.5435189324326</v>
      </c>
      <c r="V99" s="216" t="n">
        <v>25.1143111065315</v>
      </c>
      <c r="W99" s="216" t="n">
        <v>18.597863852786</v>
      </c>
      <c r="X99" s="216" t="n">
        <v>19.7603361023585</v>
      </c>
      <c r="Y99" s="216" t="n">
        <v>15.2593907985576</v>
      </c>
      <c r="Z99" s="216" t="n">
        <v>4.87044123241971</v>
      </c>
      <c r="AA99" s="216" t="n">
        <v>16.436253301792</v>
      </c>
      <c r="AB99" s="216" t="n">
        <v>11.4944985335431</v>
      </c>
      <c r="AC99" s="216" t="n">
        <v>10.1219427700409</v>
      </c>
      <c r="AD99" s="216" t="n">
        <v>15.2754620745485</v>
      </c>
      <c r="AE99" s="216" t="n">
        <v>12.1523943287856</v>
      </c>
      <c r="AF99" s="216" t="n">
        <v>11.4278715676398</v>
      </c>
      <c r="AG99" s="216" t="n">
        <v>14.5700368032424</v>
      </c>
      <c r="AH99" s="216" t="n">
        <v>10.9896477279514</v>
      </c>
      <c r="AI99" s="216" t="n">
        <v>12.6930390869447</v>
      </c>
      <c r="AJ99" s="216" t="n">
        <v>2.54751445650452</v>
      </c>
      <c r="AK99" s="217" t="n">
        <v>8.33983879660156</v>
      </c>
      <c r="AL99" s="218" t="n">
        <v>15.7405282230743</v>
      </c>
      <c r="AM99" s="216" t="n">
        <v>7.06352391667089</v>
      </c>
      <c r="AN99" s="216" t="n">
        <v>7.08594654546823</v>
      </c>
    </row>
    <row r="100" customFormat="false" ht="15" hidden="false" customHeight="true" outlineLevel="0" collapsed="false">
      <c r="A100" s="175" t="s">
        <v>90</v>
      </c>
      <c r="B100" s="176" t="s">
        <v>78</v>
      </c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210"/>
      <c r="AB100" s="210"/>
      <c r="AC100" s="210"/>
      <c r="AD100" s="210"/>
      <c r="AE100" s="210"/>
      <c r="AF100" s="210"/>
      <c r="AG100" s="210"/>
      <c r="AH100" s="210"/>
      <c r="AI100" s="210"/>
      <c r="AJ100" s="210"/>
      <c r="AK100" s="211"/>
      <c r="AL100" s="210"/>
      <c r="AM100" s="212"/>
      <c r="AN100" s="212"/>
    </row>
    <row r="101" customFormat="false" ht="15" hidden="false" customHeight="true" outlineLevel="0" collapsed="false">
      <c r="A101" s="175"/>
      <c r="B101" s="181" t="s">
        <v>79</v>
      </c>
      <c r="C101" s="213" t="n">
        <v>31.2553315868101</v>
      </c>
      <c r="D101" s="213" t="n">
        <v>33.7012910962689</v>
      </c>
      <c r="E101" s="213" t="n">
        <v>27.6911821313304</v>
      </c>
      <c r="F101" s="213" t="n">
        <v>30.3069712256143</v>
      </c>
      <c r="G101" s="213" t="n">
        <v>35.3516651775287</v>
      </c>
      <c r="H101" s="213" t="n">
        <v>25.3668319795862</v>
      </c>
      <c r="I101" s="213" t="n">
        <v>25.7018195483465</v>
      </c>
      <c r="J101" s="213" t="n">
        <v>20.2266794731809</v>
      </c>
      <c r="K101" s="213" t="n">
        <v>25.4083979420063</v>
      </c>
      <c r="L101" s="213" t="n">
        <v>28.8340330443111</v>
      </c>
      <c r="M101" s="213" t="n">
        <v>36.0456459663743</v>
      </c>
      <c r="N101" s="213" t="n">
        <v>31.0717802617237</v>
      </c>
      <c r="O101" s="213" t="n">
        <v>34.0496407222768</v>
      </c>
      <c r="P101" s="213" t="n">
        <v>28.9001549608974</v>
      </c>
      <c r="Q101" s="213" t="n">
        <v>34.903980278198</v>
      </c>
      <c r="R101" s="213" t="n">
        <v>28.0319059186481</v>
      </c>
      <c r="S101" s="213" t="n">
        <v>30.4637416251023</v>
      </c>
      <c r="T101" s="213" t="n">
        <v>34.375261621565</v>
      </c>
      <c r="U101" s="213" t="n">
        <v>33.0174655759081</v>
      </c>
      <c r="V101" s="213" t="n">
        <v>26.9600000449919</v>
      </c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5"/>
      <c r="AL101" s="215"/>
      <c r="AM101" s="214"/>
      <c r="AN101" s="214"/>
    </row>
    <row r="102" customFormat="false" ht="15" hidden="false" customHeight="true" outlineLevel="0" collapsed="false">
      <c r="A102" s="175"/>
      <c r="B102" s="181" t="s">
        <v>80</v>
      </c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3" t="n">
        <v>27.8941341449094</v>
      </c>
      <c r="S102" s="213" t="n">
        <v>30.5900720716477</v>
      </c>
      <c r="T102" s="213" t="n">
        <v>35.9467502045916</v>
      </c>
      <c r="U102" s="213" t="n">
        <v>29.1170658975147</v>
      </c>
      <c r="V102" s="213" t="n">
        <v>25.0799238992615</v>
      </c>
      <c r="W102" s="213" t="n">
        <v>19.153843699459</v>
      </c>
      <c r="X102" s="213" t="n">
        <v>20.758679554196</v>
      </c>
      <c r="Y102" s="213" t="n">
        <v>15.5666072487314</v>
      </c>
      <c r="Z102" s="213" t="n">
        <v>5.12293258599989</v>
      </c>
      <c r="AA102" s="213" t="n">
        <v>16.9561603181725</v>
      </c>
      <c r="AB102" s="213" t="n">
        <v>9.11987845294333</v>
      </c>
      <c r="AC102" s="213" t="n">
        <v>7.76644717474841</v>
      </c>
      <c r="AD102" s="213" t="n">
        <v>13.2386840148382</v>
      </c>
      <c r="AE102" s="213" t="n">
        <v>13.2044345879123</v>
      </c>
      <c r="AF102" s="213" t="n">
        <v>10.8734585951493</v>
      </c>
      <c r="AG102" s="214"/>
      <c r="AH102" s="214"/>
      <c r="AI102" s="214"/>
      <c r="AJ102" s="214"/>
      <c r="AK102" s="215"/>
      <c r="AL102" s="215"/>
      <c r="AM102" s="214"/>
      <c r="AN102" s="214"/>
    </row>
    <row r="103" customFormat="false" ht="15" hidden="false" customHeight="true" outlineLevel="0" collapsed="false">
      <c r="A103" s="175"/>
      <c r="B103" s="181" t="s">
        <v>81</v>
      </c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3" t="n">
        <v>10.4104179106666</v>
      </c>
      <c r="AC103" s="213" t="n">
        <v>9.3432286526498</v>
      </c>
      <c r="AD103" s="213" t="n">
        <v>14.5769958682811</v>
      </c>
      <c r="AE103" s="213" t="n">
        <v>12.3036884219778</v>
      </c>
      <c r="AF103" s="213" t="n">
        <v>11.9993417087645</v>
      </c>
      <c r="AG103" s="213" t="n">
        <v>15.1252535749432</v>
      </c>
      <c r="AH103" s="213" t="n">
        <v>11.7977704457643</v>
      </c>
      <c r="AI103" s="214"/>
      <c r="AJ103" s="214"/>
      <c r="AK103" s="215"/>
      <c r="AL103" s="215"/>
      <c r="AM103" s="214"/>
      <c r="AN103" s="214"/>
    </row>
    <row r="104" customFormat="false" ht="15" hidden="false" customHeight="true" outlineLevel="0" collapsed="false">
      <c r="A104" s="175"/>
      <c r="B104" s="181" t="s">
        <v>82</v>
      </c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3" t="n">
        <v>9.94027864489206</v>
      </c>
      <c r="AC104" s="213" t="n">
        <v>8.30366316104086</v>
      </c>
      <c r="AD104" s="213" t="n">
        <v>12.6813181506152</v>
      </c>
      <c r="AE104" s="213" t="n">
        <v>12.2053065485393</v>
      </c>
      <c r="AF104" s="213" t="n">
        <v>10.239494491463</v>
      </c>
      <c r="AG104" s="213" t="n">
        <v>14.5241206577371</v>
      </c>
      <c r="AH104" s="213" t="n">
        <v>11.5934105118026</v>
      </c>
      <c r="AI104" s="213" t="n">
        <v>11.809234987916</v>
      </c>
      <c r="AJ104" s="213" t="n">
        <v>3.35593601967558</v>
      </c>
      <c r="AK104" s="213" t="n">
        <v>7.53894905830168</v>
      </c>
      <c r="AL104" s="213" t="n">
        <v>15.8520185311869</v>
      </c>
      <c r="AM104" s="213" t="n">
        <v>7.24723453708087</v>
      </c>
      <c r="AN104" s="213" t="n">
        <v>7.04295303360189</v>
      </c>
    </row>
    <row r="105" customFormat="false" ht="15.75" hidden="false" customHeight="true" outlineLevel="0" collapsed="false">
      <c r="A105" s="175"/>
      <c r="B105" s="186" t="s">
        <v>83</v>
      </c>
      <c r="C105" s="216" t="n">
        <v>29.2751688057943</v>
      </c>
      <c r="D105" s="216" t="n">
        <v>31.3490667291004</v>
      </c>
      <c r="E105" s="216" t="n">
        <v>29.3958568316932</v>
      </c>
      <c r="F105" s="216" t="n">
        <v>30.916073831717</v>
      </c>
      <c r="G105" s="216" t="n">
        <v>35.663769973497</v>
      </c>
      <c r="H105" s="216" t="n">
        <v>25.4208170449039</v>
      </c>
      <c r="I105" s="216" t="n">
        <v>26.149773636178</v>
      </c>
      <c r="J105" s="216" t="n">
        <v>20.538657107986</v>
      </c>
      <c r="K105" s="216" t="n">
        <v>25.1202201366704</v>
      </c>
      <c r="L105" s="216" t="n">
        <v>28.7309950808578</v>
      </c>
      <c r="M105" s="216" t="n">
        <v>35.0024429627201</v>
      </c>
      <c r="N105" s="216" t="n">
        <v>30.5941550913289</v>
      </c>
      <c r="O105" s="216" t="n">
        <v>35.1556704239032</v>
      </c>
      <c r="P105" s="216" t="n">
        <v>29.069237151391</v>
      </c>
      <c r="Q105" s="216" t="n">
        <v>33.9542901623253</v>
      </c>
      <c r="R105" s="216" t="n">
        <v>27.9238223350851</v>
      </c>
      <c r="S105" s="216" t="n">
        <v>31.9548602255261</v>
      </c>
      <c r="T105" s="216" t="n">
        <v>36.955594997353</v>
      </c>
      <c r="U105" s="216" t="n">
        <v>30.446487749789</v>
      </c>
      <c r="V105" s="216" t="n">
        <v>24.844472405345</v>
      </c>
      <c r="W105" s="216" t="n">
        <v>21.2505843031935</v>
      </c>
      <c r="X105" s="216" t="n">
        <v>20.8047516504306</v>
      </c>
      <c r="Y105" s="216" t="n">
        <v>15.9953782802897</v>
      </c>
      <c r="Z105" s="216" t="n">
        <v>6.63514020582299</v>
      </c>
      <c r="AA105" s="216" t="n">
        <v>14.7737766487137</v>
      </c>
      <c r="AB105" s="216" t="n">
        <v>10.6168282409859</v>
      </c>
      <c r="AC105" s="216" t="n">
        <v>8.81964286060675</v>
      </c>
      <c r="AD105" s="216" t="n">
        <v>14.2167600458412</v>
      </c>
      <c r="AE105" s="216" t="n">
        <v>11.9266851459791</v>
      </c>
      <c r="AF105" s="216" t="n">
        <v>11.5699808064589</v>
      </c>
      <c r="AG105" s="216" t="n">
        <v>14.2843105464336</v>
      </c>
      <c r="AH105" s="216" t="n">
        <v>11.1421594758654</v>
      </c>
      <c r="AI105" s="216" t="n">
        <v>11.5744787838936</v>
      </c>
      <c r="AJ105" s="216" t="n">
        <v>3.22755660791081</v>
      </c>
      <c r="AK105" s="217" t="n">
        <v>7.73247896401004</v>
      </c>
      <c r="AL105" s="218" t="n">
        <v>15.9688018255047</v>
      </c>
      <c r="AM105" s="216" t="n">
        <v>7.51853424871108</v>
      </c>
      <c r="AN105" s="216" t="n">
        <v>7.02915616624664</v>
      </c>
    </row>
    <row r="106" customFormat="false" ht="15" hidden="false" customHeight="true" outlineLevel="0" collapsed="false">
      <c r="A106" s="175" t="s">
        <v>91</v>
      </c>
      <c r="B106" s="176" t="s">
        <v>78</v>
      </c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1"/>
      <c r="AL106" s="210"/>
      <c r="AM106" s="212"/>
      <c r="AN106" s="212"/>
    </row>
    <row r="107" customFormat="false" ht="15" hidden="false" customHeight="true" outlineLevel="0" collapsed="false">
      <c r="A107" s="175"/>
      <c r="B107" s="181" t="s">
        <v>79</v>
      </c>
      <c r="C107" s="213" t="n">
        <v>29.5892587350708</v>
      </c>
      <c r="D107" s="213" t="n">
        <v>33.8073742427211</v>
      </c>
      <c r="E107" s="213" t="n">
        <v>28.1250498352356</v>
      </c>
      <c r="F107" s="213" t="n">
        <v>32.1335140737656</v>
      </c>
      <c r="G107" s="213" t="n">
        <v>34.3876604676136</v>
      </c>
      <c r="H107" s="213" t="n">
        <v>30.8523287734081</v>
      </c>
      <c r="I107" s="213" t="n">
        <v>26.8146483778647</v>
      </c>
      <c r="J107" s="213" t="n">
        <v>20.5416001858582</v>
      </c>
      <c r="K107" s="213" t="n">
        <v>23.5692400223506</v>
      </c>
      <c r="L107" s="213" t="n">
        <v>26.3804873521496</v>
      </c>
      <c r="M107" s="213" t="n">
        <v>28.9910770637987</v>
      </c>
      <c r="N107" s="213" t="n">
        <v>33.9224575141403</v>
      </c>
      <c r="O107" s="213" t="n">
        <v>35.1644161564395</v>
      </c>
      <c r="P107" s="213" t="n">
        <v>26.6247760963753</v>
      </c>
      <c r="Q107" s="213" t="n">
        <v>31.5490781598951</v>
      </c>
      <c r="R107" s="213" t="n">
        <v>26.7426040747738</v>
      </c>
      <c r="S107" s="213" t="n">
        <v>35.9832413839907</v>
      </c>
      <c r="T107" s="213" t="n">
        <v>36.6986637626368</v>
      </c>
      <c r="U107" s="213" t="n">
        <v>34.4840263761674</v>
      </c>
      <c r="V107" s="213" t="n">
        <v>26.5785531954819</v>
      </c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5"/>
      <c r="AL107" s="215"/>
      <c r="AM107" s="214"/>
      <c r="AN107" s="214"/>
    </row>
    <row r="108" customFormat="false" ht="15" hidden="false" customHeight="true" outlineLevel="0" collapsed="false">
      <c r="A108" s="175"/>
      <c r="B108" s="181" t="s">
        <v>80</v>
      </c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3" t="n">
        <v>27.2632044153221</v>
      </c>
      <c r="S108" s="213" t="n">
        <v>34.6319805197868</v>
      </c>
      <c r="T108" s="213" t="n">
        <v>38.4115762862723</v>
      </c>
      <c r="U108" s="213" t="n">
        <v>29.3330322791803</v>
      </c>
      <c r="V108" s="213" t="n">
        <v>25.6348708720848</v>
      </c>
      <c r="W108" s="213" t="n">
        <v>18.3918009468252</v>
      </c>
      <c r="X108" s="213" t="n">
        <v>21.1552804084246</v>
      </c>
      <c r="Y108" s="213" t="n">
        <v>15.405469997155</v>
      </c>
      <c r="Z108" s="213" t="n">
        <v>1.32892347677243</v>
      </c>
      <c r="AA108" s="213" t="n">
        <v>13.5834464481239</v>
      </c>
      <c r="AB108" s="213" t="n">
        <v>10.614076199627</v>
      </c>
      <c r="AC108" s="213" t="n">
        <v>8.86789975157018</v>
      </c>
      <c r="AD108" s="213" t="n">
        <v>11.3507129015128</v>
      </c>
      <c r="AE108" s="213" t="n">
        <v>12.9898532442279</v>
      </c>
      <c r="AF108" s="213" t="n">
        <v>10.885145176312</v>
      </c>
      <c r="AG108" s="214"/>
      <c r="AH108" s="214"/>
      <c r="AI108" s="214"/>
      <c r="AJ108" s="214"/>
      <c r="AK108" s="215"/>
      <c r="AL108" s="215"/>
      <c r="AM108" s="214"/>
      <c r="AN108" s="214"/>
    </row>
    <row r="109" customFormat="false" ht="15" hidden="false" customHeight="true" outlineLevel="0" collapsed="false">
      <c r="A109" s="175"/>
      <c r="B109" s="181" t="s">
        <v>81</v>
      </c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3" t="n">
        <v>11.6745791888998</v>
      </c>
      <c r="AC109" s="213" t="n">
        <v>10.1898596298025</v>
      </c>
      <c r="AD109" s="213" t="n">
        <v>13.2595567880953</v>
      </c>
      <c r="AE109" s="213" t="n">
        <v>11.7705787518343</v>
      </c>
      <c r="AF109" s="213" t="n">
        <v>12.1553200754509</v>
      </c>
      <c r="AG109" s="213" t="n">
        <v>14.6634377559955</v>
      </c>
      <c r="AH109" s="213" t="n">
        <v>12.6796358994489</v>
      </c>
      <c r="AI109" s="214"/>
      <c r="AJ109" s="214"/>
      <c r="AK109" s="215"/>
      <c r="AL109" s="215"/>
      <c r="AM109" s="214"/>
      <c r="AN109" s="214"/>
    </row>
    <row r="110" customFormat="false" ht="15" hidden="false" customHeight="true" outlineLevel="0" collapsed="false">
      <c r="A110" s="175"/>
      <c r="B110" s="181" t="s">
        <v>82</v>
      </c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3" t="n">
        <v>10.7653750309118</v>
      </c>
      <c r="AC110" s="213" t="n">
        <v>8.8582432066909</v>
      </c>
      <c r="AD110" s="213" t="n">
        <v>11.0299946755014</v>
      </c>
      <c r="AE110" s="213" t="n">
        <v>11.8634795798388</v>
      </c>
      <c r="AF110" s="213" t="n">
        <v>10.107078892883</v>
      </c>
      <c r="AG110" s="213" t="n">
        <v>13.9273106917078</v>
      </c>
      <c r="AH110" s="213" t="n">
        <v>12.6728046437332</v>
      </c>
      <c r="AI110" s="213" t="n">
        <v>10.5309511826875</v>
      </c>
      <c r="AJ110" s="213" t="n">
        <v>4.85445971217172</v>
      </c>
      <c r="AK110" s="213" t="n">
        <v>7.56975973263133</v>
      </c>
      <c r="AL110" s="213" t="n">
        <v>13.0515958117825</v>
      </c>
      <c r="AM110" s="213" t="n">
        <v>7.76997729997196</v>
      </c>
      <c r="AN110" s="213" t="n">
        <v>7.7789644022519</v>
      </c>
    </row>
    <row r="111" customFormat="false" ht="15.75" hidden="false" customHeight="true" outlineLevel="0" collapsed="false">
      <c r="A111" s="175"/>
      <c r="B111" s="186" t="s">
        <v>83</v>
      </c>
      <c r="C111" s="216" t="n">
        <v>27.8155870459767</v>
      </c>
      <c r="D111" s="216" t="n">
        <v>31.112523265149</v>
      </c>
      <c r="E111" s="216" t="n">
        <v>30.0126105691303</v>
      </c>
      <c r="F111" s="216" t="n">
        <v>32.3076451000004</v>
      </c>
      <c r="G111" s="216" t="n">
        <v>35.1012413570082</v>
      </c>
      <c r="H111" s="216" t="n">
        <v>29.2144839469272</v>
      </c>
      <c r="I111" s="216" t="n">
        <v>26.995201956987</v>
      </c>
      <c r="J111" s="216" t="n">
        <v>20.7729456144452</v>
      </c>
      <c r="K111" s="216" t="n">
        <v>23.8605302216752</v>
      </c>
      <c r="L111" s="216" t="n">
        <v>27.0359666184275</v>
      </c>
      <c r="M111" s="216" t="n">
        <v>30.105747456153</v>
      </c>
      <c r="N111" s="216" t="n">
        <v>32.3014553031693</v>
      </c>
      <c r="O111" s="216" t="n">
        <v>35.8535472165954</v>
      </c>
      <c r="P111" s="216" t="n">
        <v>27.5029504049663</v>
      </c>
      <c r="Q111" s="216" t="n">
        <v>31.3225952644263</v>
      </c>
      <c r="R111" s="216" t="n">
        <v>27.3188083423692</v>
      </c>
      <c r="S111" s="216" t="n">
        <v>35.4705817483299</v>
      </c>
      <c r="T111" s="216" t="n">
        <v>38.9259352290208</v>
      </c>
      <c r="U111" s="216" t="n">
        <v>30.7956370193375</v>
      </c>
      <c r="V111" s="216" t="n">
        <v>25.151620004855</v>
      </c>
      <c r="W111" s="216" t="n">
        <v>20.9516529484509</v>
      </c>
      <c r="X111" s="216" t="n">
        <v>21.085267657785</v>
      </c>
      <c r="Y111" s="216" t="n">
        <v>16.2616084046065</v>
      </c>
      <c r="Z111" s="216" t="n">
        <v>3.71227908115334</v>
      </c>
      <c r="AA111" s="216" t="n">
        <v>11.7179305164322</v>
      </c>
      <c r="AB111" s="216" t="n">
        <v>11.8746421410022</v>
      </c>
      <c r="AC111" s="216" t="n">
        <v>9.56784339929122</v>
      </c>
      <c r="AD111" s="216" t="n">
        <v>12.8912546666014</v>
      </c>
      <c r="AE111" s="216" t="n">
        <v>11.3867607740416</v>
      </c>
      <c r="AF111" s="216" t="n">
        <v>11.6196628318944</v>
      </c>
      <c r="AG111" s="216" t="n">
        <v>13.6820102824529</v>
      </c>
      <c r="AH111" s="216" t="n">
        <v>12.3429525795393</v>
      </c>
      <c r="AI111" s="216" t="n">
        <v>9.84276032536053</v>
      </c>
      <c r="AJ111" s="216" t="n">
        <v>4.5945312420379</v>
      </c>
      <c r="AK111" s="217" t="n">
        <v>7.70268110830057</v>
      </c>
      <c r="AL111" s="218" t="n">
        <v>13.0330467257252</v>
      </c>
      <c r="AM111" s="216" t="n">
        <v>7.98588767124164</v>
      </c>
      <c r="AN111" s="216" t="n">
        <v>7.77583421040929</v>
      </c>
    </row>
    <row r="112" customFormat="false" ht="14.25" hidden="false" customHeight="false" outlineLevel="0" collapsed="false">
      <c r="A112" s="200"/>
      <c r="B112" s="201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202"/>
      <c r="AA112" s="202"/>
      <c r="AB112" s="202"/>
      <c r="AC112" s="202"/>
      <c r="AD112" s="202"/>
      <c r="AE112" s="202"/>
      <c r="AF112" s="202"/>
      <c r="AG112" s="202"/>
      <c r="AH112" s="202"/>
      <c r="AI112" s="202"/>
      <c r="AJ112" s="202"/>
      <c r="AK112" s="202"/>
      <c r="AL112" s="202"/>
    </row>
    <row r="113" s="103" customFormat="true" ht="16.5" hidden="false" customHeight="false" outlineLevel="0" collapsed="false">
      <c r="A113" s="106" t="s">
        <v>65</v>
      </c>
      <c r="B113" s="47"/>
      <c r="C113" s="4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8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</row>
    <row r="114" s="103" customFormat="true" ht="16.5" hidden="false" customHeight="false" outlineLevel="0" collapsed="false">
      <c r="A114" s="203" t="s">
        <v>92</v>
      </c>
      <c r="N114" s="110"/>
    </row>
    <row r="115" s="103" customFormat="true" ht="16.5" hidden="false" customHeight="false" outlineLevel="0" collapsed="false">
      <c r="A115" s="204" t="s">
        <v>67</v>
      </c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3"/>
    </row>
    <row r="116" customFormat="false" ht="14.25" hidden="false" customHeight="false" outlineLevel="0" collapsed="false">
      <c r="A116" s="220"/>
      <c r="B116" s="220"/>
      <c r="C116" s="220"/>
      <c r="D116" s="220"/>
      <c r="E116" s="220"/>
      <c r="F116" s="220"/>
      <c r="G116" s="220"/>
      <c r="H116" s="220"/>
      <c r="I116" s="220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20"/>
      <c r="X116" s="220"/>
      <c r="Y116" s="220"/>
      <c r="Z116" s="220"/>
      <c r="AA116" s="220"/>
      <c r="AB116" s="220"/>
      <c r="AC116" s="220"/>
      <c r="AD116" s="220"/>
      <c r="AE116" s="220"/>
      <c r="AF116" s="220"/>
      <c r="AG116" s="220"/>
      <c r="AH116" s="220"/>
      <c r="AI116" s="220"/>
      <c r="AJ116" s="220"/>
      <c r="AK116" s="220"/>
      <c r="AL116" s="220"/>
      <c r="AM116" s="220"/>
      <c r="AN116" s="220"/>
    </row>
    <row r="117" s="23" customFormat="true" ht="15" hidden="false" customHeight="true" outlineLevel="0" collapsed="false">
      <c r="A117" s="29" t="s">
        <v>76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</row>
    <row r="118" s="23" customFormat="true" ht="15" hidden="false" customHeight="true" outlineLevel="0" collapsed="false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</row>
    <row r="119" s="23" customFormat="true" ht="16.5" hidden="false" customHeight="false" outlineLevel="0" collapsed="false">
      <c r="A119" s="30" t="s">
        <v>95</v>
      </c>
      <c r="B119" s="31"/>
      <c r="C119" s="31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5"/>
    </row>
    <row r="120" s="23" customFormat="true" ht="16.5" hidden="false" customHeight="false" outlineLevel="0" collapsed="false">
      <c r="A120" s="30" t="s">
        <v>13</v>
      </c>
      <c r="B120" s="31"/>
      <c r="C120" s="31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5"/>
    </row>
    <row r="121" s="23" customFormat="true" ht="16.5" hidden="false" customHeight="false" outlineLevel="0" collapsed="false">
      <c r="A121" s="33" t="s">
        <v>69</v>
      </c>
      <c r="B121" s="34"/>
      <c r="C121" s="34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7"/>
    </row>
    <row r="122" s="23" customFormat="true" ht="17.25" hidden="false" customHeight="false" outlineLevel="0" collapsed="false">
      <c r="A122" s="31"/>
      <c r="B122" s="31"/>
      <c r="C122" s="31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</row>
    <row r="123" customFormat="false" ht="15" hidden="false" customHeight="false" outlineLevel="0" collapsed="false">
      <c r="A123" s="172" t="s">
        <v>17</v>
      </c>
      <c r="B123" s="172"/>
      <c r="C123" s="173" t="n">
        <v>1976</v>
      </c>
      <c r="D123" s="173" t="n">
        <v>1977</v>
      </c>
      <c r="E123" s="173" t="n">
        <v>1978</v>
      </c>
      <c r="F123" s="173" t="n">
        <v>1979</v>
      </c>
      <c r="G123" s="173" t="n">
        <v>1980</v>
      </c>
      <c r="H123" s="173" t="n">
        <v>1981</v>
      </c>
      <c r="I123" s="173" t="n">
        <v>1982</v>
      </c>
      <c r="J123" s="173" t="n">
        <v>1983</v>
      </c>
      <c r="K123" s="173" t="n">
        <v>1984</v>
      </c>
      <c r="L123" s="173" t="n">
        <v>1985</v>
      </c>
      <c r="M123" s="173" t="n">
        <v>1986</v>
      </c>
      <c r="N123" s="173" t="n">
        <v>1987</v>
      </c>
      <c r="O123" s="173" t="n">
        <v>1988</v>
      </c>
      <c r="P123" s="173" t="n">
        <v>1989</v>
      </c>
      <c r="Q123" s="173" t="n">
        <v>1990</v>
      </c>
      <c r="R123" s="173" t="n">
        <v>1991</v>
      </c>
      <c r="S123" s="173" t="n">
        <v>1992</v>
      </c>
      <c r="T123" s="173" t="n">
        <v>1993</v>
      </c>
      <c r="U123" s="173" t="n">
        <v>1994</v>
      </c>
      <c r="V123" s="173" t="n">
        <v>1995</v>
      </c>
      <c r="W123" s="173" t="n">
        <v>1996</v>
      </c>
      <c r="X123" s="173" t="n">
        <v>1997</v>
      </c>
      <c r="Y123" s="173" t="n">
        <v>1998</v>
      </c>
      <c r="Z123" s="173" t="n">
        <v>1999</v>
      </c>
      <c r="AA123" s="173" t="n">
        <v>2000</v>
      </c>
      <c r="AB123" s="173" t="n">
        <v>2001</v>
      </c>
      <c r="AC123" s="173" t="n">
        <v>2002</v>
      </c>
      <c r="AD123" s="173" t="n">
        <v>2003</v>
      </c>
      <c r="AE123" s="173" t="n">
        <v>2004</v>
      </c>
      <c r="AF123" s="173" t="n">
        <v>2005</v>
      </c>
      <c r="AG123" s="173" t="n">
        <v>2006</v>
      </c>
      <c r="AH123" s="173" t="n">
        <v>2007</v>
      </c>
      <c r="AI123" s="173" t="n">
        <v>2008</v>
      </c>
      <c r="AJ123" s="173" t="n">
        <v>2009</v>
      </c>
      <c r="AK123" s="174" t="n">
        <v>2010</v>
      </c>
      <c r="AL123" s="173" t="n">
        <v>2011</v>
      </c>
      <c r="AM123" s="173" t="n">
        <v>2012</v>
      </c>
      <c r="AN123" s="173" t="n">
        <v>2013</v>
      </c>
    </row>
    <row r="124" customFormat="false" ht="15" hidden="false" customHeight="true" outlineLevel="0" collapsed="false">
      <c r="A124" s="175" t="s">
        <v>77</v>
      </c>
      <c r="B124" s="176" t="s">
        <v>78</v>
      </c>
      <c r="C124" s="221"/>
      <c r="D124" s="221"/>
      <c r="E124" s="221"/>
      <c r="F124" s="221"/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  <c r="R124" s="221"/>
      <c r="S124" s="221"/>
      <c r="T124" s="221"/>
      <c r="U124" s="221"/>
      <c r="V124" s="221"/>
      <c r="W124" s="221"/>
      <c r="X124" s="221"/>
      <c r="Y124" s="221"/>
      <c r="Z124" s="221"/>
      <c r="AA124" s="221"/>
      <c r="AB124" s="221"/>
      <c r="AC124" s="221"/>
      <c r="AD124" s="221"/>
      <c r="AE124" s="221"/>
      <c r="AF124" s="221"/>
      <c r="AG124" s="221"/>
      <c r="AH124" s="221"/>
      <c r="AI124" s="221"/>
      <c r="AJ124" s="221"/>
      <c r="AK124" s="222"/>
      <c r="AL124" s="221"/>
      <c r="AM124" s="221"/>
      <c r="AN124" s="221"/>
    </row>
    <row r="125" customFormat="false" ht="15" hidden="false" customHeight="true" outlineLevel="0" collapsed="false">
      <c r="A125" s="175"/>
      <c r="B125" s="181" t="s">
        <v>79</v>
      </c>
      <c r="C125" s="223" t="n">
        <v>4.72836873130129</v>
      </c>
      <c r="D125" s="223" t="n">
        <v>4.15850545534255</v>
      </c>
      <c r="E125" s="223" t="n">
        <v>8.46990083863992</v>
      </c>
      <c r="F125" s="223" t="n">
        <v>5.37911898776432</v>
      </c>
      <c r="G125" s="223" t="n">
        <v>4.08735367309485</v>
      </c>
      <c r="H125" s="223" t="n">
        <v>2.27687274733009</v>
      </c>
      <c r="I125" s="223" t="n">
        <v>0.948420786408207</v>
      </c>
      <c r="J125" s="223" t="n">
        <v>1.5739560382878</v>
      </c>
      <c r="K125" s="223" t="n">
        <v>3.3506837389822</v>
      </c>
      <c r="L125" s="223" t="n">
        <v>3.10710619368083</v>
      </c>
      <c r="M125" s="223" t="n">
        <v>5.82407613847752</v>
      </c>
      <c r="N125" s="223" t="n">
        <v>5.36893214813577</v>
      </c>
      <c r="O125" s="223" t="n">
        <v>4.06417324517221</v>
      </c>
      <c r="P125" s="223" t="n">
        <v>3.41409610863153</v>
      </c>
      <c r="Q125" s="223" t="n">
        <v>4.28199833207576</v>
      </c>
      <c r="R125" s="223" t="n">
        <v>2.00160759677881</v>
      </c>
      <c r="S125" s="223" t="n">
        <v>4.04492943774201</v>
      </c>
      <c r="T125" s="223" t="n">
        <v>5.38540993858867</v>
      </c>
      <c r="U125" s="223" t="n">
        <v>5.81466190785993</v>
      </c>
      <c r="V125" s="223" t="n">
        <v>5.83243597950241</v>
      </c>
      <c r="W125" s="224"/>
      <c r="X125" s="224"/>
      <c r="Y125" s="224"/>
      <c r="Z125" s="224"/>
      <c r="AA125" s="224"/>
      <c r="AB125" s="224"/>
      <c r="AC125" s="224"/>
      <c r="AD125" s="224"/>
      <c r="AE125" s="224"/>
      <c r="AF125" s="224"/>
      <c r="AG125" s="224"/>
      <c r="AH125" s="224"/>
      <c r="AI125" s="224"/>
      <c r="AJ125" s="224"/>
      <c r="AK125" s="225"/>
      <c r="AL125" s="224"/>
      <c r="AM125" s="224"/>
      <c r="AN125" s="224"/>
    </row>
    <row r="126" customFormat="false" ht="15" hidden="false" customHeight="true" outlineLevel="0" collapsed="false">
      <c r="A126" s="175"/>
      <c r="B126" s="181" t="s">
        <v>80</v>
      </c>
      <c r="C126" s="224"/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3" t="n">
        <v>2.37192154648011</v>
      </c>
      <c r="S126" s="223" t="n">
        <v>4.35325529363988</v>
      </c>
      <c r="T126" s="223" t="n">
        <v>5.71016319162952</v>
      </c>
      <c r="U126" s="223" t="n">
        <v>5.14734624670088</v>
      </c>
      <c r="V126" s="223" t="n">
        <v>5.20243759253087</v>
      </c>
      <c r="W126" s="223" t="n">
        <v>2.05585471215166</v>
      </c>
      <c r="X126" s="223" t="n">
        <v>3.43029367828882</v>
      </c>
      <c r="Y126" s="223" t="n">
        <v>0.569784089854309</v>
      </c>
      <c r="Z126" s="223" t="n">
        <v>-4.20401524369932</v>
      </c>
      <c r="AA126" s="223" t="n">
        <v>2.92486148315916</v>
      </c>
      <c r="AB126" s="223" t="n">
        <v>1.47151778665089</v>
      </c>
      <c r="AC126" s="223" t="n">
        <v>1.93367424478758</v>
      </c>
      <c r="AD126" s="223" t="n">
        <v>3.85774202817673</v>
      </c>
      <c r="AE126" s="223" t="n">
        <v>4.86695602613223</v>
      </c>
      <c r="AF126" s="223" t="n">
        <v>4.72171078044255</v>
      </c>
      <c r="AG126" s="224"/>
      <c r="AH126" s="224"/>
      <c r="AI126" s="224"/>
      <c r="AJ126" s="224"/>
      <c r="AK126" s="225"/>
      <c r="AL126" s="224"/>
      <c r="AM126" s="224"/>
      <c r="AN126" s="224"/>
    </row>
    <row r="127" customFormat="false" ht="15" hidden="false" customHeight="true" outlineLevel="0" collapsed="false">
      <c r="A127" s="175"/>
      <c r="B127" s="181" t="s">
        <v>81</v>
      </c>
      <c r="C127" s="224"/>
      <c r="D127" s="224"/>
      <c r="E127" s="224"/>
      <c r="F127" s="224"/>
      <c r="G127" s="224"/>
      <c r="H127" s="224"/>
      <c r="I127" s="224"/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  <c r="Z127" s="224"/>
      <c r="AA127" s="224"/>
      <c r="AB127" s="223" t="n">
        <v>2.18117533377699</v>
      </c>
      <c r="AC127" s="223" t="n">
        <v>2.45900682242961</v>
      </c>
      <c r="AD127" s="223" t="n">
        <v>4.61224520508728</v>
      </c>
      <c r="AE127" s="223" t="n">
        <v>4.66375205275607</v>
      </c>
      <c r="AF127" s="223" t="n">
        <v>5.72096942661079</v>
      </c>
      <c r="AG127" s="223" t="n">
        <v>6.94307988799687</v>
      </c>
      <c r="AH127" s="223" t="n">
        <v>7.54586899106245</v>
      </c>
      <c r="AI127" s="224"/>
      <c r="AJ127" s="224"/>
      <c r="AK127" s="225"/>
      <c r="AL127" s="224"/>
      <c r="AM127" s="224"/>
      <c r="AN127" s="224"/>
    </row>
    <row r="128" customFormat="false" ht="15" hidden="false" customHeight="true" outlineLevel="0" collapsed="false">
      <c r="A128" s="175"/>
      <c r="B128" s="181" t="s">
        <v>82</v>
      </c>
      <c r="C128" s="224"/>
      <c r="D128" s="224"/>
      <c r="E128" s="224"/>
      <c r="F128" s="224"/>
      <c r="G128" s="224"/>
      <c r="H128" s="224"/>
      <c r="I128" s="224"/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224"/>
      <c r="Z128" s="224"/>
      <c r="AA128" s="224"/>
      <c r="AB128" s="223" t="n">
        <v>1.67789830770366</v>
      </c>
      <c r="AC128" s="223" t="n">
        <v>2.5039804654986</v>
      </c>
      <c r="AD128" s="223" t="n">
        <v>3.91827190360831</v>
      </c>
      <c r="AE128" s="223" t="n">
        <v>5.33302206745394</v>
      </c>
      <c r="AF128" s="223" t="n">
        <v>4.70655593383118</v>
      </c>
      <c r="AG128" s="223" t="n">
        <v>6.69751525770528</v>
      </c>
      <c r="AH128" s="223" t="n">
        <v>6.90062765541222</v>
      </c>
      <c r="AI128" s="223" t="n">
        <v>3.54680488578107</v>
      </c>
      <c r="AJ128" s="223" t="n">
        <v>1.65154924529054</v>
      </c>
      <c r="AK128" s="223" t="n">
        <v>3.9718007047375</v>
      </c>
      <c r="AL128" s="223" t="n">
        <v>6.58951151557116</v>
      </c>
      <c r="AM128" s="223" t="n">
        <v>4.0439438063715</v>
      </c>
      <c r="AN128" s="223" t="n">
        <v>4.87406557934081</v>
      </c>
    </row>
    <row r="129" customFormat="false" ht="15" hidden="false" customHeight="true" outlineLevel="0" collapsed="false">
      <c r="A129" s="175"/>
      <c r="B129" s="186" t="s">
        <v>83</v>
      </c>
      <c r="C129" s="226" t="n">
        <v>4.77532750018735</v>
      </c>
      <c r="D129" s="226" t="n">
        <v>3.68433440117532</v>
      </c>
      <c r="E129" s="226" t="n">
        <v>8.55316924724656</v>
      </c>
      <c r="F129" s="226" t="n">
        <v>5.48537099250834</v>
      </c>
      <c r="G129" s="226" t="n">
        <v>4.62832471589736</v>
      </c>
      <c r="H129" s="226" t="n">
        <v>1.99600172928109</v>
      </c>
      <c r="I129" s="226" t="n">
        <v>1.29319623809867</v>
      </c>
      <c r="J129" s="226" t="n">
        <v>1.73824829972766</v>
      </c>
      <c r="K129" s="226" t="n">
        <v>3.64113564464424</v>
      </c>
      <c r="L129" s="226" t="n">
        <v>3.10153733102274</v>
      </c>
      <c r="M129" s="226" t="n">
        <v>5.84590736589882</v>
      </c>
      <c r="N129" s="226" t="n">
        <v>5.38635095421726</v>
      </c>
      <c r="O129" s="226" t="n">
        <v>4.68345930443819</v>
      </c>
      <c r="P129" s="226" t="n">
        <v>3.13366864555826</v>
      </c>
      <c r="Q129" s="226" t="n">
        <v>2.90449134235548</v>
      </c>
      <c r="R129" s="226" t="n">
        <v>2.74950757104142</v>
      </c>
      <c r="S129" s="226" t="n">
        <v>3.37405852647873</v>
      </c>
      <c r="T129" s="226" t="n">
        <v>5.69012068710148</v>
      </c>
      <c r="U129" s="226" t="n">
        <v>5.24919784163478</v>
      </c>
      <c r="V129" s="226" t="n">
        <v>4.68765601877858</v>
      </c>
      <c r="W129" s="226" t="n">
        <v>4.00762313196896</v>
      </c>
      <c r="X129" s="226" t="n">
        <v>3.5039182395566</v>
      </c>
      <c r="Y129" s="226" t="n">
        <v>0.372421877587684</v>
      </c>
      <c r="Z129" s="226" t="n">
        <v>-4.501642617389</v>
      </c>
      <c r="AA129" s="226" t="n">
        <v>0.973299796869782</v>
      </c>
      <c r="AB129" s="226" t="n">
        <v>2.9704791014846</v>
      </c>
      <c r="AC129" s="226" t="n">
        <v>1.9915400356292</v>
      </c>
      <c r="AD129" s="226" t="n">
        <v>4.56097531975297</v>
      </c>
      <c r="AE129" s="226" t="n">
        <v>4.25215877010439</v>
      </c>
      <c r="AF129" s="226" t="n">
        <v>4.79345426523845</v>
      </c>
      <c r="AG129" s="226" t="n">
        <v>6.71681096467609</v>
      </c>
      <c r="AH129" s="226" t="n">
        <v>6.73813691680381</v>
      </c>
      <c r="AI129" s="226" t="n">
        <v>3.28350128119558</v>
      </c>
      <c r="AJ129" s="226" t="n">
        <v>1.13963999882488</v>
      </c>
      <c r="AK129" s="226" t="n">
        <v>4.49465083915833</v>
      </c>
      <c r="AL129" s="226" t="n">
        <v>6.94794691761938</v>
      </c>
      <c r="AM129" s="226" t="n">
        <v>3.9126171402355</v>
      </c>
      <c r="AN129" s="226" t="n">
        <v>5.13392957613348</v>
      </c>
    </row>
    <row r="130" customFormat="false" ht="15" hidden="false" customHeight="true" outlineLevel="0" collapsed="false">
      <c r="A130" s="175" t="s">
        <v>84</v>
      </c>
      <c r="B130" s="176" t="s">
        <v>78</v>
      </c>
      <c r="C130" s="221"/>
      <c r="D130" s="221"/>
      <c r="E130" s="221"/>
      <c r="F130" s="221"/>
      <c r="G130" s="221"/>
      <c r="H130" s="221"/>
      <c r="I130" s="221"/>
      <c r="J130" s="221"/>
      <c r="K130" s="221"/>
      <c r="L130" s="221"/>
      <c r="M130" s="221"/>
      <c r="N130" s="221"/>
      <c r="O130" s="221"/>
      <c r="P130" s="221"/>
      <c r="Q130" s="221"/>
      <c r="R130" s="221"/>
      <c r="S130" s="221"/>
      <c r="T130" s="221"/>
      <c r="U130" s="221"/>
      <c r="V130" s="221"/>
      <c r="W130" s="221"/>
      <c r="X130" s="221"/>
      <c r="Y130" s="221"/>
      <c r="Z130" s="221"/>
      <c r="AA130" s="221"/>
      <c r="AB130" s="221"/>
      <c r="AC130" s="221"/>
      <c r="AD130" s="221"/>
      <c r="AE130" s="221"/>
      <c r="AF130" s="221"/>
      <c r="AG130" s="221"/>
      <c r="AH130" s="221"/>
      <c r="AI130" s="221"/>
      <c r="AJ130" s="221"/>
      <c r="AK130" s="222"/>
      <c r="AL130" s="221"/>
      <c r="AM130" s="221"/>
      <c r="AN130" s="221"/>
    </row>
    <row r="131" customFormat="false" ht="15" hidden="false" customHeight="true" outlineLevel="0" collapsed="false">
      <c r="A131" s="175"/>
      <c r="B131" s="181" t="s">
        <v>79</v>
      </c>
      <c r="C131" s="223" t="n">
        <v>4.24130040243035</v>
      </c>
      <c r="D131" s="223" t="n">
        <v>3.74505689217473</v>
      </c>
      <c r="E131" s="223" t="n">
        <v>8.90873050725392</v>
      </c>
      <c r="F131" s="223" t="n">
        <v>5.75708888792393</v>
      </c>
      <c r="G131" s="223" t="n">
        <v>4.30422633027459</v>
      </c>
      <c r="H131" s="223" t="n">
        <v>1.64108297304715</v>
      </c>
      <c r="I131" s="223" t="n">
        <v>0.767512191559348</v>
      </c>
      <c r="J131" s="223" t="n">
        <v>1.30161919978914</v>
      </c>
      <c r="K131" s="223" t="n">
        <v>3.63885492277407</v>
      </c>
      <c r="L131" s="223" t="n">
        <v>2.645242538094</v>
      </c>
      <c r="M131" s="223" t="n">
        <v>5.21997338349574</v>
      </c>
      <c r="N131" s="223" t="n">
        <v>4.87288053520723</v>
      </c>
      <c r="O131" s="223" t="n">
        <v>4.55042442062337</v>
      </c>
      <c r="P131" s="223" t="n">
        <v>3.15572655551672</v>
      </c>
      <c r="Q131" s="223" t="n">
        <v>4.7373387265261</v>
      </c>
      <c r="R131" s="223" t="n">
        <v>2.09839775216049</v>
      </c>
      <c r="S131" s="223" t="n">
        <v>4.06105596423056</v>
      </c>
      <c r="T131" s="223" t="n">
        <v>4.27629933710627</v>
      </c>
      <c r="U131" s="223" t="n">
        <v>6.28049410410425</v>
      </c>
      <c r="V131" s="223" t="n">
        <v>5.34690187823024</v>
      </c>
      <c r="W131" s="224"/>
      <c r="X131" s="224"/>
      <c r="Y131" s="224"/>
      <c r="Z131" s="224"/>
      <c r="AA131" s="224"/>
      <c r="AB131" s="224"/>
      <c r="AC131" s="224"/>
      <c r="AD131" s="224"/>
      <c r="AE131" s="224"/>
      <c r="AF131" s="224"/>
      <c r="AG131" s="224"/>
      <c r="AH131" s="224"/>
      <c r="AI131" s="224"/>
      <c r="AJ131" s="224"/>
      <c r="AK131" s="225"/>
      <c r="AL131" s="224"/>
      <c r="AM131" s="224"/>
      <c r="AN131" s="224"/>
    </row>
    <row r="132" customFormat="false" ht="15" hidden="false" customHeight="true" outlineLevel="0" collapsed="false">
      <c r="A132" s="175"/>
      <c r="B132" s="181" t="s">
        <v>80</v>
      </c>
      <c r="C132" s="224"/>
      <c r="D132" s="224"/>
      <c r="E132" s="224"/>
      <c r="F132" s="224"/>
      <c r="G132" s="224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  <c r="R132" s="223" t="n">
        <v>2.74440569335115</v>
      </c>
      <c r="S132" s="223" t="n">
        <v>3.86533124055465</v>
      </c>
      <c r="T132" s="223" t="n">
        <v>6.72596674209566</v>
      </c>
      <c r="U132" s="223" t="n">
        <v>6.50274361237268</v>
      </c>
      <c r="V132" s="223" t="n">
        <v>5.65836750906172</v>
      </c>
      <c r="W132" s="223" t="n">
        <v>2.23446888297714</v>
      </c>
      <c r="X132" s="223" t="n">
        <v>4.06828213752976</v>
      </c>
      <c r="Y132" s="223" t="n">
        <v>-0.560707697593969</v>
      </c>
      <c r="Z132" s="223" t="n">
        <v>-6.45297375570941</v>
      </c>
      <c r="AA132" s="223" t="n">
        <v>3.37217497555895</v>
      </c>
      <c r="AB132" s="223" t="n">
        <v>1.95360194750039</v>
      </c>
      <c r="AC132" s="223" t="n">
        <v>2.50497084056998</v>
      </c>
      <c r="AD132" s="223" t="n">
        <v>4.91348405732902</v>
      </c>
      <c r="AE132" s="223" t="n">
        <v>6.11330517260129</v>
      </c>
      <c r="AF132" s="223" t="n">
        <v>4.96939405637764</v>
      </c>
      <c r="AG132" s="224"/>
      <c r="AH132" s="224"/>
      <c r="AI132" s="224"/>
      <c r="AJ132" s="224"/>
      <c r="AK132" s="225"/>
      <c r="AL132" s="224"/>
      <c r="AM132" s="224"/>
      <c r="AN132" s="224"/>
    </row>
    <row r="133" customFormat="false" ht="15" hidden="false" customHeight="true" outlineLevel="0" collapsed="false">
      <c r="A133" s="175"/>
      <c r="B133" s="181" t="s">
        <v>81</v>
      </c>
      <c r="C133" s="224"/>
      <c r="D133" s="224"/>
      <c r="E133" s="224"/>
      <c r="F133" s="224"/>
      <c r="G133" s="224"/>
      <c r="H133" s="224"/>
      <c r="I133" s="224"/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  <c r="AA133" s="224"/>
      <c r="AB133" s="223" t="n">
        <v>2.76398616935461</v>
      </c>
      <c r="AC133" s="223" t="n">
        <v>3.73272630767329</v>
      </c>
      <c r="AD133" s="223" t="n">
        <v>5.26667192233481</v>
      </c>
      <c r="AE133" s="223" t="n">
        <v>5.4602142926782</v>
      </c>
      <c r="AF133" s="223" t="n">
        <v>5.59624872891563</v>
      </c>
      <c r="AG133" s="223" t="n">
        <v>7.35463416965713</v>
      </c>
      <c r="AH133" s="223" t="n">
        <v>7.70453231055591</v>
      </c>
      <c r="AI133" s="224"/>
      <c r="AJ133" s="224"/>
      <c r="AK133" s="225"/>
      <c r="AL133" s="224"/>
      <c r="AM133" s="224"/>
      <c r="AN133" s="224"/>
    </row>
    <row r="134" customFormat="false" ht="15" hidden="false" customHeight="true" outlineLevel="0" collapsed="false">
      <c r="A134" s="175"/>
      <c r="B134" s="181" t="s">
        <v>82</v>
      </c>
      <c r="C134" s="224"/>
      <c r="D134" s="224"/>
      <c r="E134" s="224"/>
      <c r="F134" s="224"/>
      <c r="G134" s="224"/>
      <c r="H134" s="224"/>
      <c r="I134" s="224"/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224"/>
      <c r="Z134" s="224"/>
      <c r="AA134" s="224"/>
      <c r="AB134" s="223" t="n">
        <v>1.65591546265358</v>
      </c>
      <c r="AC134" s="223" t="n">
        <v>2.77407271333183</v>
      </c>
      <c r="AD134" s="223" t="n">
        <v>3.96593026350811</v>
      </c>
      <c r="AE134" s="223" t="n">
        <v>5.51350906895998</v>
      </c>
      <c r="AF134" s="223" t="n">
        <v>4.75961078660919</v>
      </c>
      <c r="AG134" s="223" t="n">
        <v>6.82941673710904</v>
      </c>
      <c r="AH134" s="223" t="n">
        <v>6.54569739324195</v>
      </c>
      <c r="AI134" s="223" t="n">
        <v>3.59475862150913</v>
      </c>
      <c r="AJ134" s="223" t="n">
        <v>0.627706248387</v>
      </c>
      <c r="AK134" s="223" t="n">
        <v>3.63189226003722</v>
      </c>
      <c r="AL134" s="223" t="n">
        <v>6.41787474151965</v>
      </c>
      <c r="AM134" s="223" t="n">
        <v>3.60836529902184</v>
      </c>
      <c r="AN134" s="223" t="n">
        <v>4.67605893737155</v>
      </c>
    </row>
    <row r="135" customFormat="false" ht="15" hidden="false" customHeight="true" outlineLevel="0" collapsed="false">
      <c r="A135" s="175"/>
      <c r="B135" s="186" t="s">
        <v>83</v>
      </c>
      <c r="C135" s="227" t="n">
        <v>3.96137277649318</v>
      </c>
      <c r="D135" s="227" t="n">
        <v>4.41936554317061</v>
      </c>
      <c r="E135" s="227" t="n">
        <v>9.2798208155203</v>
      </c>
      <c r="F135" s="227" t="n">
        <v>5.92765304345373</v>
      </c>
      <c r="G135" s="227" t="n">
        <v>5.58173497744481</v>
      </c>
      <c r="H135" s="227" t="n">
        <v>1.63722418259307</v>
      </c>
      <c r="I135" s="227" t="n">
        <v>1.46143215401919</v>
      </c>
      <c r="J135" s="227" t="n">
        <v>1.61014837717781</v>
      </c>
      <c r="K135" s="227" t="n">
        <v>4.24989430138226</v>
      </c>
      <c r="L135" s="227" t="n">
        <v>3.07281730156619</v>
      </c>
      <c r="M135" s="227" t="n">
        <v>5.32447190631011</v>
      </c>
      <c r="N135" s="227" t="n">
        <v>4.22943972729404</v>
      </c>
      <c r="O135" s="227" t="n">
        <v>4.75300409675536</v>
      </c>
      <c r="P135" s="227" t="n">
        <v>2.49294214153377</v>
      </c>
      <c r="Q135" s="227" t="n">
        <v>3.61728565649734</v>
      </c>
      <c r="R135" s="227" t="n">
        <v>2.82230083261159</v>
      </c>
      <c r="S135" s="227" t="n">
        <v>3.77373789487936</v>
      </c>
      <c r="T135" s="227" t="n">
        <v>7.07834832816864</v>
      </c>
      <c r="U135" s="227" t="n">
        <v>6.57109420549497</v>
      </c>
      <c r="V135" s="227" t="n">
        <v>5.31153779280875</v>
      </c>
      <c r="W135" s="227" t="n">
        <v>2.28397877753844</v>
      </c>
      <c r="X135" s="227" t="n">
        <v>3.98767496969405</v>
      </c>
      <c r="Y135" s="227" t="n">
        <v>-0.44786658066009</v>
      </c>
      <c r="Z135" s="227" t="n">
        <v>-6.41345974116911</v>
      </c>
      <c r="AA135" s="227" t="n">
        <v>4.50032621709538</v>
      </c>
      <c r="AB135" s="227" t="n">
        <v>3.07124323096852</v>
      </c>
      <c r="AC135" s="227" t="n">
        <v>4.27864279871501</v>
      </c>
      <c r="AD135" s="227" t="n">
        <v>4.95332750826974</v>
      </c>
      <c r="AE135" s="227" t="n">
        <v>5.32872669112274</v>
      </c>
      <c r="AF135" s="227" t="n">
        <v>5.1841996751524</v>
      </c>
      <c r="AG135" s="227" t="n">
        <v>6.76730506062813</v>
      </c>
      <c r="AH135" s="227" t="n">
        <v>6.30115890269771</v>
      </c>
      <c r="AI135" s="227" t="n">
        <v>3.57239814747616</v>
      </c>
      <c r="AJ135" s="227" t="n">
        <v>0.240277336456103</v>
      </c>
      <c r="AK135" s="227" t="n">
        <v>3.97442010811504</v>
      </c>
      <c r="AL135" s="227" t="n">
        <v>6.56217418649511</v>
      </c>
      <c r="AM135" s="227" t="n">
        <v>3.34442514319875</v>
      </c>
      <c r="AN135" s="227" t="n">
        <v>4.86757472731922</v>
      </c>
    </row>
    <row r="136" customFormat="false" ht="15" hidden="false" customHeight="true" outlineLevel="0" collapsed="false">
      <c r="A136" s="175" t="s">
        <v>85</v>
      </c>
      <c r="B136" s="176" t="s">
        <v>78</v>
      </c>
      <c r="C136" s="221"/>
      <c r="D136" s="221"/>
      <c r="E136" s="221"/>
      <c r="F136" s="221"/>
      <c r="G136" s="221"/>
      <c r="H136" s="221"/>
      <c r="I136" s="221"/>
      <c r="J136" s="221"/>
      <c r="K136" s="221"/>
      <c r="L136" s="221"/>
      <c r="M136" s="221"/>
      <c r="N136" s="221"/>
      <c r="O136" s="221"/>
      <c r="P136" s="221"/>
      <c r="Q136" s="221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E136" s="221"/>
      <c r="AF136" s="221"/>
      <c r="AG136" s="221"/>
      <c r="AH136" s="221"/>
      <c r="AI136" s="221"/>
      <c r="AJ136" s="221"/>
      <c r="AK136" s="222"/>
      <c r="AL136" s="221"/>
      <c r="AM136" s="221"/>
      <c r="AN136" s="221"/>
    </row>
    <row r="137" customFormat="false" ht="15" hidden="false" customHeight="true" outlineLevel="0" collapsed="false">
      <c r="A137" s="175"/>
      <c r="B137" s="181" t="s">
        <v>79</v>
      </c>
      <c r="C137" s="223" t="n">
        <v>3.81690273087985</v>
      </c>
      <c r="D137" s="223" t="n">
        <v>3.35701533133022</v>
      </c>
      <c r="E137" s="223" t="n">
        <v>10.3953513243735</v>
      </c>
      <c r="F137" s="223" t="n">
        <v>6.44087400957618</v>
      </c>
      <c r="G137" s="223" t="n">
        <v>5.07423250785351</v>
      </c>
      <c r="H137" s="223" t="n">
        <v>0.947306253691195</v>
      </c>
      <c r="I137" s="223" t="n">
        <v>0.962078505606058</v>
      </c>
      <c r="J137" s="223" t="n">
        <v>0.402797952014495</v>
      </c>
      <c r="K137" s="223" t="n">
        <v>3.36720978432621</v>
      </c>
      <c r="L137" s="223" t="n">
        <v>1.75048079905702</v>
      </c>
      <c r="M137" s="223" t="n">
        <v>4.50163281133773</v>
      </c>
      <c r="N137" s="223" t="n">
        <v>4.14364963231091</v>
      </c>
      <c r="O137" s="223" t="n">
        <v>5.42015319042135</v>
      </c>
      <c r="P137" s="223" t="n">
        <v>2.50707333093835</v>
      </c>
      <c r="Q137" s="223" t="n">
        <v>5.60529049837939</v>
      </c>
      <c r="R137" s="223" t="n">
        <v>2.09365482383019</v>
      </c>
      <c r="S137" s="223" t="n">
        <v>5.40222921054404</v>
      </c>
      <c r="T137" s="223" t="n">
        <v>4.99779197886139</v>
      </c>
      <c r="U137" s="223" t="n">
        <v>8.40351761413997</v>
      </c>
      <c r="V137" s="223" t="n">
        <v>5.12454648789647</v>
      </c>
      <c r="W137" s="224"/>
      <c r="X137" s="224"/>
      <c r="Y137" s="224"/>
      <c r="Z137" s="224"/>
      <c r="AA137" s="224"/>
      <c r="AB137" s="224"/>
      <c r="AC137" s="224"/>
      <c r="AD137" s="224"/>
      <c r="AE137" s="224"/>
      <c r="AF137" s="224"/>
      <c r="AG137" s="224"/>
      <c r="AH137" s="224"/>
      <c r="AI137" s="224"/>
      <c r="AJ137" s="224"/>
      <c r="AK137" s="225"/>
      <c r="AL137" s="224"/>
      <c r="AM137" s="224"/>
      <c r="AN137" s="224"/>
    </row>
    <row r="138" customFormat="false" ht="15" hidden="false" customHeight="true" outlineLevel="0" collapsed="false">
      <c r="A138" s="175"/>
      <c r="B138" s="181" t="s">
        <v>80</v>
      </c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3" t="n">
        <v>2.65862511486216</v>
      </c>
      <c r="S138" s="223" t="n">
        <v>4.94166860498552</v>
      </c>
      <c r="T138" s="223" t="n">
        <v>9.64276731977967</v>
      </c>
      <c r="U138" s="223" t="n">
        <v>8.24345812400567</v>
      </c>
      <c r="V138" s="223" t="n">
        <v>6.23779200258522</v>
      </c>
      <c r="W138" s="223" t="n">
        <v>2.34317804860842</v>
      </c>
      <c r="X138" s="223" t="n">
        <v>4.82426560032022</v>
      </c>
      <c r="Y138" s="223" t="n">
        <v>-2.3068282577718</v>
      </c>
      <c r="Z138" s="223" t="n">
        <v>-10.4933954698571</v>
      </c>
      <c r="AA138" s="223" t="n">
        <v>3.69893653180323</v>
      </c>
      <c r="AB138" s="223" t="n">
        <v>2.92091177557576</v>
      </c>
      <c r="AC138" s="223" t="n">
        <v>3.41437111289021</v>
      </c>
      <c r="AD138" s="223" t="n">
        <v>6.27313698624444</v>
      </c>
      <c r="AE138" s="223" t="n">
        <v>8.27471492885725</v>
      </c>
      <c r="AF138" s="223" t="n">
        <v>5.92195288285737</v>
      </c>
      <c r="AG138" s="224"/>
      <c r="AH138" s="224"/>
      <c r="AI138" s="224"/>
      <c r="AJ138" s="224"/>
      <c r="AK138" s="225"/>
      <c r="AL138" s="224"/>
      <c r="AM138" s="224"/>
      <c r="AN138" s="224"/>
    </row>
    <row r="139" customFormat="false" ht="15" hidden="false" customHeight="true" outlineLevel="0" collapsed="false">
      <c r="A139" s="175"/>
      <c r="B139" s="181" t="s">
        <v>81</v>
      </c>
      <c r="C139" s="224"/>
      <c r="D139" s="224"/>
      <c r="E139" s="224"/>
      <c r="F139" s="224"/>
      <c r="G139" s="224"/>
      <c r="H139" s="224"/>
      <c r="I139" s="224"/>
      <c r="J139" s="224"/>
      <c r="K139" s="224"/>
      <c r="L139" s="224"/>
      <c r="M139" s="224"/>
      <c r="N139" s="224"/>
      <c r="O139" s="224"/>
      <c r="P139" s="224"/>
      <c r="Q139" s="224"/>
      <c r="R139" s="224"/>
      <c r="S139" s="224"/>
      <c r="T139" s="224"/>
      <c r="U139" s="224"/>
      <c r="V139" s="224"/>
      <c r="W139" s="224"/>
      <c r="X139" s="224"/>
      <c r="Y139" s="224"/>
      <c r="Z139" s="224"/>
      <c r="AA139" s="224"/>
      <c r="AB139" s="223" t="n">
        <v>3.56405370810494</v>
      </c>
      <c r="AC139" s="223" t="n">
        <v>5.51886450316796</v>
      </c>
      <c r="AD139" s="223" t="n">
        <v>6.20045835109515</v>
      </c>
      <c r="AE139" s="223" t="n">
        <v>6.77090227412029</v>
      </c>
      <c r="AF139" s="223" t="n">
        <v>5.67406455434853</v>
      </c>
      <c r="AG139" s="223" t="n">
        <v>8.2720735923802</v>
      </c>
      <c r="AH139" s="223" t="n">
        <v>8.27428502409606</v>
      </c>
      <c r="AI139" s="223"/>
      <c r="AJ139" s="223"/>
      <c r="AK139" s="228"/>
      <c r="AL139" s="223"/>
      <c r="AM139" s="223"/>
      <c r="AN139" s="223"/>
    </row>
    <row r="140" customFormat="false" ht="15" hidden="false" customHeight="true" outlineLevel="0" collapsed="false">
      <c r="A140" s="175"/>
      <c r="B140" s="181" t="s">
        <v>82</v>
      </c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  <c r="Y140" s="224"/>
      <c r="Z140" s="224"/>
      <c r="AA140" s="224"/>
      <c r="AB140" s="223" t="n">
        <v>1.76887556532745</v>
      </c>
      <c r="AC140" s="223" t="n">
        <v>2.90367490386166</v>
      </c>
      <c r="AD140" s="223" t="n">
        <v>4.14784749978345</v>
      </c>
      <c r="AE140" s="223" t="n">
        <v>5.62189350284163</v>
      </c>
      <c r="AF140" s="223" t="n">
        <v>4.82845251040533</v>
      </c>
      <c r="AG140" s="223" t="n">
        <v>7.39250340705449</v>
      </c>
      <c r="AH140" s="223" t="n">
        <v>6.60884510082136</v>
      </c>
      <c r="AI140" s="223" t="n">
        <v>3.72349067096565</v>
      </c>
      <c r="AJ140" s="223" t="n">
        <v>-0.858750459345643</v>
      </c>
      <c r="AK140" s="223" t="n">
        <v>3.51245507271913</v>
      </c>
      <c r="AL140" s="223" t="n">
        <v>6.72372499295577</v>
      </c>
      <c r="AM140" s="223" t="n">
        <v>3.2564931850434</v>
      </c>
      <c r="AN140" s="223" t="n">
        <v>4.35021161104049</v>
      </c>
    </row>
    <row r="141" customFormat="false" ht="15" hidden="false" customHeight="true" outlineLevel="0" collapsed="false">
      <c r="A141" s="175"/>
      <c r="B141" s="186" t="s">
        <v>83</v>
      </c>
      <c r="C141" s="226" t="n">
        <v>3.48074069197897</v>
      </c>
      <c r="D141" s="226" t="n">
        <v>5.37177993829765</v>
      </c>
      <c r="E141" s="226" t="n">
        <v>11.1606492695981</v>
      </c>
      <c r="F141" s="226" t="n">
        <v>6.5832824223119</v>
      </c>
      <c r="G141" s="226" t="n">
        <v>7.12738712817928</v>
      </c>
      <c r="H141" s="226" t="n">
        <v>1.43356275154605</v>
      </c>
      <c r="I141" s="226" t="n">
        <v>2.07545489437646</v>
      </c>
      <c r="J141" s="226" t="n">
        <v>0.92675764388872</v>
      </c>
      <c r="K141" s="226" t="n">
        <v>4.23898955495767</v>
      </c>
      <c r="L141" s="226" t="n">
        <v>2.72130704911766</v>
      </c>
      <c r="M141" s="226" t="n">
        <v>4.91466873954842</v>
      </c>
      <c r="N141" s="226" t="n">
        <v>2.79409092739628</v>
      </c>
      <c r="O141" s="226" t="n">
        <v>5.10785975485662</v>
      </c>
      <c r="P141" s="226" t="n">
        <v>1.3376869360271</v>
      </c>
      <c r="Q141" s="226" t="n">
        <v>4.86150104084051</v>
      </c>
      <c r="R141" s="226" t="n">
        <v>2.43910835447316</v>
      </c>
      <c r="S141" s="226" t="n">
        <v>5.59603666912926</v>
      </c>
      <c r="T141" s="226" t="n">
        <v>9.5902803755223</v>
      </c>
      <c r="U141" s="226" t="n">
        <v>7.94097611030267</v>
      </c>
      <c r="V141" s="226" t="n">
        <v>6.01416300484033</v>
      </c>
      <c r="W141" s="226" t="n">
        <v>0.124901378364868</v>
      </c>
      <c r="X141" s="226" t="n">
        <v>4.47953256095369</v>
      </c>
      <c r="Y141" s="226" t="n">
        <v>-1.77570483016029</v>
      </c>
      <c r="Z141" s="226" t="n">
        <v>-9.85322450615249</v>
      </c>
      <c r="AA141" s="226" t="n">
        <v>8.93836116535864</v>
      </c>
      <c r="AB141" s="226" t="n">
        <v>3.92613409388707</v>
      </c>
      <c r="AC141" s="226" t="n">
        <v>6.98974706041287</v>
      </c>
      <c r="AD141" s="226" t="n">
        <v>6.1817071817969</v>
      </c>
      <c r="AE141" s="226" t="n">
        <v>6.68400300376166</v>
      </c>
      <c r="AF141" s="226" t="n">
        <v>5.49775976171101</v>
      </c>
      <c r="AG141" s="226" t="n">
        <v>7.39406544945125</v>
      </c>
      <c r="AH141" s="226" t="n">
        <v>6.29364761167727</v>
      </c>
      <c r="AI141" s="226" t="n">
        <v>4.09368046845846</v>
      </c>
      <c r="AJ141" s="226" t="n">
        <v>-1.00877462109591</v>
      </c>
      <c r="AK141" s="226" t="n">
        <v>3.57639031509056</v>
      </c>
      <c r="AL141" s="226" t="n">
        <v>6.50221784675287</v>
      </c>
      <c r="AM141" s="226" t="n">
        <v>2.79451792217749</v>
      </c>
      <c r="AN141" s="226" t="n">
        <v>4.38049949114227</v>
      </c>
    </row>
    <row r="142" customFormat="false" ht="15" hidden="false" customHeight="true" outlineLevel="0" collapsed="false">
      <c r="A142" s="175" t="s">
        <v>44</v>
      </c>
      <c r="B142" s="176" t="s">
        <v>78</v>
      </c>
      <c r="C142" s="221"/>
      <c r="D142" s="221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221"/>
      <c r="T142" s="221"/>
      <c r="U142" s="221"/>
      <c r="V142" s="221"/>
      <c r="W142" s="221"/>
      <c r="X142" s="221"/>
      <c r="Y142" s="221"/>
      <c r="Z142" s="221"/>
      <c r="AA142" s="221"/>
      <c r="AB142" s="221"/>
      <c r="AC142" s="221"/>
      <c r="AD142" s="221"/>
      <c r="AE142" s="221"/>
      <c r="AF142" s="221"/>
      <c r="AG142" s="221"/>
      <c r="AH142" s="221"/>
      <c r="AI142" s="221"/>
      <c r="AJ142" s="221"/>
      <c r="AK142" s="222"/>
      <c r="AL142" s="221"/>
      <c r="AM142" s="221"/>
      <c r="AN142" s="221"/>
    </row>
    <row r="143" customFormat="false" ht="15" hidden="false" customHeight="true" outlineLevel="0" collapsed="false">
      <c r="A143" s="175"/>
      <c r="B143" s="181" t="s">
        <v>79</v>
      </c>
      <c r="C143" s="223" t="n">
        <v>4.54887985503265</v>
      </c>
      <c r="D143" s="223" t="n">
        <v>4.02431851273299</v>
      </c>
      <c r="E143" s="223" t="n">
        <v>7.84571817891093</v>
      </c>
      <c r="F143" s="223" t="n">
        <v>5.25658711842847</v>
      </c>
      <c r="G143" s="223" t="n">
        <v>3.73427295795983</v>
      </c>
      <c r="H143" s="223" t="n">
        <v>2.16124518580764</v>
      </c>
      <c r="I143" s="223" t="n">
        <v>0.623368617743665</v>
      </c>
      <c r="J143" s="223" t="n">
        <v>1.96974831100161</v>
      </c>
      <c r="K143" s="223" t="n">
        <v>3.83767647942325</v>
      </c>
      <c r="L143" s="223" t="n">
        <v>3.29716623785666</v>
      </c>
      <c r="M143" s="223" t="n">
        <v>5.73551986025269</v>
      </c>
      <c r="N143" s="223" t="n">
        <v>5.39013549417714</v>
      </c>
      <c r="O143" s="223" t="n">
        <v>3.94080854980632</v>
      </c>
      <c r="P143" s="223" t="n">
        <v>3.61685568996654</v>
      </c>
      <c r="Q143" s="223" t="n">
        <v>4.12691838190146</v>
      </c>
      <c r="R143" s="223" t="n">
        <v>2.10178075706686</v>
      </c>
      <c r="S143" s="223" t="n">
        <v>3.10450881515338</v>
      </c>
      <c r="T143" s="223" t="n">
        <v>3.75025112991831</v>
      </c>
      <c r="U143" s="223" t="n">
        <v>4.71396145115992</v>
      </c>
      <c r="V143" s="223" t="n">
        <v>5.51675404660345</v>
      </c>
      <c r="W143" s="224"/>
      <c r="X143" s="224"/>
      <c r="Y143" s="224"/>
      <c r="Z143" s="224"/>
      <c r="AA143" s="224"/>
      <c r="AB143" s="224"/>
      <c r="AC143" s="224"/>
      <c r="AD143" s="224"/>
      <c r="AE143" s="224"/>
      <c r="AF143" s="224"/>
      <c r="AG143" s="224"/>
      <c r="AH143" s="224"/>
      <c r="AI143" s="224"/>
      <c r="AJ143" s="224"/>
      <c r="AK143" s="225"/>
      <c r="AL143" s="224"/>
      <c r="AM143" s="224"/>
      <c r="AN143" s="224"/>
    </row>
    <row r="144" customFormat="false" ht="15" hidden="false" customHeight="true" outlineLevel="0" collapsed="false">
      <c r="A144" s="175"/>
      <c r="B144" s="181" t="s">
        <v>80</v>
      </c>
      <c r="C144" s="224"/>
      <c r="D144" s="224"/>
      <c r="E144" s="224"/>
      <c r="F144" s="224"/>
      <c r="G144" s="224"/>
      <c r="H144" s="224"/>
      <c r="I144" s="224"/>
      <c r="J144" s="224"/>
      <c r="K144" s="224"/>
      <c r="L144" s="224"/>
      <c r="M144" s="224"/>
      <c r="N144" s="224"/>
      <c r="O144" s="224"/>
      <c r="P144" s="224"/>
      <c r="Q144" s="224"/>
      <c r="R144" s="223" t="n">
        <v>2.80564778279442</v>
      </c>
      <c r="S144" s="223" t="n">
        <v>3.0979911037936</v>
      </c>
      <c r="T144" s="223" t="n">
        <v>4.60934136874846</v>
      </c>
      <c r="U144" s="223" t="n">
        <v>5.17878523750028</v>
      </c>
      <c r="V144" s="223" t="n">
        <v>5.20482589742946</v>
      </c>
      <c r="W144" s="223" t="n">
        <v>2.14854184812314</v>
      </c>
      <c r="X144" s="223" t="n">
        <v>3.46959119773153</v>
      </c>
      <c r="Y144" s="223" t="n">
        <v>0.840213516294668</v>
      </c>
      <c r="Z144" s="223" t="n">
        <v>-3.312489392461</v>
      </c>
      <c r="AA144" s="223" t="n">
        <v>3.13705712742085</v>
      </c>
      <c r="AB144" s="223" t="n">
        <v>1.25379248557043</v>
      </c>
      <c r="AC144" s="223" t="n">
        <v>1.83622419605686</v>
      </c>
      <c r="AD144" s="223" t="n">
        <v>3.89814006073657</v>
      </c>
      <c r="AE144" s="223" t="n">
        <v>4.46233975047146</v>
      </c>
      <c r="AF144" s="223" t="n">
        <v>4.21524016622072</v>
      </c>
      <c r="AG144" s="224"/>
      <c r="AH144" s="224"/>
      <c r="AI144" s="224"/>
      <c r="AJ144" s="224"/>
      <c r="AK144" s="225"/>
      <c r="AL144" s="224"/>
      <c r="AM144" s="224"/>
      <c r="AN144" s="224"/>
    </row>
    <row r="145" customFormat="false" ht="15" hidden="false" customHeight="true" outlineLevel="0" collapsed="false">
      <c r="A145" s="175"/>
      <c r="B145" s="181" t="s">
        <v>81</v>
      </c>
      <c r="C145" s="224"/>
      <c r="D145" s="224"/>
      <c r="E145" s="224"/>
      <c r="F145" s="224"/>
      <c r="G145" s="224"/>
      <c r="H145" s="224"/>
      <c r="I145" s="224"/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  <c r="Z145" s="224"/>
      <c r="AA145" s="224"/>
      <c r="AB145" s="223" t="n">
        <v>2.10994151669482</v>
      </c>
      <c r="AC145" s="223" t="n">
        <v>2.25178849953747</v>
      </c>
      <c r="AD145" s="223" t="n">
        <v>4.46770552022716</v>
      </c>
      <c r="AE145" s="223" t="n">
        <v>4.32016242302954</v>
      </c>
      <c r="AF145" s="223" t="n">
        <v>5.52697351415176</v>
      </c>
      <c r="AG145" s="223" t="n">
        <v>6.53674910162681</v>
      </c>
      <c r="AH145" s="223" t="n">
        <v>7.18833195710343</v>
      </c>
      <c r="AI145" s="224"/>
      <c r="AJ145" s="224"/>
      <c r="AK145" s="225"/>
      <c r="AL145" s="224"/>
      <c r="AM145" s="224"/>
      <c r="AN145" s="224"/>
    </row>
    <row r="146" customFormat="false" ht="15" hidden="false" customHeight="true" outlineLevel="0" collapsed="false">
      <c r="A146" s="175"/>
      <c r="B146" s="181" t="s">
        <v>82</v>
      </c>
      <c r="C146" s="224"/>
      <c r="D146" s="224"/>
      <c r="E146" s="224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  <c r="AA146" s="224"/>
      <c r="AB146" s="223" t="n">
        <v>1.5625179517228</v>
      </c>
      <c r="AC146" s="223" t="n">
        <v>2.66368020754382</v>
      </c>
      <c r="AD146" s="223" t="n">
        <v>3.80811059975539</v>
      </c>
      <c r="AE146" s="223" t="n">
        <v>5.41593396289836</v>
      </c>
      <c r="AF146" s="223" t="n">
        <v>4.6979888298158</v>
      </c>
      <c r="AG146" s="223" t="n">
        <v>6.32475563662709</v>
      </c>
      <c r="AH146" s="223" t="n">
        <v>6.48853350700409</v>
      </c>
      <c r="AI146" s="223" t="n">
        <v>3.48092484894474</v>
      </c>
      <c r="AJ146" s="223" t="n">
        <v>1.95498473223961</v>
      </c>
      <c r="AK146" s="223" t="n">
        <v>3.73274721499861</v>
      </c>
      <c r="AL146" s="223" t="n">
        <v>6.16045326365354</v>
      </c>
      <c r="AM146" s="223" t="n">
        <v>3.90527901116629</v>
      </c>
      <c r="AN146" s="223" t="n">
        <v>4.94667739295021</v>
      </c>
    </row>
    <row r="147" customFormat="false" ht="15" hidden="false" customHeight="true" outlineLevel="0" collapsed="false">
      <c r="A147" s="175"/>
      <c r="B147" s="186" t="s">
        <v>83</v>
      </c>
      <c r="C147" s="226" t="n">
        <v>4.43581974131182</v>
      </c>
      <c r="D147" s="226" t="n">
        <v>3.50044666938918</v>
      </c>
      <c r="E147" s="226" t="n">
        <v>7.52145738106482</v>
      </c>
      <c r="F147" s="226" t="n">
        <v>5.31036825041798</v>
      </c>
      <c r="G147" s="226" t="n">
        <v>4.14031477945962</v>
      </c>
      <c r="H147" s="226" t="n">
        <v>1.8307585173651</v>
      </c>
      <c r="I147" s="226" t="n">
        <v>0.880061836914308</v>
      </c>
      <c r="J147" s="226" t="n">
        <v>2.24386744016358</v>
      </c>
      <c r="K147" s="226" t="n">
        <v>4.25959453736895</v>
      </c>
      <c r="L147" s="226" t="n">
        <v>3.38285915862846</v>
      </c>
      <c r="M147" s="226" t="n">
        <v>5.69677610519912</v>
      </c>
      <c r="N147" s="226" t="n">
        <v>5.51712791890526</v>
      </c>
      <c r="O147" s="226" t="n">
        <v>4.43242744982307</v>
      </c>
      <c r="P147" s="226" t="n">
        <v>3.57390119246092</v>
      </c>
      <c r="Q147" s="226" t="n">
        <v>2.46304534065275</v>
      </c>
      <c r="R147" s="226" t="n">
        <v>3.18658144866481</v>
      </c>
      <c r="S147" s="226" t="n">
        <v>2.01989269159841</v>
      </c>
      <c r="T147" s="226" t="n">
        <v>4.68869631809874</v>
      </c>
      <c r="U147" s="226" t="n">
        <v>5.29414531873218</v>
      </c>
      <c r="V147" s="226" t="n">
        <v>4.68033872004312</v>
      </c>
      <c r="W147" s="226" t="n">
        <v>4.23655049071463</v>
      </c>
      <c r="X147" s="226" t="n">
        <v>3.56688688384838</v>
      </c>
      <c r="Y147" s="226" t="n">
        <v>0.667287131976238</v>
      </c>
      <c r="Z147" s="226" t="n">
        <v>-3.57915803444298</v>
      </c>
      <c r="AA147" s="226" t="n">
        <v>1.06287929740245</v>
      </c>
      <c r="AB147" s="226" t="n">
        <v>2.37020870209564</v>
      </c>
      <c r="AC147" s="226" t="n">
        <v>1.96894015572666</v>
      </c>
      <c r="AD147" s="226" t="n">
        <v>3.8721618392366</v>
      </c>
      <c r="AE147" s="226" t="n">
        <v>4.08831591139906</v>
      </c>
      <c r="AF147" s="226" t="n">
        <v>4.8976755897969</v>
      </c>
      <c r="AG147" s="226" t="n">
        <v>6.19733049071</v>
      </c>
      <c r="AH147" s="226" t="n">
        <v>6.30814836237437</v>
      </c>
      <c r="AI147" s="226" t="n">
        <v>3.0931504941147</v>
      </c>
      <c r="AJ147" s="226" t="n">
        <v>1.41595087489085</v>
      </c>
      <c r="AK147" s="226" t="n">
        <v>4.33369754625177</v>
      </c>
      <c r="AL147" s="226" t="n">
        <v>6.6168562971512</v>
      </c>
      <c r="AM147" s="226" t="n">
        <v>3.85464259100847</v>
      </c>
      <c r="AN147" s="226" t="n">
        <v>5.31352765198116</v>
      </c>
    </row>
    <row r="148" customFormat="false" ht="15" hidden="false" customHeight="true" outlineLevel="0" collapsed="false">
      <c r="A148" s="175" t="s">
        <v>46</v>
      </c>
      <c r="B148" s="176" t="s">
        <v>78</v>
      </c>
      <c r="C148" s="221"/>
      <c r="D148" s="221"/>
      <c r="E148" s="221"/>
      <c r="F148" s="221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  <c r="AA148" s="221"/>
      <c r="AB148" s="221"/>
      <c r="AC148" s="221"/>
      <c r="AD148" s="221"/>
      <c r="AE148" s="221"/>
      <c r="AF148" s="221"/>
      <c r="AG148" s="221"/>
      <c r="AH148" s="221"/>
      <c r="AI148" s="221"/>
      <c r="AJ148" s="221"/>
      <c r="AK148" s="222"/>
      <c r="AL148" s="221"/>
      <c r="AM148" s="221"/>
      <c r="AN148" s="221"/>
    </row>
    <row r="149" customFormat="false" ht="15" hidden="false" customHeight="true" outlineLevel="0" collapsed="false">
      <c r="A149" s="175"/>
      <c r="B149" s="181" t="s">
        <v>79</v>
      </c>
      <c r="C149" s="223" t="n">
        <v>13.2789050306159</v>
      </c>
      <c r="D149" s="223" t="n">
        <v>10.0582935877054</v>
      </c>
      <c r="E149" s="223" t="n">
        <v>34.4087057010786</v>
      </c>
      <c r="F149" s="223" t="n">
        <v>9.46478469585155</v>
      </c>
      <c r="G149" s="223" t="n">
        <v>15.4077758868962</v>
      </c>
      <c r="H149" s="223" t="n">
        <v>5.60911978221417</v>
      </c>
      <c r="I149" s="223" t="n">
        <v>10.0102035336448</v>
      </c>
      <c r="J149" s="223" t="n">
        <v>-8.51842811813522</v>
      </c>
      <c r="K149" s="223" t="n">
        <v>-10.4909284951974</v>
      </c>
      <c r="L149" s="223" t="n">
        <v>-3.15965184213663</v>
      </c>
      <c r="M149" s="223" t="n">
        <v>8.93868505294262</v>
      </c>
      <c r="N149" s="223" t="n">
        <v>4.64511754068717</v>
      </c>
      <c r="O149" s="223" t="n">
        <v>8.30543255211147</v>
      </c>
      <c r="P149" s="223" t="n">
        <v>-3.27582768248902</v>
      </c>
      <c r="Q149" s="223" t="n">
        <v>9.76338986545697</v>
      </c>
      <c r="R149" s="223" t="n">
        <v>-1.35725355750716</v>
      </c>
      <c r="S149" s="223" t="n">
        <v>36.6834888592649</v>
      </c>
      <c r="T149" s="223" t="n">
        <v>48.1939461492912</v>
      </c>
      <c r="U149" s="223" t="n">
        <v>25.9889528734281</v>
      </c>
      <c r="V149" s="223" t="n">
        <v>10.6413939778367</v>
      </c>
      <c r="W149" s="224"/>
      <c r="X149" s="224"/>
      <c r="Y149" s="224"/>
      <c r="Z149" s="224"/>
      <c r="AA149" s="224"/>
      <c r="AB149" s="224"/>
      <c r="AC149" s="224"/>
      <c r="AD149" s="224"/>
      <c r="AE149" s="224"/>
      <c r="AF149" s="224"/>
      <c r="AG149" s="224"/>
      <c r="AH149" s="224"/>
      <c r="AI149" s="224"/>
      <c r="AJ149" s="224"/>
      <c r="AK149" s="225"/>
      <c r="AL149" s="224"/>
      <c r="AM149" s="224"/>
      <c r="AN149" s="224"/>
    </row>
    <row r="150" customFormat="false" ht="15" hidden="false" customHeight="true" outlineLevel="0" collapsed="false">
      <c r="A150" s="175"/>
      <c r="B150" s="181" t="s">
        <v>80</v>
      </c>
      <c r="C150" s="224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3" t="n">
        <v>-4.35060227437231</v>
      </c>
      <c r="S150" s="223" t="n">
        <v>25.2648199861027</v>
      </c>
      <c r="T150" s="223" t="n">
        <v>20.8036474178853</v>
      </c>
      <c r="U150" s="223" t="n">
        <v>4.7740690224673</v>
      </c>
      <c r="V150" s="223" t="n">
        <v>5.17397155583952</v>
      </c>
      <c r="W150" s="223" t="n">
        <v>0.950799223194451</v>
      </c>
      <c r="X150" s="223" t="n">
        <v>2.95621309237997</v>
      </c>
      <c r="Y150" s="223" t="n">
        <v>-2.70891193069957</v>
      </c>
      <c r="Z150" s="223" t="n">
        <v>-15.4072089067707</v>
      </c>
      <c r="AA150" s="223" t="n">
        <v>-0.122902915839774</v>
      </c>
      <c r="AB150" s="223" t="n">
        <v>4.70077509213627</v>
      </c>
      <c r="AC150" s="223" t="n">
        <v>3.33144906789862</v>
      </c>
      <c r="AD150" s="223" t="n">
        <v>3.28667756315828</v>
      </c>
      <c r="AE150" s="223" t="n">
        <v>10.6204509658342</v>
      </c>
      <c r="AF150" s="223" t="n">
        <v>11.5226197822578</v>
      </c>
      <c r="AG150" s="224"/>
      <c r="AH150" s="224"/>
      <c r="AI150" s="224"/>
      <c r="AJ150" s="224"/>
      <c r="AK150" s="225"/>
      <c r="AL150" s="224"/>
      <c r="AM150" s="224"/>
      <c r="AN150" s="224"/>
    </row>
    <row r="151" customFormat="false" ht="15" hidden="false" customHeight="true" outlineLevel="0" collapsed="false">
      <c r="A151" s="175"/>
      <c r="B151" s="181" t="s">
        <v>81</v>
      </c>
      <c r="C151" s="224"/>
      <c r="D151" s="224"/>
      <c r="E151" s="224"/>
      <c r="F151" s="224"/>
      <c r="G151" s="224"/>
      <c r="H151" s="224"/>
      <c r="I151" s="224"/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  <c r="Z151" s="224"/>
      <c r="AA151" s="224"/>
      <c r="AB151" s="223" t="n">
        <v>3.10196192760802</v>
      </c>
      <c r="AC151" s="223" t="n">
        <v>5.11179163904438</v>
      </c>
      <c r="AD151" s="223" t="n">
        <v>6.41227811980951</v>
      </c>
      <c r="AE151" s="223" t="n">
        <v>8.86447177478718</v>
      </c>
      <c r="AF151" s="223" t="n">
        <v>7.99375425988418</v>
      </c>
      <c r="AG151" s="223" t="n">
        <v>11.594765079917</v>
      </c>
      <c r="AH151" s="223" t="n">
        <v>11.453443233422</v>
      </c>
      <c r="AI151" s="224"/>
      <c r="AJ151" s="224"/>
      <c r="AK151" s="225"/>
      <c r="AL151" s="224"/>
      <c r="AM151" s="224"/>
      <c r="AN151" s="224"/>
    </row>
    <row r="152" customFormat="false" ht="15" hidden="false" customHeight="true" outlineLevel="0" collapsed="false">
      <c r="A152" s="175"/>
      <c r="B152" s="181" t="s">
        <v>82</v>
      </c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  <c r="AA152" s="224"/>
      <c r="AB152" s="223" t="n">
        <v>3.22217590662777</v>
      </c>
      <c r="AC152" s="223" t="n">
        <v>0.662278399224661</v>
      </c>
      <c r="AD152" s="223" t="n">
        <v>5.41581417739801</v>
      </c>
      <c r="AE152" s="223" t="n">
        <v>4.74178939757202</v>
      </c>
      <c r="AF152" s="223" t="n">
        <v>4.91225520473786</v>
      </c>
      <c r="AG152" s="223" t="n">
        <v>10.995670995671</v>
      </c>
      <c r="AH152" s="223" t="n">
        <v>11.581903276131</v>
      </c>
      <c r="AI152" s="223" t="n">
        <v>4.29226553324757</v>
      </c>
      <c r="AJ152" s="223" t="n">
        <v>-1.70254980293321</v>
      </c>
      <c r="AK152" s="223" t="n">
        <v>6.61720582619607</v>
      </c>
      <c r="AL152" s="223" t="n">
        <v>11.0826852230864</v>
      </c>
      <c r="AM152" s="223" t="n">
        <v>5.41225241824044</v>
      </c>
      <c r="AN152" s="223" t="n">
        <v>4.01573082805331</v>
      </c>
    </row>
    <row r="153" customFormat="false" ht="15" hidden="false" customHeight="true" outlineLevel="0" collapsed="false">
      <c r="A153" s="175"/>
      <c r="B153" s="186" t="s">
        <v>83</v>
      </c>
      <c r="C153" s="226" t="n">
        <v>13.7348373762147</v>
      </c>
      <c r="D153" s="226" t="n">
        <v>8.45654372569888</v>
      </c>
      <c r="E153" s="226" t="n">
        <v>34.8937041082362</v>
      </c>
      <c r="F153" s="226" t="n">
        <v>9.67752611196076</v>
      </c>
      <c r="G153" s="226" t="n">
        <v>15.5996169205669</v>
      </c>
      <c r="H153" s="226" t="n">
        <v>5.38177964222844</v>
      </c>
      <c r="I153" s="226" t="n">
        <v>9.64186034605379</v>
      </c>
      <c r="J153" s="226" t="n">
        <v>-8.4745092967749</v>
      </c>
      <c r="K153" s="226" t="n">
        <v>-10.3840431225549</v>
      </c>
      <c r="L153" s="226" t="n">
        <v>-3.40823998533465</v>
      </c>
      <c r="M153" s="226" t="n">
        <v>8.69585285149228</v>
      </c>
      <c r="N153" s="226" t="n">
        <v>3.14987759879189</v>
      </c>
      <c r="O153" s="226" t="n">
        <v>8.50128687343414</v>
      </c>
      <c r="P153" s="226" t="n">
        <v>-3.44259353641073</v>
      </c>
      <c r="Q153" s="226" t="n">
        <v>9.77888386370455</v>
      </c>
      <c r="R153" s="226" t="n">
        <v>-4.46487773221882</v>
      </c>
      <c r="S153" s="226" t="n">
        <v>25.3065836063205</v>
      </c>
      <c r="T153" s="226" t="n">
        <v>20.7357418066497</v>
      </c>
      <c r="U153" s="226" t="n">
        <v>4.69906986814624</v>
      </c>
      <c r="V153" s="226" t="n">
        <v>4.77500970880129</v>
      </c>
      <c r="W153" s="226" t="n">
        <v>1.35590729678199</v>
      </c>
      <c r="X153" s="226" t="n">
        <v>2.78718069320578</v>
      </c>
      <c r="Y153" s="226" t="n">
        <v>-2.8994898477421</v>
      </c>
      <c r="Z153" s="226" t="n">
        <v>-15.4338737164245</v>
      </c>
      <c r="AA153" s="226" t="n">
        <v>-0.144290891220649</v>
      </c>
      <c r="AB153" s="226" t="n">
        <v>9.7546297614393</v>
      </c>
      <c r="AC153" s="226" t="n">
        <v>2.23397620387674</v>
      </c>
      <c r="AD153" s="226" t="n">
        <v>12.03878123645</v>
      </c>
      <c r="AE153" s="226" t="n">
        <v>5.93722979289075</v>
      </c>
      <c r="AF153" s="226" t="n">
        <v>3.7380378049801</v>
      </c>
      <c r="AG153" s="226" t="n">
        <v>11.9989425332937</v>
      </c>
      <c r="AH153" s="226" t="n">
        <v>10.8878282955148</v>
      </c>
      <c r="AI153" s="226" t="n">
        <v>5.09022353891733</v>
      </c>
      <c r="AJ153" s="226" t="n">
        <v>-1.59725400457666</v>
      </c>
      <c r="AK153" s="226" t="n">
        <v>6.20891500778147</v>
      </c>
      <c r="AL153" s="226" t="n">
        <v>10.3350052634838</v>
      </c>
      <c r="AM153" s="226" t="n">
        <v>4.48713429679238</v>
      </c>
      <c r="AN153" s="226" t="n">
        <v>3.32341352308434</v>
      </c>
    </row>
    <row r="154" customFormat="false" ht="15" hidden="false" customHeight="true" outlineLevel="0" collapsed="false">
      <c r="A154" s="175" t="s">
        <v>50</v>
      </c>
      <c r="B154" s="176" t="s">
        <v>78</v>
      </c>
      <c r="C154" s="221"/>
      <c r="D154" s="221"/>
      <c r="E154" s="221"/>
      <c r="F154" s="221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221"/>
      <c r="Z154" s="221"/>
      <c r="AA154" s="221"/>
      <c r="AB154" s="221"/>
      <c r="AC154" s="221"/>
      <c r="AD154" s="221"/>
      <c r="AE154" s="221"/>
      <c r="AF154" s="221"/>
      <c r="AG154" s="221"/>
      <c r="AH154" s="221"/>
      <c r="AI154" s="221"/>
      <c r="AJ154" s="221"/>
      <c r="AK154" s="222"/>
      <c r="AL154" s="221"/>
      <c r="AM154" s="221"/>
      <c r="AN154" s="221"/>
    </row>
    <row r="155" customFormat="false" ht="15" hidden="false" customHeight="true" outlineLevel="0" collapsed="false">
      <c r="A155" s="175"/>
      <c r="B155" s="181" t="s">
        <v>79</v>
      </c>
      <c r="C155" s="223" t="n">
        <v>6.62461430894803</v>
      </c>
      <c r="D155" s="223" t="n">
        <v>4.11350631651874</v>
      </c>
      <c r="E155" s="223" t="n">
        <v>8.48059149722735</v>
      </c>
      <c r="F155" s="223" t="n">
        <v>5.18675027262813</v>
      </c>
      <c r="G155" s="223" t="n">
        <v>5.36872646637437</v>
      </c>
      <c r="H155" s="223" t="n">
        <v>3.01438065694595</v>
      </c>
      <c r="I155" s="223" t="n">
        <v>1.87222112903689</v>
      </c>
      <c r="J155" s="223" t="n">
        <v>0.316647314791709</v>
      </c>
      <c r="K155" s="223" t="n">
        <v>3.02320952611721</v>
      </c>
      <c r="L155" s="223" t="n">
        <v>2.21273503878636</v>
      </c>
      <c r="M155" s="223" t="n">
        <v>2.99464801175178</v>
      </c>
      <c r="N155" s="223" t="n">
        <v>4.00908817081611</v>
      </c>
      <c r="O155" s="223" t="n">
        <v>4.53981423412333</v>
      </c>
      <c r="P155" s="223" t="n">
        <v>3.5598444265062</v>
      </c>
      <c r="Q155" s="223" t="n">
        <v>3.02648082142277</v>
      </c>
      <c r="R155" s="223" t="n">
        <v>1.8071833388357</v>
      </c>
      <c r="S155" s="223" t="n">
        <v>4.10773580507973</v>
      </c>
      <c r="T155" s="223" t="n">
        <v>5.69663480959572</v>
      </c>
      <c r="U155" s="223" t="n">
        <v>7.30131248340402</v>
      </c>
      <c r="V155" s="223" t="n">
        <v>4.9690880325913</v>
      </c>
      <c r="W155" s="224"/>
      <c r="X155" s="224"/>
      <c r="Y155" s="224"/>
      <c r="Z155" s="224"/>
      <c r="AA155" s="224"/>
      <c r="AB155" s="224"/>
      <c r="AC155" s="224"/>
      <c r="AD155" s="224"/>
      <c r="AE155" s="224"/>
      <c r="AF155" s="224"/>
      <c r="AG155" s="224"/>
      <c r="AH155" s="224"/>
      <c r="AI155" s="224"/>
      <c r="AJ155" s="224"/>
      <c r="AK155" s="225"/>
      <c r="AL155" s="224"/>
      <c r="AM155" s="224"/>
      <c r="AN155" s="224"/>
    </row>
    <row r="156" customFormat="false" ht="15" hidden="false" customHeight="true" outlineLevel="0" collapsed="false">
      <c r="A156" s="175"/>
      <c r="B156" s="181" t="s">
        <v>80</v>
      </c>
      <c r="C156" s="224"/>
      <c r="D156" s="224"/>
      <c r="E156" s="224"/>
      <c r="F156" s="224"/>
      <c r="G156" s="224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3" t="n">
        <v>1.69840620709014</v>
      </c>
      <c r="S156" s="223" t="n">
        <v>5.57043111834641</v>
      </c>
      <c r="T156" s="223" t="n">
        <v>7.41906134352337</v>
      </c>
      <c r="U156" s="223" t="n">
        <v>5.91012271442011</v>
      </c>
      <c r="V156" s="223" t="n">
        <v>5.77013005532538</v>
      </c>
      <c r="W156" s="223" t="n">
        <v>5.22358961140294</v>
      </c>
      <c r="X156" s="223" t="n">
        <v>5.27783211399336</v>
      </c>
      <c r="Y156" s="223" t="n">
        <v>-0.130124084906086</v>
      </c>
      <c r="Z156" s="223" t="n">
        <v>-3.21327717024373</v>
      </c>
      <c r="AA156" s="223" t="n">
        <v>1.40778156111048</v>
      </c>
      <c r="AB156" s="223" t="n">
        <v>2.27475768445495</v>
      </c>
      <c r="AC156" s="223" t="n">
        <v>2.18167891370807</v>
      </c>
      <c r="AD156" s="223" t="n">
        <v>1.70146249627796</v>
      </c>
      <c r="AE156" s="223" t="n">
        <v>4.81786318209704</v>
      </c>
      <c r="AF156" s="223" t="n">
        <v>4.87068698109543</v>
      </c>
      <c r="AG156" s="224"/>
      <c r="AH156" s="224"/>
      <c r="AI156" s="224"/>
      <c r="AJ156" s="224"/>
      <c r="AK156" s="225"/>
      <c r="AL156" s="224"/>
      <c r="AM156" s="224"/>
      <c r="AN156" s="224"/>
    </row>
    <row r="157" customFormat="false" ht="15" hidden="false" customHeight="true" outlineLevel="0" collapsed="false">
      <c r="A157" s="175"/>
      <c r="B157" s="181" t="s">
        <v>81</v>
      </c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224"/>
      <c r="Z157" s="224"/>
      <c r="AA157" s="224"/>
      <c r="AB157" s="223" t="n">
        <v>2.88586491920728</v>
      </c>
      <c r="AC157" s="223" t="n">
        <v>3.32750847878475</v>
      </c>
      <c r="AD157" s="223" t="n">
        <v>3.46157051132865</v>
      </c>
      <c r="AE157" s="223" t="n">
        <v>3.88915745631688</v>
      </c>
      <c r="AF157" s="223" t="n">
        <v>5.06310212052361</v>
      </c>
      <c r="AG157" s="223" t="n">
        <v>6.19742376159988</v>
      </c>
      <c r="AH157" s="223" t="n">
        <v>6.92000741969814</v>
      </c>
      <c r="AI157" s="224"/>
      <c r="AJ157" s="224"/>
      <c r="AK157" s="225"/>
      <c r="AL157" s="224"/>
      <c r="AM157" s="224"/>
      <c r="AN157" s="224"/>
    </row>
    <row r="158" customFormat="false" ht="15" hidden="false" customHeight="true" outlineLevel="0" collapsed="false">
      <c r="A158" s="175"/>
      <c r="B158" s="181" t="s">
        <v>82</v>
      </c>
      <c r="C158" s="224"/>
      <c r="D158" s="224"/>
      <c r="E158" s="224"/>
      <c r="F158" s="224"/>
      <c r="G158" s="224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  <c r="Y158" s="224"/>
      <c r="Z158" s="224"/>
      <c r="AA158" s="224"/>
      <c r="AB158" s="223" t="n">
        <v>1.67493899503661</v>
      </c>
      <c r="AC158" s="223" t="n">
        <v>1.51142857142857</v>
      </c>
      <c r="AD158" s="223" t="n">
        <v>2.73338077948399</v>
      </c>
      <c r="AE158" s="223" t="n">
        <v>4.32914156891755</v>
      </c>
      <c r="AF158" s="223" t="n">
        <v>4.2733022711414</v>
      </c>
      <c r="AG158" s="223" t="n">
        <v>6.26616730166612</v>
      </c>
      <c r="AH158" s="223" t="n">
        <v>7.02000880251887</v>
      </c>
      <c r="AI158" s="223" t="n">
        <v>3.45011942234383</v>
      </c>
      <c r="AJ158" s="223" t="n">
        <v>1.6097317827229</v>
      </c>
      <c r="AK158" s="223" t="n">
        <v>5.12467082988488</v>
      </c>
      <c r="AL158" s="223" t="n">
        <v>5.46688691479891</v>
      </c>
      <c r="AM158" s="223" t="n">
        <v>4.78394349604641</v>
      </c>
      <c r="AN158" s="223" t="n">
        <v>4.6427285420817</v>
      </c>
    </row>
    <row r="159" customFormat="false" ht="15" hidden="false" customHeight="true" outlineLevel="0" collapsed="false">
      <c r="A159" s="175"/>
      <c r="B159" s="186" t="s">
        <v>83</v>
      </c>
      <c r="C159" s="226" t="n">
        <v>6.25840301457721</v>
      </c>
      <c r="D159" s="226" t="n">
        <v>4.04148260401078</v>
      </c>
      <c r="E159" s="226" t="n">
        <v>8.06970218904561</v>
      </c>
      <c r="F159" s="226" t="n">
        <v>4.82931412963524</v>
      </c>
      <c r="G159" s="226" t="n">
        <v>5.02949763653406</v>
      </c>
      <c r="H159" s="226" t="n">
        <v>3.21950995816043</v>
      </c>
      <c r="I159" s="226" t="n">
        <v>2.14728236193513</v>
      </c>
      <c r="J159" s="226" t="n">
        <v>0.290317813433518</v>
      </c>
      <c r="K159" s="226" t="n">
        <v>2.61063281041747</v>
      </c>
      <c r="L159" s="226" t="n">
        <v>2.42958373411868</v>
      </c>
      <c r="M159" s="226" t="n">
        <v>3.26309615457747</v>
      </c>
      <c r="N159" s="226" t="n">
        <v>4.13788830639584</v>
      </c>
      <c r="O159" s="226" t="n">
        <v>4.19651180131054</v>
      </c>
      <c r="P159" s="226" t="n">
        <v>3.67042695749393</v>
      </c>
      <c r="Q159" s="226" t="n">
        <v>3.01002288057839</v>
      </c>
      <c r="R159" s="226" t="n">
        <v>1.81990861283356</v>
      </c>
      <c r="S159" s="226" t="n">
        <v>5.53523365914003</v>
      </c>
      <c r="T159" s="226" t="n">
        <v>7.47944327051636</v>
      </c>
      <c r="U159" s="226" t="n">
        <v>5.98593507631209</v>
      </c>
      <c r="V159" s="226" t="n">
        <v>6.17135334112606</v>
      </c>
      <c r="W159" s="226" t="n">
        <v>4.80133514673847</v>
      </c>
      <c r="X159" s="226" t="n">
        <v>5.45067612221379</v>
      </c>
      <c r="Y159" s="226" t="n">
        <v>0.0655052713370878</v>
      </c>
      <c r="Z159" s="226" t="n">
        <v>-3.18276866582023</v>
      </c>
      <c r="AA159" s="226" t="n">
        <v>1.42949732176807</v>
      </c>
      <c r="AB159" s="226" t="n">
        <v>4.04299931488718</v>
      </c>
      <c r="AC159" s="226" t="n">
        <v>1.88525385342091</v>
      </c>
      <c r="AD159" s="226" t="n">
        <v>4.43309354546612</v>
      </c>
      <c r="AE159" s="226" t="n">
        <v>3.29536924513492</v>
      </c>
      <c r="AF159" s="226" t="n">
        <v>4.26410534085872</v>
      </c>
      <c r="AG159" s="226" t="n">
        <v>6.17216090723677</v>
      </c>
      <c r="AH159" s="226" t="n">
        <v>6.21381456932282</v>
      </c>
      <c r="AI159" s="226" t="n">
        <v>4.21419078985382</v>
      </c>
      <c r="AJ159" s="226" t="n">
        <v>2.21500045025719</v>
      </c>
      <c r="AK159" s="226" t="n">
        <v>5.08238553152198</v>
      </c>
      <c r="AL159" s="226" t="n">
        <v>5.66925901324771</v>
      </c>
      <c r="AM159" s="226" t="n">
        <v>5.49223184632032</v>
      </c>
      <c r="AN159" s="226" t="n">
        <v>5.35389494007714</v>
      </c>
    </row>
    <row r="160" customFormat="false" ht="15" hidden="false" customHeight="true" outlineLevel="0" collapsed="false">
      <c r="A160" s="175" t="s">
        <v>86</v>
      </c>
      <c r="B160" s="176" t="s">
        <v>78</v>
      </c>
      <c r="C160" s="221"/>
      <c r="D160" s="221"/>
      <c r="E160" s="221"/>
      <c r="F160" s="221"/>
      <c r="G160" s="221"/>
      <c r="H160" s="221"/>
      <c r="I160" s="221"/>
      <c r="J160" s="221"/>
      <c r="K160" s="221"/>
      <c r="L160" s="221"/>
      <c r="M160" s="221"/>
      <c r="N160" s="221"/>
      <c r="O160" s="221"/>
      <c r="P160" s="221"/>
      <c r="Q160" s="221"/>
      <c r="R160" s="221"/>
      <c r="S160" s="221"/>
      <c r="T160" s="221"/>
      <c r="U160" s="221"/>
      <c r="V160" s="221"/>
      <c r="W160" s="221"/>
      <c r="X160" s="221"/>
      <c r="Y160" s="221"/>
      <c r="Z160" s="221"/>
      <c r="AA160" s="221"/>
      <c r="AB160" s="221"/>
      <c r="AC160" s="221"/>
      <c r="AD160" s="221"/>
      <c r="AE160" s="221"/>
      <c r="AF160" s="221"/>
      <c r="AG160" s="221"/>
      <c r="AH160" s="221"/>
      <c r="AI160" s="221"/>
      <c r="AJ160" s="221"/>
      <c r="AK160" s="222"/>
      <c r="AL160" s="221"/>
      <c r="AM160" s="221"/>
      <c r="AN160" s="221"/>
    </row>
    <row r="161" customFormat="false" ht="15" hidden="false" customHeight="true" outlineLevel="0" collapsed="false">
      <c r="A161" s="175"/>
      <c r="B161" s="181" t="s">
        <v>79</v>
      </c>
      <c r="C161" s="183" t="s">
        <v>87</v>
      </c>
      <c r="D161" s="183" t="s">
        <v>87</v>
      </c>
      <c r="E161" s="183" t="s">
        <v>87</v>
      </c>
      <c r="F161" s="183" t="s">
        <v>87</v>
      </c>
      <c r="G161" s="183" t="s">
        <v>87</v>
      </c>
      <c r="H161" s="183" t="s">
        <v>87</v>
      </c>
      <c r="I161" s="183" t="s">
        <v>87</v>
      </c>
      <c r="J161" s="183" t="s">
        <v>87</v>
      </c>
      <c r="K161" s="183" t="s">
        <v>87</v>
      </c>
      <c r="L161" s="183" t="s">
        <v>87</v>
      </c>
      <c r="M161" s="183" t="s">
        <v>87</v>
      </c>
      <c r="N161" s="183" t="s">
        <v>87</v>
      </c>
      <c r="O161" s="183" t="s">
        <v>87</v>
      </c>
      <c r="P161" s="183" t="s">
        <v>87</v>
      </c>
      <c r="Q161" s="183" t="s">
        <v>87</v>
      </c>
      <c r="R161" s="183" t="s">
        <v>87</v>
      </c>
      <c r="S161" s="183" t="s">
        <v>87</v>
      </c>
      <c r="T161" s="183" t="s">
        <v>87</v>
      </c>
      <c r="U161" s="183" t="s">
        <v>87</v>
      </c>
      <c r="V161" s="183" t="s">
        <v>87</v>
      </c>
      <c r="W161" s="224"/>
      <c r="X161" s="224"/>
      <c r="Y161" s="224"/>
      <c r="Z161" s="224"/>
      <c r="AA161" s="224"/>
      <c r="AB161" s="224"/>
      <c r="AC161" s="224"/>
      <c r="AD161" s="224"/>
      <c r="AE161" s="224"/>
      <c r="AF161" s="224"/>
      <c r="AG161" s="224"/>
      <c r="AH161" s="224"/>
      <c r="AI161" s="224"/>
      <c r="AJ161" s="224"/>
      <c r="AK161" s="225"/>
      <c r="AL161" s="224"/>
      <c r="AM161" s="224"/>
      <c r="AN161" s="224"/>
    </row>
    <row r="162" customFormat="false" ht="15" hidden="false" customHeight="true" outlineLevel="0" collapsed="false">
      <c r="A162" s="175"/>
      <c r="B162" s="181" t="s">
        <v>80</v>
      </c>
      <c r="C162" s="224"/>
      <c r="D162" s="224"/>
      <c r="E162" s="224"/>
      <c r="F162" s="224"/>
      <c r="G162" s="224"/>
      <c r="H162" s="224"/>
      <c r="I162" s="224"/>
      <c r="J162" s="224"/>
      <c r="K162" s="224"/>
      <c r="L162" s="224"/>
      <c r="M162" s="224"/>
      <c r="N162" s="224"/>
      <c r="O162" s="224"/>
      <c r="P162" s="224"/>
      <c r="Q162" s="224"/>
      <c r="R162" s="183" t="s">
        <v>87</v>
      </c>
      <c r="S162" s="183" t="s">
        <v>87</v>
      </c>
      <c r="T162" s="183" t="s">
        <v>87</v>
      </c>
      <c r="U162" s="183" t="s">
        <v>87</v>
      </c>
      <c r="V162" s="183" t="s">
        <v>87</v>
      </c>
      <c r="W162" s="183" t="s">
        <v>87</v>
      </c>
      <c r="X162" s="183" t="s">
        <v>87</v>
      </c>
      <c r="Y162" s="183" t="s">
        <v>87</v>
      </c>
      <c r="Z162" s="183" t="s">
        <v>87</v>
      </c>
      <c r="AA162" s="183" t="s">
        <v>87</v>
      </c>
      <c r="AB162" s="183" t="s">
        <v>87</v>
      </c>
      <c r="AC162" s="183" t="s">
        <v>87</v>
      </c>
      <c r="AD162" s="183" t="s">
        <v>87</v>
      </c>
      <c r="AE162" s="183" t="s">
        <v>87</v>
      </c>
      <c r="AF162" s="183" t="s">
        <v>87</v>
      </c>
      <c r="AG162" s="224"/>
      <c r="AH162" s="224"/>
      <c r="AI162" s="224"/>
      <c r="AJ162" s="224"/>
      <c r="AK162" s="225"/>
      <c r="AL162" s="224"/>
      <c r="AM162" s="224"/>
      <c r="AN162" s="224"/>
    </row>
    <row r="163" customFormat="false" ht="15" hidden="false" customHeight="true" outlineLevel="0" collapsed="false">
      <c r="A163" s="175"/>
      <c r="B163" s="181" t="s">
        <v>81</v>
      </c>
      <c r="C163" s="224"/>
      <c r="D163" s="224"/>
      <c r="E163" s="224"/>
      <c r="F163" s="224"/>
      <c r="G163" s="224"/>
      <c r="H163" s="224"/>
      <c r="I163" s="224"/>
      <c r="J163" s="224"/>
      <c r="K163" s="224"/>
      <c r="L163" s="224"/>
      <c r="M163" s="224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  <c r="Y163" s="224"/>
      <c r="Z163" s="224"/>
      <c r="AA163" s="224"/>
      <c r="AB163" s="223" t="n">
        <v>2.86192924257939</v>
      </c>
      <c r="AC163" s="223" t="n">
        <v>3.30883512417044</v>
      </c>
      <c r="AD163" s="223" t="n">
        <v>3.46697619104879</v>
      </c>
      <c r="AE163" s="223" t="n">
        <v>3.89182535285772</v>
      </c>
      <c r="AF163" s="223" t="n">
        <v>5.06686923278323</v>
      </c>
      <c r="AG163" s="223" t="n">
        <v>6.17453641178361</v>
      </c>
      <c r="AH163" s="223" t="n">
        <v>6.9283028947646</v>
      </c>
      <c r="AI163" s="224"/>
      <c r="AJ163" s="224"/>
      <c r="AK163" s="225"/>
      <c r="AL163" s="224"/>
      <c r="AM163" s="224"/>
      <c r="AN163" s="224"/>
    </row>
    <row r="164" customFormat="false" ht="15" hidden="false" customHeight="true" outlineLevel="0" collapsed="false">
      <c r="A164" s="175"/>
      <c r="B164" s="181" t="s">
        <v>82</v>
      </c>
      <c r="C164" s="224"/>
      <c r="D164" s="224"/>
      <c r="E164" s="224"/>
      <c r="F164" s="224"/>
      <c r="G164" s="224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  <c r="Y164" s="224"/>
      <c r="Z164" s="224"/>
      <c r="AA164" s="224"/>
      <c r="AB164" s="229" t="n">
        <v>1.54818779410178</v>
      </c>
      <c r="AC164" s="229" t="n">
        <v>2.00010106624893</v>
      </c>
      <c r="AD164" s="229" t="n">
        <v>2.94231302762475</v>
      </c>
      <c r="AE164" s="229" t="n">
        <v>3.86357183076902</v>
      </c>
      <c r="AF164" s="229" t="n">
        <v>4.06134884044205</v>
      </c>
      <c r="AG164" s="229" t="n">
        <v>6.44224775135808</v>
      </c>
      <c r="AH164" s="229" t="n">
        <v>7.22909206519194</v>
      </c>
      <c r="AI164" s="229" t="n">
        <v>3.50252995174174</v>
      </c>
      <c r="AJ164" s="229" t="n">
        <v>0.567267354423365</v>
      </c>
      <c r="AK164" s="229" t="n">
        <v>4.99790114387659</v>
      </c>
      <c r="AL164" s="229" t="n">
        <v>5.97293563736181</v>
      </c>
      <c r="AM164" s="229" t="n">
        <v>4.37617892751281</v>
      </c>
      <c r="AN164" s="229" t="n">
        <v>3.40108173697529</v>
      </c>
    </row>
    <row r="165" customFormat="false" ht="15" hidden="false" customHeight="true" outlineLevel="0" collapsed="false">
      <c r="A165" s="175"/>
      <c r="B165" s="186" t="s">
        <v>83</v>
      </c>
      <c r="C165" s="226" t="n">
        <v>6.54288467757856</v>
      </c>
      <c r="D165" s="226" t="n">
        <v>4.02387259080686</v>
      </c>
      <c r="E165" s="226" t="n">
        <v>8.00723070469201</v>
      </c>
      <c r="F165" s="226" t="n">
        <v>4.11106390131179</v>
      </c>
      <c r="G165" s="226" t="n">
        <v>4.24243675462321</v>
      </c>
      <c r="H165" s="226" t="n">
        <v>3.13635697158317</v>
      </c>
      <c r="I165" s="226" t="n">
        <v>1.81841995102958</v>
      </c>
      <c r="J165" s="226" t="n">
        <v>0.402601628445368</v>
      </c>
      <c r="K165" s="226" t="n">
        <v>2.44245465127688</v>
      </c>
      <c r="L165" s="226" t="n">
        <v>2.13891173442636</v>
      </c>
      <c r="M165" s="226" t="n">
        <v>3.46471422561569</v>
      </c>
      <c r="N165" s="226" t="n">
        <v>3.78341960059987</v>
      </c>
      <c r="O165" s="226" t="n">
        <v>3.55386376573239</v>
      </c>
      <c r="P165" s="226" t="n">
        <v>3.40956867250584</v>
      </c>
      <c r="Q165" s="226" t="n">
        <v>3.00196048949486</v>
      </c>
      <c r="R165" s="226" t="n">
        <v>1.81990861283356</v>
      </c>
      <c r="S165" s="226" t="n">
        <v>5.53523365914003</v>
      </c>
      <c r="T165" s="226" t="n">
        <v>7.47944327051636</v>
      </c>
      <c r="U165" s="226" t="n">
        <v>5.98593507631209</v>
      </c>
      <c r="V165" s="226" t="n">
        <v>6.17135334112608</v>
      </c>
      <c r="W165" s="226" t="n">
        <v>4.80133514673848</v>
      </c>
      <c r="X165" s="226" t="n">
        <v>5.45067612221379</v>
      </c>
      <c r="Y165" s="226" t="n">
        <v>0.0655052713370594</v>
      </c>
      <c r="Z165" s="226" t="n">
        <v>-3.18276866582025</v>
      </c>
      <c r="AA165" s="226" t="n">
        <v>1.42949732176807</v>
      </c>
      <c r="AB165" s="226" t="n">
        <v>3.28487279792344</v>
      </c>
      <c r="AC165" s="226" t="n">
        <v>0.920088981059635</v>
      </c>
      <c r="AD165" s="226" t="n">
        <v>3.79423420028384</v>
      </c>
      <c r="AE165" s="226" t="n">
        <v>2.82841660977853</v>
      </c>
      <c r="AF165" s="226" t="n">
        <v>4.10799116129894</v>
      </c>
      <c r="AG165" s="226" t="n">
        <v>6.36929623396667</v>
      </c>
      <c r="AH165" s="226" t="n">
        <v>6.55279189002047</v>
      </c>
      <c r="AI165" s="226" t="n">
        <v>4.11512464062707</v>
      </c>
      <c r="AJ165" s="226" t="n">
        <v>1.70834868095162</v>
      </c>
      <c r="AK165" s="226" t="n">
        <v>5.05269405078769</v>
      </c>
      <c r="AL165" s="226" t="n">
        <v>5.50066904549509</v>
      </c>
      <c r="AM165" s="226" t="n">
        <v>5.63395785539342</v>
      </c>
      <c r="AN165" s="226" t="n">
        <v>4.62685680061081</v>
      </c>
    </row>
    <row r="166" customFormat="false" ht="15" hidden="false" customHeight="true" outlineLevel="0" collapsed="false">
      <c r="A166" s="175" t="s">
        <v>54</v>
      </c>
      <c r="B166" s="176" t="s">
        <v>78</v>
      </c>
      <c r="C166" s="221"/>
      <c r="D166" s="221"/>
      <c r="E166" s="221"/>
      <c r="F166" s="221"/>
      <c r="G166" s="221"/>
      <c r="H166" s="221"/>
      <c r="I166" s="221"/>
      <c r="J166" s="221"/>
      <c r="K166" s="221"/>
      <c r="L166" s="221"/>
      <c r="M166" s="221"/>
      <c r="N166" s="221"/>
      <c r="O166" s="221"/>
      <c r="P166" s="221"/>
      <c r="Q166" s="221"/>
      <c r="R166" s="221"/>
      <c r="S166" s="221"/>
      <c r="T166" s="221"/>
      <c r="U166" s="221"/>
      <c r="V166" s="221"/>
      <c r="W166" s="221"/>
      <c r="X166" s="221"/>
      <c r="Y166" s="221"/>
      <c r="Z166" s="221"/>
      <c r="AA166" s="221"/>
      <c r="AB166" s="221"/>
      <c r="AC166" s="221"/>
      <c r="AD166" s="221"/>
      <c r="AE166" s="221"/>
      <c r="AF166" s="221"/>
      <c r="AG166" s="221"/>
      <c r="AH166" s="221"/>
      <c r="AI166" s="221"/>
      <c r="AJ166" s="221"/>
      <c r="AK166" s="222"/>
      <c r="AL166" s="221"/>
      <c r="AM166" s="221"/>
      <c r="AN166" s="221"/>
    </row>
    <row r="167" customFormat="false" ht="15" hidden="false" customHeight="true" outlineLevel="0" collapsed="false">
      <c r="A167" s="175"/>
      <c r="B167" s="181" t="s">
        <v>79</v>
      </c>
      <c r="C167" s="183" t="s">
        <v>87</v>
      </c>
      <c r="D167" s="183" t="s">
        <v>87</v>
      </c>
      <c r="E167" s="183" t="s">
        <v>87</v>
      </c>
      <c r="F167" s="183" t="s">
        <v>87</v>
      </c>
      <c r="G167" s="183" t="s">
        <v>87</v>
      </c>
      <c r="H167" s="183" t="s">
        <v>87</v>
      </c>
      <c r="I167" s="183" t="s">
        <v>87</v>
      </c>
      <c r="J167" s="183" t="s">
        <v>87</v>
      </c>
      <c r="K167" s="183" t="s">
        <v>87</v>
      </c>
      <c r="L167" s="183" t="s">
        <v>87</v>
      </c>
      <c r="M167" s="183" t="s">
        <v>87</v>
      </c>
      <c r="N167" s="183" t="s">
        <v>87</v>
      </c>
      <c r="O167" s="183" t="s">
        <v>87</v>
      </c>
      <c r="P167" s="183" t="s">
        <v>87</v>
      </c>
      <c r="Q167" s="183" t="s">
        <v>87</v>
      </c>
      <c r="R167" s="183" t="s">
        <v>87</v>
      </c>
      <c r="S167" s="183" t="s">
        <v>87</v>
      </c>
      <c r="T167" s="183" t="s">
        <v>87</v>
      </c>
      <c r="U167" s="183" t="s">
        <v>87</v>
      </c>
      <c r="V167" s="183" t="s">
        <v>87</v>
      </c>
      <c r="W167" s="224"/>
      <c r="X167" s="224"/>
      <c r="Y167" s="224"/>
      <c r="Z167" s="224"/>
      <c r="AA167" s="224"/>
      <c r="AB167" s="224"/>
      <c r="AC167" s="224"/>
      <c r="AD167" s="224"/>
      <c r="AE167" s="224"/>
      <c r="AF167" s="224"/>
      <c r="AG167" s="224"/>
      <c r="AH167" s="224"/>
      <c r="AI167" s="224"/>
      <c r="AJ167" s="224"/>
      <c r="AK167" s="225"/>
      <c r="AL167" s="224"/>
      <c r="AM167" s="224"/>
      <c r="AN167" s="224"/>
    </row>
    <row r="168" customFormat="false" ht="15" hidden="false" customHeight="true" outlineLevel="0" collapsed="false">
      <c r="A168" s="175"/>
      <c r="B168" s="181" t="s">
        <v>80</v>
      </c>
      <c r="C168" s="224"/>
      <c r="D168" s="224"/>
      <c r="E168" s="224"/>
      <c r="F168" s="224"/>
      <c r="G168" s="224"/>
      <c r="H168" s="224"/>
      <c r="I168" s="224"/>
      <c r="J168" s="224"/>
      <c r="K168" s="224"/>
      <c r="L168" s="224"/>
      <c r="M168" s="224"/>
      <c r="N168" s="224"/>
      <c r="O168" s="224"/>
      <c r="P168" s="224"/>
      <c r="Q168" s="224"/>
      <c r="R168" s="183" t="s">
        <v>87</v>
      </c>
      <c r="S168" s="183" t="s">
        <v>87</v>
      </c>
      <c r="T168" s="183" t="s">
        <v>87</v>
      </c>
      <c r="U168" s="183" t="s">
        <v>87</v>
      </c>
      <c r="V168" s="183" t="s">
        <v>87</v>
      </c>
      <c r="W168" s="183" t="s">
        <v>87</v>
      </c>
      <c r="X168" s="183" t="s">
        <v>87</v>
      </c>
      <c r="Y168" s="183" t="s">
        <v>87</v>
      </c>
      <c r="Z168" s="183" t="s">
        <v>87</v>
      </c>
      <c r="AA168" s="183" t="s">
        <v>87</v>
      </c>
      <c r="AB168" s="183" t="s">
        <v>87</v>
      </c>
      <c r="AC168" s="183" t="s">
        <v>87</v>
      </c>
      <c r="AD168" s="183" t="s">
        <v>87</v>
      </c>
      <c r="AE168" s="183" t="s">
        <v>87</v>
      </c>
      <c r="AF168" s="183" t="s">
        <v>87</v>
      </c>
      <c r="AG168" s="224"/>
      <c r="AH168" s="224"/>
      <c r="AI168" s="224"/>
      <c r="AJ168" s="224"/>
      <c r="AK168" s="225"/>
      <c r="AL168" s="224"/>
      <c r="AM168" s="224"/>
      <c r="AN168" s="224"/>
    </row>
    <row r="169" customFormat="false" ht="15" hidden="false" customHeight="true" outlineLevel="0" collapsed="false">
      <c r="A169" s="175"/>
      <c r="B169" s="181" t="s">
        <v>81</v>
      </c>
      <c r="C169" s="224"/>
      <c r="D169" s="224"/>
      <c r="E169" s="224"/>
      <c r="F169" s="224"/>
      <c r="G169" s="224"/>
      <c r="H169" s="224"/>
      <c r="I169" s="224"/>
      <c r="J169" s="224"/>
      <c r="K169" s="224"/>
      <c r="L169" s="224"/>
      <c r="M169" s="224"/>
      <c r="N169" s="224"/>
      <c r="O169" s="224"/>
      <c r="P169" s="224"/>
      <c r="Q169" s="224"/>
      <c r="R169" s="224"/>
      <c r="S169" s="224"/>
      <c r="T169" s="224"/>
      <c r="U169" s="224"/>
      <c r="V169" s="224"/>
      <c r="W169" s="224"/>
      <c r="X169" s="224"/>
      <c r="Y169" s="224"/>
      <c r="Z169" s="224"/>
      <c r="AA169" s="224"/>
      <c r="AB169" s="223" t="n">
        <v>2.62833116999917</v>
      </c>
      <c r="AC169" s="223" t="n">
        <v>3.13355057649657</v>
      </c>
      <c r="AD169" s="223" t="n">
        <v>3.48513432736964</v>
      </c>
      <c r="AE169" s="223" t="n">
        <v>3.67549327787135</v>
      </c>
      <c r="AF169" s="223" t="n">
        <v>4.67914751053185</v>
      </c>
      <c r="AG169" s="223" t="n">
        <v>6.76124395104083</v>
      </c>
      <c r="AH169" s="223" t="n">
        <v>7.62309823458082</v>
      </c>
      <c r="AI169" s="224"/>
      <c r="AJ169" s="224"/>
      <c r="AK169" s="225"/>
      <c r="AL169" s="224"/>
      <c r="AM169" s="224"/>
      <c r="AN169" s="224"/>
    </row>
    <row r="170" customFormat="false" ht="15" hidden="false" customHeight="true" outlineLevel="0" collapsed="false">
      <c r="A170" s="175"/>
      <c r="B170" s="181" t="s">
        <v>82</v>
      </c>
      <c r="C170" s="224"/>
      <c r="D170" s="224"/>
      <c r="E170" s="224"/>
      <c r="F170" s="224"/>
      <c r="G170" s="224"/>
      <c r="H170" s="224"/>
      <c r="I170" s="224"/>
      <c r="J170" s="224"/>
      <c r="K170" s="224"/>
      <c r="L170" s="224"/>
      <c r="M170" s="224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224"/>
      <c r="Z170" s="224"/>
      <c r="AA170" s="224"/>
      <c r="AB170" s="223" t="n">
        <v>1.5507952465651</v>
      </c>
      <c r="AC170" s="223" t="n">
        <v>1.98250521645097</v>
      </c>
      <c r="AD170" s="223" t="n">
        <v>2.96000557552345</v>
      </c>
      <c r="AE170" s="223" t="n">
        <v>3.86705604765405</v>
      </c>
      <c r="AF170" s="223" t="n">
        <v>4.04846803400025</v>
      </c>
      <c r="AG170" s="223" t="n">
        <v>6.42764149803821</v>
      </c>
      <c r="AH170" s="223" t="n">
        <v>7.26692617472237</v>
      </c>
      <c r="AI170" s="223" t="n">
        <v>3.49449197211304</v>
      </c>
      <c r="AJ170" s="223" t="n">
        <v>0.566852209474035</v>
      </c>
      <c r="AK170" s="223" t="n">
        <v>4.99309077628047</v>
      </c>
      <c r="AL170" s="223" t="n">
        <v>5.9774500803305</v>
      </c>
      <c r="AM170" s="223" t="n">
        <v>4.38385738843243</v>
      </c>
      <c r="AN170" s="223" t="n">
        <v>3.3905942535927</v>
      </c>
    </row>
    <row r="171" customFormat="false" ht="15" hidden="false" customHeight="true" outlineLevel="0" collapsed="false">
      <c r="A171" s="175"/>
      <c r="B171" s="186" t="s">
        <v>83</v>
      </c>
      <c r="C171" s="226" t="n">
        <v>6.54398579852271</v>
      </c>
      <c r="D171" s="226" t="n">
        <v>4.01872535146985</v>
      </c>
      <c r="E171" s="226" t="n">
        <v>8.0069710590985</v>
      </c>
      <c r="F171" s="226" t="n">
        <v>4.1082834738222</v>
      </c>
      <c r="G171" s="226" t="n">
        <v>4.23937772293792</v>
      </c>
      <c r="H171" s="226" t="n">
        <v>3.13603350336855</v>
      </c>
      <c r="I171" s="226" t="n">
        <v>1.81712892728041</v>
      </c>
      <c r="J171" s="226" t="n">
        <v>0.403040533646418</v>
      </c>
      <c r="K171" s="226" t="n">
        <v>2.44095561450391</v>
      </c>
      <c r="L171" s="226" t="n">
        <v>2.13780410826135</v>
      </c>
      <c r="M171" s="226" t="n">
        <v>3.46550574958017</v>
      </c>
      <c r="N171" s="226" t="n">
        <v>3.77777231491036</v>
      </c>
      <c r="O171" s="226" t="n">
        <v>3.5512659616809</v>
      </c>
      <c r="P171" s="226" t="n">
        <v>3.40849137909424</v>
      </c>
      <c r="Q171" s="226" t="n">
        <v>3.00192777992177</v>
      </c>
      <c r="R171" s="226" t="n">
        <v>1.81990861283356</v>
      </c>
      <c r="S171" s="226" t="n">
        <v>5.53523365914002</v>
      </c>
      <c r="T171" s="226" t="n">
        <v>7.47944327051633</v>
      </c>
      <c r="U171" s="226" t="n">
        <v>5.98593507631209</v>
      </c>
      <c r="V171" s="226" t="n">
        <v>6.17135334112606</v>
      </c>
      <c r="W171" s="226" t="n">
        <v>4.80133514673847</v>
      </c>
      <c r="X171" s="226" t="n">
        <v>5.45067612221376</v>
      </c>
      <c r="Y171" s="226" t="n">
        <v>0.0655052713370594</v>
      </c>
      <c r="Z171" s="226" t="n">
        <v>-3.18276866582023</v>
      </c>
      <c r="AA171" s="226" t="n">
        <v>1.4294973217681</v>
      </c>
      <c r="AB171" s="226" t="n">
        <v>3.27643878498189</v>
      </c>
      <c r="AC171" s="226" t="n">
        <v>0.900156801666725</v>
      </c>
      <c r="AD171" s="226" t="n">
        <v>3.77996532166667</v>
      </c>
      <c r="AE171" s="226" t="n">
        <v>2.81198441614228</v>
      </c>
      <c r="AF171" s="226" t="n">
        <v>4.10495141153073</v>
      </c>
      <c r="AG171" s="226" t="n">
        <v>6.34328848047254</v>
      </c>
      <c r="AH171" s="226" t="n">
        <v>6.54310718511664</v>
      </c>
      <c r="AI171" s="226" t="n">
        <v>4.14976184735167</v>
      </c>
      <c r="AJ171" s="226" t="n">
        <v>1.64043103146045</v>
      </c>
      <c r="AK171" s="226" t="n">
        <v>5.04879619985672</v>
      </c>
      <c r="AL171" s="226" t="n">
        <v>5.46145317714517</v>
      </c>
      <c r="AM171" s="226" t="n">
        <v>5.58422072487552</v>
      </c>
      <c r="AN171" s="226" t="n">
        <v>4.60568185734471</v>
      </c>
    </row>
    <row r="172" customFormat="false" ht="15" hidden="false" customHeight="true" outlineLevel="0" collapsed="false">
      <c r="A172" s="175" t="s">
        <v>56</v>
      </c>
      <c r="B172" s="176" t="s">
        <v>78</v>
      </c>
      <c r="C172" s="221"/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  <c r="R172" s="221"/>
      <c r="S172" s="221"/>
      <c r="T172" s="221"/>
      <c r="U172" s="221"/>
      <c r="V172" s="221"/>
      <c r="W172" s="221"/>
      <c r="X172" s="221"/>
      <c r="Y172" s="221"/>
      <c r="Z172" s="221"/>
      <c r="AA172" s="221"/>
      <c r="AB172" s="221"/>
      <c r="AC172" s="221"/>
      <c r="AD172" s="221"/>
      <c r="AE172" s="221"/>
      <c r="AF172" s="221"/>
      <c r="AG172" s="221"/>
      <c r="AH172" s="221"/>
      <c r="AI172" s="221"/>
      <c r="AJ172" s="221"/>
      <c r="AK172" s="222"/>
      <c r="AL172" s="221"/>
      <c r="AM172" s="221"/>
      <c r="AN172" s="221"/>
    </row>
    <row r="173" customFormat="false" ht="15" hidden="false" customHeight="true" outlineLevel="0" collapsed="false">
      <c r="A173" s="175"/>
      <c r="B173" s="181" t="s">
        <v>79</v>
      </c>
      <c r="C173" s="183" t="s">
        <v>87</v>
      </c>
      <c r="D173" s="183" t="s">
        <v>87</v>
      </c>
      <c r="E173" s="183" t="s">
        <v>87</v>
      </c>
      <c r="F173" s="183" t="s">
        <v>87</v>
      </c>
      <c r="G173" s="183" t="s">
        <v>87</v>
      </c>
      <c r="H173" s="183" t="s">
        <v>87</v>
      </c>
      <c r="I173" s="183" t="s">
        <v>87</v>
      </c>
      <c r="J173" s="183" t="s">
        <v>87</v>
      </c>
      <c r="K173" s="183" t="s">
        <v>87</v>
      </c>
      <c r="L173" s="183" t="s">
        <v>87</v>
      </c>
      <c r="M173" s="183" t="s">
        <v>87</v>
      </c>
      <c r="N173" s="183" t="s">
        <v>87</v>
      </c>
      <c r="O173" s="183" t="s">
        <v>87</v>
      </c>
      <c r="P173" s="183" t="s">
        <v>87</v>
      </c>
      <c r="Q173" s="183" t="s">
        <v>87</v>
      </c>
      <c r="R173" s="183" t="s">
        <v>87</v>
      </c>
      <c r="S173" s="183" t="s">
        <v>87</v>
      </c>
      <c r="T173" s="183" t="s">
        <v>87</v>
      </c>
      <c r="U173" s="183" t="s">
        <v>87</v>
      </c>
      <c r="V173" s="183" t="s">
        <v>87</v>
      </c>
      <c r="W173" s="224"/>
      <c r="X173" s="224"/>
      <c r="Y173" s="224"/>
      <c r="Z173" s="224"/>
      <c r="AA173" s="224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5"/>
      <c r="AL173" s="224"/>
      <c r="AM173" s="224"/>
      <c r="AN173" s="224"/>
    </row>
    <row r="174" customFormat="false" ht="15" hidden="false" customHeight="true" outlineLevel="0" collapsed="false">
      <c r="A174" s="175"/>
      <c r="B174" s="181" t="s">
        <v>80</v>
      </c>
      <c r="C174" s="224"/>
      <c r="D174" s="224"/>
      <c r="E174" s="224"/>
      <c r="F174" s="224"/>
      <c r="G174" s="224"/>
      <c r="H174" s="224"/>
      <c r="I174" s="224"/>
      <c r="J174" s="224"/>
      <c r="K174" s="224"/>
      <c r="L174" s="224"/>
      <c r="M174" s="224"/>
      <c r="N174" s="224"/>
      <c r="O174" s="224"/>
      <c r="P174" s="224"/>
      <c r="Q174" s="224"/>
      <c r="R174" s="183" t="s">
        <v>87</v>
      </c>
      <c r="S174" s="183" t="s">
        <v>87</v>
      </c>
      <c r="T174" s="183" t="s">
        <v>87</v>
      </c>
      <c r="U174" s="183" t="s">
        <v>87</v>
      </c>
      <c r="V174" s="183" t="s">
        <v>87</v>
      </c>
      <c r="W174" s="183" t="s">
        <v>87</v>
      </c>
      <c r="X174" s="183" t="s">
        <v>87</v>
      </c>
      <c r="Y174" s="183" t="s">
        <v>87</v>
      </c>
      <c r="Z174" s="183" t="s">
        <v>87</v>
      </c>
      <c r="AA174" s="183" t="s">
        <v>87</v>
      </c>
      <c r="AB174" s="183" t="s">
        <v>87</v>
      </c>
      <c r="AC174" s="183" t="s">
        <v>87</v>
      </c>
      <c r="AD174" s="183" t="s">
        <v>87</v>
      </c>
      <c r="AE174" s="183" t="s">
        <v>87</v>
      </c>
      <c r="AF174" s="183" t="s">
        <v>87</v>
      </c>
      <c r="AG174" s="224"/>
      <c r="AH174" s="224"/>
      <c r="AI174" s="224"/>
      <c r="AJ174" s="224"/>
      <c r="AK174" s="225"/>
      <c r="AL174" s="224"/>
      <c r="AM174" s="224"/>
      <c r="AN174" s="224"/>
    </row>
    <row r="175" customFormat="false" ht="15" hidden="false" customHeight="true" outlineLevel="0" collapsed="false">
      <c r="A175" s="175"/>
      <c r="B175" s="181" t="s">
        <v>81</v>
      </c>
      <c r="C175" s="224"/>
      <c r="D175" s="224"/>
      <c r="E175" s="224"/>
      <c r="F175" s="224"/>
      <c r="G175" s="224"/>
      <c r="H175" s="224"/>
      <c r="I175" s="224"/>
      <c r="J175" s="224"/>
      <c r="K175" s="224"/>
      <c r="L175" s="224"/>
      <c r="M175" s="224"/>
      <c r="N175" s="224"/>
      <c r="O175" s="224"/>
      <c r="P175" s="224"/>
      <c r="Q175" s="224"/>
      <c r="R175" s="224"/>
      <c r="S175" s="224"/>
      <c r="T175" s="224"/>
      <c r="U175" s="224"/>
      <c r="V175" s="224"/>
      <c r="W175" s="224"/>
      <c r="X175" s="224"/>
      <c r="Y175" s="224"/>
      <c r="Z175" s="224"/>
      <c r="AA175" s="224"/>
      <c r="AB175" s="223" t="n">
        <v>3.68773087058068</v>
      </c>
      <c r="AC175" s="223" t="n">
        <v>3.92215919344214</v>
      </c>
      <c r="AD175" s="223" t="n">
        <v>3.40392265362306</v>
      </c>
      <c r="AE175" s="223" t="n">
        <v>4.64362142724252</v>
      </c>
      <c r="AF175" s="223" t="n">
        <v>6.40181191906308</v>
      </c>
      <c r="AG175" s="223" t="n">
        <v>4.18718206225741</v>
      </c>
      <c r="AH175" s="223" t="n">
        <v>4.51667737421371</v>
      </c>
      <c r="AI175" s="224"/>
      <c r="AJ175" s="224"/>
      <c r="AK175" s="225"/>
      <c r="AL175" s="224"/>
      <c r="AM175" s="224"/>
      <c r="AN175" s="224"/>
    </row>
    <row r="176" customFormat="false" ht="15" hidden="false" customHeight="true" outlineLevel="0" collapsed="false">
      <c r="A176" s="175"/>
      <c r="B176" s="181" t="s">
        <v>82</v>
      </c>
      <c r="C176" s="224"/>
      <c r="D176" s="224"/>
      <c r="E176" s="224"/>
      <c r="F176" s="224"/>
      <c r="G176" s="224"/>
      <c r="H176" s="224"/>
      <c r="I176" s="224"/>
      <c r="J176" s="224"/>
      <c r="K176" s="224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  <c r="AA176" s="224"/>
      <c r="AB176" s="223" t="n">
        <v>2.21518300752861</v>
      </c>
      <c r="AC176" s="223" t="n">
        <v>-0.570979792834081</v>
      </c>
      <c r="AD176" s="223" t="n">
        <v>1.82097645325878</v>
      </c>
      <c r="AE176" s="223" t="n">
        <v>6.39047299563904</v>
      </c>
      <c r="AF176" s="223" t="n">
        <v>5.18090808765568</v>
      </c>
      <c r="AG176" s="223" t="n">
        <v>5.5252655837221</v>
      </c>
      <c r="AH176" s="223" t="n">
        <v>6.13437022832997</v>
      </c>
      <c r="AI176" s="223" t="n">
        <v>3.23201231242788</v>
      </c>
      <c r="AJ176" s="223" t="n">
        <v>5.97481728759178</v>
      </c>
      <c r="AK176" s="223" t="n">
        <v>5.61349318001101</v>
      </c>
      <c r="AL176" s="223" t="n">
        <v>3.54728017721922</v>
      </c>
      <c r="AM176" s="223" t="n">
        <v>6.36911503558596</v>
      </c>
      <c r="AN176" s="223" t="n">
        <v>9.2990850772952</v>
      </c>
    </row>
    <row r="177" customFormat="false" ht="15" hidden="false" customHeight="true" outlineLevel="0" collapsed="false">
      <c r="A177" s="175"/>
      <c r="B177" s="186" t="s">
        <v>83</v>
      </c>
      <c r="C177" s="226" t="n">
        <v>3.37481853686816</v>
      </c>
      <c r="D177" s="226" t="n">
        <v>4.22908534618314</v>
      </c>
      <c r="E177" s="226" t="n">
        <v>8.77004881846379</v>
      </c>
      <c r="F177" s="226" t="n">
        <v>12.1732594186358</v>
      </c>
      <c r="G177" s="226" t="n">
        <v>12.4795476683216</v>
      </c>
      <c r="H177" s="226" t="n">
        <v>3.94448869171271</v>
      </c>
      <c r="I177" s="226" t="n">
        <v>4.99506562987217</v>
      </c>
      <c r="J177" s="226" t="n">
        <v>-0.647659349027606</v>
      </c>
      <c r="K177" s="226" t="n">
        <v>3.99828572880254</v>
      </c>
      <c r="L177" s="226" t="n">
        <v>4.76800413768284</v>
      </c>
      <c r="M177" s="226" t="n">
        <v>1.62531808478532</v>
      </c>
      <c r="N177" s="226" t="n">
        <v>7.10133528444612</v>
      </c>
      <c r="O177" s="226" t="n">
        <v>9.65207567295496</v>
      </c>
      <c r="P177" s="226" t="n">
        <v>5.80420113208389</v>
      </c>
      <c r="Q177" s="226" t="n">
        <v>3.07319948621712</v>
      </c>
      <c r="R177" s="226" t="n">
        <v>1.81990861283361</v>
      </c>
      <c r="S177" s="226" t="n">
        <v>5.53523365914002</v>
      </c>
      <c r="T177" s="226" t="n">
        <v>7.47944327051636</v>
      </c>
      <c r="U177" s="226" t="n">
        <v>5.9859350763121</v>
      </c>
      <c r="V177" s="226" t="n">
        <v>6.17135334112608</v>
      </c>
      <c r="W177" s="226" t="n">
        <v>4.80133514673847</v>
      </c>
      <c r="X177" s="226" t="n">
        <v>5.45067612221375</v>
      </c>
      <c r="Y177" s="226" t="n">
        <v>0.0655052713370878</v>
      </c>
      <c r="Z177" s="226" t="n">
        <v>-3.18276866582022</v>
      </c>
      <c r="AA177" s="226" t="n">
        <v>1.4294973217681</v>
      </c>
      <c r="AB177" s="226" t="n">
        <v>7.79220560645113</v>
      </c>
      <c r="AC177" s="226" t="n">
        <v>6.66751583236776</v>
      </c>
      <c r="AD177" s="226" t="n">
        <v>7.58824055495124</v>
      </c>
      <c r="AE177" s="226" t="n">
        <v>5.60531962146091</v>
      </c>
      <c r="AF177" s="226" t="n">
        <v>5.03424916710189</v>
      </c>
      <c r="AG177" s="226" t="n">
        <v>5.21350125090106</v>
      </c>
      <c r="AH177" s="226" t="n">
        <v>4.56871000018879</v>
      </c>
      <c r="AI177" s="226" t="n">
        <v>4.69796376245029</v>
      </c>
      <c r="AJ177" s="226" t="n">
        <v>4.76228487499601</v>
      </c>
      <c r="AK177" s="226" t="n">
        <v>5.22545423033594</v>
      </c>
      <c r="AL177" s="226" t="n">
        <v>6.47707843556316</v>
      </c>
      <c r="AM177" s="226" t="n">
        <v>4.80667997821746</v>
      </c>
      <c r="AN177" s="226" t="n">
        <v>8.89495073206035</v>
      </c>
    </row>
    <row r="178" customFormat="false" ht="15" hidden="false" customHeight="true" outlineLevel="0" collapsed="false">
      <c r="A178" s="175" t="s">
        <v>58</v>
      </c>
      <c r="B178" s="176" t="s">
        <v>78</v>
      </c>
      <c r="C178" s="221"/>
      <c r="D178" s="221"/>
      <c r="E178" s="221"/>
      <c r="F178" s="221"/>
      <c r="G178" s="221"/>
      <c r="H178" s="221"/>
      <c r="I178" s="221"/>
      <c r="J178" s="221"/>
      <c r="K178" s="221"/>
      <c r="L178" s="221"/>
      <c r="M178" s="221"/>
      <c r="N178" s="221"/>
      <c r="O178" s="221"/>
      <c r="P178" s="221"/>
      <c r="Q178" s="221"/>
      <c r="R178" s="221"/>
      <c r="S178" s="221"/>
      <c r="T178" s="221"/>
      <c r="U178" s="221"/>
      <c r="V178" s="221"/>
      <c r="W178" s="221"/>
      <c r="X178" s="221"/>
      <c r="Y178" s="221"/>
      <c r="Z178" s="221"/>
      <c r="AA178" s="221"/>
      <c r="AB178" s="221"/>
      <c r="AC178" s="221"/>
      <c r="AD178" s="221"/>
      <c r="AE178" s="221"/>
      <c r="AF178" s="221"/>
      <c r="AG178" s="221"/>
      <c r="AH178" s="221"/>
      <c r="AI178" s="221"/>
      <c r="AJ178" s="221"/>
      <c r="AK178" s="222"/>
      <c r="AL178" s="221"/>
      <c r="AM178" s="221"/>
      <c r="AN178" s="221"/>
    </row>
    <row r="179" customFormat="false" ht="15" hidden="false" customHeight="true" outlineLevel="0" collapsed="false">
      <c r="A179" s="175"/>
      <c r="B179" s="181" t="s">
        <v>79</v>
      </c>
      <c r="C179" s="223" t="n">
        <v>9.30735930735931</v>
      </c>
      <c r="D179" s="223" t="n">
        <v>16.2442687221742</v>
      </c>
      <c r="E179" s="223" t="n">
        <v>6.91452874193992</v>
      </c>
      <c r="F179" s="223" t="n">
        <v>-0.31652337567904</v>
      </c>
      <c r="G179" s="223" t="n">
        <v>10.8753486376314</v>
      </c>
      <c r="H179" s="223" t="n">
        <v>13.2345827125138</v>
      </c>
      <c r="I179" s="223" t="n">
        <v>5.33335611815066</v>
      </c>
      <c r="J179" s="223" t="n">
        <v>-2.15040680083388</v>
      </c>
      <c r="K179" s="223" t="n">
        <v>-5.89166694299831</v>
      </c>
      <c r="L179" s="223" t="n">
        <v>-9.64314972560143</v>
      </c>
      <c r="M179" s="223" t="n">
        <v>4.35198003392672</v>
      </c>
      <c r="N179" s="223" t="n">
        <v>9.21448457557131</v>
      </c>
      <c r="O179" s="223" t="n">
        <v>8.00934123745734</v>
      </c>
      <c r="P179" s="223" t="n">
        <v>-7.32671228537033</v>
      </c>
      <c r="Q179" s="223" t="n">
        <v>-1.17251929272814</v>
      </c>
      <c r="R179" s="223" t="n">
        <v>-8.73738552935379</v>
      </c>
      <c r="S179" s="223" t="n">
        <v>42.9849247183452</v>
      </c>
      <c r="T179" s="223" t="n">
        <v>38.2016142927198</v>
      </c>
      <c r="U179" s="223" t="n">
        <v>26.7126670470728</v>
      </c>
      <c r="V179" s="223" t="n">
        <v>4.20725200372362</v>
      </c>
      <c r="W179" s="224"/>
      <c r="X179" s="224"/>
      <c r="Y179" s="224"/>
      <c r="Z179" s="224"/>
      <c r="AA179" s="224"/>
      <c r="AB179" s="224"/>
      <c r="AC179" s="224"/>
      <c r="AD179" s="224"/>
      <c r="AE179" s="224"/>
      <c r="AF179" s="224"/>
      <c r="AG179" s="224"/>
      <c r="AH179" s="224"/>
      <c r="AI179" s="224"/>
      <c r="AJ179" s="224"/>
      <c r="AK179" s="225"/>
      <c r="AL179" s="224"/>
      <c r="AM179" s="224"/>
      <c r="AN179" s="224"/>
    </row>
    <row r="180" customFormat="false" ht="15" hidden="false" customHeight="true" outlineLevel="0" collapsed="false">
      <c r="A180" s="175"/>
      <c r="B180" s="181" t="s">
        <v>80</v>
      </c>
      <c r="C180" s="224"/>
      <c r="D180" s="224"/>
      <c r="E180" s="224"/>
      <c r="F180" s="224"/>
      <c r="G180" s="224"/>
      <c r="H180" s="224"/>
      <c r="I180" s="224"/>
      <c r="J180" s="224"/>
      <c r="K180" s="224"/>
      <c r="L180" s="224"/>
      <c r="M180" s="224"/>
      <c r="N180" s="224"/>
      <c r="O180" s="224"/>
      <c r="P180" s="224"/>
      <c r="Q180" s="224"/>
      <c r="R180" s="223" t="n">
        <v>-1.31150514951439</v>
      </c>
      <c r="S180" s="223" t="n">
        <v>15.6373332387253</v>
      </c>
      <c r="T180" s="223" t="n">
        <v>28.9848399144084</v>
      </c>
      <c r="U180" s="223" t="n">
        <v>12.7017829090615</v>
      </c>
      <c r="V180" s="223" t="n">
        <v>6.06589820143326</v>
      </c>
      <c r="W180" s="223" t="n">
        <v>-12.0199398459084</v>
      </c>
      <c r="X180" s="223" t="n">
        <v>-0.644834384539522</v>
      </c>
      <c r="Y180" s="223" t="n">
        <v>-6.30813594807242</v>
      </c>
      <c r="Z180" s="223" t="n">
        <v>-38.6299754013738</v>
      </c>
      <c r="AA180" s="223" t="n">
        <v>12.2633042326696</v>
      </c>
      <c r="AB180" s="223" t="n">
        <v>1.89228329588511</v>
      </c>
      <c r="AC180" s="223" t="n">
        <v>9.90049190207141</v>
      </c>
      <c r="AD180" s="223" t="n">
        <v>14.7393986459351</v>
      </c>
      <c r="AE180" s="223" t="n">
        <v>15.5988025351798</v>
      </c>
      <c r="AF180" s="223" t="n">
        <v>18.6879180083615</v>
      </c>
      <c r="AG180" s="224"/>
      <c r="AH180" s="224"/>
      <c r="AI180" s="224"/>
      <c r="AJ180" s="224"/>
      <c r="AK180" s="225"/>
      <c r="AL180" s="224"/>
      <c r="AM180" s="224"/>
      <c r="AN180" s="224"/>
    </row>
    <row r="181" customFormat="false" ht="15" hidden="false" customHeight="true" outlineLevel="0" collapsed="false">
      <c r="A181" s="175"/>
      <c r="B181" s="181" t="s">
        <v>81</v>
      </c>
      <c r="C181" s="224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  <c r="S181" s="224"/>
      <c r="T181" s="224"/>
      <c r="U181" s="224"/>
      <c r="V181" s="224"/>
      <c r="W181" s="224"/>
      <c r="X181" s="224"/>
      <c r="Y181" s="224"/>
      <c r="Z181" s="224"/>
      <c r="AA181" s="224"/>
      <c r="AB181" s="223" t="n">
        <v>7.88156249890277</v>
      </c>
      <c r="AC181" s="223" t="n">
        <v>2.20259348205836</v>
      </c>
      <c r="AD181" s="223" t="n">
        <v>14.4909564078937</v>
      </c>
      <c r="AE181" s="223" t="n">
        <v>12.9673306006248</v>
      </c>
      <c r="AF181" s="223" t="n">
        <v>19.916063779691</v>
      </c>
      <c r="AG181" s="223" t="n">
        <v>19.1372254338579</v>
      </c>
      <c r="AH181" s="223" t="n">
        <v>13.7126032850405</v>
      </c>
      <c r="AI181" s="224"/>
      <c r="AJ181" s="224"/>
      <c r="AK181" s="225"/>
      <c r="AL181" s="224"/>
      <c r="AM181" s="224"/>
      <c r="AN181" s="224"/>
    </row>
    <row r="182" customFormat="false" ht="15" hidden="false" customHeight="true" outlineLevel="0" collapsed="false">
      <c r="A182" s="175"/>
      <c r="B182" s="181" t="s">
        <v>82</v>
      </c>
      <c r="C182" s="224"/>
      <c r="D182" s="224"/>
      <c r="E182" s="224"/>
      <c r="F182" s="224"/>
      <c r="G182" s="224"/>
      <c r="H182" s="224"/>
      <c r="I182" s="224"/>
      <c r="J182" s="224"/>
      <c r="K182" s="224"/>
      <c r="L182" s="224"/>
      <c r="M182" s="224"/>
      <c r="N182" s="224"/>
      <c r="O182" s="224"/>
      <c r="P182" s="224"/>
      <c r="Q182" s="224"/>
      <c r="R182" s="224"/>
      <c r="S182" s="224"/>
      <c r="T182" s="224"/>
      <c r="U182" s="224"/>
      <c r="V182" s="224"/>
      <c r="W182" s="224"/>
      <c r="X182" s="224"/>
      <c r="Y182" s="224"/>
      <c r="Z182" s="224"/>
      <c r="AA182" s="224"/>
      <c r="AB182" s="223" t="n">
        <v>8.42395911546009</v>
      </c>
      <c r="AC182" s="223" t="n">
        <v>10.0703674745895</v>
      </c>
      <c r="AD182" s="223" t="n">
        <v>11.3551032005358</v>
      </c>
      <c r="AE182" s="223" t="n">
        <v>11.1832033243421</v>
      </c>
      <c r="AF182" s="223" t="n">
        <v>12.7516228444037</v>
      </c>
      <c r="AG182" s="223" t="n">
        <v>19.1878807263423</v>
      </c>
      <c r="AH182" s="223" t="n">
        <v>13.021309815689</v>
      </c>
      <c r="AI182" s="223" t="n">
        <v>9.16940079433604</v>
      </c>
      <c r="AJ182" s="223" t="n">
        <v>-4.1185542549826</v>
      </c>
      <c r="AK182" s="223" t="n">
        <v>7.39797496545893</v>
      </c>
      <c r="AL182" s="223" t="n">
        <v>18.8698265185626</v>
      </c>
      <c r="AM182" s="223" t="n">
        <v>4.32092782839051</v>
      </c>
      <c r="AN182" s="223" t="n">
        <v>6.30351640524596</v>
      </c>
    </row>
    <row r="183" customFormat="false" ht="15" hidden="false" customHeight="true" outlineLevel="0" collapsed="false">
      <c r="A183" s="175"/>
      <c r="B183" s="186" t="s">
        <v>83</v>
      </c>
      <c r="C183" s="226" t="n">
        <v>9.07169306271558</v>
      </c>
      <c r="D183" s="226" t="n">
        <v>9.71912161762751</v>
      </c>
      <c r="E183" s="226" t="n">
        <v>8.80483789558686</v>
      </c>
      <c r="F183" s="226" t="n">
        <v>3.37037498982768</v>
      </c>
      <c r="G183" s="226" t="n">
        <v>12.8561096698576</v>
      </c>
      <c r="H183" s="226" t="n">
        <v>6.8815305215159</v>
      </c>
      <c r="I183" s="226" t="n">
        <v>3.43899758010011</v>
      </c>
      <c r="J183" s="226" t="n">
        <v>0.942234592643601</v>
      </c>
      <c r="K183" s="226" t="n">
        <v>0.720085434901947</v>
      </c>
      <c r="L183" s="226" t="n">
        <v>-5.22191496872637</v>
      </c>
      <c r="M183" s="226" t="n">
        <v>7.70453274301272</v>
      </c>
      <c r="N183" s="226" t="n">
        <v>6.58481174219716</v>
      </c>
      <c r="O183" s="226" t="n">
        <v>10.5114617497892</v>
      </c>
      <c r="P183" s="226" t="n">
        <v>-5.07296571386058</v>
      </c>
      <c r="Q183" s="226" t="n">
        <v>-3.24018583243392</v>
      </c>
      <c r="R183" s="226" t="n">
        <v>-0.228623225701611</v>
      </c>
      <c r="S183" s="226" t="n">
        <v>14.1872118881188</v>
      </c>
      <c r="T183" s="226" t="n">
        <v>29.1123413550254</v>
      </c>
      <c r="U183" s="226" t="n">
        <v>12.2282312110619</v>
      </c>
      <c r="V183" s="226" t="n">
        <v>1.5776778346718</v>
      </c>
      <c r="W183" s="226" t="n">
        <v>-2.39961726093098</v>
      </c>
      <c r="X183" s="226" t="n">
        <v>-1.77988477112091</v>
      </c>
      <c r="Y183" s="226" t="n">
        <v>-6.11772508237674</v>
      </c>
      <c r="Z183" s="226" t="n">
        <v>-34.7455154098546</v>
      </c>
      <c r="AA183" s="226" t="n">
        <v>-1.03090914405726</v>
      </c>
      <c r="AB183" s="226" t="n">
        <v>5.52461763226317</v>
      </c>
      <c r="AC183" s="226" t="n">
        <v>6.42719205664075</v>
      </c>
      <c r="AD183" s="226" t="n">
        <v>8.9759699298592</v>
      </c>
      <c r="AE183" s="226" t="n">
        <v>10.8982939871564</v>
      </c>
      <c r="AF183" s="226" t="n">
        <v>14.4395288178122</v>
      </c>
      <c r="AG183" s="226" t="n">
        <v>16.934238751725</v>
      </c>
      <c r="AH183" s="226" t="n">
        <v>15.7969292633888</v>
      </c>
      <c r="AI183" s="226" t="n">
        <v>9.0833109459419</v>
      </c>
      <c r="AJ183" s="226" t="n">
        <v>-6.29583432852982</v>
      </c>
      <c r="AK183" s="226" t="n">
        <v>9.56167712451486</v>
      </c>
      <c r="AL183" s="226" t="n">
        <v>18.5157194679565</v>
      </c>
      <c r="AM183" s="226" t="n">
        <v>2.88658779891533</v>
      </c>
      <c r="AN183" s="226" t="n">
        <v>7.80633819546728</v>
      </c>
    </row>
    <row r="184" customFormat="false" ht="15" hidden="false" customHeight="true" outlineLevel="0" collapsed="false">
      <c r="A184" s="175" t="s">
        <v>60</v>
      </c>
      <c r="B184" s="176" t="s">
        <v>78</v>
      </c>
      <c r="C184" s="221"/>
      <c r="D184" s="221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1"/>
      <c r="S184" s="221"/>
      <c r="T184" s="221"/>
      <c r="U184" s="221"/>
      <c r="V184" s="221"/>
      <c r="W184" s="221"/>
      <c r="X184" s="221"/>
      <c r="Y184" s="221"/>
      <c r="Z184" s="221"/>
      <c r="AA184" s="221"/>
      <c r="AB184" s="221"/>
      <c r="AC184" s="221"/>
      <c r="AD184" s="221"/>
      <c r="AE184" s="221"/>
      <c r="AF184" s="221"/>
      <c r="AG184" s="221"/>
      <c r="AH184" s="221"/>
      <c r="AI184" s="221"/>
      <c r="AJ184" s="221"/>
      <c r="AK184" s="222"/>
      <c r="AL184" s="221"/>
      <c r="AM184" s="221"/>
      <c r="AN184" s="221"/>
    </row>
    <row r="185" customFormat="false" ht="15" hidden="false" customHeight="true" outlineLevel="0" collapsed="false">
      <c r="A185" s="175"/>
      <c r="B185" s="181" t="s">
        <v>79</v>
      </c>
      <c r="C185" s="223" t="n">
        <v>9.51246599816511</v>
      </c>
      <c r="D185" s="223" t="n">
        <v>0.704007995414386</v>
      </c>
      <c r="E185" s="223" t="n">
        <v>9.34790857876762</v>
      </c>
      <c r="F185" s="223" t="n">
        <v>3.80657475007675</v>
      </c>
      <c r="G185" s="223" t="n">
        <v>13.1738990678238</v>
      </c>
      <c r="H185" s="223" t="n">
        <v>6.26895854398381</v>
      </c>
      <c r="I185" s="223" t="n">
        <v>2.95919349148484</v>
      </c>
      <c r="J185" s="223" t="n">
        <v>1.18059954105101</v>
      </c>
      <c r="K185" s="223" t="n">
        <v>1.24379130577563</v>
      </c>
      <c r="L185" s="223" t="n">
        <v>-5.22117255919559</v>
      </c>
      <c r="M185" s="223" t="n">
        <v>7.64130260413882</v>
      </c>
      <c r="N185" s="223" t="n">
        <v>0.815697963238947</v>
      </c>
      <c r="O185" s="223" t="n">
        <v>10.8710863202294</v>
      </c>
      <c r="P185" s="223" t="n">
        <v>-5.2363513537537</v>
      </c>
      <c r="Q185" s="223" t="n">
        <v>-3.34393261483336</v>
      </c>
      <c r="R185" s="223" t="n">
        <v>-6.17297129437338</v>
      </c>
      <c r="S185" s="223" t="n">
        <v>12.4166106428091</v>
      </c>
      <c r="T185" s="223" t="n">
        <v>36.2590854724446</v>
      </c>
      <c r="U185" s="223" t="n">
        <v>21.4267386900743</v>
      </c>
      <c r="V185" s="223" t="n">
        <v>3.59555810112717</v>
      </c>
      <c r="W185" s="224"/>
      <c r="X185" s="224"/>
      <c r="Y185" s="224"/>
      <c r="Z185" s="224"/>
      <c r="AA185" s="224"/>
      <c r="AB185" s="224"/>
      <c r="AC185" s="224"/>
      <c r="AD185" s="224"/>
      <c r="AE185" s="224"/>
      <c r="AF185" s="224"/>
      <c r="AG185" s="224"/>
      <c r="AH185" s="224"/>
      <c r="AI185" s="224"/>
      <c r="AJ185" s="224"/>
      <c r="AK185" s="225"/>
      <c r="AL185" s="224"/>
      <c r="AM185" s="224"/>
      <c r="AN185" s="224"/>
    </row>
    <row r="186" customFormat="false" ht="15" hidden="false" customHeight="true" outlineLevel="0" collapsed="false">
      <c r="A186" s="175"/>
      <c r="B186" s="181" t="s">
        <v>80</v>
      </c>
      <c r="C186" s="224"/>
      <c r="D186" s="224"/>
      <c r="E186" s="224"/>
      <c r="F186" s="224"/>
      <c r="G186" s="224"/>
      <c r="H186" s="224"/>
      <c r="I186" s="224"/>
      <c r="J186" s="224"/>
      <c r="K186" s="224"/>
      <c r="L186" s="224"/>
      <c r="M186" s="224"/>
      <c r="N186" s="224"/>
      <c r="O186" s="224"/>
      <c r="P186" s="224"/>
      <c r="Q186" s="224"/>
      <c r="R186" s="223" t="n">
        <v>-0.292057554685925</v>
      </c>
      <c r="S186" s="223" t="n">
        <v>14.1431233374277</v>
      </c>
      <c r="T186" s="223" t="n">
        <v>29.0429670449259</v>
      </c>
      <c r="U186" s="223" t="n">
        <v>12.115468734495</v>
      </c>
      <c r="V186" s="223" t="n">
        <v>0.905472812067061</v>
      </c>
      <c r="W186" s="223" t="n">
        <v>-1.39610435233674</v>
      </c>
      <c r="X186" s="223" t="n">
        <v>-2.01055693527562</v>
      </c>
      <c r="Y186" s="223" t="n">
        <v>-6.30089513879686</v>
      </c>
      <c r="Z186" s="223" t="n">
        <v>-34.5563524941741</v>
      </c>
      <c r="AA186" s="223" t="n">
        <v>-2.01885411047601</v>
      </c>
      <c r="AB186" s="223" t="n">
        <v>8.49231966909987</v>
      </c>
      <c r="AC186" s="223" t="n">
        <v>9.84729456351438</v>
      </c>
      <c r="AD186" s="223" t="n">
        <v>15.4118253226093</v>
      </c>
      <c r="AE186" s="223" t="n">
        <v>15.021464849937</v>
      </c>
      <c r="AF186" s="223" t="n">
        <v>18.9430337720206</v>
      </c>
      <c r="AG186" s="224"/>
      <c r="AH186" s="224"/>
      <c r="AI186" s="224"/>
      <c r="AJ186" s="224"/>
      <c r="AK186" s="225"/>
      <c r="AL186" s="224"/>
      <c r="AM186" s="224"/>
      <c r="AN186" s="224"/>
    </row>
    <row r="187" customFormat="false" ht="15" hidden="false" customHeight="true" outlineLevel="0" collapsed="false">
      <c r="A187" s="175"/>
      <c r="B187" s="181" t="s">
        <v>81</v>
      </c>
      <c r="C187" s="224"/>
      <c r="D187" s="224"/>
      <c r="E187" s="224"/>
      <c r="F187" s="224"/>
      <c r="G187" s="224"/>
      <c r="H187" s="224"/>
      <c r="I187" s="224"/>
      <c r="J187" s="224"/>
      <c r="K187" s="224"/>
      <c r="L187" s="224"/>
      <c r="M187" s="224"/>
      <c r="N187" s="224"/>
      <c r="O187" s="224"/>
      <c r="P187" s="224"/>
      <c r="Q187" s="224"/>
      <c r="R187" s="224"/>
      <c r="S187" s="224"/>
      <c r="T187" s="224"/>
      <c r="U187" s="224"/>
      <c r="V187" s="224"/>
      <c r="W187" s="224"/>
      <c r="X187" s="224"/>
      <c r="Y187" s="224"/>
      <c r="Z187" s="224"/>
      <c r="AA187" s="224"/>
      <c r="AB187" s="223" t="n">
        <v>10.3669913276176</v>
      </c>
      <c r="AC187" s="223" t="n">
        <v>7.04768236085079</v>
      </c>
      <c r="AD187" s="223" t="n">
        <v>14.1076095744226</v>
      </c>
      <c r="AE187" s="223" t="n">
        <v>13.6888763566438</v>
      </c>
      <c r="AF187" s="223" t="n">
        <v>21.2414007322687</v>
      </c>
      <c r="AG187" s="223" t="n">
        <v>17.2081099914768</v>
      </c>
      <c r="AH187" s="223" t="n">
        <v>15.2031023201707</v>
      </c>
      <c r="AI187" s="224"/>
      <c r="AJ187" s="224"/>
      <c r="AK187" s="225"/>
      <c r="AL187" s="224"/>
      <c r="AM187" s="224"/>
      <c r="AN187" s="224"/>
    </row>
    <row r="188" customFormat="false" ht="15" hidden="false" customHeight="true" outlineLevel="0" collapsed="false">
      <c r="A188" s="175"/>
      <c r="B188" s="181" t="s">
        <v>82</v>
      </c>
      <c r="C188" s="224"/>
      <c r="D188" s="224"/>
      <c r="E188" s="224"/>
      <c r="F188" s="224"/>
      <c r="G188" s="224"/>
      <c r="H188" s="224"/>
      <c r="I188" s="224"/>
      <c r="J188" s="224"/>
      <c r="K188" s="224"/>
      <c r="L188" s="224"/>
      <c r="M188" s="224"/>
      <c r="N188" s="224"/>
      <c r="O188" s="224"/>
      <c r="P188" s="224"/>
      <c r="Q188" s="224"/>
      <c r="R188" s="224"/>
      <c r="S188" s="224"/>
      <c r="T188" s="224"/>
      <c r="U188" s="224"/>
      <c r="V188" s="224"/>
      <c r="W188" s="224"/>
      <c r="X188" s="224"/>
      <c r="Y188" s="224"/>
      <c r="Z188" s="224"/>
      <c r="AA188" s="224"/>
      <c r="AB188" s="223" t="n">
        <v>9.72186717112326</v>
      </c>
      <c r="AC188" s="223" t="n">
        <v>11.1181006966287</v>
      </c>
      <c r="AD188" s="223" t="n">
        <v>11.4859623005473</v>
      </c>
      <c r="AE188" s="223" t="n">
        <v>11.1301273250456</v>
      </c>
      <c r="AF188" s="223" t="n">
        <v>13.2088882871601</v>
      </c>
      <c r="AG188" s="223" t="n">
        <v>18.0703800041857</v>
      </c>
      <c r="AH188" s="223" t="n">
        <v>14.4336684307817</v>
      </c>
      <c r="AI188" s="223" t="n">
        <v>9.85705118275763</v>
      </c>
      <c r="AJ188" s="223" t="n">
        <v>-1.28511144011038</v>
      </c>
      <c r="AK188" s="223" t="n">
        <v>4.86048053869305</v>
      </c>
      <c r="AL188" s="223" t="n">
        <v>18.9708014283073</v>
      </c>
      <c r="AM188" s="223" t="n">
        <v>4.7457821176509</v>
      </c>
      <c r="AN188" s="223" t="n">
        <v>6.76998750780761</v>
      </c>
    </row>
    <row r="189" customFormat="false" ht="15" hidden="false" customHeight="true" outlineLevel="0" collapsed="false">
      <c r="A189" s="175"/>
      <c r="B189" s="186" t="s">
        <v>83</v>
      </c>
      <c r="C189" s="226" t="n">
        <v>9.07169306271558</v>
      </c>
      <c r="D189" s="226" t="n">
        <v>9.25806997944956</v>
      </c>
      <c r="E189" s="226" t="n">
        <v>8.953339185289</v>
      </c>
      <c r="F189" s="226" t="n">
        <v>3.60482988961648</v>
      </c>
      <c r="G189" s="226" t="n">
        <v>12.9857713821903</v>
      </c>
      <c r="H189" s="226" t="n">
        <v>6.49771909005553</v>
      </c>
      <c r="I189" s="226" t="n">
        <v>3.30392803704773</v>
      </c>
      <c r="J189" s="226" t="n">
        <v>1.13202437356139</v>
      </c>
      <c r="K189" s="226" t="n">
        <v>1.12289316462035</v>
      </c>
      <c r="L189" s="226" t="n">
        <v>-4.97787631774069</v>
      </c>
      <c r="M189" s="226" t="n">
        <v>7.88124284635528</v>
      </c>
      <c r="N189" s="226" t="n">
        <v>6.3626677595537</v>
      </c>
      <c r="O189" s="226" t="n">
        <v>10.6705923943582</v>
      </c>
      <c r="P189" s="226" t="n">
        <v>-5.07296571386058</v>
      </c>
      <c r="Q189" s="226" t="n">
        <v>-3.35757640754531</v>
      </c>
      <c r="R189" s="226" t="n">
        <v>4.62870532703383</v>
      </c>
      <c r="S189" s="226" t="n">
        <v>0.181599653454299</v>
      </c>
      <c r="T189" s="226" t="n">
        <v>2.48969210513037</v>
      </c>
      <c r="U189" s="226" t="n">
        <v>12.2258320587717</v>
      </c>
      <c r="V189" s="226" t="n">
        <v>15.3317571593489</v>
      </c>
      <c r="W189" s="226" t="n">
        <v>7.0062453133142</v>
      </c>
      <c r="X189" s="226" t="n">
        <v>4.54180171894139</v>
      </c>
      <c r="Y189" s="226" t="n">
        <v>4.85492568727513</v>
      </c>
      <c r="Z189" s="226" t="n">
        <v>-16.3082654080202</v>
      </c>
      <c r="AA189" s="226" t="n">
        <v>7.17037956518848</v>
      </c>
      <c r="AB189" s="226" t="n">
        <v>-6.47795084962164</v>
      </c>
      <c r="AC189" s="226" t="n">
        <v>9.52626814898672</v>
      </c>
      <c r="AD189" s="226" t="n">
        <v>1.69277510144705</v>
      </c>
      <c r="AE189" s="226" t="n">
        <v>6.1911536790571</v>
      </c>
      <c r="AF189" s="226" t="n">
        <v>10.3281438437279</v>
      </c>
      <c r="AG189" s="226" t="n">
        <v>18.77215029016</v>
      </c>
      <c r="AH189" s="226" t="n">
        <v>19.8915932541755</v>
      </c>
      <c r="AI189" s="226" t="n">
        <v>-2.71582681515513</v>
      </c>
      <c r="AJ189" s="226" t="n">
        <v>4.45557353659352</v>
      </c>
      <c r="AK189" s="226" t="n">
        <v>7.10449863544326</v>
      </c>
      <c r="AL189" s="226" t="n">
        <v>12.2115953871939</v>
      </c>
      <c r="AM189" s="226" t="n">
        <v>3.33397216652907</v>
      </c>
      <c r="AN189" s="226" t="n">
        <v>8.48005340871158</v>
      </c>
    </row>
    <row r="190" customFormat="false" ht="15" hidden="false" customHeight="true" outlineLevel="0" collapsed="false">
      <c r="A190" s="175" t="s">
        <v>62</v>
      </c>
      <c r="B190" s="176" t="s">
        <v>78</v>
      </c>
      <c r="C190" s="221"/>
      <c r="D190" s="221"/>
      <c r="E190" s="221"/>
      <c r="F190" s="221"/>
      <c r="G190" s="221"/>
      <c r="H190" s="221"/>
      <c r="I190" s="221"/>
      <c r="J190" s="221"/>
      <c r="K190" s="221"/>
      <c r="L190" s="221"/>
      <c r="M190" s="221"/>
      <c r="N190" s="221"/>
      <c r="O190" s="221"/>
      <c r="P190" s="221"/>
      <c r="Q190" s="221"/>
      <c r="R190" s="221"/>
      <c r="S190" s="221"/>
      <c r="T190" s="221"/>
      <c r="U190" s="221"/>
      <c r="V190" s="221"/>
      <c r="W190" s="221"/>
      <c r="X190" s="221"/>
      <c r="Y190" s="221"/>
      <c r="Z190" s="221"/>
      <c r="AA190" s="221"/>
      <c r="AB190" s="221"/>
      <c r="AC190" s="221"/>
      <c r="AD190" s="221"/>
      <c r="AE190" s="221"/>
      <c r="AF190" s="221"/>
      <c r="AG190" s="221"/>
      <c r="AH190" s="221"/>
      <c r="AI190" s="221"/>
      <c r="AJ190" s="221"/>
      <c r="AK190" s="222"/>
      <c r="AL190" s="221"/>
      <c r="AM190" s="221"/>
      <c r="AN190" s="221"/>
    </row>
    <row r="191" customFormat="false" ht="15" hidden="false" customHeight="true" outlineLevel="0" collapsed="false">
      <c r="A191" s="175"/>
      <c r="B191" s="181" t="s">
        <v>79</v>
      </c>
      <c r="C191" s="223" t="n">
        <v>-3.18991213696022</v>
      </c>
      <c r="D191" s="223" t="n">
        <v>-4.49921815807716</v>
      </c>
      <c r="E191" s="223" t="n">
        <v>25.1696431585699</v>
      </c>
      <c r="F191" s="223" t="n">
        <v>8.35299987862932</v>
      </c>
      <c r="G191" s="223" t="n">
        <v>5.10660012197097</v>
      </c>
      <c r="H191" s="223" t="n">
        <v>-11.8330373001776</v>
      </c>
      <c r="I191" s="223" t="n">
        <v>-1.5579461971339</v>
      </c>
      <c r="J191" s="223" t="n">
        <v>-0.892260256217853</v>
      </c>
      <c r="K191" s="223" t="n">
        <v>10.3051911402337</v>
      </c>
      <c r="L191" s="223" t="n">
        <v>14.3518576295723</v>
      </c>
      <c r="M191" s="223" t="n">
        <v>20.7052352421177</v>
      </c>
      <c r="N191" s="223" t="n">
        <v>7.7883563439752</v>
      </c>
      <c r="O191" s="223" t="n">
        <v>0.250807364845016</v>
      </c>
      <c r="P191" s="223" t="n">
        <v>8.40487306926387</v>
      </c>
      <c r="Q191" s="223" t="n">
        <v>17.5935288169869</v>
      </c>
      <c r="R191" s="223" t="n">
        <v>11.9590687416723</v>
      </c>
      <c r="S191" s="223" t="n">
        <v>5.58587818705188</v>
      </c>
      <c r="T191" s="223" t="n">
        <v>6.21984331014266</v>
      </c>
      <c r="U191" s="223" t="n">
        <v>0.0428639383595737</v>
      </c>
      <c r="V191" s="223" t="n">
        <v>14.6620686051676</v>
      </c>
      <c r="W191" s="224"/>
      <c r="X191" s="224"/>
      <c r="Y191" s="224"/>
      <c r="Z191" s="224"/>
      <c r="AA191" s="224"/>
      <c r="AB191" s="224"/>
      <c r="AC191" s="224"/>
      <c r="AD191" s="224"/>
      <c r="AE191" s="224"/>
      <c r="AF191" s="224"/>
      <c r="AG191" s="224"/>
      <c r="AH191" s="224"/>
      <c r="AI191" s="224"/>
      <c r="AJ191" s="224"/>
      <c r="AK191" s="225"/>
      <c r="AL191" s="224"/>
      <c r="AM191" s="224"/>
      <c r="AN191" s="224"/>
    </row>
    <row r="192" customFormat="false" ht="15" hidden="false" customHeight="true" outlineLevel="0" collapsed="false">
      <c r="A192" s="175"/>
      <c r="B192" s="181" t="s">
        <v>80</v>
      </c>
      <c r="C192" s="224"/>
      <c r="D192" s="224"/>
      <c r="E192" s="224"/>
      <c r="F192" s="224"/>
      <c r="G192" s="224"/>
      <c r="H192" s="224"/>
      <c r="I192" s="224"/>
      <c r="J192" s="224"/>
      <c r="K192" s="224"/>
      <c r="L192" s="224"/>
      <c r="M192" s="224"/>
      <c r="N192" s="224"/>
      <c r="O192" s="224"/>
      <c r="P192" s="224"/>
      <c r="Q192" s="224"/>
      <c r="R192" s="223" t="n">
        <v>9.19258255299648</v>
      </c>
      <c r="S192" s="223" t="n">
        <v>8.20607680335816</v>
      </c>
      <c r="T192" s="223" t="n">
        <v>0.0655766301524494</v>
      </c>
      <c r="U192" s="223" t="n">
        <v>2.41919394918386</v>
      </c>
      <c r="V192" s="223" t="n">
        <v>3.56083821387736</v>
      </c>
      <c r="W192" s="223" t="n">
        <v>9.60301802927768</v>
      </c>
      <c r="X192" s="223" t="n">
        <v>3.15139810183736</v>
      </c>
      <c r="Y192" s="223" t="n">
        <v>7.37547634257945</v>
      </c>
      <c r="Z192" s="223" t="n">
        <v>5.92390569397392</v>
      </c>
      <c r="AA192" s="223" t="n">
        <v>6.14644818790468</v>
      </c>
      <c r="AB192" s="223" t="n">
        <v>2.38187684634272</v>
      </c>
      <c r="AC192" s="223" t="n">
        <v>-5.04831707528061</v>
      </c>
      <c r="AD192" s="223" t="n">
        <v>5.72874429496211</v>
      </c>
      <c r="AE192" s="223" t="n">
        <v>9.96821178839915</v>
      </c>
      <c r="AF192" s="223" t="n">
        <v>7.0025741559097</v>
      </c>
      <c r="AG192" s="224"/>
      <c r="AH192" s="224"/>
      <c r="AI192" s="224"/>
      <c r="AJ192" s="224"/>
      <c r="AK192" s="225"/>
      <c r="AL192" s="224"/>
      <c r="AM192" s="224"/>
      <c r="AN192" s="224"/>
    </row>
    <row r="193" customFormat="false" ht="15" hidden="false" customHeight="true" outlineLevel="0" collapsed="false">
      <c r="A193" s="175"/>
      <c r="B193" s="181" t="s">
        <v>81</v>
      </c>
      <c r="C193" s="224"/>
      <c r="D193" s="224"/>
      <c r="E193" s="224"/>
      <c r="F193" s="224"/>
      <c r="G193" s="224"/>
      <c r="H193" s="224"/>
      <c r="I193" s="224"/>
      <c r="J193" s="224"/>
      <c r="K193" s="224"/>
      <c r="L193" s="224"/>
      <c r="M193" s="224"/>
      <c r="N193" s="224"/>
      <c r="O193" s="224"/>
      <c r="P193" s="224"/>
      <c r="Q193" s="224"/>
      <c r="R193" s="224"/>
      <c r="S193" s="224"/>
      <c r="T193" s="224"/>
      <c r="U193" s="224"/>
      <c r="V193" s="224"/>
      <c r="W193" s="224"/>
      <c r="X193" s="224"/>
      <c r="Y193" s="224"/>
      <c r="Z193" s="224"/>
      <c r="AA193" s="224"/>
      <c r="AB193" s="223" t="n">
        <v>0.384287594562039</v>
      </c>
      <c r="AC193" s="223" t="n">
        <v>-2.56221675906092</v>
      </c>
      <c r="AD193" s="223" t="n">
        <v>2.19274853670885</v>
      </c>
      <c r="AE193" s="223" t="n">
        <v>9.96369021695767</v>
      </c>
      <c r="AF193" s="223" t="n">
        <v>7.21980653588696</v>
      </c>
      <c r="AG193" s="223" t="n">
        <v>7.97469468384419</v>
      </c>
      <c r="AH193" s="223" t="n">
        <v>11.394469619157</v>
      </c>
      <c r="AI193" s="224"/>
      <c r="AJ193" s="224"/>
      <c r="AK193" s="225"/>
      <c r="AL193" s="224"/>
      <c r="AM193" s="224"/>
      <c r="AN193" s="224"/>
    </row>
    <row r="194" customFormat="false" ht="15" hidden="false" customHeight="true" outlineLevel="0" collapsed="false">
      <c r="A194" s="175"/>
      <c r="B194" s="181" t="s">
        <v>82</v>
      </c>
      <c r="C194" s="224"/>
      <c r="D194" s="224"/>
      <c r="E194" s="224"/>
      <c r="F194" s="224"/>
      <c r="G194" s="224"/>
      <c r="H194" s="224"/>
      <c r="I194" s="224"/>
      <c r="J194" s="224"/>
      <c r="K194" s="224"/>
      <c r="L194" s="224"/>
      <c r="M194" s="224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224"/>
      <c r="Z194" s="224"/>
      <c r="AA194" s="224"/>
      <c r="AB194" s="223" t="n">
        <v>2.81087687137183</v>
      </c>
      <c r="AC194" s="223" t="n">
        <v>-2.3774145616642</v>
      </c>
      <c r="AD194" s="223" t="n">
        <v>7.36029571646013</v>
      </c>
      <c r="AE194" s="223" t="n">
        <v>9.80860759493673</v>
      </c>
      <c r="AF194" s="223" t="n">
        <v>5.71396953041428</v>
      </c>
      <c r="AG194" s="223" t="n">
        <v>8.59794821690278</v>
      </c>
      <c r="AH194" s="223" t="n">
        <v>6.90508322087267</v>
      </c>
      <c r="AI194" s="223" t="n">
        <v>4.47837456042801</v>
      </c>
      <c r="AJ194" s="223" t="n">
        <v>-2.84514254480595</v>
      </c>
      <c r="AK194" s="223" t="n">
        <v>1.26436100911998</v>
      </c>
      <c r="AL194" s="223" t="n">
        <v>11.7547296704582</v>
      </c>
      <c r="AM194" s="223" t="n">
        <v>5.98916769146236</v>
      </c>
      <c r="AN194" s="223" t="n">
        <v>5.20514466278266</v>
      </c>
    </row>
    <row r="195" customFormat="false" ht="15" hidden="false" customHeight="true" outlineLevel="0" collapsed="false">
      <c r="A195" s="175"/>
      <c r="B195" s="186" t="s">
        <v>83</v>
      </c>
      <c r="C195" s="226" t="n">
        <v>-3.57955971013453</v>
      </c>
      <c r="D195" s="226" t="n">
        <v>-3.10933322391804</v>
      </c>
      <c r="E195" s="226" t="n">
        <v>24.7179828495167</v>
      </c>
      <c r="F195" s="226" t="n">
        <v>8.14241918185175</v>
      </c>
      <c r="G195" s="226" t="n">
        <v>4.93188261564997</v>
      </c>
      <c r="H195" s="226" t="n">
        <v>-11.6432441300079</v>
      </c>
      <c r="I195" s="226" t="n">
        <v>-1.22833622709449</v>
      </c>
      <c r="J195" s="226" t="n">
        <v>-0.939840277283238</v>
      </c>
      <c r="K195" s="226" t="n">
        <v>10.1734725193026</v>
      </c>
      <c r="L195" s="226" t="n">
        <v>14.6453976312361</v>
      </c>
      <c r="M195" s="226" t="n">
        <v>20.9742959342509</v>
      </c>
      <c r="N195" s="226" t="n">
        <v>9.32850899958369</v>
      </c>
      <c r="O195" s="226" t="n">
        <v>0.0695186392859739</v>
      </c>
      <c r="P195" s="226" t="n">
        <v>8.59177806719266</v>
      </c>
      <c r="Q195" s="226" t="n">
        <v>17.5769295307253</v>
      </c>
      <c r="R195" s="226" t="n">
        <v>9.32303849586064</v>
      </c>
      <c r="S195" s="226" t="n">
        <v>8.17000061295312</v>
      </c>
      <c r="T195" s="226" t="n">
        <v>0.121825048887644</v>
      </c>
      <c r="U195" s="226" t="n">
        <v>2.49250744176943</v>
      </c>
      <c r="V195" s="226" t="n">
        <v>3.95368087906758</v>
      </c>
      <c r="W195" s="226" t="n">
        <v>9.16318924302853</v>
      </c>
      <c r="X195" s="226" t="n">
        <v>3.32075095365292</v>
      </c>
      <c r="Y195" s="226" t="n">
        <v>7.58580798784013</v>
      </c>
      <c r="Z195" s="226" t="n">
        <v>5.95729436393751</v>
      </c>
      <c r="AA195" s="226" t="n">
        <v>6.16917870057358</v>
      </c>
      <c r="AB195" s="226" t="n">
        <v>2.64558748788308</v>
      </c>
      <c r="AC195" s="226" t="n">
        <v>0.49441731299595</v>
      </c>
      <c r="AD195" s="226" t="n">
        <v>5.59346022033036</v>
      </c>
      <c r="AE195" s="226" t="n">
        <v>7.79060554863085</v>
      </c>
      <c r="AF195" s="226" t="n">
        <v>4.3054656424309</v>
      </c>
      <c r="AG195" s="226" t="n">
        <v>9.51791474152211</v>
      </c>
      <c r="AH195" s="226" t="n">
        <v>6.21997546302455</v>
      </c>
      <c r="AI195" s="226" t="n">
        <v>2.03644006418904</v>
      </c>
      <c r="AJ195" s="226" t="n">
        <v>-5.20613659011379</v>
      </c>
      <c r="AK195" s="226" t="n">
        <v>2.06236875007586</v>
      </c>
      <c r="AL195" s="226" t="n">
        <v>12.2570413029785</v>
      </c>
      <c r="AM195" s="226" t="n">
        <v>4.47345926285973</v>
      </c>
      <c r="AN195" s="226" t="n">
        <v>4.67705658089936</v>
      </c>
    </row>
    <row r="196" customFormat="false" ht="15" hidden="false" customHeight="true" outlineLevel="0" collapsed="false">
      <c r="A196" s="175" t="s">
        <v>64</v>
      </c>
      <c r="B196" s="176" t="s">
        <v>78</v>
      </c>
      <c r="C196" s="221"/>
      <c r="D196" s="221"/>
      <c r="E196" s="221"/>
      <c r="F196" s="221"/>
      <c r="G196" s="221"/>
      <c r="H196" s="221"/>
      <c r="I196" s="221"/>
      <c r="J196" s="221"/>
      <c r="K196" s="221"/>
      <c r="L196" s="221"/>
      <c r="M196" s="221"/>
      <c r="N196" s="221"/>
      <c r="O196" s="221"/>
      <c r="P196" s="221"/>
      <c r="Q196" s="221"/>
      <c r="R196" s="221"/>
      <c r="S196" s="221"/>
      <c r="T196" s="221"/>
      <c r="U196" s="221"/>
      <c r="V196" s="221"/>
      <c r="W196" s="221"/>
      <c r="X196" s="221"/>
      <c r="Y196" s="221"/>
      <c r="Z196" s="221"/>
      <c r="AA196" s="221"/>
      <c r="AB196" s="221"/>
      <c r="AC196" s="221"/>
      <c r="AD196" s="221"/>
      <c r="AE196" s="221"/>
      <c r="AF196" s="221"/>
      <c r="AG196" s="221"/>
      <c r="AH196" s="221"/>
      <c r="AI196" s="221"/>
      <c r="AJ196" s="221"/>
      <c r="AK196" s="222"/>
      <c r="AL196" s="221"/>
      <c r="AM196" s="221"/>
      <c r="AN196" s="221"/>
    </row>
    <row r="197" customFormat="false" ht="15" hidden="false" customHeight="true" outlineLevel="0" collapsed="false">
      <c r="A197" s="175"/>
      <c r="B197" s="181" t="s">
        <v>79</v>
      </c>
      <c r="C197" s="223" t="n">
        <v>12.3321940734999</v>
      </c>
      <c r="D197" s="223" t="n">
        <v>9.75032150810829</v>
      </c>
      <c r="E197" s="223" t="n">
        <v>20.7190728647166</v>
      </c>
      <c r="F197" s="223" t="n">
        <v>0.782452236085135</v>
      </c>
      <c r="G197" s="223" t="n">
        <v>18.7528629652686</v>
      </c>
      <c r="H197" s="223" t="n">
        <v>4.89590030166657</v>
      </c>
      <c r="I197" s="223" t="n">
        <v>7.9675639998114</v>
      </c>
      <c r="J197" s="223" t="n">
        <v>-9.07383957032444</v>
      </c>
      <c r="K197" s="223" t="n">
        <v>-3.95908370551794</v>
      </c>
      <c r="L197" s="223" t="n">
        <v>-6.61646315242066</v>
      </c>
      <c r="M197" s="223" t="n">
        <v>4.06095719502662</v>
      </c>
      <c r="N197" s="223" t="n">
        <v>5.34326791466415</v>
      </c>
      <c r="O197" s="223" t="n">
        <v>6.55132325788142</v>
      </c>
      <c r="P197" s="223" t="n">
        <v>-2.8230353819212</v>
      </c>
      <c r="Q197" s="223" t="n">
        <v>7.8452277616334</v>
      </c>
      <c r="R197" s="223" t="n">
        <v>3.41985774651586</v>
      </c>
      <c r="S197" s="223" t="n">
        <v>41.3477481135587</v>
      </c>
      <c r="T197" s="223" t="n">
        <v>37.0698425997965</v>
      </c>
      <c r="U197" s="223" t="n">
        <v>24.2518447364974</v>
      </c>
      <c r="V197" s="223" t="n">
        <v>8.14058909106245</v>
      </c>
      <c r="W197" s="224"/>
      <c r="X197" s="224"/>
      <c r="Y197" s="224"/>
      <c r="Z197" s="224"/>
      <c r="AA197" s="224"/>
      <c r="AB197" s="224"/>
      <c r="AC197" s="224"/>
      <c r="AD197" s="224"/>
      <c r="AE197" s="224"/>
      <c r="AF197" s="224"/>
      <c r="AG197" s="224"/>
      <c r="AH197" s="224"/>
      <c r="AI197" s="224"/>
      <c r="AJ197" s="224"/>
      <c r="AK197" s="225"/>
      <c r="AL197" s="224"/>
      <c r="AM197" s="224"/>
      <c r="AN197" s="224"/>
    </row>
    <row r="198" customFormat="false" ht="15" hidden="false" customHeight="true" outlineLevel="0" collapsed="false">
      <c r="A198" s="175"/>
      <c r="B198" s="181" t="s">
        <v>80</v>
      </c>
      <c r="C198" s="224"/>
      <c r="D198" s="224"/>
      <c r="E198" s="224"/>
      <c r="F198" s="224"/>
      <c r="G198" s="224"/>
      <c r="H198" s="224"/>
      <c r="I198" s="224"/>
      <c r="J198" s="224"/>
      <c r="K198" s="224"/>
      <c r="L198" s="224"/>
      <c r="M198" s="224"/>
      <c r="N198" s="224"/>
      <c r="O198" s="224"/>
      <c r="P198" s="224"/>
      <c r="Q198" s="224"/>
      <c r="R198" s="223" t="n">
        <v>0.60657142744293</v>
      </c>
      <c r="S198" s="223" t="n">
        <v>36.698487406465</v>
      </c>
      <c r="T198" s="223" t="n">
        <v>40.390134282912</v>
      </c>
      <c r="U198" s="223" t="n">
        <v>15.5983571606894</v>
      </c>
      <c r="V198" s="223" t="n">
        <v>7.26096064376833</v>
      </c>
      <c r="W198" s="223" t="n">
        <v>2.29068024840072</v>
      </c>
      <c r="X198" s="223" t="n">
        <v>6.19338865560881</v>
      </c>
      <c r="Y198" s="223" t="n">
        <v>-3.91308267691134</v>
      </c>
      <c r="Z198" s="223" t="n">
        <v>-24.6806401555681</v>
      </c>
      <c r="AA198" s="223" t="n">
        <v>5.95042383765734</v>
      </c>
      <c r="AB198" s="223" t="n">
        <v>6.81606654840749</v>
      </c>
      <c r="AC198" s="223" t="n">
        <v>1.73034378269708</v>
      </c>
      <c r="AD198" s="223" t="n">
        <v>4.68322479761932</v>
      </c>
      <c r="AE198" s="223" t="n">
        <v>19.7820509123653</v>
      </c>
      <c r="AF198" s="223" t="n">
        <v>19.919847493811</v>
      </c>
      <c r="AG198" s="224"/>
      <c r="AH198" s="224"/>
      <c r="AI198" s="224"/>
      <c r="AJ198" s="224"/>
      <c r="AK198" s="225"/>
      <c r="AL198" s="224"/>
      <c r="AM198" s="224"/>
      <c r="AN198" s="224"/>
    </row>
    <row r="199" customFormat="false" ht="15" hidden="false" customHeight="true" outlineLevel="0" collapsed="false">
      <c r="A199" s="175"/>
      <c r="B199" s="181" t="s">
        <v>81</v>
      </c>
      <c r="C199" s="224"/>
      <c r="D199" s="224"/>
      <c r="E199" s="224"/>
      <c r="F199" s="224"/>
      <c r="G199" s="224"/>
      <c r="H199" s="224"/>
      <c r="I199" s="224"/>
      <c r="J199" s="224"/>
      <c r="K199" s="224"/>
      <c r="L199" s="224"/>
      <c r="M199" s="224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  <c r="X199" s="224"/>
      <c r="Y199" s="224"/>
      <c r="Z199" s="224"/>
      <c r="AA199" s="224"/>
      <c r="AB199" s="223" t="n">
        <v>8.46290080242127</v>
      </c>
      <c r="AC199" s="223" t="n">
        <v>1.71206783962406</v>
      </c>
      <c r="AD199" s="223" t="n">
        <v>5.78859341992583</v>
      </c>
      <c r="AE199" s="223" t="n">
        <v>12.9826383001397</v>
      </c>
      <c r="AF199" s="223" t="n">
        <v>17.0242709377809</v>
      </c>
      <c r="AG199" s="223" t="n">
        <v>16.2494763873682</v>
      </c>
      <c r="AH199" s="223" t="n">
        <v>13.8529829349365</v>
      </c>
      <c r="AI199" s="224"/>
      <c r="AJ199" s="224"/>
      <c r="AK199" s="225"/>
      <c r="AL199" s="224"/>
      <c r="AM199" s="224"/>
      <c r="AN199" s="224"/>
    </row>
    <row r="200" customFormat="false" ht="15" hidden="false" customHeight="true" outlineLevel="0" collapsed="false">
      <c r="A200" s="175"/>
      <c r="B200" s="181" t="s">
        <v>82</v>
      </c>
      <c r="C200" s="224"/>
      <c r="D200" s="224"/>
      <c r="E200" s="224"/>
      <c r="F200" s="224"/>
      <c r="G200" s="224"/>
      <c r="H200" s="224"/>
      <c r="I200" s="224"/>
      <c r="J200" s="224"/>
      <c r="K200" s="224"/>
      <c r="L200" s="224"/>
      <c r="M200" s="224"/>
      <c r="N200" s="224"/>
      <c r="O200" s="224"/>
      <c r="P200" s="224"/>
      <c r="Q200" s="224"/>
      <c r="R200" s="224"/>
      <c r="S200" s="224"/>
      <c r="T200" s="224"/>
      <c r="U200" s="224"/>
      <c r="V200" s="224"/>
      <c r="W200" s="224"/>
      <c r="X200" s="224"/>
      <c r="Y200" s="224"/>
      <c r="Z200" s="224"/>
      <c r="AA200" s="224"/>
      <c r="AB200" s="223" t="n">
        <v>8.74014312411686</v>
      </c>
      <c r="AC200" s="223" t="n">
        <v>0.329050782805524</v>
      </c>
      <c r="AD200" s="223" t="n">
        <v>8.17004386881138</v>
      </c>
      <c r="AE200" s="223" t="n">
        <v>10.2721075297889</v>
      </c>
      <c r="AF200" s="223" t="n">
        <v>11.9019264448336</v>
      </c>
      <c r="AG200" s="223" t="n">
        <v>19.9683861274571</v>
      </c>
      <c r="AH200" s="223" t="n">
        <v>14.0460504859435</v>
      </c>
      <c r="AI200" s="223" t="n">
        <v>10.4756239848093</v>
      </c>
      <c r="AJ200" s="223" t="n">
        <v>-9.14889211016774</v>
      </c>
      <c r="AK200" s="223" t="n">
        <v>10.8451859956236</v>
      </c>
      <c r="AL200" s="223" t="n">
        <v>21.4867365823566</v>
      </c>
      <c r="AM200" s="223" t="n">
        <v>9.07429035697965</v>
      </c>
      <c r="AN200" s="223" t="n">
        <v>5.97765363128491</v>
      </c>
    </row>
    <row r="201" customFormat="false" ht="15" hidden="false" customHeight="true" outlineLevel="0" collapsed="false">
      <c r="A201" s="175"/>
      <c r="B201" s="186" t="s">
        <v>83</v>
      </c>
      <c r="C201" s="226" t="n">
        <v>12.784316034922</v>
      </c>
      <c r="D201" s="226" t="n">
        <v>8.15305376389517</v>
      </c>
      <c r="E201" s="226" t="n">
        <v>21.1546738010364</v>
      </c>
      <c r="F201" s="226" t="n">
        <v>0.97831980817449</v>
      </c>
      <c r="G201" s="226" t="n">
        <v>18.950264499156</v>
      </c>
      <c r="H201" s="226" t="n">
        <v>4.67009547810879</v>
      </c>
      <c r="I201" s="226" t="n">
        <v>7.60606010832956</v>
      </c>
      <c r="J201" s="226" t="n">
        <v>-9.03018739300889</v>
      </c>
      <c r="K201" s="226" t="n">
        <v>-3.84439846798288</v>
      </c>
      <c r="L201" s="226" t="n">
        <v>-6.85617769777068</v>
      </c>
      <c r="M201" s="226" t="n">
        <v>3.82899780146116</v>
      </c>
      <c r="N201" s="226" t="n">
        <v>3.83805232986118</v>
      </c>
      <c r="O201" s="226" t="n">
        <v>6.74400553254633</v>
      </c>
      <c r="P201" s="226" t="n">
        <v>-2.9905819124085</v>
      </c>
      <c r="Q201" s="226" t="n">
        <v>7.86045099564608</v>
      </c>
      <c r="R201" s="226" t="n">
        <v>0.486373472352682</v>
      </c>
      <c r="S201" s="226" t="n">
        <v>36.7440630414519</v>
      </c>
      <c r="T201" s="226" t="n">
        <v>40.3112188024304</v>
      </c>
      <c r="U201" s="226" t="n">
        <v>15.5156097871374</v>
      </c>
      <c r="V201" s="226" t="n">
        <v>6.85408211345808</v>
      </c>
      <c r="W201" s="226" t="n">
        <v>2.70116516521419</v>
      </c>
      <c r="X201" s="226" t="n">
        <v>6.01904149654244</v>
      </c>
      <c r="Y201" s="226" t="n">
        <v>-4.10130181313303</v>
      </c>
      <c r="Z201" s="226" t="n">
        <v>-24.7043818523196</v>
      </c>
      <c r="AA201" s="226" t="n">
        <v>5.92773530221939</v>
      </c>
      <c r="AB201" s="226" t="n">
        <v>9.86564638908919</v>
      </c>
      <c r="AC201" s="226" t="n">
        <v>3.8751939487001</v>
      </c>
      <c r="AD201" s="226" t="n">
        <v>8.36476002085016</v>
      </c>
      <c r="AE201" s="226" t="n">
        <v>8.79130133404151</v>
      </c>
      <c r="AF201" s="226" t="n">
        <v>11.4066301914904</v>
      </c>
      <c r="AG201" s="226" t="n">
        <v>17.6813565207327</v>
      </c>
      <c r="AH201" s="226" t="n">
        <v>13.8579287251854</v>
      </c>
      <c r="AI201" s="226" t="n">
        <v>12.5121394855117</v>
      </c>
      <c r="AJ201" s="226" t="n">
        <v>-8.64747441531395</v>
      </c>
      <c r="AK201" s="226" t="n">
        <v>10.8298830266197</v>
      </c>
      <c r="AL201" s="226" t="n">
        <v>20.2295007998687</v>
      </c>
      <c r="AM201" s="226" t="n">
        <v>9.37482500699971</v>
      </c>
      <c r="AN201" s="226" t="n">
        <v>8.52383842470834</v>
      </c>
    </row>
    <row r="202" customFormat="false" ht="15" hidden="false" customHeight="true" outlineLevel="0" collapsed="false">
      <c r="A202" s="175" t="s">
        <v>88</v>
      </c>
      <c r="B202" s="176" t="s">
        <v>78</v>
      </c>
      <c r="C202" s="221"/>
      <c r="D202" s="221"/>
      <c r="E202" s="221"/>
      <c r="F202" s="221"/>
      <c r="G202" s="221"/>
      <c r="H202" s="221"/>
      <c r="I202" s="221"/>
      <c r="J202" s="221"/>
      <c r="K202" s="221"/>
      <c r="L202" s="221"/>
      <c r="M202" s="221"/>
      <c r="N202" s="221"/>
      <c r="O202" s="221"/>
      <c r="P202" s="221"/>
      <c r="Q202" s="221"/>
      <c r="R202" s="221"/>
      <c r="S202" s="221"/>
      <c r="T202" s="221"/>
      <c r="U202" s="221"/>
      <c r="V202" s="221"/>
      <c r="W202" s="221"/>
      <c r="X202" s="221"/>
      <c r="Y202" s="221"/>
      <c r="Z202" s="221"/>
      <c r="AA202" s="221"/>
      <c r="AB202" s="221"/>
      <c r="AC202" s="221"/>
      <c r="AD202" s="221"/>
      <c r="AE202" s="221"/>
      <c r="AF202" s="221"/>
      <c r="AG202" s="221"/>
      <c r="AH202" s="221"/>
      <c r="AI202" s="221"/>
      <c r="AJ202" s="221"/>
      <c r="AK202" s="222"/>
      <c r="AL202" s="221"/>
      <c r="AM202" s="221"/>
      <c r="AN202" s="221"/>
    </row>
    <row r="203" customFormat="false" ht="15" hidden="false" customHeight="true" outlineLevel="0" collapsed="false">
      <c r="A203" s="175"/>
      <c r="B203" s="181" t="s">
        <v>79</v>
      </c>
      <c r="C203" s="223" t="n">
        <v>4.95454563650119</v>
      </c>
      <c r="D203" s="223" t="n">
        <v>4.30759607609808</v>
      </c>
      <c r="E203" s="223" t="n">
        <v>10.2388213240116</v>
      </c>
      <c r="F203" s="223" t="n">
        <v>5.34966001437338</v>
      </c>
      <c r="G203" s="223" t="n">
        <v>5.77329758037854</v>
      </c>
      <c r="H203" s="223" t="n">
        <v>2.03701958138404</v>
      </c>
      <c r="I203" s="223" t="n">
        <v>1.67740367083992</v>
      </c>
      <c r="J203" s="223" t="n">
        <v>-0.0269695158398093</v>
      </c>
      <c r="K203" s="223" t="n">
        <v>2.62880222089782</v>
      </c>
      <c r="L203" s="223" t="n">
        <v>1.69123890893465</v>
      </c>
      <c r="M203" s="223" t="n">
        <v>5.17614189980083</v>
      </c>
      <c r="N203" s="223" t="n">
        <v>4.90920198668859</v>
      </c>
      <c r="O203" s="223" t="n">
        <v>4.77833334856331</v>
      </c>
      <c r="P203" s="223" t="n">
        <v>2.53645680959211</v>
      </c>
      <c r="Q203" s="223" t="n">
        <v>5.0674293791208</v>
      </c>
      <c r="R203" s="223" t="n">
        <v>2.15540746900793</v>
      </c>
      <c r="S203" s="223" t="n">
        <v>7.7300459692112</v>
      </c>
      <c r="T203" s="223" t="n">
        <v>8.78364642598255</v>
      </c>
      <c r="U203" s="223" t="n">
        <v>9.23156836770134</v>
      </c>
      <c r="V203" s="229" t="n">
        <v>0</v>
      </c>
      <c r="W203" s="224"/>
      <c r="X203" s="224"/>
      <c r="Y203" s="224"/>
      <c r="Z203" s="224"/>
      <c r="AA203" s="224"/>
      <c r="AB203" s="224"/>
      <c r="AC203" s="224"/>
      <c r="AD203" s="224"/>
      <c r="AE203" s="224"/>
      <c r="AF203" s="224"/>
      <c r="AG203" s="224"/>
      <c r="AH203" s="224"/>
      <c r="AI203" s="224"/>
      <c r="AJ203" s="224"/>
      <c r="AK203" s="225"/>
      <c r="AL203" s="224"/>
      <c r="AM203" s="224"/>
      <c r="AN203" s="224"/>
    </row>
    <row r="204" customFormat="false" ht="15" hidden="false" customHeight="true" outlineLevel="0" collapsed="false">
      <c r="A204" s="175"/>
      <c r="B204" s="181" t="s">
        <v>80</v>
      </c>
      <c r="C204" s="224"/>
      <c r="D204" s="224"/>
      <c r="E204" s="224"/>
      <c r="F204" s="224"/>
      <c r="G204" s="224"/>
      <c r="H204" s="224"/>
      <c r="I204" s="224"/>
      <c r="J204" s="224"/>
      <c r="K204" s="224"/>
      <c r="L204" s="224"/>
      <c r="M204" s="224"/>
      <c r="N204" s="224"/>
      <c r="O204" s="224"/>
      <c r="P204" s="224"/>
      <c r="Q204" s="224"/>
      <c r="R204" s="223" t="n">
        <v>2.36957120305942</v>
      </c>
      <c r="S204" s="223" t="n">
        <v>6.56068212088894</v>
      </c>
      <c r="T204" s="223" t="n">
        <v>9.90256665021667</v>
      </c>
      <c r="U204" s="223" t="n">
        <v>7.34661565275927</v>
      </c>
      <c r="V204" s="223" t="n">
        <v>5.81253664816776</v>
      </c>
      <c r="W204" s="223" t="n">
        <v>2.18950343842546</v>
      </c>
      <c r="X204" s="223" t="n">
        <v>4.25807825444539</v>
      </c>
      <c r="Y204" s="223" t="n">
        <v>-1.01947513876031</v>
      </c>
      <c r="Z204" s="223" t="n">
        <v>-8.7758688140606</v>
      </c>
      <c r="AA204" s="223" t="n">
        <v>3.47970666468444</v>
      </c>
      <c r="AB204" s="223" t="n">
        <v>2.49423117528681</v>
      </c>
      <c r="AC204" s="223" t="n">
        <v>2.45967143595762</v>
      </c>
      <c r="AD204" s="223" t="n">
        <v>4.83429558588142</v>
      </c>
      <c r="AE204" s="223" t="n">
        <v>7.56719830210551</v>
      </c>
      <c r="AF204" s="223" t="n">
        <v>6.78356233607201</v>
      </c>
      <c r="AG204" s="224"/>
      <c r="AH204" s="224"/>
      <c r="AI204" s="224"/>
      <c r="AJ204" s="224"/>
      <c r="AK204" s="225"/>
      <c r="AL204" s="224"/>
      <c r="AM204" s="224"/>
      <c r="AN204" s="224"/>
    </row>
    <row r="205" customFormat="false" ht="15" hidden="false" customHeight="true" outlineLevel="0" collapsed="false">
      <c r="A205" s="175"/>
      <c r="B205" s="181" t="s">
        <v>81</v>
      </c>
      <c r="C205" s="224"/>
      <c r="D205" s="224"/>
      <c r="E205" s="224"/>
      <c r="F205" s="224"/>
      <c r="G205" s="224"/>
      <c r="H205" s="224"/>
      <c r="I205" s="224"/>
      <c r="J205" s="224"/>
      <c r="K205" s="224"/>
      <c r="L205" s="224"/>
      <c r="M205" s="224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  <c r="AA205" s="224"/>
      <c r="AB205" s="223" t="n">
        <v>3.32858391171547</v>
      </c>
      <c r="AC205" s="223" t="n">
        <v>3.57796565022011</v>
      </c>
      <c r="AD205" s="223" t="n">
        <v>5.36156660993932</v>
      </c>
      <c r="AE205" s="223" t="n">
        <v>6.34286545753547</v>
      </c>
      <c r="AF205" s="223" t="n">
        <v>6.90624701924061</v>
      </c>
      <c r="AG205" s="223" t="n">
        <v>8.55724579058845</v>
      </c>
      <c r="AH205" s="223" t="n">
        <v>8.62261581853883</v>
      </c>
      <c r="AI205" s="224"/>
      <c r="AJ205" s="224"/>
      <c r="AK205" s="225"/>
      <c r="AL205" s="224"/>
      <c r="AM205" s="224"/>
      <c r="AN205" s="224"/>
    </row>
    <row r="206" customFormat="false" ht="15" hidden="false" customHeight="true" outlineLevel="0" collapsed="false">
      <c r="A206" s="175"/>
      <c r="B206" s="181" t="s">
        <v>82</v>
      </c>
      <c r="C206" s="224"/>
      <c r="D206" s="224"/>
      <c r="E206" s="224"/>
      <c r="F206" s="224"/>
      <c r="G206" s="224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224"/>
      <c r="Z206" s="224"/>
      <c r="AA206" s="224"/>
      <c r="AB206" s="223" t="n">
        <v>2.32244179571607</v>
      </c>
      <c r="AC206" s="223" t="n">
        <v>2.44646338091754</v>
      </c>
      <c r="AD206" s="223" t="n">
        <v>4.39040137738083</v>
      </c>
      <c r="AE206" s="223" t="n">
        <v>5.91331608752492</v>
      </c>
      <c r="AF206" s="223" t="n">
        <v>5.43115048130474</v>
      </c>
      <c r="AG206" s="223" t="n">
        <v>8.21089618570493</v>
      </c>
      <c r="AH206" s="223" t="n">
        <v>7.49267090501628</v>
      </c>
      <c r="AI206" s="223" t="n">
        <v>4.31050555032073</v>
      </c>
      <c r="AJ206" s="223" t="n">
        <v>-0.436328416537251</v>
      </c>
      <c r="AK206" s="223" t="n">
        <v>4.42995367725455</v>
      </c>
      <c r="AL206" s="223" t="n">
        <v>8.01063934816571</v>
      </c>
      <c r="AM206" s="223" t="n">
        <v>4.24443744266998</v>
      </c>
      <c r="AN206" s="223" t="n">
        <v>4.78722251965922</v>
      </c>
    </row>
    <row r="207" customFormat="false" ht="15" hidden="false" customHeight="true" outlineLevel="0" collapsed="false">
      <c r="A207" s="175"/>
      <c r="B207" s="186" t="s">
        <v>83</v>
      </c>
      <c r="C207" s="227" t="n">
        <v>4.70607267188872</v>
      </c>
      <c r="D207" s="227" t="n">
        <v>4.73977843266536</v>
      </c>
      <c r="E207" s="227" t="n">
        <v>10.5295669202429</v>
      </c>
      <c r="F207" s="227" t="n">
        <v>5.66859938114528</v>
      </c>
      <c r="G207" s="227" t="n">
        <v>6.67058994260295</v>
      </c>
      <c r="H207" s="227" t="n">
        <v>1.94957705387657</v>
      </c>
      <c r="I207" s="227" t="n">
        <v>2.10868116713254</v>
      </c>
      <c r="J207" s="227" t="n">
        <v>0.586094146617782</v>
      </c>
      <c r="K207" s="227" t="n">
        <v>3.40030890157304</v>
      </c>
      <c r="L207" s="227" t="n">
        <v>2.30573211951067</v>
      </c>
      <c r="M207" s="227" t="n">
        <v>5.31406967554136</v>
      </c>
      <c r="N207" s="227" t="n">
        <v>4.17495711854696</v>
      </c>
      <c r="O207" s="227" t="n">
        <v>5.00101921598757</v>
      </c>
      <c r="P207" s="227" t="n">
        <v>1.93247267941513</v>
      </c>
      <c r="Q207" s="227" t="n">
        <v>4.09263605758285</v>
      </c>
      <c r="R207" s="227" t="n">
        <v>2.44917137041641</v>
      </c>
      <c r="S207" s="227" t="n">
        <v>6.54960589039982</v>
      </c>
      <c r="T207" s="227" t="n">
        <v>10.0348125976005</v>
      </c>
      <c r="U207" s="227" t="n">
        <v>7.32265904263041</v>
      </c>
      <c r="V207" s="227" t="n">
        <v>5.43183261183522</v>
      </c>
      <c r="W207" s="227" t="n">
        <v>2.28521201987061</v>
      </c>
      <c r="X207" s="227" t="n">
        <v>4.12410377963217</v>
      </c>
      <c r="Y207" s="227" t="n">
        <v>-0.891069255160957</v>
      </c>
      <c r="Z207" s="227" t="n">
        <v>-8.50733681181109</v>
      </c>
      <c r="AA207" s="227" t="n">
        <v>4.44382107552978</v>
      </c>
      <c r="AB207" s="227" t="n">
        <v>3.98789180176186</v>
      </c>
      <c r="AC207" s="227" t="n">
        <v>4.1501696450831</v>
      </c>
      <c r="AD207" s="227" t="n">
        <v>5.59372208227103</v>
      </c>
      <c r="AE207" s="227" t="n">
        <v>5.71939071348457</v>
      </c>
      <c r="AF207" s="227" t="n">
        <v>5.74974705168516</v>
      </c>
      <c r="AG207" s="227" t="n">
        <v>8.09599720481296</v>
      </c>
      <c r="AH207" s="227" t="n">
        <v>7.31292019970088</v>
      </c>
      <c r="AI207" s="227" t="n">
        <v>4.54970616958018</v>
      </c>
      <c r="AJ207" s="227" t="n">
        <v>-0.747410426563406</v>
      </c>
      <c r="AK207" s="227" t="n">
        <v>4.70780893355314</v>
      </c>
      <c r="AL207" s="227" t="n">
        <v>7.94803541726294</v>
      </c>
      <c r="AM207" s="227" t="n">
        <v>3.99122086261818</v>
      </c>
      <c r="AN207" s="227" t="n">
        <v>5.15912460252979</v>
      </c>
    </row>
    <row r="208" customFormat="false" ht="15" hidden="false" customHeight="true" outlineLevel="0" collapsed="false">
      <c r="A208" s="175" t="s">
        <v>89</v>
      </c>
      <c r="B208" s="176" t="s">
        <v>78</v>
      </c>
      <c r="C208" s="221"/>
      <c r="D208" s="221"/>
      <c r="E208" s="221"/>
      <c r="F208" s="221"/>
      <c r="G208" s="221"/>
      <c r="H208" s="221"/>
      <c r="I208" s="221"/>
      <c r="J208" s="221"/>
      <c r="K208" s="221"/>
      <c r="L208" s="221"/>
      <c r="M208" s="221"/>
      <c r="N208" s="221"/>
      <c r="O208" s="221"/>
      <c r="P208" s="221"/>
      <c r="Q208" s="221"/>
      <c r="R208" s="221"/>
      <c r="S208" s="221"/>
      <c r="T208" s="221"/>
      <c r="U208" s="221"/>
      <c r="V208" s="221"/>
      <c r="W208" s="221"/>
      <c r="X208" s="221"/>
      <c r="Y208" s="221"/>
      <c r="Z208" s="221"/>
      <c r="AA208" s="221"/>
      <c r="AB208" s="221"/>
      <c r="AC208" s="221"/>
      <c r="AD208" s="221"/>
      <c r="AE208" s="221"/>
      <c r="AF208" s="221"/>
      <c r="AG208" s="221"/>
      <c r="AH208" s="221"/>
      <c r="AI208" s="221"/>
      <c r="AJ208" s="221"/>
      <c r="AK208" s="222"/>
      <c r="AL208" s="221"/>
      <c r="AM208" s="221"/>
      <c r="AN208" s="221"/>
    </row>
    <row r="209" customFormat="false" ht="15" hidden="false" customHeight="true" outlineLevel="0" collapsed="false">
      <c r="A209" s="175"/>
      <c r="B209" s="181" t="s">
        <v>79</v>
      </c>
      <c r="C209" s="223" t="n">
        <v>4.95454563650119</v>
      </c>
      <c r="D209" s="223" t="n">
        <v>4.30759607609808</v>
      </c>
      <c r="E209" s="223" t="n">
        <v>10.2388213240116</v>
      </c>
      <c r="F209" s="223" t="n">
        <v>5.34966001437338</v>
      </c>
      <c r="G209" s="223" t="n">
        <v>5.77329758037854</v>
      </c>
      <c r="H209" s="223" t="n">
        <v>2.03701958138404</v>
      </c>
      <c r="I209" s="223" t="n">
        <v>1.67740367083992</v>
      </c>
      <c r="J209" s="223" t="n">
        <v>-0.0269695158398093</v>
      </c>
      <c r="K209" s="223" t="n">
        <v>2.62880222089782</v>
      </c>
      <c r="L209" s="223" t="n">
        <v>1.69123890893465</v>
      </c>
      <c r="M209" s="223" t="n">
        <v>5.17614189980083</v>
      </c>
      <c r="N209" s="223" t="n">
        <v>4.90920198668859</v>
      </c>
      <c r="O209" s="223" t="n">
        <v>4.77833334856331</v>
      </c>
      <c r="P209" s="223" t="n">
        <v>2.37788861694443</v>
      </c>
      <c r="Q209" s="223" t="n">
        <v>5.23016327222854</v>
      </c>
      <c r="R209" s="223" t="n">
        <v>2.15540746900793</v>
      </c>
      <c r="S209" s="223" t="n">
        <v>7.7300459692112</v>
      </c>
      <c r="T209" s="223" t="n">
        <v>8.78364642598255</v>
      </c>
      <c r="U209" s="223" t="n">
        <v>9.23156836770134</v>
      </c>
      <c r="V209" s="229" t="n">
        <v>0</v>
      </c>
      <c r="W209" s="224"/>
      <c r="X209" s="224"/>
      <c r="Y209" s="224"/>
      <c r="Z209" s="224"/>
      <c r="AA209" s="224"/>
      <c r="AB209" s="224"/>
      <c r="AC209" s="224"/>
      <c r="AD209" s="224"/>
      <c r="AE209" s="224"/>
      <c r="AF209" s="224"/>
      <c r="AG209" s="224"/>
      <c r="AH209" s="224"/>
      <c r="AI209" s="224"/>
      <c r="AJ209" s="224"/>
      <c r="AK209" s="225"/>
      <c r="AL209" s="224"/>
      <c r="AM209" s="224"/>
      <c r="AN209" s="224"/>
    </row>
    <row r="210" customFormat="false" ht="15" hidden="false" customHeight="true" outlineLevel="0" collapsed="false">
      <c r="A210" s="175"/>
      <c r="B210" s="181" t="s">
        <v>80</v>
      </c>
      <c r="C210" s="224"/>
      <c r="D210" s="224"/>
      <c r="E210" s="224"/>
      <c r="F210" s="224"/>
      <c r="G210" s="224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3" t="n">
        <v>2.36957120305942</v>
      </c>
      <c r="S210" s="223" t="n">
        <v>6.56068212088894</v>
      </c>
      <c r="T210" s="223" t="n">
        <v>9.90256665021667</v>
      </c>
      <c r="U210" s="223" t="n">
        <v>7.34661565275927</v>
      </c>
      <c r="V210" s="223" t="n">
        <v>5.81253664816776</v>
      </c>
      <c r="W210" s="223" t="n">
        <v>2.18950343842546</v>
      </c>
      <c r="X210" s="223" t="n">
        <v>4.25807825444539</v>
      </c>
      <c r="Y210" s="223" t="n">
        <v>-1.01947513876031</v>
      </c>
      <c r="Z210" s="223" t="n">
        <v>-8.7758688140606</v>
      </c>
      <c r="AA210" s="223" t="n">
        <v>3.47970666468444</v>
      </c>
      <c r="AB210" s="223" t="n">
        <v>2.49423117528681</v>
      </c>
      <c r="AC210" s="223" t="n">
        <v>2.45967143595762</v>
      </c>
      <c r="AD210" s="223" t="n">
        <v>4.83429558588142</v>
      </c>
      <c r="AE210" s="223" t="n">
        <v>7.56719830210551</v>
      </c>
      <c r="AF210" s="223" t="n">
        <v>6.78356233607201</v>
      </c>
      <c r="AG210" s="224"/>
      <c r="AH210" s="224"/>
      <c r="AI210" s="224"/>
      <c r="AJ210" s="224"/>
      <c r="AK210" s="225"/>
      <c r="AL210" s="224"/>
      <c r="AM210" s="224"/>
      <c r="AN210" s="224"/>
    </row>
    <row r="211" customFormat="false" ht="15" hidden="false" customHeight="true" outlineLevel="0" collapsed="false">
      <c r="A211" s="175"/>
      <c r="B211" s="181" t="s">
        <v>81</v>
      </c>
      <c r="C211" s="224"/>
      <c r="D211" s="224"/>
      <c r="E211" s="224"/>
      <c r="F211" s="224"/>
      <c r="G211" s="224"/>
      <c r="H211" s="224"/>
      <c r="I211" s="224"/>
      <c r="J211" s="224"/>
      <c r="K211" s="224"/>
      <c r="L211" s="224"/>
      <c r="M211" s="224"/>
      <c r="N211" s="224"/>
      <c r="O211" s="224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  <c r="AA211" s="224"/>
      <c r="AB211" s="223" t="n">
        <v>3.32858391171547</v>
      </c>
      <c r="AC211" s="223" t="n">
        <v>3.57796565022011</v>
      </c>
      <c r="AD211" s="223" t="n">
        <v>5.36156660993932</v>
      </c>
      <c r="AE211" s="223" t="n">
        <v>6.34286545753547</v>
      </c>
      <c r="AF211" s="223" t="n">
        <v>6.90624701924061</v>
      </c>
      <c r="AG211" s="223" t="n">
        <v>8.55724579058845</v>
      </c>
      <c r="AH211" s="223" t="n">
        <v>8.62261581853883</v>
      </c>
      <c r="AI211" s="224"/>
      <c r="AJ211" s="224"/>
      <c r="AK211" s="225"/>
      <c r="AL211" s="224"/>
      <c r="AM211" s="224"/>
      <c r="AN211" s="224"/>
    </row>
    <row r="212" customFormat="false" ht="15" hidden="false" customHeight="true" outlineLevel="0" collapsed="false">
      <c r="A212" s="175"/>
      <c r="B212" s="181" t="s">
        <v>82</v>
      </c>
      <c r="C212" s="224"/>
      <c r="D212" s="224"/>
      <c r="E212" s="224"/>
      <c r="F212" s="224"/>
      <c r="G212" s="224"/>
      <c r="H212" s="224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224"/>
      <c r="Z212" s="224"/>
      <c r="AA212" s="224"/>
      <c r="AB212" s="223" t="n">
        <v>2.32244179571607</v>
      </c>
      <c r="AC212" s="223" t="n">
        <v>2.44646338091754</v>
      </c>
      <c r="AD212" s="223" t="n">
        <v>4.39040137738083</v>
      </c>
      <c r="AE212" s="223" t="n">
        <v>5.91331608752492</v>
      </c>
      <c r="AF212" s="223" t="n">
        <v>5.43115048130474</v>
      </c>
      <c r="AG212" s="223" t="n">
        <v>8.21089618570493</v>
      </c>
      <c r="AH212" s="223" t="n">
        <v>7.49267090501628</v>
      </c>
      <c r="AI212" s="223" t="n">
        <v>4.31050555032073</v>
      </c>
      <c r="AJ212" s="223" t="n">
        <v>-0.436328416537251</v>
      </c>
      <c r="AK212" s="223" t="n">
        <v>4.42995367725455</v>
      </c>
      <c r="AL212" s="223" t="n">
        <v>8.01063934816571</v>
      </c>
      <c r="AM212" s="223" t="n">
        <v>4.24443744266998</v>
      </c>
      <c r="AN212" s="223" t="n">
        <v>4.78722251965922</v>
      </c>
    </row>
    <row r="213" customFormat="false" ht="15" hidden="false" customHeight="true" outlineLevel="0" collapsed="false">
      <c r="A213" s="175"/>
      <c r="B213" s="186"/>
      <c r="C213" s="227" t="n">
        <v>4.70607267188869</v>
      </c>
      <c r="D213" s="227" t="n">
        <v>4.73977843266538</v>
      </c>
      <c r="E213" s="227" t="n">
        <v>10.5295669202431</v>
      </c>
      <c r="F213" s="227" t="n">
        <v>5.66859938114537</v>
      </c>
      <c r="G213" s="227" t="n">
        <v>6.67058994260306</v>
      </c>
      <c r="H213" s="227" t="n">
        <v>1.94957705387628</v>
      </c>
      <c r="I213" s="227" t="n">
        <v>2.1086811671321</v>
      </c>
      <c r="J213" s="227" t="n">
        <v>0.586094146617768</v>
      </c>
      <c r="K213" s="227" t="n">
        <v>3.40030890157314</v>
      </c>
      <c r="L213" s="227" t="n">
        <v>2.30573211951088</v>
      </c>
      <c r="M213" s="227" t="n">
        <v>5.3140696755416</v>
      </c>
      <c r="N213" s="227" t="n">
        <v>4.17495711854679</v>
      </c>
      <c r="O213" s="227" t="n">
        <v>5.00101921598757</v>
      </c>
      <c r="P213" s="227" t="n">
        <v>1.93247267941497</v>
      </c>
      <c r="Q213" s="227" t="n">
        <v>4.09263605758309</v>
      </c>
      <c r="R213" s="227" t="n">
        <v>2.44917137041661</v>
      </c>
      <c r="S213" s="227" t="n">
        <v>6.54960589039976</v>
      </c>
      <c r="T213" s="227" t="n">
        <v>10.0348125976005</v>
      </c>
      <c r="U213" s="227" t="n">
        <v>7.3226590426306</v>
      </c>
      <c r="V213" s="227" t="n">
        <v>5.43183261183518</v>
      </c>
      <c r="W213" s="227" t="n">
        <v>2.28521201987029</v>
      </c>
      <c r="X213" s="227" t="n">
        <v>4.12410377963239</v>
      </c>
      <c r="Y213" s="227" t="n">
        <v>-0.891069255159948</v>
      </c>
      <c r="Z213" s="227" t="n">
        <v>-8.50733681181175</v>
      </c>
      <c r="AA213" s="227" t="n">
        <v>4.44382107552974</v>
      </c>
      <c r="AB213" s="227" t="n">
        <v>3.9878918017618</v>
      </c>
      <c r="AC213" s="227" t="n">
        <v>4.15016964508337</v>
      </c>
      <c r="AD213" s="227" t="n">
        <v>5.59372208227103</v>
      </c>
      <c r="AE213" s="227" t="n">
        <v>5.71939071348444</v>
      </c>
      <c r="AF213" s="227" t="n">
        <v>5.74974705168521</v>
      </c>
      <c r="AG213" s="227" t="n">
        <v>8.09599720481296</v>
      </c>
      <c r="AH213" s="227" t="n">
        <v>7.31292019970088</v>
      </c>
      <c r="AI213" s="227" t="n">
        <v>4.54970616958018</v>
      </c>
      <c r="AJ213" s="227" t="n">
        <v>-0.747410426563406</v>
      </c>
      <c r="AK213" s="227" t="n">
        <v>4.70780893355314</v>
      </c>
      <c r="AL213" s="227" t="n">
        <v>7.94803541726294</v>
      </c>
      <c r="AM213" s="227" t="n">
        <v>3.99122086261818</v>
      </c>
      <c r="AN213" s="227" t="n">
        <v>5.15912460252979</v>
      </c>
    </row>
    <row r="214" customFormat="false" ht="15" hidden="false" customHeight="true" outlineLevel="0" collapsed="false">
      <c r="A214" s="175" t="s">
        <v>90</v>
      </c>
      <c r="B214" s="176" t="s">
        <v>78</v>
      </c>
      <c r="C214" s="221"/>
      <c r="D214" s="221"/>
      <c r="E214" s="221"/>
      <c r="F214" s="221"/>
      <c r="G214" s="221"/>
      <c r="H214" s="221"/>
      <c r="I214" s="221"/>
      <c r="J214" s="221"/>
      <c r="K214" s="221"/>
      <c r="L214" s="221"/>
      <c r="M214" s="221"/>
      <c r="N214" s="221"/>
      <c r="O214" s="221"/>
      <c r="P214" s="221"/>
      <c r="Q214" s="221"/>
      <c r="R214" s="221"/>
      <c r="S214" s="221"/>
      <c r="T214" s="221"/>
      <c r="U214" s="221"/>
      <c r="V214" s="221"/>
      <c r="W214" s="221"/>
      <c r="X214" s="221"/>
      <c r="Y214" s="221"/>
      <c r="Z214" s="221"/>
      <c r="AA214" s="221"/>
      <c r="AB214" s="221"/>
      <c r="AC214" s="221"/>
      <c r="AD214" s="221"/>
      <c r="AE214" s="221"/>
      <c r="AF214" s="221"/>
      <c r="AG214" s="221"/>
      <c r="AH214" s="221"/>
      <c r="AI214" s="221"/>
      <c r="AJ214" s="221"/>
      <c r="AK214" s="222"/>
      <c r="AL214" s="221"/>
      <c r="AM214" s="221"/>
      <c r="AN214" s="221"/>
    </row>
    <row r="215" customFormat="false" ht="15" hidden="false" customHeight="true" outlineLevel="0" collapsed="false">
      <c r="A215" s="175"/>
      <c r="B215" s="181" t="s">
        <v>79</v>
      </c>
      <c r="C215" s="223" t="n">
        <v>5.66284885357349</v>
      </c>
      <c r="D215" s="223" t="n">
        <v>4.88909379642438</v>
      </c>
      <c r="E215" s="223" t="n">
        <v>10.1444660421774</v>
      </c>
      <c r="F215" s="223" t="n">
        <v>4.69038493259291</v>
      </c>
      <c r="G215" s="223" t="n">
        <v>6.20271135672877</v>
      </c>
      <c r="H215" s="223" t="n">
        <v>2.69928374304082</v>
      </c>
      <c r="I215" s="223" t="n">
        <v>2.10472032072518</v>
      </c>
      <c r="J215" s="223" t="n">
        <v>-0.280828367620458</v>
      </c>
      <c r="K215" s="223" t="n">
        <v>2.18964294159376</v>
      </c>
      <c r="L215" s="223" t="n">
        <v>1.65559947928485</v>
      </c>
      <c r="M215" s="223" t="n">
        <v>5.58229971010577</v>
      </c>
      <c r="N215" s="223" t="n">
        <v>5.36546352319354</v>
      </c>
      <c r="O215" s="223" t="n">
        <v>4.40025081680473</v>
      </c>
      <c r="P215" s="223" t="n">
        <v>2.55393509327844</v>
      </c>
      <c r="Q215" s="223" t="n">
        <v>4.74763764770867</v>
      </c>
      <c r="R215" s="223" t="n">
        <v>2.1924238607659</v>
      </c>
      <c r="S215" s="223" t="n">
        <v>9.12406068731657</v>
      </c>
      <c r="T215" s="223" t="n">
        <v>10.973483273204</v>
      </c>
      <c r="U215" s="223" t="n">
        <v>9.83102918586789</v>
      </c>
      <c r="V215" s="223" t="n">
        <v>6.40126437030462</v>
      </c>
      <c r="W215" s="224"/>
      <c r="X215" s="224"/>
      <c r="Y215" s="224"/>
      <c r="Z215" s="224"/>
      <c r="AA215" s="224"/>
      <c r="AB215" s="224"/>
      <c r="AC215" s="224"/>
      <c r="AD215" s="224"/>
      <c r="AE215" s="224"/>
      <c r="AF215" s="224"/>
      <c r="AG215" s="224"/>
      <c r="AH215" s="224"/>
      <c r="AI215" s="224"/>
      <c r="AJ215" s="224"/>
      <c r="AK215" s="225"/>
      <c r="AL215" s="224"/>
      <c r="AM215" s="224"/>
      <c r="AN215" s="224"/>
    </row>
    <row r="216" customFormat="false" ht="15" hidden="false" customHeight="true" outlineLevel="0" collapsed="false">
      <c r="A216" s="175"/>
      <c r="B216" s="181" t="s">
        <v>80</v>
      </c>
      <c r="C216" s="224"/>
      <c r="D216" s="224"/>
      <c r="E216" s="224"/>
      <c r="F216" s="224"/>
      <c r="G216" s="224"/>
      <c r="H216" s="224"/>
      <c r="I216" s="224"/>
      <c r="J216" s="224"/>
      <c r="K216" s="224"/>
      <c r="L216" s="224"/>
      <c r="M216" s="224"/>
      <c r="N216" s="224"/>
      <c r="O216" s="224"/>
      <c r="P216" s="224"/>
      <c r="Q216" s="224"/>
      <c r="R216" s="223" t="n">
        <v>2.19512636976957</v>
      </c>
      <c r="S216" s="223" t="n">
        <v>7.54219271773513</v>
      </c>
      <c r="T216" s="223" t="n">
        <v>10.0562587782873</v>
      </c>
      <c r="U216" s="223" t="n">
        <v>6.8180547857686</v>
      </c>
      <c r="V216" s="223" t="n">
        <v>5.55856477416532</v>
      </c>
      <c r="W216" s="223" t="n">
        <v>2.09713501896314</v>
      </c>
      <c r="X216" s="223" t="n">
        <v>3.91694277150359</v>
      </c>
      <c r="Y216" s="223" t="n">
        <v>-0.237055230313871</v>
      </c>
      <c r="Z216" s="223" t="n">
        <v>-7.75365760569858</v>
      </c>
      <c r="AA216" s="223" t="n">
        <v>3.35310401349969</v>
      </c>
      <c r="AB216" s="223" t="n">
        <v>2.24700368775122</v>
      </c>
      <c r="AC216" s="223" t="n">
        <v>1.90285292003396</v>
      </c>
      <c r="AD216" s="223" t="n">
        <v>3.98265888147323</v>
      </c>
      <c r="AE216" s="223" t="n">
        <v>7.13920134876898</v>
      </c>
      <c r="AF216" s="223" t="n">
        <v>7.31029848806722</v>
      </c>
      <c r="AG216" s="224"/>
      <c r="AH216" s="224"/>
      <c r="AI216" s="224"/>
      <c r="AJ216" s="224"/>
      <c r="AK216" s="225"/>
      <c r="AL216" s="224"/>
      <c r="AM216" s="224"/>
      <c r="AN216" s="224"/>
    </row>
    <row r="217" customFormat="false" ht="15" hidden="false" customHeight="true" outlineLevel="0" collapsed="false">
      <c r="A217" s="175"/>
      <c r="B217" s="181" t="s">
        <v>81</v>
      </c>
      <c r="C217" s="224"/>
      <c r="D217" s="224"/>
      <c r="E217" s="224"/>
      <c r="F217" s="224"/>
      <c r="G217" s="224"/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Y217" s="224"/>
      <c r="Z217" s="224"/>
      <c r="AA217" s="224"/>
      <c r="AB217" s="223" t="n">
        <v>3.17827325614664</v>
      </c>
      <c r="AC217" s="223" t="n">
        <v>2.33437270443035</v>
      </c>
      <c r="AD217" s="223" t="n">
        <v>4.80733684911785</v>
      </c>
      <c r="AE217" s="223" t="n">
        <v>6.05631589175393</v>
      </c>
      <c r="AF217" s="223" t="n">
        <v>7.73669040280996</v>
      </c>
      <c r="AG217" s="223" t="n">
        <v>8.74576124983359</v>
      </c>
      <c r="AH217" s="223" t="n">
        <v>8.85187977026207</v>
      </c>
      <c r="AI217" s="224"/>
      <c r="AJ217" s="224"/>
      <c r="AK217" s="225"/>
      <c r="AL217" s="224"/>
      <c r="AM217" s="224"/>
      <c r="AN217" s="224"/>
    </row>
    <row r="218" customFormat="false" ht="15" hidden="false" customHeight="true" outlineLevel="0" collapsed="false">
      <c r="A218" s="175"/>
      <c r="B218" s="181" t="s">
        <v>82</v>
      </c>
      <c r="C218" s="224"/>
      <c r="D218" s="224"/>
      <c r="E218" s="224"/>
      <c r="F218" s="224"/>
      <c r="G218" s="224"/>
      <c r="H218" s="224"/>
      <c r="I218" s="224"/>
      <c r="J218" s="224"/>
      <c r="K218" s="224"/>
      <c r="L218" s="224"/>
      <c r="M218" s="224"/>
      <c r="N218" s="224"/>
      <c r="O218" s="224"/>
      <c r="P218" s="224"/>
      <c r="Q218" s="224"/>
      <c r="R218" s="224"/>
      <c r="S218" s="224"/>
      <c r="T218" s="224"/>
      <c r="U218" s="224"/>
      <c r="V218" s="224"/>
      <c r="W218" s="224"/>
      <c r="X218" s="224"/>
      <c r="Y218" s="224"/>
      <c r="Z218" s="224"/>
      <c r="AA218" s="224"/>
      <c r="AB218" s="223" t="n">
        <v>2.69121510497874</v>
      </c>
      <c r="AC218" s="223" t="n">
        <v>2.16429507388139</v>
      </c>
      <c r="AD218" s="223" t="n">
        <v>4.57193379421064</v>
      </c>
      <c r="AE218" s="223" t="n">
        <v>6.15423980064358</v>
      </c>
      <c r="AF218" s="223" t="n">
        <v>5.86006785700251</v>
      </c>
      <c r="AG218" s="223" t="n">
        <v>8.79614505063704</v>
      </c>
      <c r="AH218" s="223" t="n">
        <v>8.11796366184174</v>
      </c>
      <c r="AI218" s="223" t="n">
        <v>4.6917705179484</v>
      </c>
      <c r="AJ218" s="223" t="n">
        <v>-0.168214832649355</v>
      </c>
      <c r="AK218" s="223" t="n">
        <v>5.03240119096269</v>
      </c>
      <c r="AL218" s="223" t="n">
        <v>8.83679387586514</v>
      </c>
      <c r="AM218" s="223" t="n">
        <v>4.87986137037638</v>
      </c>
      <c r="AN218" s="223" t="n">
        <v>5.05814753993761</v>
      </c>
    </row>
    <row r="219" customFormat="false" ht="15.75" hidden="false" customHeight="true" outlineLevel="0" collapsed="false">
      <c r="A219" s="175"/>
      <c r="B219" s="186" t="s">
        <v>83</v>
      </c>
      <c r="C219" s="227" t="n">
        <v>5.73223380074066</v>
      </c>
      <c r="D219" s="227" t="n">
        <v>4.22346552879034</v>
      </c>
      <c r="E219" s="227" t="n">
        <v>10.028273608432</v>
      </c>
      <c r="F219" s="227" t="n">
        <v>4.94165021680266</v>
      </c>
      <c r="G219" s="227" t="n">
        <v>6.31064674642489</v>
      </c>
      <c r="H219" s="227" t="n">
        <v>2.35444434018434</v>
      </c>
      <c r="I219" s="227" t="n">
        <v>2.13466155784725</v>
      </c>
      <c r="J219" s="227" t="n">
        <v>0.324607835060277</v>
      </c>
      <c r="K219" s="227" t="n">
        <v>2.76902286521843</v>
      </c>
      <c r="L219" s="227" t="n">
        <v>1.99346672186998</v>
      </c>
      <c r="M219" s="227" t="n">
        <v>5.62031268562997</v>
      </c>
      <c r="N219" s="227" t="n">
        <v>5.21829646913308</v>
      </c>
      <c r="O219" s="227" t="n">
        <v>4.92088985002653</v>
      </c>
      <c r="P219" s="227" t="n">
        <v>2.39081833392736</v>
      </c>
      <c r="Q219" s="227" t="n">
        <v>3.50340543529828</v>
      </c>
      <c r="R219" s="227" t="n">
        <v>2.45702557097887</v>
      </c>
      <c r="S219" s="227" t="n">
        <v>7.31198231418347</v>
      </c>
      <c r="T219" s="227" t="n">
        <v>10.3776301163111</v>
      </c>
      <c r="U219" s="227" t="n">
        <v>6.87416030694233</v>
      </c>
      <c r="V219" s="227" t="n">
        <v>5.02409524028037</v>
      </c>
      <c r="W219" s="227" t="n">
        <v>3.80576057103315</v>
      </c>
      <c r="X219" s="227" t="n">
        <v>3.88718191346591</v>
      </c>
      <c r="Y219" s="227" t="n">
        <v>-0.31413729593632</v>
      </c>
      <c r="Z219" s="227" t="n">
        <v>-7.6437025158058</v>
      </c>
      <c r="AA219" s="227" t="n">
        <v>1.68185424963967</v>
      </c>
      <c r="AB219" s="227" t="n">
        <v>4.0272871497754</v>
      </c>
      <c r="AC219" s="227" t="n">
        <v>2.30188680430045</v>
      </c>
      <c r="AD219" s="227" t="n">
        <v>5.19938557687765</v>
      </c>
      <c r="AE219" s="227" t="n">
        <v>5.05753130954668</v>
      </c>
      <c r="AF219" s="227" t="n">
        <v>5.92350263689363</v>
      </c>
      <c r="AG219" s="227" t="n">
        <v>8.57849639870688</v>
      </c>
      <c r="AH219" s="227" t="n">
        <v>8.01785806407236</v>
      </c>
      <c r="AI219" s="227" t="n">
        <v>4.86403898967238</v>
      </c>
      <c r="AJ219" s="227" t="n">
        <v>-0.562829017501954</v>
      </c>
      <c r="AK219" s="227" t="n">
        <v>5.49412537130978</v>
      </c>
      <c r="AL219" s="227" t="n">
        <v>8.9666695761687</v>
      </c>
      <c r="AM219" s="227" t="n">
        <v>4.83032896611417</v>
      </c>
      <c r="AN219" s="227" t="n">
        <v>5.69947797911917</v>
      </c>
    </row>
    <row r="220" customFormat="false" ht="15" hidden="false" customHeight="true" outlineLevel="0" collapsed="false">
      <c r="A220" s="175" t="s">
        <v>91</v>
      </c>
      <c r="B220" s="176" t="s">
        <v>78</v>
      </c>
      <c r="C220" s="221"/>
      <c r="D220" s="221"/>
      <c r="E220" s="221"/>
      <c r="F220" s="221"/>
      <c r="G220" s="221"/>
      <c r="H220" s="221"/>
      <c r="I220" s="221"/>
      <c r="J220" s="221"/>
      <c r="K220" s="221"/>
      <c r="L220" s="221"/>
      <c r="M220" s="221"/>
      <c r="N220" s="221"/>
      <c r="O220" s="221"/>
      <c r="P220" s="221"/>
      <c r="Q220" s="221"/>
      <c r="R220" s="221"/>
      <c r="S220" s="221"/>
      <c r="T220" s="221"/>
      <c r="U220" s="221"/>
      <c r="V220" s="221"/>
      <c r="W220" s="221"/>
      <c r="X220" s="221"/>
      <c r="Y220" s="221"/>
      <c r="Z220" s="221"/>
      <c r="AA220" s="221"/>
      <c r="AB220" s="221"/>
      <c r="AC220" s="221"/>
      <c r="AD220" s="221"/>
      <c r="AE220" s="221"/>
      <c r="AF220" s="221"/>
      <c r="AG220" s="221"/>
      <c r="AH220" s="221"/>
      <c r="AI220" s="221"/>
      <c r="AJ220" s="221"/>
      <c r="AK220" s="222"/>
      <c r="AL220" s="221"/>
      <c r="AM220" s="221"/>
      <c r="AN220" s="221"/>
    </row>
    <row r="221" customFormat="false" ht="15" hidden="false" customHeight="true" outlineLevel="0" collapsed="false">
      <c r="A221" s="175"/>
      <c r="B221" s="181" t="s">
        <v>79</v>
      </c>
      <c r="C221" s="223" t="n">
        <v>7.08886280050176</v>
      </c>
      <c r="D221" s="223" t="n">
        <v>6.25622077409902</v>
      </c>
      <c r="E221" s="223" t="n">
        <v>8.17796806754994</v>
      </c>
      <c r="F221" s="223" t="n">
        <v>4.13572683086223</v>
      </c>
      <c r="G221" s="223" t="n">
        <v>6.3754262998837</v>
      </c>
      <c r="H221" s="223" t="n">
        <v>4.96183769035066</v>
      </c>
      <c r="I221" s="223" t="n">
        <v>2.5837206279618</v>
      </c>
      <c r="J221" s="223" t="n">
        <v>-0.204094212079909</v>
      </c>
      <c r="K221" s="223" t="n">
        <v>1.1781721603426</v>
      </c>
      <c r="L221" s="223" t="n">
        <v>-0.069524638005575</v>
      </c>
      <c r="M221" s="223" t="n">
        <v>3.2309026334232</v>
      </c>
      <c r="N221" s="223" t="n">
        <v>4.92496905559148</v>
      </c>
      <c r="O221" s="223" t="n">
        <v>5.17522833732826</v>
      </c>
      <c r="P221" s="223" t="n">
        <v>1.51233942658308</v>
      </c>
      <c r="Q221" s="223" t="n">
        <v>2.30551271685712</v>
      </c>
      <c r="R221" s="223" t="n">
        <v>0.0582321800206387</v>
      </c>
      <c r="S221" s="223" t="n">
        <v>9.98917741160955</v>
      </c>
      <c r="T221" s="223" t="n">
        <v>12.0892583223533</v>
      </c>
      <c r="U221" s="223" t="n">
        <v>12.0082040597073</v>
      </c>
      <c r="V221" s="223" t="n">
        <v>4.76010546639816</v>
      </c>
      <c r="W221" s="224"/>
      <c r="X221" s="224"/>
      <c r="Y221" s="224"/>
      <c r="Z221" s="224"/>
      <c r="AA221" s="224"/>
      <c r="AB221" s="224"/>
      <c r="AC221" s="224"/>
      <c r="AD221" s="224"/>
      <c r="AE221" s="224"/>
      <c r="AF221" s="224"/>
      <c r="AG221" s="224"/>
      <c r="AH221" s="224"/>
      <c r="AI221" s="224"/>
      <c r="AJ221" s="224"/>
      <c r="AK221" s="225"/>
      <c r="AL221" s="224"/>
      <c r="AM221" s="224"/>
      <c r="AN221" s="224"/>
    </row>
    <row r="222" customFormat="false" ht="15" hidden="false" customHeight="true" outlineLevel="0" collapsed="false">
      <c r="A222" s="175"/>
      <c r="B222" s="181" t="s">
        <v>80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3" t="n">
        <v>1.12779515755845</v>
      </c>
      <c r="S222" s="223" t="n">
        <v>7.43285402445433</v>
      </c>
      <c r="T222" s="223" t="n">
        <v>11.7135212709448</v>
      </c>
      <c r="U222" s="223" t="n">
        <v>7.47165975163084</v>
      </c>
      <c r="V222" s="223" t="n">
        <v>5.84144237610367</v>
      </c>
      <c r="W222" s="223" t="n">
        <v>1.05720499665696</v>
      </c>
      <c r="X222" s="223" t="n">
        <v>4.03197726714394</v>
      </c>
      <c r="Y222" s="223" t="n">
        <v>-1.37126903397562</v>
      </c>
      <c r="Z222" s="223" t="n">
        <v>-9.97224332527765</v>
      </c>
      <c r="AA222" s="223" t="n">
        <v>2.82000302624408</v>
      </c>
      <c r="AB222" s="223" t="n">
        <v>2.2204308203716</v>
      </c>
      <c r="AC222" s="223" t="n">
        <v>3.27454357839385</v>
      </c>
      <c r="AD222" s="223" t="n">
        <v>3.66586766033099</v>
      </c>
      <c r="AE222" s="223" t="n">
        <v>6.61572207523375</v>
      </c>
      <c r="AF222" s="223" t="n">
        <v>7.36903020394266</v>
      </c>
      <c r="AG222" s="224"/>
      <c r="AH222" s="224"/>
      <c r="AI222" s="224"/>
      <c r="AJ222" s="224"/>
      <c r="AK222" s="225"/>
      <c r="AL222" s="224"/>
      <c r="AM222" s="224"/>
      <c r="AN222" s="224"/>
    </row>
    <row r="223" customFormat="false" ht="15" hidden="false" customHeight="true" outlineLevel="0" collapsed="false">
      <c r="A223" s="175"/>
      <c r="B223" s="181" t="s">
        <v>81</v>
      </c>
      <c r="C223" s="224"/>
      <c r="D223" s="224"/>
      <c r="E223" s="224"/>
      <c r="F223" s="224"/>
      <c r="G223" s="224"/>
      <c r="H223" s="224"/>
      <c r="I223" s="224"/>
      <c r="J223" s="224"/>
      <c r="K223" s="224"/>
      <c r="L223" s="224"/>
      <c r="M223" s="224"/>
      <c r="N223" s="224"/>
      <c r="O223" s="224"/>
      <c r="P223" s="224"/>
      <c r="Q223" s="224"/>
      <c r="R223" s="224"/>
      <c r="S223" s="224"/>
      <c r="T223" s="224"/>
      <c r="U223" s="224"/>
      <c r="V223" s="224"/>
      <c r="W223" s="224"/>
      <c r="X223" s="224"/>
      <c r="Y223" s="224"/>
      <c r="Z223" s="224"/>
      <c r="AA223" s="224"/>
      <c r="AB223" s="223" t="n">
        <v>3.65695603544592</v>
      </c>
      <c r="AC223" s="223" t="n">
        <v>3.14680020270248</v>
      </c>
      <c r="AD223" s="223" t="n">
        <v>5.2171311095432</v>
      </c>
      <c r="AE223" s="223" t="n">
        <v>5.46150186920021</v>
      </c>
      <c r="AF223" s="223" t="n">
        <v>7.81873396545461</v>
      </c>
      <c r="AG223" s="223" t="n">
        <v>8.86747067108129</v>
      </c>
      <c r="AH223" s="223" t="n">
        <v>8.45383448380682</v>
      </c>
      <c r="AI223" s="224"/>
      <c r="AJ223" s="224"/>
      <c r="AK223" s="225"/>
      <c r="AL223" s="224"/>
      <c r="AM223" s="224"/>
      <c r="AN223" s="224"/>
    </row>
    <row r="224" customFormat="false" ht="15" hidden="false" customHeight="true" outlineLevel="0" collapsed="false">
      <c r="A224" s="175"/>
      <c r="B224" s="181" t="s">
        <v>82</v>
      </c>
      <c r="C224" s="224"/>
      <c r="D224" s="224"/>
      <c r="E224" s="224"/>
      <c r="F224" s="224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  <c r="T224" s="224"/>
      <c r="U224" s="224"/>
      <c r="V224" s="224"/>
      <c r="W224" s="224"/>
      <c r="X224" s="224"/>
      <c r="Y224" s="224"/>
      <c r="Z224" s="224"/>
      <c r="AA224" s="224"/>
      <c r="AB224" s="223" t="n">
        <v>2.67227409248707</v>
      </c>
      <c r="AC224" s="223" t="n">
        <v>2.84171953733987</v>
      </c>
      <c r="AD224" s="223" t="n">
        <v>4.17266960180814</v>
      </c>
      <c r="AE224" s="223" t="n">
        <v>5.56809243188179</v>
      </c>
      <c r="AF224" s="223" t="n">
        <v>5.88393369733838</v>
      </c>
      <c r="AG224" s="223" t="n">
        <v>8.82948410317937</v>
      </c>
      <c r="AH224" s="223" t="n">
        <v>8.32646528033581</v>
      </c>
      <c r="AI224" s="223" t="n">
        <v>4.72587341078501</v>
      </c>
      <c r="AJ224" s="223" t="n">
        <v>0.296667281803551</v>
      </c>
      <c r="AK224" s="223" t="n">
        <v>5.62373212160455</v>
      </c>
      <c r="AL224" s="223" t="n">
        <v>8.37940044762462</v>
      </c>
      <c r="AM224" s="223" t="n">
        <v>4.67461231399007</v>
      </c>
      <c r="AN224" s="223" t="n">
        <v>5.03185728558047</v>
      </c>
    </row>
    <row r="225" customFormat="false" ht="15.75" hidden="false" customHeight="true" outlineLevel="0" collapsed="false">
      <c r="A225" s="175"/>
      <c r="B225" s="186" t="s">
        <v>83</v>
      </c>
      <c r="C225" s="227" t="n">
        <v>6.76143570723107</v>
      </c>
      <c r="D225" s="227" t="n">
        <v>5.11910251702948</v>
      </c>
      <c r="E225" s="227" t="n">
        <v>8.20224485492021</v>
      </c>
      <c r="F225" s="227" t="n">
        <v>4.55987087251756</v>
      </c>
      <c r="G225" s="227" t="n">
        <v>6.45927294974582</v>
      </c>
      <c r="H225" s="227" t="n">
        <v>3.92952212069395</v>
      </c>
      <c r="I225" s="227" t="n">
        <v>2.40233690611458</v>
      </c>
      <c r="J225" s="227" t="n">
        <v>0.416478427377882</v>
      </c>
      <c r="K225" s="227" t="n">
        <v>2.24794502781846</v>
      </c>
      <c r="L225" s="227" t="n">
        <v>0.965125102074822</v>
      </c>
      <c r="M225" s="227" t="n">
        <v>4.15140480577733</v>
      </c>
      <c r="N225" s="227" t="n">
        <v>4.65545769627529</v>
      </c>
      <c r="O225" s="227" t="n">
        <v>5.5141322260001</v>
      </c>
      <c r="P225" s="227" t="n">
        <v>1.66803915681997</v>
      </c>
      <c r="Q225" s="227" t="n">
        <v>1.66990278424284</v>
      </c>
      <c r="R225" s="227" t="n">
        <v>1.40723649066518</v>
      </c>
      <c r="S225" s="227" t="n">
        <v>7.17609439936754</v>
      </c>
      <c r="T225" s="227" t="n">
        <v>11.6938205241789</v>
      </c>
      <c r="U225" s="227" t="n">
        <v>7.36629832912894</v>
      </c>
      <c r="V225" s="227" t="n">
        <v>5.14114649131787</v>
      </c>
      <c r="W225" s="227" t="n">
        <v>3.23450106566689</v>
      </c>
      <c r="X225" s="227" t="n">
        <v>3.94912869244291</v>
      </c>
      <c r="Y225" s="227" t="n">
        <v>-1.15782746330834</v>
      </c>
      <c r="Z225" s="227" t="n">
        <v>-9.06181490891726</v>
      </c>
      <c r="AA225" s="227" t="n">
        <v>1.07433454919502</v>
      </c>
      <c r="AB225" s="227" t="n">
        <v>4.25726084826621</v>
      </c>
      <c r="AC225" s="227" t="n">
        <v>2.57901493776443</v>
      </c>
      <c r="AD225" s="227" t="n">
        <v>5.14206787069928</v>
      </c>
      <c r="AE225" s="227" t="n">
        <v>4.62324131449654</v>
      </c>
      <c r="AF225" s="227" t="n">
        <v>6.18969970482794</v>
      </c>
      <c r="AG225" s="227" t="n">
        <v>8.42442975972276</v>
      </c>
      <c r="AH225" s="227" t="n">
        <v>8.3237962527448</v>
      </c>
      <c r="AI225" s="227" t="n">
        <v>5.30983358073449</v>
      </c>
      <c r="AJ225" s="227" t="n">
        <v>0.253972136443778</v>
      </c>
      <c r="AK225" s="227" t="n">
        <v>6.04506319838798</v>
      </c>
      <c r="AL225" s="227" t="n">
        <v>8.43737334259743</v>
      </c>
      <c r="AM225" s="227" t="n">
        <v>4.89849560270336</v>
      </c>
      <c r="AN225" s="227" t="n">
        <v>5.88950325382824</v>
      </c>
    </row>
    <row r="226" customFormat="false" ht="14.25" hidden="false" customHeight="false" outlineLevel="0" collapsed="false">
      <c r="A226" s="200"/>
      <c r="B226" s="201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2"/>
    </row>
    <row r="227" s="103" customFormat="true" ht="16.5" hidden="false" customHeight="false" outlineLevel="0" collapsed="false">
      <c r="A227" s="106" t="s">
        <v>65</v>
      </c>
      <c r="B227" s="47"/>
      <c r="C227" s="4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8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4"/>
      <c r="AI227" s="104"/>
      <c r="AJ227" s="104"/>
      <c r="AK227" s="104"/>
      <c r="AL227" s="104"/>
      <c r="AM227" s="104"/>
      <c r="AN227" s="104"/>
    </row>
    <row r="228" s="103" customFormat="true" ht="16.5" hidden="false" customHeight="false" outlineLevel="0" collapsed="false">
      <c r="A228" s="203" t="s">
        <v>92</v>
      </c>
      <c r="N228" s="110"/>
    </row>
    <row r="229" s="103" customFormat="true" ht="16.5" hidden="false" customHeight="false" outlineLevel="0" collapsed="false">
      <c r="A229" s="204" t="s">
        <v>67</v>
      </c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3"/>
    </row>
    <row r="230" customFormat="false" ht="14.25" hidden="false" customHeight="false" outlineLevel="0" collapsed="false">
      <c r="A230" s="220"/>
      <c r="B230" s="220"/>
      <c r="C230" s="220"/>
      <c r="D230" s="220"/>
      <c r="E230" s="220"/>
      <c r="F230" s="220"/>
      <c r="G230" s="220"/>
      <c r="H230" s="220"/>
      <c r="I230" s="220"/>
      <c r="J230" s="220"/>
      <c r="K230" s="220"/>
      <c r="L230" s="220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20"/>
      <c r="X230" s="220"/>
      <c r="Y230" s="220"/>
      <c r="Z230" s="220"/>
      <c r="AA230" s="220"/>
      <c r="AB230" s="220"/>
      <c r="AC230" s="220"/>
      <c r="AD230" s="220"/>
      <c r="AE230" s="220"/>
      <c r="AF230" s="220"/>
      <c r="AG230" s="220"/>
      <c r="AH230" s="220"/>
      <c r="AI230" s="220"/>
      <c r="AJ230" s="220"/>
      <c r="AK230" s="220"/>
      <c r="AL230" s="220"/>
      <c r="AM230" s="220"/>
      <c r="AN230" s="220"/>
    </row>
    <row r="231" customFormat="false" ht="14.25" hidden="false" customHeight="false" outlineLevel="0" collapsed="false">
      <c r="A231" s="230"/>
      <c r="B231" s="230"/>
      <c r="C231" s="230"/>
      <c r="D231" s="230"/>
      <c r="E231" s="230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230"/>
      <c r="Z231" s="230"/>
      <c r="AA231" s="230"/>
      <c r="AB231" s="230"/>
      <c r="AC231" s="230"/>
      <c r="AD231" s="230"/>
      <c r="AE231" s="230"/>
      <c r="AF231" s="230"/>
      <c r="AG231" s="230"/>
      <c r="AH231" s="230"/>
      <c r="AI231" s="230"/>
      <c r="AJ231" s="230"/>
      <c r="AK231" s="230"/>
      <c r="AL231" s="230"/>
      <c r="AM231" s="230"/>
      <c r="AN231" s="230"/>
    </row>
    <row r="232" s="23" customFormat="true" ht="15" hidden="false" customHeight="true" outlineLevel="0" collapsed="false">
      <c r="A232" s="29" t="s">
        <v>76</v>
      </c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</row>
    <row r="233" s="23" customFormat="true" ht="15" hidden="false" customHeight="true" outlineLevel="0" collapsed="false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</row>
    <row r="234" s="23" customFormat="true" ht="16.5" hidden="false" customHeight="false" outlineLevel="0" collapsed="false">
      <c r="A234" s="30" t="s">
        <v>96</v>
      </c>
      <c r="B234" s="31"/>
      <c r="C234" s="31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5"/>
    </row>
    <row r="235" s="23" customFormat="true" ht="16.5" hidden="false" customHeight="false" outlineLevel="0" collapsed="false">
      <c r="A235" s="30" t="s">
        <v>13</v>
      </c>
      <c r="B235" s="31"/>
      <c r="C235" s="31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5"/>
    </row>
    <row r="236" s="23" customFormat="true" ht="16.5" hidden="false" customHeight="false" outlineLevel="0" collapsed="false">
      <c r="A236" s="33" t="s">
        <v>69</v>
      </c>
      <c r="B236" s="34"/>
      <c r="C236" s="34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7"/>
    </row>
    <row r="237" customFormat="false" ht="15" hidden="false" customHeight="false" outlineLevel="0" collapsed="false">
      <c r="AM237" s="207"/>
      <c r="AN237" s="207"/>
    </row>
    <row r="238" customFormat="false" ht="15" hidden="false" customHeight="false" outlineLevel="0" collapsed="false">
      <c r="A238" s="172" t="s">
        <v>17</v>
      </c>
      <c r="B238" s="172"/>
      <c r="C238" s="173" t="n">
        <v>1976</v>
      </c>
      <c r="D238" s="173" t="n">
        <v>1977</v>
      </c>
      <c r="E238" s="173" t="n">
        <v>1978</v>
      </c>
      <c r="F238" s="173" t="n">
        <v>1979</v>
      </c>
      <c r="G238" s="173" t="n">
        <v>1980</v>
      </c>
      <c r="H238" s="173" t="n">
        <v>1981</v>
      </c>
      <c r="I238" s="173" t="n">
        <v>1982</v>
      </c>
      <c r="J238" s="173" t="n">
        <v>1983</v>
      </c>
      <c r="K238" s="173" t="n">
        <v>1984</v>
      </c>
      <c r="L238" s="173" t="n">
        <v>1985</v>
      </c>
      <c r="M238" s="173" t="n">
        <v>1986</v>
      </c>
      <c r="N238" s="173" t="n">
        <v>1987</v>
      </c>
      <c r="O238" s="173" t="n">
        <v>1988</v>
      </c>
      <c r="P238" s="173" t="n">
        <v>1989</v>
      </c>
      <c r="Q238" s="173" t="n">
        <v>1990</v>
      </c>
      <c r="R238" s="173" t="n">
        <v>1991</v>
      </c>
      <c r="S238" s="173" t="n">
        <v>1992</v>
      </c>
      <c r="T238" s="173" t="n">
        <v>1993</v>
      </c>
      <c r="U238" s="173" t="n">
        <v>1994</v>
      </c>
      <c r="V238" s="173" t="n">
        <v>1995</v>
      </c>
      <c r="W238" s="173" t="n">
        <v>1996</v>
      </c>
      <c r="X238" s="173" t="n">
        <v>1997</v>
      </c>
      <c r="Y238" s="173" t="n">
        <v>1998</v>
      </c>
      <c r="Z238" s="173" t="n">
        <v>1999</v>
      </c>
      <c r="AA238" s="173" t="n">
        <v>2000</v>
      </c>
      <c r="AB238" s="173" t="n">
        <v>2001</v>
      </c>
      <c r="AC238" s="173" t="n">
        <v>2002</v>
      </c>
      <c r="AD238" s="173" t="n">
        <v>2003</v>
      </c>
      <c r="AE238" s="173" t="n">
        <v>2004</v>
      </c>
      <c r="AF238" s="173" t="n">
        <v>2005</v>
      </c>
      <c r="AG238" s="173" t="n">
        <v>2006</v>
      </c>
      <c r="AH238" s="173" t="n">
        <v>2007</v>
      </c>
      <c r="AI238" s="173" t="n">
        <v>2008</v>
      </c>
      <c r="AJ238" s="173" t="n">
        <v>2009</v>
      </c>
      <c r="AK238" s="174" t="n">
        <v>2010</v>
      </c>
      <c r="AL238" s="173" t="n">
        <v>2011</v>
      </c>
      <c r="AM238" s="173" t="n">
        <v>2012</v>
      </c>
      <c r="AN238" s="173" t="n">
        <v>2013</v>
      </c>
    </row>
    <row r="239" customFormat="false" ht="15" hidden="false" customHeight="true" outlineLevel="0" collapsed="false">
      <c r="A239" s="175" t="s">
        <v>77</v>
      </c>
      <c r="B239" s="176" t="s">
        <v>78</v>
      </c>
      <c r="C239" s="231"/>
      <c r="D239" s="232"/>
      <c r="E239" s="232"/>
      <c r="F239" s="232"/>
      <c r="G239" s="232"/>
      <c r="H239" s="232"/>
      <c r="I239" s="232"/>
      <c r="J239" s="232"/>
      <c r="K239" s="232"/>
      <c r="L239" s="232"/>
      <c r="M239" s="232"/>
      <c r="N239" s="232"/>
      <c r="O239" s="232"/>
      <c r="P239" s="232"/>
      <c r="Q239" s="232"/>
      <c r="R239" s="232"/>
      <c r="S239" s="232"/>
      <c r="T239" s="232"/>
      <c r="U239" s="232"/>
      <c r="V239" s="232"/>
      <c r="W239" s="232"/>
      <c r="X239" s="232"/>
      <c r="Y239" s="232"/>
      <c r="Z239" s="232"/>
      <c r="AA239" s="232"/>
      <c r="AB239" s="232"/>
      <c r="AC239" s="232"/>
      <c r="AD239" s="232"/>
      <c r="AE239" s="232"/>
      <c r="AF239" s="232"/>
      <c r="AG239" s="232"/>
      <c r="AH239" s="232"/>
      <c r="AI239" s="232"/>
      <c r="AJ239" s="232"/>
      <c r="AK239" s="233"/>
      <c r="AL239" s="232"/>
      <c r="AM239" s="232"/>
      <c r="AN239" s="232"/>
    </row>
    <row r="240" customFormat="false" ht="15" hidden="false" customHeight="true" outlineLevel="0" collapsed="false">
      <c r="A240" s="175"/>
      <c r="B240" s="234" t="s">
        <v>79</v>
      </c>
      <c r="C240" s="223" t="n">
        <v>25.4575581655718</v>
      </c>
      <c r="D240" s="235" t="n">
        <v>29.1528170716042</v>
      </c>
      <c r="E240" s="236" t="n">
        <v>17.0999313627405</v>
      </c>
      <c r="F240" s="236" t="n">
        <v>24.040625540472</v>
      </c>
      <c r="G240" s="236" t="n">
        <v>27.6159360366339</v>
      </c>
      <c r="H240" s="236" t="n">
        <v>22.765877296243</v>
      </c>
      <c r="I240" s="236" t="n">
        <v>24.7664573138763</v>
      </c>
      <c r="J240" s="236" t="n">
        <v>20.4025756997029</v>
      </c>
      <c r="K240" s="236" t="n">
        <v>22.1802267000981</v>
      </c>
      <c r="L240" s="236" t="n">
        <v>24.8835080413232</v>
      </c>
      <c r="M240" s="236" t="n">
        <v>29.1689263661377</v>
      </c>
      <c r="N240" s="236" t="n">
        <v>23.3769365167552</v>
      </c>
      <c r="O240" s="236" t="n">
        <v>27.7500562446958</v>
      </c>
      <c r="P240" s="236" t="n">
        <v>24.6858161411548</v>
      </c>
      <c r="Q240" s="236" t="n">
        <v>28.2335037640118</v>
      </c>
      <c r="R240" s="236" t="n">
        <v>26.5287928053679</v>
      </c>
      <c r="S240" s="236" t="n">
        <v>23.3863037798411</v>
      </c>
      <c r="T240" s="236" t="n">
        <v>24.2871036339811</v>
      </c>
      <c r="U240" s="236" t="n">
        <v>24.825449502577</v>
      </c>
      <c r="V240" s="236" t="n">
        <v>19.7946323759898</v>
      </c>
      <c r="W240" s="237"/>
      <c r="X240" s="237"/>
      <c r="Y240" s="237"/>
      <c r="Z240" s="237"/>
      <c r="AA240" s="237"/>
      <c r="AB240" s="237"/>
      <c r="AC240" s="237"/>
      <c r="AD240" s="237"/>
      <c r="AE240" s="237"/>
      <c r="AF240" s="237"/>
      <c r="AG240" s="237"/>
      <c r="AH240" s="237"/>
      <c r="AI240" s="237"/>
      <c r="AJ240" s="237"/>
      <c r="AK240" s="238"/>
      <c r="AL240" s="237"/>
      <c r="AM240" s="237"/>
      <c r="AN240" s="237"/>
    </row>
    <row r="241" customFormat="false" ht="15" hidden="false" customHeight="true" outlineLevel="0" collapsed="false">
      <c r="A241" s="175"/>
      <c r="B241" s="181" t="s">
        <v>80</v>
      </c>
      <c r="C241" s="239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P241" s="237"/>
      <c r="Q241" s="237"/>
      <c r="R241" s="236" t="n">
        <v>26.5463510933839</v>
      </c>
      <c r="S241" s="236" t="n">
        <v>22.3019563807484</v>
      </c>
      <c r="T241" s="236" t="n">
        <v>24.4580512132304</v>
      </c>
      <c r="U241" s="236" t="n">
        <v>22.8712606334809</v>
      </c>
      <c r="V241" s="236" t="n">
        <v>18.850957257865</v>
      </c>
      <c r="W241" s="236" t="n">
        <v>16.8683787898015</v>
      </c>
      <c r="X241" s="236" t="n">
        <v>16.8398529336509</v>
      </c>
      <c r="Y241" s="236" t="n">
        <v>14.7730454087342</v>
      </c>
      <c r="Z241" s="236" t="n">
        <v>12.6229408341709</v>
      </c>
      <c r="AA241" s="236" t="n">
        <v>12.1143719090637</v>
      </c>
      <c r="AB241" s="236" t="n">
        <v>6.24832674926492</v>
      </c>
      <c r="AC241" s="236" t="n">
        <v>5.85131565116342</v>
      </c>
      <c r="AD241" s="236" t="n">
        <v>8.14791985456273</v>
      </c>
      <c r="AE241" s="236" t="n">
        <v>7.55637118170607</v>
      </c>
      <c r="AF241" s="236" t="n">
        <v>5.70415583359237</v>
      </c>
      <c r="AG241" s="237"/>
      <c r="AH241" s="237"/>
      <c r="AI241" s="237"/>
      <c r="AJ241" s="237"/>
      <c r="AK241" s="238"/>
      <c r="AL241" s="237"/>
      <c r="AM241" s="237"/>
      <c r="AN241" s="237"/>
    </row>
    <row r="242" customFormat="false" ht="15" hidden="false" customHeight="true" outlineLevel="0" collapsed="false">
      <c r="A242" s="175"/>
      <c r="B242" s="181" t="s">
        <v>81</v>
      </c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  <c r="AA242" s="237"/>
      <c r="AB242" s="236" t="n">
        <v>6.44160780767552</v>
      </c>
      <c r="AC242" s="236" t="n">
        <v>6.44268082053505</v>
      </c>
      <c r="AD242" s="236" t="n">
        <v>8.29410404428062</v>
      </c>
      <c r="AE242" s="236" t="n">
        <v>8.28102074706693</v>
      </c>
      <c r="AF242" s="236" t="n">
        <v>6.1265987316724</v>
      </c>
      <c r="AG242" s="236" t="n">
        <v>6.82152277961859</v>
      </c>
      <c r="AH242" s="236" t="n">
        <v>4.75226280435415</v>
      </c>
      <c r="AI242" s="237"/>
      <c r="AJ242" s="237"/>
      <c r="AK242" s="238"/>
      <c r="AL242" s="237"/>
      <c r="AM242" s="237"/>
      <c r="AN242" s="237"/>
    </row>
    <row r="243" customFormat="false" ht="15" hidden="false" customHeight="true" outlineLevel="0" collapsed="false">
      <c r="A243" s="175"/>
      <c r="B243" s="181" t="s">
        <v>82</v>
      </c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237"/>
      <c r="AB243" s="236" t="n">
        <v>6.51844829202275</v>
      </c>
      <c r="AC243" s="236" t="n">
        <v>5.96819057297378</v>
      </c>
      <c r="AD243" s="236" t="n">
        <v>6.82901484183556</v>
      </c>
      <c r="AE243" s="236" t="n">
        <v>7.28303340696257</v>
      </c>
      <c r="AF243" s="236" t="n">
        <v>5.55754121691436</v>
      </c>
      <c r="AG243" s="236" t="n">
        <v>5.77509106238534</v>
      </c>
      <c r="AH243" s="236" t="n">
        <v>5.03975733215947</v>
      </c>
      <c r="AI243" s="236" t="n">
        <v>7.55569950745671</v>
      </c>
      <c r="AJ243" s="236" t="n">
        <v>3.40790693238087</v>
      </c>
      <c r="AK243" s="236" t="n">
        <v>3.85625889520472</v>
      </c>
      <c r="AL243" s="236" t="n">
        <v>6.72521171695641</v>
      </c>
      <c r="AM243" s="236" t="n">
        <v>2.98898695559319</v>
      </c>
      <c r="AN243" s="236" t="n">
        <v>1.99270715785202</v>
      </c>
    </row>
    <row r="244" customFormat="false" ht="15" hidden="false" customHeight="true" outlineLevel="0" collapsed="false">
      <c r="A244" s="175"/>
      <c r="B244" s="186" t="s">
        <v>83</v>
      </c>
      <c r="C244" s="240" t="n">
        <v>23.2197586363895</v>
      </c>
      <c r="D244" s="240" t="n">
        <v>27.1985497863252</v>
      </c>
      <c r="E244" s="240" t="n">
        <v>18.7171266857259</v>
      </c>
      <c r="F244" s="240" t="n">
        <v>24.5561125599675</v>
      </c>
      <c r="G244" s="240" t="n">
        <v>27.2269207645646</v>
      </c>
      <c r="H244" s="240" t="n">
        <v>23.0727491050681</v>
      </c>
      <c r="I244" s="240" t="n">
        <v>24.8291290066876</v>
      </c>
      <c r="J244" s="240" t="n">
        <v>20.4935568569044</v>
      </c>
      <c r="K244" s="240" t="n">
        <v>21.438967519907</v>
      </c>
      <c r="L244" s="240" t="n">
        <v>24.7778122338783</v>
      </c>
      <c r="M244" s="240" t="n">
        <v>28.0215944783506</v>
      </c>
      <c r="N244" s="240" t="n">
        <v>22.990071390532</v>
      </c>
      <c r="O244" s="240" t="n">
        <v>28.2232217362701</v>
      </c>
      <c r="P244" s="240" t="n">
        <v>25.2115154427343</v>
      </c>
      <c r="Q244" s="240" t="n">
        <v>28.9310827618751</v>
      </c>
      <c r="R244" s="240" t="n">
        <v>26.1062777802084</v>
      </c>
      <c r="S244" s="240" t="n">
        <v>25.1316211549546</v>
      </c>
      <c r="T244" s="240" t="n">
        <v>26.1523502403119</v>
      </c>
      <c r="U244" s="240" t="n">
        <v>24.3797797290141</v>
      </c>
      <c r="V244" s="240" t="n">
        <v>19.365146970467</v>
      </c>
      <c r="W244" s="240" t="n">
        <v>16.8719258237954</v>
      </c>
      <c r="X244" s="240" t="n">
        <v>16.566274732056</v>
      </c>
      <c r="Y244" s="240" t="n">
        <v>15.2835469478135</v>
      </c>
      <c r="Z244" s="240" t="n">
        <v>13.3162058597076</v>
      </c>
      <c r="AA244" s="240" t="n">
        <v>12.3074291620095</v>
      </c>
      <c r="AB244" s="240" t="n">
        <v>5.96803086001994</v>
      </c>
      <c r="AC244" s="240" t="n">
        <v>6.30162619813403</v>
      </c>
      <c r="AD244" s="240" t="n">
        <v>7.97539169726966</v>
      </c>
      <c r="AE244" s="240" t="n">
        <v>8.21640846539604</v>
      </c>
      <c r="AF244" s="240" t="n">
        <v>6.60612616187765</v>
      </c>
      <c r="AG244" s="240" t="n">
        <v>5.80771811522274</v>
      </c>
      <c r="AH244" s="240" t="n">
        <v>5.20209075486662</v>
      </c>
      <c r="AI244" s="240" t="n">
        <v>7.6773254763024</v>
      </c>
      <c r="AJ244" s="240" t="n">
        <v>4.06423436413999</v>
      </c>
      <c r="AK244" s="240" t="n">
        <v>3.80486836933667</v>
      </c>
      <c r="AL244" s="240" t="n">
        <v>6.38674872521101</v>
      </c>
      <c r="AM244" s="240" t="n">
        <v>3.61667363655727</v>
      </c>
      <c r="AN244" s="240" t="n">
        <v>1.90773841378571</v>
      </c>
      <c r="AO244" s="241"/>
    </row>
    <row r="245" customFormat="false" ht="15" hidden="false" customHeight="true" outlineLevel="0" collapsed="false">
      <c r="A245" s="175" t="s">
        <v>84</v>
      </c>
      <c r="B245" s="176" t="s">
        <v>78</v>
      </c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  <c r="AA245" s="242"/>
      <c r="AB245" s="242"/>
      <c r="AC245" s="242"/>
      <c r="AD245" s="242"/>
      <c r="AE245" s="242"/>
      <c r="AF245" s="242"/>
      <c r="AG245" s="242"/>
      <c r="AH245" s="242"/>
      <c r="AI245" s="242"/>
      <c r="AJ245" s="242"/>
      <c r="AK245" s="243"/>
      <c r="AL245" s="242"/>
      <c r="AM245" s="242"/>
      <c r="AN245" s="242"/>
    </row>
    <row r="246" customFormat="false" ht="15" hidden="false" customHeight="true" outlineLevel="0" collapsed="false">
      <c r="A246" s="175"/>
      <c r="B246" s="181" t="s">
        <v>79</v>
      </c>
      <c r="C246" s="236" t="n">
        <v>24.8926569353503</v>
      </c>
      <c r="D246" s="236" t="n">
        <v>27.2581560863363</v>
      </c>
      <c r="E246" s="236" t="n">
        <v>17.9565575964474</v>
      </c>
      <c r="F246" s="236" t="n">
        <v>23.6472417323987</v>
      </c>
      <c r="G246" s="236" t="n">
        <v>27.2095252714174</v>
      </c>
      <c r="H246" s="236" t="n">
        <v>23.4915335173943</v>
      </c>
      <c r="I246" s="236" t="n">
        <v>24.1785064854302</v>
      </c>
      <c r="J246" s="236" t="n">
        <v>19.9674703354767</v>
      </c>
      <c r="K246" s="236" t="n">
        <v>21.629961968148</v>
      </c>
      <c r="L246" s="236" t="n">
        <v>25.7674018848188</v>
      </c>
      <c r="M246" s="236" t="n">
        <v>28.8570504999742</v>
      </c>
      <c r="N246" s="236" t="n">
        <v>24.4024895089674</v>
      </c>
      <c r="O246" s="236" t="n">
        <v>28.2859915965537</v>
      </c>
      <c r="P246" s="236" t="n">
        <v>25.6788235166984</v>
      </c>
      <c r="Q246" s="236" t="n">
        <v>28.4390470438979</v>
      </c>
      <c r="R246" s="236" t="n">
        <v>26.0059227162907</v>
      </c>
      <c r="S246" s="236" t="n">
        <v>22.6484051458376</v>
      </c>
      <c r="T246" s="236" t="n">
        <v>22.0597771747042</v>
      </c>
      <c r="U246" s="236" t="n">
        <v>21.9706754317271</v>
      </c>
      <c r="V246" s="236" t="n">
        <v>19.9322274975739</v>
      </c>
      <c r="W246" s="237"/>
      <c r="X246" s="237"/>
      <c r="Y246" s="237"/>
      <c r="Z246" s="237"/>
      <c r="AA246" s="237"/>
      <c r="AB246" s="237"/>
      <c r="AC246" s="237"/>
      <c r="AD246" s="237"/>
      <c r="AE246" s="237"/>
      <c r="AF246" s="237"/>
      <c r="AG246" s="237"/>
      <c r="AH246" s="237"/>
      <c r="AI246" s="237"/>
      <c r="AJ246" s="237"/>
      <c r="AK246" s="238"/>
      <c r="AL246" s="237"/>
      <c r="AM246" s="237"/>
      <c r="AN246" s="237"/>
    </row>
    <row r="247" customFormat="false" ht="15" hidden="false" customHeight="true" outlineLevel="0" collapsed="false">
      <c r="A247" s="175"/>
      <c r="B247" s="181" t="s">
        <v>80</v>
      </c>
      <c r="C247" s="237"/>
      <c r="D247" s="237"/>
      <c r="E247" s="237"/>
      <c r="F247" s="237"/>
      <c r="G247" s="237"/>
      <c r="H247" s="237"/>
      <c r="I247" s="237"/>
      <c r="J247" s="237"/>
      <c r="K247" s="237"/>
      <c r="L247" s="237"/>
      <c r="M247" s="237"/>
      <c r="N247" s="237"/>
      <c r="O247" s="237"/>
      <c r="P247" s="237"/>
      <c r="Q247" s="237"/>
      <c r="R247" s="236" t="n">
        <v>25.8741947970834</v>
      </c>
      <c r="S247" s="236" t="n">
        <v>23.1935272034713</v>
      </c>
      <c r="T247" s="236" t="n">
        <v>21.7440462487718</v>
      </c>
      <c r="U247" s="236" t="n">
        <v>20.1472676421986</v>
      </c>
      <c r="V247" s="236" t="n">
        <v>18.3071248622217</v>
      </c>
      <c r="W247" s="236" t="n">
        <v>16.5956108849818</v>
      </c>
      <c r="X247" s="236" t="n">
        <v>15.5217369066893</v>
      </c>
      <c r="Y247" s="236" t="n">
        <v>15.8224602182696</v>
      </c>
      <c r="Z247" s="236" t="n">
        <v>12.2871997030557</v>
      </c>
      <c r="AA247" s="236" t="n">
        <v>12.6272171392122</v>
      </c>
      <c r="AB247" s="236" t="n">
        <v>7.23469162072819</v>
      </c>
      <c r="AC247" s="236" t="n">
        <v>6.27793553794614</v>
      </c>
      <c r="AD247" s="236" t="n">
        <v>8.81347613426928</v>
      </c>
      <c r="AE247" s="236" t="n">
        <v>6.41720807943207</v>
      </c>
      <c r="AF247" s="236" t="n">
        <v>4.72501417557574</v>
      </c>
      <c r="AG247" s="237"/>
      <c r="AH247" s="237"/>
      <c r="AI247" s="237"/>
      <c r="AJ247" s="237"/>
      <c r="AK247" s="238"/>
      <c r="AL247" s="237"/>
      <c r="AM247" s="237"/>
      <c r="AN247" s="237"/>
    </row>
    <row r="248" customFormat="false" ht="15" hidden="false" customHeight="true" outlineLevel="0" collapsed="false">
      <c r="A248" s="175"/>
      <c r="B248" s="181" t="s">
        <v>81</v>
      </c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37"/>
      <c r="O248" s="237"/>
      <c r="P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36" t="n">
        <v>7.77044913521121</v>
      </c>
      <c r="AC248" s="236" t="n">
        <v>6.38982411002867</v>
      </c>
      <c r="AD248" s="236" t="n">
        <v>9.05021872898537</v>
      </c>
      <c r="AE248" s="236" t="n">
        <v>6.76398396083995</v>
      </c>
      <c r="AF248" s="236" t="n">
        <v>5.40898950622332</v>
      </c>
      <c r="AG248" s="236" t="n">
        <v>6.13068917068506</v>
      </c>
      <c r="AH248" s="236" t="n">
        <v>3.03973339491945</v>
      </c>
      <c r="AI248" s="237"/>
      <c r="AJ248" s="237"/>
      <c r="AK248" s="238"/>
      <c r="AL248" s="237"/>
      <c r="AM248" s="237"/>
      <c r="AN248" s="237"/>
    </row>
    <row r="249" customFormat="false" ht="15" hidden="false" customHeight="true" outlineLevel="0" collapsed="false">
      <c r="A249" s="175"/>
      <c r="B249" s="181" t="s">
        <v>82</v>
      </c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6" t="n">
        <v>7.81873139142407</v>
      </c>
      <c r="AC249" s="236" t="n">
        <v>6.29541290065154</v>
      </c>
      <c r="AD249" s="236" t="n">
        <v>8.12233153736332</v>
      </c>
      <c r="AE249" s="236" t="n">
        <v>6.77641075204872</v>
      </c>
      <c r="AF249" s="236" t="n">
        <v>5.05658343861886</v>
      </c>
      <c r="AG249" s="236" t="n">
        <v>5.47633743211986</v>
      </c>
      <c r="AH249" s="236" t="n">
        <v>4.32776572166129</v>
      </c>
      <c r="AI249" s="236" t="n">
        <v>8.3977187232225</v>
      </c>
      <c r="AJ249" s="236" t="n">
        <v>2.58827861312365</v>
      </c>
      <c r="AK249" s="236" t="n">
        <v>3.52378889427271</v>
      </c>
      <c r="AL249" s="236" t="n">
        <v>6.5817123723705</v>
      </c>
      <c r="AM249" s="236" t="n">
        <v>2.97243629907665</v>
      </c>
      <c r="AN249" s="236" t="n">
        <v>1.83477730559127</v>
      </c>
    </row>
    <row r="250" customFormat="false" ht="15" hidden="false" customHeight="true" outlineLevel="0" collapsed="false">
      <c r="A250" s="175"/>
      <c r="B250" s="186" t="s">
        <v>83</v>
      </c>
      <c r="C250" s="240" t="n">
        <v>22.7152408988678</v>
      </c>
      <c r="D250" s="240" t="n">
        <v>24.3023377782759</v>
      </c>
      <c r="E250" s="240" t="n">
        <v>18.0389033618697</v>
      </c>
      <c r="F250" s="240" t="n">
        <v>23.1409080183849</v>
      </c>
      <c r="G250" s="240" t="n">
        <v>26.7088453955884</v>
      </c>
      <c r="H250" s="240" t="n">
        <v>23.2086569150122</v>
      </c>
      <c r="I250" s="240" t="n">
        <v>23.3707279467874</v>
      </c>
      <c r="J250" s="240" t="n">
        <v>18.8940723504397</v>
      </c>
      <c r="K250" s="240" t="n">
        <v>20.3512544820167</v>
      </c>
      <c r="L250" s="240" t="n">
        <v>25.4718427141522</v>
      </c>
      <c r="M250" s="240" t="n">
        <v>27.1462652528081</v>
      </c>
      <c r="N250" s="240" t="n">
        <v>23.9144919715599</v>
      </c>
      <c r="O250" s="240" t="n">
        <v>30.1664136628797</v>
      </c>
      <c r="P250" s="240" t="n">
        <v>25.794813135284</v>
      </c>
      <c r="Q250" s="240" t="n">
        <v>30.013082640227</v>
      </c>
      <c r="R250" s="240" t="n">
        <v>26.6402473464872</v>
      </c>
      <c r="S250" s="240" t="n">
        <v>23.3839062430073</v>
      </c>
      <c r="T250" s="240" t="n">
        <v>21.5679840172189</v>
      </c>
      <c r="U250" s="240" t="n">
        <v>20.457443597712</v>
      </c>
      <c r="V250" s="240" t="n">
        <v>18.7526124586692</v>
      </c>
      <c r="W250" s="240" t="n">
        <v>15.6310334059255</v>
      </c>
      <c r="X250" s="240" t="n">
        <v>14.8043465182279</v>
      </c>
      <c r="Y250" s="240" t="n">
        <v>15.8421765265387</v>
      </c>
      <c r="Z250" s="240" t="n">
        <v>12.937245506058</v>
      </c>
      <c r="AA250" s="240" t="n">
        <v>10.4469743206913</v>
      </c>
      <c r="AB250" s="240" t="n">
        <v>7.25380830354287</v>
      </c>
      <c r="AC250" s="240" t="n">
        <v>5.66098844477601</v>
      </c>
      <c r="AD250" s="240" t="n">
        <v>9.06828231135097</v>
      </c>
      <c r="AE250" s="240" t="n">
        <v>6.88043770239699</v>
      </c>
      <c r="AF250" s="240" t="n">
        <v>6.00586079772279</v>
      </c>
      <c r="AG250" s="240" t="n">
        <v>6.41712167709538</v>
      </c>
      <c r="AH250" s="240" t="n">
        <v>4.8585803069378</v>
      </c>
      <c r="AI250" s="240" t="n">
        <v>9.03552469548315</v>
      </c>
      <c r="AJ250" s="240" t="n">
        <v>3.57426943908212</v>
      </c>
      <c r="AK250" s="240" t="n">
        <v>4.47051352861996</v>
      </c>
      <c r="AL250" s="240" t="n">
        <v>7.34492425825376</v>
      </c>
      <c r="AM250" s="240" t="n">
        <v>3.68556268500566</v>
      </c>
      <c r="AN250" s="240" t="n">
        <v>2.48189540589512</v>
      </c>
    </row>
    <row r="251" customFormat="false" ht="15" hidden="false" customHeight="true" outlineLevel="0" collapsed="false">
      <c r="A251" s="175" t="s">
        <v>85</v>
      </c>
      <c r="B251" s="176" t="s">
        <v>78</v>
      </c>
      <c r="C251" s="242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  <c r="AA251" s="242"/>
      <c r="AB251" s="242"/>
      <c r="AC251" s="242"/>
      <c r="AD251" s="242"/>
      <c r="AE251" s="242"/>
      <c r="AF251" s="242"/>
      <c r="AG251" s="242"/>
      <c r="AH251" s="242"/>
      <c r="AI251" s="242"/>
      <c r="AJ251" s="242"/>
      <c r="AK251" s="243"/>
      <c r="AL251" s="242"/>
      <c r="AM251" s="242"/>
      <c r="AN251" s="242"/>
    </row>
    <row r="252" customFormat="false" ht="15" hidden="false" customHeight="true" outlineLevel="0" collapsed="false">
      <c r="A252" s="175"/>
      <c r="B252" s="181" t="s">
        <v>79</v>
      </c>
      <c r="C252" s="236" t="n">
        <v>23.8293824257467</v>
      </c>
      <c r="D252" s="236" t="n">
        <v>24.3170505695663</v>
      </c>
      <c r="E252" s="236" t="n">
        <v>18.5514035237765</v>
      </c>
      <c r="F252" s="236" t="n">
        <v>23.3145812265601</v>
      </c>
      <c r="G252" s="236" t="n">
        <v>26.7130485985379</v>
      </c>
      <c r="H252" s="236" t="n">
        <v>24.3295549067517</v>
      </c>
      <c r="I252" s="236" t="n">
        <v>22.7853740701897</v>
      </c>
      <c r="J252" s="236" t="n">
        <v>19.2933297475599</v>
      </c>
      <c r="K252" s="236" t="n">
        <v>21.2066097449217</v>
      </c>
      <c r="L252" s="236" t="n">
        <v>28.2124604543054</v>
      </c>
      <c r="M252" s="236" t="n">
        <v>29.0261008774138</v>
      </c>
      <c r="N252" s="236" t="n">
        <v>26.7327070148697</v>
      </c>
      <c r="O252" s="236" t="n">
        <v>29.0426180654721</v>
      </c>
      <c r="P252" s="236" t="n">
        <v>27.0390974293036</v>
      </c>
      <c r="Q252" s="236" t="n">
        <v>27.8729685993188</v>
      </c>
      <c r="R252" s="236" t="n">
        <v>24.0379580894674</v>
      </c>
      <c r="S252" s="236" t="n">
        <v>19.5849659465883</v>
      </c>
      <c r="T252" s="236" t="n">
        <v>16.6276791961341</v>
      </c>
      <c r="U252" s="236" t="n">
        <v>16.5366690547327</v>
      </c>
      <c r="V252" s="236" t="n">
        <v>19.3925719366488</v>
      </c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8"/>
      <c r="AL252" s="237"/>
      <c r="AM252" s="237"/>
      <c r="AN252" s="237"/>
    </row>
    <row r="253" customFormat="false" ht="15" hidden="false" customHeight="true" outlineLevel="0" collapsed="false">
      <c r="A253" s="175"/>
      <c r="B253" s="181" t="s">
        <v>80</v>
      </c>
      <c r="C253" s="237"/>
      <c r="D253" s="237"/>
      <c r="E253" s="237"/>
      <c r="F253" s="237"/>
      <c r="G253" s="237"/>
      <c r="H253" s="237"/>
      <c r="I253" s="237"/>
      <c r="J253" s="237"/>
      <c r="K253" s="237"/>
      <c r="L253" s="237"/>
      <c r="M253" s="237"/>
      <c r="N253" s="237"/>
      <c r="O253" s="237"/>
      <c r="P253" s="237"/>
      <c r="Q253" s="237"/>
      <c r="R253" s="236" t="n">
        <v>25.2091403170419</v>
      </c>
      <c r="S253" s="236" t="n">
        <v>22.4581587908081</v>
      </c>
      <c r="T253" s="236" t="n">
        <v>18.4667699151272</v>
      </c>
      <c r="U253" s="236" t="n">
        <v>17.6435459717024</v>
      </c>
      <c r="V253" s="236" t="n">
        <v>18.5018968321345</v>
      </c>
      <c r="W253" s="236" t="n">
        <v>15.3112444367468</v>
      </c>
      <c r="X253" s="236" t="n">
        <v>14.6144843867405</v>
      </c>
      <c r="Y253" s="236" t="n">
        <v>16.1677265058733</v>
      </c>
      <c r="Z253" s="236" t="n">
        <v>12.6018420562757</v>
      </c>
      <c r="AA253" s="236" t="n">
        <v>15.1588106242598</v>
      </c>
      <c r="AB253" s="236" t="n">
        <v>9.2655038048574</v>
      </c>
      <c r="AC253" s="236" t="n">
        <v>6.76998295208809</v>
      </c>
      <c r="AD253" s="236" t="n">
        <v>10.0307709645024</v>
      </c>
      <c r="AE253" s="236" t="n">
        <v>4.79525964233316</v>
      </c>
      <c r="AF253" s="236" t="n">
        <v>3.26268432563074</v>
      </c>
      <c r="AG253" s="237"/>
      <c r="AH253" s="237"/>
      <c r="AI253" s="237"/>
      <c r="AJ253" s="237"/>
      <c r="AK253" s="238"/>
      <c r="AL253" s="237"/>
      <c r="AM253" s="237"/>
      <c r="AN253" s="237"/>
    </row>
    <row r="254" customFormat="false" ht="15" hidden="false" customHeight="true" outlineLevel="0" collapsed="false">
      <c r="A254" s="175"/>
      <c r="B254" s="181" t="s">
        <v>81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6" t="n">
        <v>9.15828929008407</v>
      </c>
      <c r="AC254" s="236" t="n">
        <v>6.26223081192518</v>
      </c>
      <c r="AD254" s="236" t="n">
        <v>10.0744987931412</v>
      </c>
      <c r="AE254" s="236" t="n">
        <v>4.82087249923092</v>
      </c>
      <c r="AF254" s="236" t="n">
        <v>4.49505010820297</v>
      </c>
      <c r="AG254" s="236" t="n">
        <v>4.46480182084483</v>
      </c>
      <c r="AH254" s="236" t="n">
        <v>2.02286804486378</v>
      </c>
      <c r="AI254" s="237"/>
      <c r="AJ254" s="237"/>
      <c r="AK254" s="238"/>
      <c r="AL254" s="237"/>
      <c r="AM254" s="237"/>
      <c r="AN254" s="237"/>
    </row>
    <row r="255" customFormat="false" ht="15" hidden="false" customHeight="true" outlineLevel="0" collapsed="false">
      <c r="A255" s="175"/>
      <c r="B255" s="181" t="s">
        <v>82</v>
      </c>
      <c r="C255" s="237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37"/>
      <c r="O255" s="237"/>
      <c r="P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6" t="n">
        <v>9.37934670676202</v>
      </c>
      <c r="AC255" s="236" t="n">
        <v>7.15611584567355</v>
      </c>
      <c r="AD255" s="236" t="n">
        <v>9.96655201688206</v>
      </c>
      <c r="AE255" s="236" t="n">
        <v>6.754968489026</v>
      </c>
      <c r="AF255" s="236" t="n">
        <v>4.84522134831333</v>
      </c>
      <c r="AG255" s="236" t="n">
        <v>5.30581158316193</v>
      </c>
      <c r="AH255" s="236" t="n">
        <v>3.28365499736695</v>
      </c>
      <c r="AI255" s="236" t="n">
        <v>8.67495474919772</v>
      </c>
      <c r="AJ255" s="236" t="n">
        <v>1.27194048544909</v>
      </c>
      <c r="AK255" s="236" t="n">
        <v>3.27317925366388</v>
      </c>
      <c r="AL255" s="236" t="n">
        <v>6.44378687877418</v>
      </c>
      <c r="AM255" s="236" t="n">
        <v>2.39545910253315</v>
      </c>
      <c r="AN255" s="236" t="n">
        <v>1.04480711497953</v>
      </c>
    </row>
    <row r="256" customFormat="false" ht="15" hidden="false" customHeight="true" outlineLevel="0" collapsed="false">
      <c r="A256" s="175"/>
      <c r="B256" s="186" t="s">
        <v>83</v>
      </c>
      <c r="C256" s="240" t="n">
        <v>21.86771269076</v>
      </c>
      <c r="D256" s="240" t="n">
        <v>21.2030881882753</v>
      </c>
      <c r="E256" s="240" t="n">
        <v>16.4653762010104</v>
      </c>
      <c r="F256" s="240" t="n">
        <v>21.7814150413437</v>
      </c>
      <c r="G256" s="240" t="n">
        <v>26.0967134731343</v>
      </c>
      <c r="H256" s="240" t="n">
        <v>23.225630867111</v>
      </c>
      <c r="I256" s="240" t="n">
        <v>21.3177809287897</v>
      </c>
      <c r="J256" s="240" t="n">
        <v>17.1186956865858</v>
      </c>
      <c r="K256" s="240" t="n">
        <v>19.8235745177004</v>
      </c>
      <c r="L256" s="240" t="n">
        <v>27.8807496910394</v>
      </c>
      <c r="M256" s="240" t="n">
        <v>26.8008889301768</v>
      </c>
      <c r="N256" s="240" t="n">
        <v>26.1064311971428</v>
      </c>
      <c r="O256" s="240" t="n">
        <v>32.1222648272691</v>
      </c>
      <c r="P256" s="240" t="n">
        <v>26.6643547116933</v>
      </c>
      <c r="Q256" s="240" t="n">
        <v>30.1005572106169</v>
      </c>
      <c r="R256" s="240" t="n">
        <v>27.9172293911737</v>
      </c>
      <c r="S256" s="240" t="n">
        <v>20.5369785236727</v>
      </c>
      <c r="T256" s="240" t="n">
        <v>17.543324197601</v>
      </c>
      <c r="U256" s="240" t="n">
        <v>16.6560111289585</v>
      </c>
      <c r="V256" s="240" t="n">
        <v>18.3800324617015</v>
      </c>
      <c r="W256" s="240" t="n">
        <v>14.6859468145006</v>
      </c>
      <c r="X256" s="240" t="n">
        <v>13.1254815247676</v>
      </c>
      <c r="Y256" s="240" t="n">
        <v>16.1937117621319</v>
      </c>
      <c r="Z256" s="240" t="n">
        <v>13.2823601955287</v>
      </c>
      <c r="AA256" s="240" t="n">
        <v>9.36602003109022</v>
      </c>
      <c r="AB256" s="240" t="n">
        <v>8.6068893213898</v>
      </c>
      <c r="AC256" s="240" t="n">
        <v>4.79753804365568</v>
      </c>
      <c r="AD256" s="240" t="n">
        <v>10.0506020550816</v>
      </c>
      <c r="AE256" s="240" t="n">
        <v>5.43420399925452</v>
      </c>
      <c r="AF256" s="240" t="n">
        <v>5.42550379739954</v>
      </c>
      <c r="AG256" s="240" t="n">
        <v>7.06933902146025</v>
      </c>
      <c r="AH256" s="240" t="n">
        <v>4.2104893816721</v>
      </c>
      <c r="AI256" s="240" t="n">
        <v>9.82013137714188</v>
      </c>
      <c r="AJ256" s="240" t="n">
        <v>2.61978850278319</v>
      </c>
      <c r="AK256" s="240" t="n">
        <v>5.44271641282718</v>
      </c>
      <c r="AL256" s="240" t="n">
        <v>8.37006601496451</v>
      </c>
      <c r="AM256" s="240" t="n">
        <v>3.52167435234271</v>
      </c>
      <c r="AN256" s="240" t="n">
        <v>2.67030668663845</v>
      </c>
    </row>
    <row r="257" customFormat="false" ht="15" hidden="false" customHeight="true" outlineLevel="0" collapsed="false">
      <c r="A257" s="175" t="s">
        <v>97</v>
      </c>
      <c r="B257" s="176" t="s">
        <v>78</v>
      </c>
      <c r="C257" s="242"/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242"/>
      <c r="Z257" s="242"/>
      <c r="AA257" s="242"/>
      <c r="AB257" s="242"/>
      <c r="AC257" s="242"/>
      <c r="AD257" s="242"/>
      <c r="AE257" s="242"/>
      <c r="AF257" s="242"/>
      <c r="AG257" s="242"/>
      <c r="AH257" s="242"/>
      <c r="AI257" s="242"/>
      <c r="AJ257" s="242"/>
      <c r="AK257" s="243"/>
      <c r="AL257" s="242"/>
      <c r="AM257" s="242"/>
      <c r="AN257" s="242"/>
    </row>
    <row r="258" customFormat="false" ht="15" hidden="false" customHeight="true" outlineLevel="0" collapsed="false">
      <c r="A258" s="175"/>
      <c r="B258" s="181" t="s">
        <v>79</v>
      </c>
      <c r="C258" s="236" t="n">
        <v>25.6578630179255</v>
      </c>
      <c r="D258" s="236" t="n">
        <v>29.3256285368945</v>
      </c>
      <c r="E258" s="236" t="n">
        <v>17.6053998875366</v>
      </c>
      <c r="F258" s="236" t="n">
        <v>23.908884985778</v>
      </c>
      <c r="G258" s="236" t="n">
        <v>27.5979900983219</v>
      </c>
      <c r="H258" s="236" t="n">
        <v>22.8702433710667</v>
      </c>
      <c r="I258" s="236" t="n">
        <v>25.1754304733279</v>
      </c>
      <c r="J258" s="236" t="n">
        <v>20.3799049109827</v>
      </c>
      <c r="K258" s="236" t="n">
        <v>21.8995768406664</v>
      </c>
      <c r="L258" s="236" t="n">
        <v>24.0866300338319</v>
      </c>
      <c r="M258" s="236" t="n">
        <v>28.7135848938779</v>
      </c>
      <c r="N258" s="236" t="n">
        <v>22.8141992945904</v>
      </c>
      <c r="O258" s="236" t="n">
        <v>27.7655463333556</v>
      </c>
      <c r="P258" s="236" t="n">
        <v>24.723612210016</v>
      </c>
      <c r="Q258" s="236" t="n">
        <v>28.8376342876676</v>
      </c>
      <c r="R258" s="236" t="n">
        <v>27.4197010112724</v>
      </c>
      <c r="S258" s="236" t="n">
        <v>24.8606347795385</v>
      </c>
      <c r="T258" s="236" t="n">
        <v>25.8615227220182</v>
      </c>
      <c r="U258" s="236" t="n">
        <v>25.8196070486066</v>
      </c>
      <c r="V258" s="236" t="n">
        <v>20.2257862019033</v>
      </c>
      <c r="W258" s="237"/>
      <c r="X258" s="237"/>
      <c r="Y258" s="237"/>
      <c r="Z258" s="237"/>
      <c r="AA258" s="237"/>
      <c r="AB258" s="237"/>
      <c r="AC258" s="237"/>
      <c r="AD258" s="237"/>
      <c r="AE258" s="237"/>
      <c r="AF258" s="237"/>
      <c r="AG258" s="237"/>
      <c r="AH258" s="237"/>
      <c r="AI258" s="237"/>
      <c r="AJ258" s="237"/>
      <c r="AK258" s="238"/>
      <c r="AL258" s="237"/>
      <c r="AM258" s="237"/>
      <c r="AN258" s="237"/>
    </row>
    <row r="259" customFormat="false" ht="15" hidden="false" customHeight="true" outlineLevel="0" collapsed="false">
      <c r="A259" s="175"/>
      <c r="B259" s="181" t="s">
        <v>80</v>
      </c>
      <c r="C259" s="237"/>
      <c r="D259" s="237"/>
      <c r="E259" s="237"/>
      <c r="F259" s="237"/>
      <c r="G259" s="237"/>
      <c r="H259" s="237"/>
      <c r="I259" s="237"/>
      <c r="J259" s="237"/>
      <c r="K259" s="237"/>
      <c r="L259" s="237"/>
      <c r="M259" s="237"/>
      <c r="N259" s="237"/>
      <c r="O259" s="237"/>
      <c r="P259" s="237"/>
      <c r="Q259" s="237"/>
      <c r="R259" s="236" t="n">
        <v>26.4088068053266</v>
      </c>
      <c r="S259" s="236" t="n">
        <v>23.6889813968187</v>
      </c>
      <c r="T259" s="236" t="n">
        <v>24.2392875591403</v>
      </c>
      <c r="U259" s="236" t="n">
        <v>22.1240826876517</v>
      </c>
      <c r="V259" s="236" t="n">
        <v>18.1531711661364</v>
      </c>
      <c r="W259" s="236" t="n">
        <v>17.6154601962208</v>
      </c>
      <c r="X259" s="236" t="n">
        <v>16.2486371756155</v>
      </c>
      <c r="Y259" s="236" t="n">
        <v>15.5131780468198</v>
      </c>
      <c r="Z259" s="236" t="n">
        <v>11.9751916288924</v>
      </c>
      <c r="AA259" s="236" t="n">
        <v>10.8365797578971</v>
      </c>
      <c r="AB259" s="236" t="n">
        <v>5.69958795877763</v>
      </c>
      <c r="AC259" s="236" t="n">
        <v>5.85399594094396</v>
      </c>
      <c r="AD259" s="236" t="n">
        <v>7.75980175683517</v>
      </c>
      <c r="AE259" s="236" t="n">
        <v>7.6677077594867</v>
      </c>
      <c r="AF259" s="236" t="n">
        <v>5.9250060879718</v>
      </c>
      <c r="AG259" s="237"/>
      <c r="AH259" s="237"/>
      <c r="AI259" s="237"/>
      <c r="AJ259" s="237"/>
      <c r="AK259" s="238"/>
      <c r="AL259" s="237"/>
      <c r="AM259" s="237"/>
      <c r="AN259" s="237"/>
    </row>
    <row r="260" customFormat="false" ht="15" hidden="false" customHeight="true" outlineLevel="0" collapsed="false">
      <c r="A260" s="175"/>
      <c r="B260" s="181" t="s">
        <v>81</v>
      </c>
      <c r="C260" s="237"/>
      <c r="D260" s="237"/>
      <c r="E260" s="237"/>
      <c r="F260" s="237"/>
      <c r="G260" s="237"/>
      <c r="H260" s="237"/>
      <c r="I260" s="237"/>
      <c r="J260" s="237"/>
      <c r="K260" s="237"/>
      <c r="L260" s="237"/>
      <c r="M260" s="237"/>
      <c r="N260" s="237"/>
      <c r="O260" s="237"/>
      <c r="P260" s="237"/>
      <c r="Q260" s="237"/>
      <c r="R260" s="237"/>
      <c r="S260" s="237"/>
      <c r="T260" s="237"/>
      <c r="U260" s="237"/>
      <c r="V260" s="237"/>
      <c r="W260" s="237"/>
      <c r="X260" s="237"/>
      <c r="Y260" s="237"/>
      <c r="Z260" s="237"/>
      <c r="AA260" s="237"/>
      <c r="AB260" s="236" t="n">
        <v>6.61975152279548</v>
      </c>
      <c r="AC260" s="236" t="n">
        <v>6.46490780608306</v>
      </c>
      <c r="AD260" s="236" t="n">
        <v>8.12158014937378</v>
      </c>
      <c r="AE260" s="236" t="n">
        <v>8.51653305825583</v>
      </c>
      <c r="AF260" s="236" t="n">
        <v>6.22739873925045</v>
      </c>
      <c r="AG260" s="236" t="n">
        <v>7.63200906484794</v>
      </c>
      <c r="AH260" s="236" t="n">
        <v>3.9527238649369</v>
      </c>
      <c r="AI260" s="237"/>
      <c r="AJ260" s="237"/>
      <c r="AK260" s="238"/>
      <c r="AL260" s="237"/>
      <c r="AM260" s="237"/>
      <c r="AN260" s="237"/>
    </row>
    <row r="261" customFormat="false" ht="15" hidden="false" customHeight="true" outlineLevel="0" collapsed="false">
      <c r="A261" s="175"/>
      <c r="B261" s="181" t="s">
        <v>82</v>
      </c>
      <c r="C261" s="237"/>
      <c r="D261" s="237"/>
      <c r="E261" s="237"/>
      <c r="F261" s="237"/>
      <c r="G261" s="237"/>
      <c r="H261" s="237"/>
      <c r="I261" s="237"/>
      <c r="J261" s="237"/>
      <c r="K261" s="237"/>
      <c r="L261" s="237"/>
      <c r="M261" s="237"/>
      <c r="N261" s="237"/>
      <c r="O261" s="237"/>
      <c r="P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  <c r="AA261" s="237"/>
      <c r="AB261" s="236" t="n">
        <v>6.52754193775952</v>
      </c>
      <c r="AC261" s="236" t="n">
        <v>5.56275127593622</v>
      </c>
      <c r="AD261" s="236" t="n">
        <v>6.52350059847846</v>
      </c>
      <c r="AE261" s="236" t="n">
        <v>6.79619171042634</v>
      </c>
      <c r="AF261" s="236" t="n">
        <v>5.24623846383983</v>
      </c>
      <c r="AG261" s="236" t="n">
        <v>5.63141888700133</v>
      </c>
      <c r="AH261" s="236" t="n">
        <v>5.26942990981749</v>
      </c>
      <c r="AI261" s="236" t="n">
        <v>8.15185698586048</v>
      </c>
      <c r="AJ261" s="236" t="n">
        <v>3.72579422974175</v>
      </c>
      <c r="AK261" s="236" t="n">
        <v>3.73549710197423</v>
      </c>
      <c r="AL261" s="236" t="n">
        <v>6.69864027778422</v>
      </c>
      <c r="AM261" s="236" t="n">
        <v>3.45528546726528</v>
      </c>
      <c r="AN261" s="236" t="n">
        <v>2.4853724464067</v>
      </c>
    </row>
    <row r="262" customFormat="false" ht="15" hidden="false" customHeight="true" outlineLevel="0" collapsed="false">
      <c r="A262" s="175"/>
      <c r="B262" s="186" t="s">
        <v>83</v>
      </c>
      <c r="C262" s="240" t="n">
        <v>23.5442114912678</v>
      </c>
      <c r="D262" s="240" t="n">
        <v>27.3466547256926</v>
      </c>
      <c r="E262" s="240" t="n">
        <v>19.5597647486186</v>
      </c>
      <c r="F262" s="240" t="n">
        <v>24.4363623276246</v>
      </c>
      <c r="G262" s="240" t="n">
        <v>27.2960716923137</v>
      </c>
      <c r="H262" s="240" t="n">
        <v>23.1925899108432</v>
      </c>
      <c r="I262" s="240" t="n">
        <v>25.3375366633662</v>
      </c>
      <c r="J262" s="240" t="n">
        <v>20.5191991258715</v>
      </c>
      <c r="K262" s="240" t="n">
        <v>20.8205554982351</v>
      </c>
      <c r="L262" s="240" t="n">
        <v>23.3607157128099</v>
      </c>
      <c r="M262" s="240" t="n">
        <v>27.457716201451</v>
      </c>
      <c r="N262" s="240" t="n">
        <v>21.9987943512342</v>
      </c>
      <c r="O262" s="240" t="n">
        <v>28.3880696766372</v>
      </c>
      <c r="P262" s="240" t="n">
        <v>24.9987595311115</v>
      </c>
      <c r="Q262" s="240" t="n">
        <v>29.9300342341989</v>
      </c>
      <c r="R262" s="240" t="n">
        <v>25.4350825347969</v>
      </c>
      <c r="S262" s="240" t="n">
        <v>26.2199365853902</v>
      </c>
      <c r="T262" s="240" t="n">
        <v>25.5759885097523</v>
      </c>
      <c r="U262" s="240" t="n">
        <v>24.0900620275524</v>
      </c>
      <c r="V262" s="240" t="n">
        <v>19.0915821964032</v>
      </c>
      <c r="W262" s="240" t="n">
        <v>16.4520131731438</v>
      </c>
      <c r="X262" s="240" t="n">
        <v>16.2532856066046</v>
      </c>
      <c r="Y262" s="240" t="n">
        <v>15.5541125322195</v>
      </c>
      <c r="Z262" s="240" t="n">
        <v>12.6713811861519</v>
      </c>
      <c r="AA262" s="240" t="n">
        <v>11.3494630406615</v>
      </c>
      <c r="AB262" s="240" t="n">
        <v>6.12737957262573</v>
      </c>
      <c r="AC262" s="240" t="n">
        <v>6.43281817399199</v>
      </c>
      <c r="AD262" s="240" t="n">
        <v>8.18446392594494</v>
      </c>
      <c r="AE262" s="240" t="n">
        <v>8.237105395494</v>
      </c>
      <c r="AF262" s="240" t="n">
        <v>6.53921160794218</v>
      </c>
      <c r="AG262" s="240" t="n">
        <v>5.81731269471122</v>
      </c>
      <c r="AH262" s="240" t="n">
        <v>5.46156420112789</v>
      </c>
      <c r="AI262" s="240" t="n">
        <v>8.30718571564408</v>
      </c>
      <c r="AJ262" s="240" t="n">
        <v>4.45119742677962</v>
      </c>
      <c r="AK262" s="240" t="n">
        <v>3.59933443981319</v>
      </c>
      <c r="AL262" s="240" t="n">
        <v>6.41096730361255</v>
      </c>
      <c r="AM262" s="240" t="n">
        <v>3.83607012160138</v>
      </c>
      <c r="AN262" s="240" t="n">
        <v>2.31091943493111</v>
      </c>
    </row>
    <row r="263" customFormat="false" ht="15" hidden="false" customHeight="true" outlineLevel="0" collapsed="false">
      <c r="A263" s="175" t="s">
        <v>98</v>
      </c>
      <c r="B263" s="176" t="s">
        <v>78</v>
      </c>
      <c r="C263" s="242"/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  <c r="AA263" s="242"/>
      <c r="AB263" s="242"/>
      <c r="AC263" s="242"/>
      <c r="AD263" s="242"/>
      <c r="AE263" s="242"/>
      <c r="AF263" s="242"/>
      <c r="AG263" s="242"/>
      <c r="AH263" s="242"/>
      <c r="AI263" s="242"/>
      <c r="AJ263" s="242"/>
      <c r="AK263" s="243"/>
      <c r="AL263" s="242"/>
      <c r="AM263" s="242"/>
      <c r="AN263" s="242"/>
    </row>
    <row r="264" customFormat="false" ht="15" hidden="false" customHeight="true" outlineLevel="0" collapsed="false">
      <c r="A264" s="175"/>
      <c r="B264" s="181" t="s">
        <v>79</v>
      </c>
      <c r="C264" s="236" t="n">
        <v>16.6507684154743</v>
      </c>
      <c r="D264" s="236" t="n">
        <v>21.9514632304497</v>
      </c>
      <c r="E264" s="236" t="n">
        <v>1.06344772805242</v>
      </c>
      <c r="F264" s="236" t="n">
        <v>31.1802084669224</v>
      </c>
      <c r="G264" s="236" t="n">
        <v>31.4654790560447</v>
      </c>
      <c r="H264" s="236" t="n">
        <v>20.0672166007726</v>
      </c>
      <c r="I264" s="236" t="n">
        <v>14.3006013682223</v>
      </c>
      <c r="J264" s="236" t="n">
        <v>16.4235382861831</v>
      </c>
      <c r="K264" s="236" t="n">
        <v>27.4600222314091</v>
      </c>
      <c r="L264" s="236" t="n">
        <v>59.9037562017133</v>
      </c>
      <c r="M264" s="236" t="n">
        <v>45.6379835172195</v>
      </c>
      <c r="N264" s="236" t="n">
        <v>41.360698370691</v>
      </c>
      <c r="O264" s="236" t="n">
        <v>26.3620489670314</v>
      </c>
      <c r="P264" s="236" t="n">
        <v>25.2053673396546</v>
      </c>
      <c r="Q264" s="236" t="n">
        <v>10.6008221764824</v>
      </c>
      <c r="R264" s="236" t="n">
        <v>-2.42657326447265</v>
      </c>
      <c r="S264" s="236" t="n">
        <v>-17.34062082544</v>
      </c>
      <c r="T264" s="236" t="n">
        <v>1.50771225870479</v>
      </c>
      <c r="U264" s="236" t="n">
        <v>16.0231309370562</v>
      </c>
      <c r="V264" s="236" t="n">
        <v>11.9406455318935</v>
      </c>
      <c r="W264" s="237"/>
      <c r="X264" s="237"/>
      <c r="Y264" s="237"/>
      <c r="Z264" s="237"/>
      <c r="AA264" s="237"/>
      <c r="AB264" s="237"/>
      <c r="AC264" s="237"/>
      <c r="AD264" s="237"/>
      <c r="AE264" s="237"/>
      <c r="AF264" s="237"/>
      <c r="AG264" s="237"/>
      <c r="AH264" s="237"/>
      <c r="AI264" s="237"/>
      <c r="AJ264" s="237"/>
      <c r="AK264" s="238"/>
      <c r="AL264" s="237"/>
      <c r="AM264" s="237"/>
      <c r="AN264" s="237"/>
    </row>
    <row r="265" customFormat="false" ht="15" hidden="false" customHeight="true" outlineLevel="0" collapsed="false">
      <c r="A265" s="175"/>
      <c r="B265" s="181" t="s">
        <v>80</v>
      </c>
      <c r="C265" s="237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237"/>
      <c r="O265" s="237"/>
      <c r="P265" s="237"/>
      <c r="Q265" s="237"/>
      <c r="R265" s="236" t="n">
        <v>29.0825088448902</v>
      </c>
      <c r="S265" s="236" t="n">
        <v>3.20452159969039</v>
      </c>
      <c r="T265" s="236" t="n">
        <v>29.4172742460328</v>
      </c>
      <c r="U265" s="236" t="n">
        <v>32.4959860122553</v>
      </c>
      <c r="V265" s="236" t="n">
        <v>27.1702600683424</v>
      </c>
      <c r="W265" s="236" t="n">
        <v>8.58543855007893</v>
      </c>
      <c r="X265" s="236" t="n">
        <v>24.0499290447142</v>
      </c>
      <c r="Y265" s="236" t="n">
        <v>6.22199145046594</v>
      </c>
      <c r="Z265" s="236" t="n">
        <v>21.7831198961667</v>
      </c>
      <c r="AA265" s="236" t="n">
        <v>30.1805353870774</v>
      </c>
      <c r="AB265" s="236" t="n">
        <v>11.9213367540909</v>
      </c>
      <c r="AC265" s="236" t="n">
        <v>5.47638768254754</v>
      </c>
      <c r="AD265" s="236" t="n">
        <v>12.4903690322326</v>
      </c>
      <c r="AE265" s="236" t="n">
        <v>4.95020302362556</v>
      </c>
      <c r="AF265" s="236" t="n">
        <v>2.00611896982012</v>
      </c>
      <c r="AG265" s="237"/>
      <c r="AH265" s="237"/>
      <c r="AI265" s="237"/>
      <c r="AJ265" s="237"/>
      <c r="AK265" s="238"/>
      <c r="AL265" s="237"/>
      <c r="AM265" s="237"/>
      <c r="AN265" s="237"/>
    </row>
    <row r="266" customFormat="false" ht="15" hidden="false" customHeight="true" outlineLevel="0" collapsed="false">
      <c r="A266" s="175"/>
      <c r="B266" s="181" t="s">
        <v>81</v>
      </c>
      <c r="C266" s="237"/>
      <c r="D266" s="237"/>
      <c r="E266" s="237"/>
      <c r="F266" s="237"/>
      <c r="G266" s="237"/>
      <c r="H266" s="237"/>
      <c r="I266" s="237"/>
      <c r="J266" s="237"/>
      <c r="K266" s="237"/>
      <c r="L266" s="237"/>
      <c r="M266" s="237"/>
      <c r="N266" s="237"/>
      <c r="O266" s="237"/>
      <c r="P266" s="237"/>
      <c r="Q266" s="237"/>
      <c r="R266" s="237"/>
      <c r="S266" s="237"/>
      <c r="T266" s="237"/>
      <c r="U266" s="237"/>
      <c r="V266" s="237"/>
      <c r="W266" s="237"/>
      <c r="X266" s="237"/>
      <c r="Y266" s="237"/>
      <c r="Z266" s="237"/>
      <c r="AA266" s="237"/>
      <c r="AB266" s="236" t="n">
        <v>4.1610327308685</v>
      </c>
      <c r="AC266" s="236" t="n">
        <v>6.22275364223187</v>
      </c>
      <c r="AD266" s="236" t="n">
        <v>10.5056047396123</v>
      </c>
      <c r="AE266" s="236" t="n">
        <v>5.52724458125458</v>
      </c>
      <c r="AF266" s="236" t="n">
        <v>5.00744173267145</v>
      </c>
      <c r="AG266" s="236" t="n">
        <v>-2.23125255263665</v>
      </c>
      <c r="AH266" s="236" t="n">
        <v>14.9625271493096</v>
      </c>
      <c r="AI266" s="237"/>
      <c r="AJ266" s="237"/>
      <c r="AK266" s="238"/>
      <c r="AL266" s="237"/>
      <c r="AM266" s="237"/>
      <c r="AN266" s="237"/>
    </row>
    <row r="267" customFormat="false" ht="15" hidden="false" customHeight="true" outlineLevel="0" collapsed="false">
      <c r="A267" s="175"/>
      <c r="B267" s="181" t="s">
        <v>82</v>
      </c>
      <c r="C267" s="237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237"/>
      <c r="O267" s="237"/>
      <c r="P267" s="237"/>
      <c r="Q267" s="237"/>
      <c r="R267" s="237"/>
      <c r="S267" s="237"/>
      <c r="T267" s="237"/>
      <c r="U267" s="237"/>
      <c r="V267" s="237"/>
      <c r="W267" s="237"/>
      <c r="X267" s="237"/>
      <c r="Y267" s="237"/>
      <c r="Z267" s="237"/>
      <c r="AA267" s="237"/>
      <c r="AB267" s="236" t="n">
        <v>6.34539470979985</v>
      </c>
      <c r="AC267" s="236" t="n">
        <v>11.0268983245017</v>
      </c>
      <c r="AD267" s="236" t="n">
        <v>10.3970838672275</v>
      </c>
      <c r="AE267" s="236" t="n">
        <v>12.6338360672154</v>
      </c>
      <c r="AF267" s="236" t="n">
        <v>8.92002057857452</v>
      </c>
      <c r="AG267" s="236" t="n">
        <v>6.99219968798749</v>
      </c>
      <c r="AH267" s="236" t="n">
        <v>2.35334429340163</v>
      </c>
      <c r="AI267" s="236" t="n">
        <v>1.54740074296333</v>
      </c>
      <c r="AJ267" s="236" t="n">
        <v>0.0739506177639413</v>
      </c>
      <c r="AK267" s="236" t="n">
        <v>5.26250458994485</v>
      </c>
      <c r="AL267" s="236" t="n">
        <v>7.1787007230279</v>
      </c>
      <c r="AM267" s="236" t="n">
        <v>-1.70970336451107</v>
      </c>
      <c r="AN267" s="236" t="n">
        <v>-3.2802820565438</v>
      </c>
    </row>
    <row r="268" customFormat="false" ht="15" hidden="false" customHeight="true" outlineLevel="0" collapsed="false">
      <c r="A268" s="175"/>
      <c r="B268" s="186" t="s">
        <v>83</v>
      </c>
      <c r="C268" s="240" t="n">
        <v>15.3575942939868</v>
      </c>
      <c r="D268" s="240" t="n">
        <v>23.5306054569133</v>
      </c>
      <c r="E268" s="240" t="n">
        <v>1.56923630681349</v>
      </c>
      <c r="F268" s="240" t="n">
        <v>27.3104829484862</v>
      </c>
      <c r="G268" s="240" t="n">
        <v>25.826399783067</v>
      </c>
      <c r="H268" s="240" t="n">
        <v>20.6999934874871</v>
      </c>
      <c r="I268" s="240" t="n">
        <v>15.3761943640355</v>
      </c>
      <c r="J268" s="240" t="n">
        <v>19.9149665258369</v>
      </c>
      <c r="K268" s="240" t="n">
        <v>37.7546849712174</v>
      </c>
      <c r="L268" s="240" t="n">
        <v>59.8748605645253</v>
      </c>
      <c r="M268" s="240" t="n">
        <v>38.5001638762282</v>
      </c>
      <c r="N268" s="240" t="n">
        <v>40.3313759927356</v>
      </c>
      <c r="O268" s="240" t="n">
        <v>25.8101430469781</v>
      </c>
      <c r="P268" s="240" t="n">
        <v>28.6206437807378</v>
      </c>
      <c r="Q268" s="240" t="n">
        <v>14.4116523835278</v>
      </c>
      <c r="R268" s="240" t="n">
        <v>38.0724022080461</v>
      </c>
      <c r="S268" s="240" t="n">
        <v>10.7806086829225</v>
      </c>
      <c r="T268" s="240" t="n">
        <v>33.6608131400724</v>
      </c>
      <c r="U268" s="240" t="n">
        <v>27.945890592295</v>
      </c>
      <c r="V268" s="240" t="n">
        <v>22.6280040645302</v>
      </c>
      <c r="W268" s="240" t="n">
        <v>21.8741045907562</v>
      </c>
      <c r="X268" s="240" t="n">
        <v>20.1558827697391</v>
      </c>
      <c r="Y268" s="240" t="n">
        <v>12.1709894321812</v>
      </c>
      <c r="Z268" s="240" t="n">
        <v>22.029167783756</v>
      </c>
      <c r="AA268" s="240" t="n">
        <v>24.403464737342</v>
      </c>
      <c r="AB268" s="240" t="n">
        <v>4.28826846349372</v>
      </c>
      <c r="AC268" s="240" t="n">
        <v>4.89793619775911</v>
      </c>
      <c r="AD268" s="240" t="n">
        <v>5.87113026941573</v>
      </c>
      <c r="AE268" s="240" t="n">
        <v>8.00726225676709</v>
      </c>
      <c r="AF268" s="240" t="n">
        <v>7.2913235483112</v>
      </c>
      <c r="AG268" s="240" t="n">
        <v>5.71521302962353</v>
      </c>
      <c r="AH268" s="240" t="n">
        <v>2.80140951422104</v>
      </c>
      <c r="AI268" s="240" t="n">
        <v>1.81259028004284</v>
      </c>
      <c r="AJ268" s="240" t="n">
        <v>0.113948188456362</v>
      </c>
      <c r="AK268" s="240" t="n">
        <v>5.95529699938764</v>
      </c>
      <c r="AL268" s="240" t="n">
        <v>6.14734163954056</v>
      </c>
      <c r="AM268" s="240" t="n">
        <v>1.45565563539454</v>
      </c>
      <c r="AN268" s="240" t="n">
        <v>-2.23498744931453</v>
      </c>
    </row>
    <row r="269" customFormat="false" ht="15" hidden="false" customHeight="true" outlineLevel="0" collapsed="false">
      <c r="A269" s="175" t="s">
        <v>99</v>
      </c>
      <c r="B269" s="176" t="s">
        <v>78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3"/>
      <c r="AL269" s="242"/>
      <c r="AM269" s="242"/>
      <c r="AN269" s="242"/>
    </row>
    <row r="270" customFormat="false" ht="15" hidden="false" customHeight="true" outlineLevel="0" collapsed="false">
      <c r="A270" s="175"/>
      <c r="B270" s="181" t="s">
        <v>79</v>
      </c>
      <c r="C270" s="236" t="n">
        <v>20.3192044408078</v>
      </c>
      <c r="D270" s="236" t="n">
        <v>26.4300818468701</v>
      </c>
      <c r="E270" s="236" t="n">
        <v>19.0613330971491</v>
      </c>
      <c r="F270" s="236" t="n">
        <v>26.1409867051083</v>
      </c>
      <c r="G270" s="236" t="n">
        <v>26.4305301808919</v>
      </c>
      <c r="H270" s="236" t="n">
        <v>25.8822108794779</v>
      </c>
      <c r="I270" s="236" t="n">
        <v>24.8991271254928</v>
      </c>
      <c r="J270" s="236" t="n">
        <v>20.5972432783842</v>
      </c>
      <c r="K270" s="236" t="n">
        <v>20.6856103472103</v>
      </c>
      <c r="L270" s="236" t="n">
        <v>22.9855300668991</v>
      </c>
      <c r="M270" s="236" t="n">
        <v>25.1856652248544</v>
      </c>
      <c r="N270" s="236" t="n">
        <v>26.3433325357763</v>
      </c>
      <c r="O270" s="236" t="n">
        <v>26.519320989736</v>
      </c>
      <c r="P270" s="236" t="n">
        <v>24.9386791683368</v>
      </c>
      <c r="Q270" s="236" t="n">
        <v>29.5742582511799</v>
      </c>
      <c r="R270" s="236" t="n">
        <v>28.2803991102827</v>
      </c>
      <c r="S270" s="236" t="n">
        <v>30.1356719974386</v>
      </c>
      <c r="T270" s="236" t="n">
        <v>24.3678698854699</v>
      </c>
      <c r="U270" s="236" t="n">
        <v>22.7643858620648</v>
      </c>
      <c r="V270" s="236" t="n">
        <v>22.4938416319616</v>
      </c>
      <c r="W270" s="237"/>
      <c r="X270" s="237"/>
      <c r="Y270" s="237"/>
      <c r="Z270" s="237"/>
      <c r="AA270" s="237"/>
      <c r="AB270" s="237"/>
      <c r="AC270" s="237"/>
      <c r="AD270" s="237"/>
      <c r="AE270" s="237"/>
      <c r="AF270" s="237"/>
      <c r="AG270" s="237"/>
      <c r="AH270" s="237"/>
      <c r="AI270" s="237"/>
      <c r="AJ270" s="237"/>
      <c r="AK270" s="238"/>
      <c r="AL270" s="237"/>
      <c r="AM270" s="237"/>
      <c r="AN270" s="237"/>
    </row>
    <row r="271" customFormat="false" ht="15" hidden="false" customHeight="true" outlineLevel="0" collapsed="false">
      <c r="A271" s="175"/>
      <c r="B271" s="181" t="s">
        <v>80</v>
      </c>
      <c r="C271" s="237"/>
      <c r="D271" s="237"/>
      <c r="E271" s="237"/>
      <c r="F271" s="237"/>
      <c r="G271" s="237"/>
      <c r="H271" s="237"/>
      <c r="I271" s="237"/>
      <c r="J271" s="237"/>
      <c r="K271" s="237"/>
      <c r="L271" s="237"/>
      <c r="M271" s="237"/>
      <c r="N271" s="237"/>
      <c r="O271" s="237"/>
      <c r="P271" s="237"/>
      <c r="Q271" s="237"/>
      <c r="R271" s="236" t="n">
        <v>27.033886559262</v>
      </c>
      <c r="S271" s="236" t="n">
        <v>26.8933907845839</v>
      </c>
      <c r="T271" s="236" t="n">
        <v>23.7735292835415</v>
      </c>
      <c r="U271" s="236" t="n">
        <v>21.2562465689485</v>
      </c>
      <c r="V271" s="236" t="n">
        <v>18.5787069289824</v>
      </c>
      <c r="W271" s="236" t="n">
        <v>17.3751933016818</v>
      </c>
      <c r="X271" s="236" t="n">
        <v>16.8461178982308</v>
      </c>
      <c r="Y271" s="236" t="n">
        <v>17.1765097351279</v>
      </c>
      <c r="Z271" s="236" t="n">
        <v>12.0003010521623</v>
      </c>
      <c r="AA271" s="236" t="n">
        <v>10.6775793848241</v>
      </c>
      <c r="AB271" s="236" t="n">
        <v>7.89067062360253</v>
      </c>
      <c r="AC271" s="236" t="n">
        <v>5.45844158855904</v>
      </c>
      <c r="AD271" s="236" t="n">
        <v>6.85132013275749</v>
      </c>
      <c r="AE271" s="236" t="n">
        <v>5.22180960965979</v>
      </c>
      <c r="AF271" s="236" t="n">
        <v>3.7417621069059</v>
      </c>
      <c r="AG271" s="237"/>
      <c r="AH271" s="237"/>
      <c r="AI271" s="237"/>
      <c r="AJ271" s="237"/>
      <c r="AK271" s="238"/>
      <c r="AL271" s="237"/>
      <c r="AM271" s="237"/>
      <c r="AN271" s="237"/>
    </row>
    <row r="272" customFormat="false" ht="15" hidden="false" customHeight="true" outlineLevel="0" collapsed="false">
      <c r="A272" s="175"/>
      <c r="B272" s="181" t="s">
        <v>81</v>
      </c>
      <c r="C272" s="237"/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37"/>
      <c r="O272" s="237"/>
      <c r="P272" s="237"/>
      <c r="Q272" s="237"/>
      <c r="R272" s="237"/>
      <c r="S272" s="237"/>
      <c r="T272" s="237"/>
      <c r="U272" s="237"/>
      <c r="V272" s="237"/>
      <c r="W272" s="237"/>
      <c r="X272" s="237"/>
      <c r="Y272" s="237"/>
      <c r="Z272" s="237"/>
      <c r="AA272" s="237"/>
      <c r="AB272" s="236" t="n">
        <v>7.8027612655066</v>
      </c>
      <c r="AC272" s="236" t="n">
        <v>6.28060962655148</v>
      </c>
      <c r="AD272" s="236" t="n">
        <v>7.34579122916041</v>
      </c>
      <c r="AE272" s="236" t="n">
        <v>5.74902396596752</v>
      </c>
      <c r="AF272" s="236" t="n">
        <v>4.7490092685498</v>
      </c>
      <c r="AG272" s="236" t="n">
        <v>4.58151182516733</v>
      </c>
      <c r="AH272" s="236" t="n">
        <v>5.34310242759868</v>
      </c>
      <c r="AI272" s="237"/>
      <c r="AJ272" s="237"/>
      <c r="AK272" s="238"/>
      <c r="AL272" s="237"/>
      <c r="AM272" s="237"/>
      <c r="AN272" s="237"/>
    </row>
    <row r="273" customFormat="false" ht="15" hidden="false" customHeight="true" outlineLevel="0" collapsed="false">
      <c r="A273" s="175"/>
      <c r="B273" s="181" t="s">
        <v>82</v>
      </c>
      <c r="C273" s="237"/>
      <c r="D273" s="237"/>
      <c r="E273" s="237"/>
      <c r="F273" s="237"/>
      <c r="G273" s="237"/>
      <c r="H273" s="237"/>
      <c r="I273" s="237"/>
      <c r="J273" s="237"/>
      <c r="K273" s="237"/>
      <c r="L273" s="237"/>
      <c r="M273" s="237"/>
      <c r="N273" s="237"/>
      <c r="O273" s="237"/>
      <c r="P273" s="237"/>
      <c r="Q273" s="237"/>
      <c r="R273" s="237"/>
      <c r="S273" s="237"/>
      <c r="T273" s="237"/>
      <c r="U273" s="237"/>
      <c r="V273" s="237"/>
      <c r="W273" s="237"/>
      <c r="X273" s="237"/>
      <c r="Y273" s="237"/>
      <c r="Z273" s="237"/>
      <c r="AA273" s="237"/>
      <c r="AB273" s="236" t="n">
        <v>7.95116602360922</v>
      </c>
      <c r="AC273" s="236" t="n">
        <v>5.78231704377414</v>
      </c>
      <c r="AD273" s="236" t="n">
        <v>6.28372775651592</v>
      </c>
      <c r="AE273" s="236" t="n">
        <v>6.00940545661797</v>
      </c>
      <c r="AF273" s="236" t="n">
        <v>4.50297166334741</v>
      </c>
      <c r="AG273" s="236" t="n">
        <v>4.6219995260182</v>
      </c>
      <c r="AH273" s="236" t="n">
        <v>4.56877112336849</v>
      </c>
      <c r="AI273" s="236" t="n">
        <v>5.99419772133167</v>
      </c>
      <c r="AJ273" s="236" t="n">
        <v>4.48836003702712</v>
      </c>
      <c r="AK273" s="236" t="n">
        <v>2.61987656843618</v>
      </c>
      <c r="AL273" s="236" t="n">
        <v>4.6371970682676</v>
      </c>
      <c r="AM273" s="236" t="n">
        <v>3.06279119303296</v>
      </c>
      <c r="AN273" s="236" t="n">
        <v>2.63741530745169</v>
      </c>
    </row>
    <row r="274" customFormat="false" ht="15" hidden="false" customHeight="true" outlineLevel="0" collapsed="false">
      <c r="A274" s="175"/>
      <c r="B274" s="186" t="s">
        <v>83</v>
      </c>
      <c r="C274" s="240" t="n">
        <v>18.7898485710314</v>
      </c>
      <c r="D274" s="240" t="n">
        <v>27.4817233063576</v>
      </c>
      <c r="E274" s="240" t="n">
        <v>19.6279461113297</v>
      </c>
      <c r="F274" s="240" t="n">
        <v>26.4892408742678</v>
      </c>
      <c r="G274" s="240" t="n">
        <v>26.8552848488487</v>
      </c>
      <c r="H274" s="240" t="n">
        <v>24.66075155116</v>
      </c>
      <c r="I274" s="240" t="n">
        <v>24.9055850233661</v>
      </c>
      <c r="J274" s="240" t="n">
        <v>20.6969659615958</v>
      </c>
      <c r="K274" s="240" t="n">
        <v>20.7739103564098</v>
      </c>
      <c r="L274" s="240" t="n">
        <v>22.7063516929304</v>
      </c>
      <c r="M274" s="240" t="n">
        <v>24.1777987521549</v>
      </c>
      <c r="N274" s="240" t="n">
        <v>27.5044119495845</v>
      </c>
      <c r="O274" s="240" t="n">
        <v>27.0218571332473</v>
      </c>
      <c r="P274" s="240" t="n">
        <v>25.3180503791576</v>
      </c>
      <c r="Q274" s="240" t="n">
        <v>29.5929920965567</v>
      </c>
      <c r="R274" s="240" t="n">
        <v>26.890369623433</v>
      </c>
      <c r="S274" s="240" t="n">
        <v>27.5448754689542</v>
      </c>
      <c r="T274" s="240" t="n">
        <v>25.0351064069194</v>
      </c>
      <c r="U274" s="240" t="n">
        <v>22.9113536794094</v>
      </c>
      <c r="V274" s="240" t="n">
        <v>18.8918984793469</v>
      </c>
      <c r="W274" s="240" t="n">
        <v>16.8738255046441</v>
      </c>
      <c r="X274" s="240" t="n">
        <v>16.2491880720717</v>
      </c>
      <c r="Y274" s="240" t="n">
        <v>17.8626866182987</v>
      </c>
      <c r="Z274" s="240" t="n">
        <v>12.6394181663376</v>
      </c>
      <c r="AA274" s="240" t="n">
        <v>10.1096785930968</v>
      </c>
      <c r="AB274" s="240" t="n">
        <v>6.50542455464667</v>
      </c>
      <c r="AC274" s="240" t="n">
        <v>7.11931513308362</v>
      </c>
      <c r="AD274" s="240" t="n">
        <v>5.71762697056526</v>
      </c>
      <c r="AE274" s="240" t="n">
        <v>5.92750462422582</v>
      </c>
      <c r="AF274" s="240" t="n">
        <v>4.4086251480016</v>
      </c>
      <c r="AG274" s="240" t="n">
        <v>5.59775204359671</v>
      </c>
      <c r="AH274" s="240" t="n">
        <v>5.11387792286671</v>
      </c>
      <c r="AI274" s="240" t="n">
        <v>4.66696421393465</v>
      </c>
      <c r="AJ274" s="240" t="n">
        <v>4.38867655632571</v>
      </c>
      <c r="AK274" s="240" t="n">
        <v>2.42053021588001</v>
      </c>
      <c r="AL274" s="240" t="n">
        <v>5.27953903069856</v>
      </c>
      <c r="AM274" s="240" t="n">
        <v>3.61897312742954</v>
      </c>
      <c r="AN274" s="240" t="n">
        <v>2.36745936020448</v>
      </c>
    </row>
    <row r="275" customFormat="false" ht="15" hidden="false" customHeight="true" outlineLevel="0" collapsed="false">
      <c r="A275" s="175" t="s">
        <v>86</v>
      </c>
      <c r="B275" s="176" t="s">
        <v>78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3"/>
      <c r="AL275" s="242"/>
      <c r="AM275" s="242"/>
      <c r="AN275" s="242"/>
    </row>
    <row r="276" customFormat="false" ht="15" hidden="false" customHeight="true" outlineLevel="0" collapsed="false">
      <c r="A276" s="175"/>
      <c r="B276" s="181" t="s">
        <v>79</v>
      </c>
      <c r="C276" s="183" t="s">
        <v>87</v>
      </c>
      <c r="D276" s="183" t="s">
        <v>87</v>
      </c>
      <c r="E276" s="183" t="s">
        <v>87</v>
      </c>
      <c r="F276" s="183" t="s">
        <v>87</v>
      </c>
      <c r="G276" s="183" t="s">
        <v>87</v>
      </c>
      <c r="H276" s="183" t="s">
        <v>87</v>
      </c>
      <c r="I276" s="183" t="s">
        <v>87</v>
      </c>
      <c r="J276" s="183" t="s">
        <v>87</v>
      </c>
      <c r="K276" s="183" t="s">
        <v>87</v>
      </c>
      <c r="L276" s="183" t="s">
        <v>87</v>
      </c>
      <c r="M276" s="183" t="s">
        <v>87</v>
      </c>
      <c r="N276" s="183" t="s">
        <v>87</v>
      </c>
      <c r="O276" s="183" t="s">
        <v>87</v>
      </c>
      <c r="P276" s="183" t="s">
        <v>87</v>
      </c>
      <c r="Q276" s="183" t="s">
        <v>87</v>
      </c>
      <c r="R276" s="183" t="s">
        <v>87</v>
      </c>
      <c r="S276" s="183" t="s">
        <v>87</v>
      </c>
      <c r="T276" s="183" t="s">
        <v>87</v>
      </c>
      <c r="U276" s="183" t="s">
        <v>87</v>
      </c>
      <c r="V276" s="183" t="s">
        <v>87</v>
      </c>
      <c r="W276" s="237"/>
      <c r="X276" s="237"/>
      <c r="Y276" s="237"/>
      <c r="Z276" s="237"/>
      <c r="AA276" s="237"/>
      <c r="AB276" s="237"/>
      <c r="AC276" s="237"/>
      <c r="AD276" s="237"/>
      <c r="AE276" s="237"/>
      <c r="AF276" s="237"/>
      <c r="AG276" s="237"/>
      <c r="AH276" s="237"/>
      <c r="AI276" s="237"/>
      <c r="AJ276" s="237"/>
      <c r="AK276" s="238"/>
      <c r="AL276" s="237"/>
      <c r="AM276" s="237"/>
      <c r="AN276" s="237"/>
    </row>
    <row r="277" customFormat="false" ht="15" hidden="false" customHeight="true" outlineLevel="0" collapsed="false">
      <c r="A277" s="175"/>
      <c r="B277" s="181" t="s">
        <v>80</v>
      </c>
      <c r="C277" s="237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37"/>
      <c r="O277" s="237"/>
      <c r="P277" s="237"/>
      <c r="Q277" s="237"/>
      <c r="R277" s="183" t="s">
        <v>87</v>
      </c>
      <c r="S277" s="183" t="s">
        <v>87</v>
      </c>
      <c r="T277" s="183" t="s">
        <v>87</v>
      </c>
      <c r="U277" s="183" t="s">
        <v>87</v>
      </c>
      <c r="V277" s="183" t="s">
        <v>87</v>
      </c>
      <c r="W277" s="183" t="s">
        <v>87</v>
      </c>
      <c r="X277" s="183" t="s">
        <v>87</v>
      </c>
      <c r="Y277" s="183" t="s">
        <v>87</v>
      </c>
      <c r="Z277" s="183" t="s">
        <v>87</v>
      </c>
      <c r="AA277" s="183" t="s">
        <v>87</v>
      </c>
      <c r="AB277" s="183" t="s">
        <v>87</v>
      </c>
      <c r="AC277" s="183" t="s">
        <v>87</v>
      </c>
      <c r="AD277" s="183" t="s">
        <v>87</v>
      </c>
      <c r="AE277" s="183" t="s">
        <v>87</v>
      </c>
      <c r="AF277" s="183" t="s">
        <v>87</v>
      </c>
      <c r="AG277" s="237"/>
      <c r="AH277" s="237"/>
      <c r="AI277" s="237"/>
      <c r="AJ277" s="237"/>
      <c r="AK277" s="238"/>
      <c r="AL277" s="237"/>
      <c r="AM277" s="237"/>
      <c r="AN277" s="237"/>
    </row>
    <row r="278" customFormat="false" ht="15" hidden="false" customHeight="true" outlineLevel="0" collapsed="false">
      <c r="A278" s="175"/>
      <c r="B278" s="181" t="s">
        <v>81</v>
      </c>
      <c r="C278" s="237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/>
      <c r="N278" s="237"/>
      <c r="O278" s="237"/>
      <c r="P278" s="237"/>
      <c r="Q278" s="237"/>
      <c r="R278" s="237"/>
      <c r="S278" s="237"/>
      <c r="T278" s="237"/>
      <c r="U278" s="237"/>
      <c r="V278" s="237"/>
      <c r="W278" s="237"/>
      <c r="X278" s="237"/>
      <c r="Y278" s="237"/>
      <c r="Z278" s="237"/>
      <c r="AA278" s="237"/>
      <c r="AB278" s="236" t="n">
        <v>8.0239209200563</v>
      </c>
      <c r="AC278" s="236" t="n">
        <v>7.13546164947249</v>
      </c>
      <c r="AD278" s="236" t="n">
        <v>7.40724257678103</v>
      </c>
      <c r="AE278" s="236" t="n">
        <v>5.92298469694086</v>
      </c>
      <c r="AF278" s="236" t="n">
        <v>4.48803856952624</v>
      </c>
      <c r="AG278" s="236" t="n">
        <v>4.63629501616607</v>
      </c>
      <c r="AH278" s="236" t="n">
        <v>5.99375482725503</v>
      </c>
      <c r="AI278" s="237"/>
      <c r="AJ278" s="237"/>
      <c r="AK278" s="238"/>
      <c r="AL278" s="237"/>
      <c r="AM278" s="237"/>
      <c r="AN278" s="237"/>
    </row>
    <row r="279" customFormat="false" ht="15" hidden="false" customHeight="true" outlineLevel="0" collapsed="false">
      <c r="A279" s="175"/>
      <c r="B279" s="181" t="s">
        <v>82</v>
      </c>
      <c r="C279" s="237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37"/>
      <c r="O279" s="237"/>
      <c r="P279" s="237"/>
      <c r="Q279" s="237"/>
      <c r="R279" s="237"/>
      <c r="S279" s="237"/>
      <c r="T279" s="237"/>
      <c r="U279" s="237"/>
      <c r="V279" s="237"/>
      <c r="W279" s="237"/>
      <c r="X279" s="237"/>
      <c r="Y279" s="237"/>
      <c r="Z279" s="237"/>
      <c r="AA279" s="237"/>
      <c r="AB279" s="236" t="n">
        <v>8.28196627900395</v>
      </c>
      <c r="AC279" s="236" t="n">
        <v>5.78308196665873</v>
      </c>
      <c r="AD279" s="236" t="n">
        <v>6.3246169417083</v>
      </c>
      <c r="AE279" s="236" t="n">
        <v>5.8488948091987</v>
      </c>
      <c r="AF279" s="236" t="n">
        <v>4.35221986906109</v>
      </c>
      <c r="AG279" s="236" t="n">
        <v>4.562263645795</v>
      </c>
      <c r="AH279" s="236" t="n">
        <v>4.346484303826</v>
      </c>
      <c r="AI279" s="236" t="n">
        <v>5.75826450485506</v>
      </c>
      <c r="AJ279" s="236" t="n">
        <v>3.86372334281127</v>
      </c>
      <c r="AK279" s="236" t="n">
        <v>2.35748148355322</v>
      </c>
      <c r="AL279" s="236" t="n">
        <v>4.68708992306443</v>
      </c>
      <c r="AM279" s="236" t="n">
        <v>2.69614513636502</v>
      </c>
      <c r="AN279" s="236" t="n">
        <v>2.26883477384013</v>
      </c>
    </row>
    <row r="280" customFormat="false" ht="15" hidden="false" customHeight="true" outlineLevel="0" collapsed="false">
      <c r="A280" s="175"/>
      <c r="B280" s="186" t="s">
        <v>83</v>
      </c>
      <c r="C280" s="240" t="n">
        <v>18.9911202656735</v>
      </c>
      <c r="D280" s="240" t="n">
        <v>28.0497266005646</v>
      </c>
      <c r="E280" s="240" t="n">
        <v>18.7593552685639</v>
      </c>
      <c r="F280" s="240" t="n">
        <v>26.4583802224007</v>
      </c>
      <c r="G280" s="240" t="n">
        <v>26.7751509452406</v>
      </c>
      <c r="H280" s="240" t="n">
        <v>24.6736834028151</v>
      </c>
      <c r="I280" s="240" t="n">
        <v>24.8358143752058</v>
      </c>
      <c r="J280" s="240" t="n">
        <v>20.4020192594915</v>
      </c>
      <c r="K280" s="240" t="n">
        <v>20.6379220425191</v>
      </c>
      <c r="L280" s="240" t="n">
        <v>23.1868257248125</v>
      </c>
      <c r="M280" s="240" t="n">
        <v>24.3222530911929</v>
      </c>
      <c r="N280" s="240" t="n">
        <v>28.1478488611137</v>
      </c>
      <c r="O280" s="240" t="n">
        <v>27.3027504323259</v>
      </c>
      <c r="P280" s="240" t="n">
        <v>25.0364672434142</v>
      </c>
      <c r="Q280" s="240" t="n">
        <v>29.945769670889</v>
      </c>
      <c r="R280" s="240" t="n">
        <v>27.6458933782455</v>
      </c>
      <c r="S280" s="240" t="n">
        <v>26.6970969206149</v>
      </c>
      <c r="T280" s="240" t="n">
        <v>24.2931105599894</v>
      </c>
      <c r="U280" s="240" t="n">
        <v>22.5475864039371</v>
      </c>
      <c r="V280" s="240" t="n">
        <v>18.4016488204595</v>
      </c>
      <c r="W280" s="240" t="n">
        <v>13.9689667766027</v>
      </c>
      <c r="X280" s="240" t="n">
        <v>14.4663551570027</v>
      </c>
      <c r="Y280" s="240" t="n">
        <v>17.8549592783348</v>
      </c>
      <c r="Z280" s="240" t="n">
        <v>10.9837504395585</v>
      </c>
      <c r="AA280" s="240" t="n">
        <v>10.394415077922</v>
      </c>
      <c r="AB280" s="240" t="n">
        <v>7.32183076631743</v>
      </c>
      <c r="AC280" s="240" t="n">
        <v>8.08442806278693</v>
      </c>
      <c r="AD280" s="240" t="n">
        <v>6.39781598102502</v>
      </c>
      <c r="AE280" s="240" t="n">
        <v>6.35903062893139</v>
      </c>
      <c r="AF280" s="240" t="n">
        <v>4.31119339042974</v>
      </c>
      <c r="AG280" s="240" t="n">
        <v>5.3657137001742</v>
      </c>
      <c r="AH280" s="240" t="n">
        <v>4.89027457823892</v>
      </c>
      <c r="AI280" s="240" t="n">
        <v>5.28033055972506</v>
      </c>
      <c r="AJ280" s="240" t="n">
        <v>4.15854937809081</v>
      </c>
      <c r="AK280" s="240" t="n">
        <v>2.35076937123554</v>
      </c>
      <c r="AL280" s="240" t="n">
        <v>5.61947089723401</v>
      </c>
      <c r="AM280" s="240" t="n">
        <v>3.6015147819126</v>
      </c>
      <c r="AN280" s="240" t="n">
        <v>2.24761080740944</v>
      </c>
    </row>
    <row r="281" customFormat="false" ht="15" hidden="false" customHeight="true" outlineLevel="0" collapsed="false">
      <c r="A281" s="175" t="s">
        <v>54</v>
      </c>
      <c r="B281" s="176" t="s">
        <v>78</v>
      </c>
      <c r="C281" s="242"/>
      <c r="D281" s="242"/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  <c r="P281" s="242"/>
      <c r="Q281" s="242"/>
      <c r="R281" s="242"/>
      <c r="S281" s="242"/>
      <c r="T281" s="242"/>
      <c r="U281" s="242"/>
      <c r="V281" s="242"/>
      <c r="W281" s="242"/>
      <c r="X281" s="242"/>
      <c r="Y281" s="242"/>
      <c r="Z281" s="242"/>
      <c r="AA281" s="242"/>
      <c r="AB281" s="242"/>
      <c r="AC281" s="242"/>
      <c r="AD281" s="242"/>
      <c r="AE281" s="242"/>
      <c r="AF281" s="242"/>
      <c r="AG281" s="242"/>
      <c r="AH281" s="242"/>
      <c r="AI281" s="242"/>
      <c r="AJ281" s="242"/>
      <c r="AK281" s="243"/>
      <c r="AL281" s="242"/>
      <c r="AM281" s="242"/>
      <c r="AN281" s="242"/>
    </row>
    <row r="282" customFormat="false" ht="15" hidden="false" customHeight="true" outlineLevel="0" collapsed="false">
      <c r="A282" s="175"/>
      <c r="B282" s="181" t="s">
        <v>79</v>
      </c>
      <c r="C282" s="183" t="s">
        <v>87</v>
      </c>
      <c r="D282" s="183" t="s">
        <v>87</v>
      </c>
      <c r="E282" s="183" t="s">
        <v>87</v>
      </c>
      <c r="F282" s="183" t="s">
        <v>87</v>
      </c>
      <c r="G282" s="183" t="s">
        <v>87</v>
      </c>
      <c r="H282" s="183" t="s">
        <v>87</v>
      </c>
      <c r="I282" s="183" t="s">
        <v>87</v>
      </c>
      <c r="J282" s="183" t="s">
        <v>87</v>
      </c>
      <c r="K282" s="183" t="s">
        <v>87</v>
      </c>
      <c r="L282" s="183" t="s">
        <v>87</v>
      </c>
      <c r="M282" s="183" t="s">
        <v>87</v>
      </c>
      <c r="N282" s="183" t="s">
        <v>87</v>
      </c>
      <c r="O282" s="183" t="s">
        <v>87</v>
      </c>
      <c r="P282" s="183" t="s">
        <v>87</v>
      </c>
      <c r="Q282" s="183" t="s">
        <v>87</v>
      </c>
      <c r="R282" s="183" t="s">
        <v>87</v>
      </c>
      <c r="S282" s="183" t="s">
        <v>87</v>
      </c>
      <c r="T282" s="183" t="s">
        <v>87</v>
      </c>
      <c r="U282" s="183" t="s">
        <v>87</v>
      </c>
      <c r="V282" s="183" t="s">
        <v>87</v>
      </c>
      <c r="W282" s="237"/>
      <c r="X282" s="237"/>
      <c r="Y282" s="237"/>
      <c r="Z282" s="237"/>
      <c r="AA282" s="237"/>
      <c r="AB282" s="237"/>
      <c r="AC282" s="237"/>
      <c r="AD282" s="237"/>
      <c r="AE282" s="237"/>
      <c r="AF282" s="237"/>
      <c r="AG282" s="237"/>
      <c r="AH282" s="237"/>
      <c r="AI282" s="237"/>
      <c r="AJ282" s="237"/>
      <c r="AK282" s="238"/>
      <c r="AL282" s="237"/>
      <c r="AM282" s="237"/>
      <c r="AN282" s="237"/>
    </row>
    <row r="283" customFormat="false" ht="15" hidden="false" customHeight="true" outlineLevel="0" collapsed="false">
      <c r="A283" s="175"/>
      <c r="B283" s="181" t="s">
        <v>80</v>
      </c>
      <c r="C283" s="237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37"/>
      <c r="O283" s="237"/>
      <c r="P283" s="237"/>
      <c r="Q283" s="237"/>
      <c r="R283" s="183" t="s">
        <v>87</v>
      </c>
      <c r="S283" s="183" t="s">
        <v>87</v>
      </c>
      <c r="T283" s="183" t="s">
        <v>87</v>
      </c>
      <c r="U283" s="183" t="s">
        <v>87</v>
      </c>
      <c r="V283" s="183" t="s">
        <v>87</v>
      </c>
      <c r="W283" s="183" t="s">
        <v>87</v>
      </c>
      <c r="X283" s="183" t="s">
        <v>87</v>
      </c>
      <c r="Y283" s="183" t="s">
        <v>87</v>
      </c>
      <c r="Z283" s="183" t="s">
        <v>87</v>
      </c>
      <c r="AA283" s="183" t="s">
        <v>87</v>
      </c>
      <c r="AB283" s="183" t="s">
        <v>87</v>
      </c>
      <c r="AC283" s="183" t="s">
        <v>87</v>
      </c>
      <c r="AD283" s="183" t="s">
        <v>87</v>
      </c>
      <c r="AE283" s="183" t="s">
        <v>87</v>
      </c>
      <c r="AF283" s="183" t="s">
        <v>87</v>
      </c>
      <c r="AG283" s="237"/>
      <c r="AH283" s="237"/>
      <c r="AI283" s="237"/>
      <c r="AJ283" s="237"/>
      <c r="AK283" s="238"/>
      <c r="AL283" s="237"/>
      <c r="AM283" s="237"/>
      <c r="AN283" s="237"/>
    </row>
    <row r="284" customFormat="false" ht="15" hidden="false" customHeight="true" outlineLevel="0" collapsed="false">
      <c r="A284" s="175"/>
      <c r="B284" s="181" t="s">
        <v>81</v>
      </c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37"/>
      <c r="O284" s="237"/>
      <c r="P284" s="237"/>
      <c r="Q284" s="237"/>
      <c r="R284" s="237"/>
      <c r="S284" s="237"/>
      <c r="T284" s="237"/>
      <c r="U284" s="237"/>
      <c r="V284" s="237"/>
      <c r="W284" s="237"/>
      <c r="X284" s="237"/>
      <c r="Y284" s="237"/>
      <c r="Z284" s="237"/>
      <c r="AA284" s="237"/>
      <c r="AB284" s="236" t="n">
        <v>8.24873780387311</v>
      </c>
      <c r="AC284" s="236" t="n">
        <v>7.29384305344183</v>
      </c>
      <c r="AD284" s="236" t="n">
        <v>7.40027880055578</v>
      </c>
      <c r="AE284" s="236" t="n">
        <v>6.1465120938645</v>
      </c>
      <c r="AF284" s="236" t="n">
        <v>4.86805078317059</v>
      </c>
      <c r="AG284" s="236" t="n">
        <v>4.04990063849678</v>
      </c>
      <c r="AH284" s="236" t="n">
        <v>5.33516158113136</v>
      </c>
      <c r="AI284" s="237"/>
      <c r="AJ284" s="237"/>
      <c r="AK284" s="238"/>
      <c r="AL284" s="237"/>
      <c r="AM284" s="237"/>
      <c r="AN284" s="237"/>
    </row>
    <row r="285" customFormat="false" ht="15" hidden="false" customHeight="true" outlineLevel="0" collapsed="false">
      <c r="A285" s="175"/>
      <c r="B285" s="181" t="s">
        <v>82</v>
      </c>
      <c r="C285" s="237"/>
      <c r="D285" s="237"/>
      <c r="E285" s="237"/>
      <c r="F285" s="237"/>
      <c r="G285" s="237"/>
      <c r="H285" s="237"/>
      <c r="I285" s="237"/>
      <c r="J285" s="237"/>
      <c r="K285" s="237"/>
      <c r="L285" s="237"/>
      <c r="M285" s="237"/>
      <c r="N285" s="237"/>
      <c r="O285" s="237"/>
      <c r="P285" s="237"/>
      <c r="Q285" s="237"/>
      <c r="R285" s="237"/>
      <c r="S285" s="237"/>
      <c r="T285" s="237"/>
      <c r="U285" s="237"/>
      <c r="V285" s="237"/>
      <c r="W285" s="237"/>
      <c r="X285" s="237"/>
      <c r="Y285" s="237"/>
      <c r="Z285" s="237"/>
      <c r="AA285" s="237"/>
      <c r="AB285" s="236" t="n">
        <v>8.28398263684808</v>
      </c>
      <c r="AC285" s="236" t="n">
        <v>5.7803267123748</v>
      </c>
      <c r="AD285" s="236" t="n">
        <v>6.32045754714407</v>
      </c>
      <c r="AE285" s="236" t="n">
        <v>5.84841234277474</v>
      </c>
      <c r="AF285" s="236" t="n">
        <v>4.34888205606477</v>
      </c>
      <c r="AG285" s="236" t="n">
        <v>4.56353043054234</v>
      </c>
      <c r="AH285" s="236" t="n">
        <v>4.34082668469875</v>
      </c>
      <c r="AI285" s="236" t="n">
        <v>5.75240728381739</v>
      </c>
      <c r="AJ285" s="236" t="n">
        <v>3.8732421623386</v>
      </c>
      <c r="AK285" s="236" t="n">
        <v>2.35793884357068</v>
      </c>
      <c r="AL285" s="236" t="n">
        <v>4.69294254130315</v>
      </c>
      <c r="AM285" s="236" t="n">
        <v>2.69375635750903</v>
      </c>
      <c r="AN285" s="236" t="n">
        <v>2.273849672268</v>
      </c>
    </row>
    <row r="286" customFormat="false" ht="15" hidden="false" customHeight="true" outlineLevel="0" collapsed="false">
      <c r="A286" s="175"/>
      <c r="B286" s="186" t="s">
        <v>83</v>
      </c>
      <c r="C286" s="240" t="n">
        <v>18.9854011593463</v>
      </c>
      <c r="D286" s="240" t="n">
        <v>28.0608894017902</v>
      </c>
      <c r="E286" s="240" t="n">
        <v>18.7570585998725</v>
      </c>
      <c r="F286" s="240" t="n">
        <v>26.458617360791</v>
      </c>
      <c r="G286" s="240" t="n">
        <v>26.7756254812262</v>
      </c>
      <c r="H286" s="240" t="n">
        <v>24.6706692297614</v>
      </c>
      <c r="I286" s="240" t="n">
        <v>24.8369820263562</v>
      </c>
      <c r="J286" s="240" t="n">
        <v>20.4012153691109</v>
      </c>
      <c r="K286" s="240" t="n">
        <v>20.6373306404609</v>
      </c>
      <c r="L286" s="240" t="n">
        <v>23.1885471315732</v>
      </c>
      <c r="M286" s="240" t="n">
        <v>24.3203589023412</v>
      </c>
      <c r="N286" s="240" t="n">
        <v>28.1598207398989</v>
      </c>
      <c r="O286" s="240" t="n">
        <v>27.3038752107685</v>
      </c>
      <c r="P286" s="240" t="n">
        <v>25.0374919434587</v>
      </c>
      <c r="Q286" s="240" t="n">
        <v>29.946695003909</v>
      </c>
      <c r="R286" s="240" t="n">
        <v>27.6458933782455</v>
      </c>
      <c r="S286" s="240" t="n">
        <v>26.6983015026917</v>
      </c>
      <c r="T286" s="240" t="n">
        <v>24.2997500209844</v>
      </c>
      <c r="U286" s="240" t="n">
        <v>22.5562316794424</v>
      </c>
      <c r="V286" s="240" t="n">
        <v>18.4069743489698</v>
      </c>
      <c r="W286" s="240" t="n">
        <v>13.9631479548926</v>
      </c>
      <c r="X286" s="240" t="n">
        <v>14.4585661025635</v>
      </c>
      <c r="Y286" s="240" t="n">
        <v>17.8452050770981</v>
      </c>
      <c r="Z286" s="240" t="n">
        <v>10.9875056999426</v>
      </c>
      <c r="AA286" s="240" t="n">
        <v>10.4189927646412</v>
      </c>
      <c r="AB286" s="240" t="n">
        <v>7.30848549875492</v>
      </c>
      <c r="AC286" s="240" t="n">
        <v>8.10275450833144</v>
      </c>
      <c r="AD286" s="240" t="n">
        <v>6.3974004287592</v>
      </c>
      <c r="AE286" s="240" t="n">
        <v>6.34872338124679</v>
      </c>
      <c r="AF286" s="240" t="n">
        <v>4.31340093344375</v>
      </c>
      <c r="AG286" s="240" t="n">
        <v>5.36990630439351</v>
      </c>
      <c r="AH286" s="240" t="n">
        <v>4.88773064150776</v>
      </c>
      <c r="AI286" s="240" t="n">
        <v>5.2755371834275</v>
      </c>
      <c r="AJ286" s="240" t="n">
        <v>4.16799934777019</v>
      </c>
      <c r="AK286" s="240" t="n">
        <v>2.35149153222338</v>
      </c>
      <c r="AL286" s="240" t="n">
        <v>5.62966738610449</v>
      </c>
      <c r="AM286" s="240" t="n">
        <v>3.60312110219279</v>
      </c>
      <c r="AN286" s="240" t="n">
        <v>2.25064848635267</v>
      </c>
    </row>
    <row r="287" customFormat="false" ht="15" hidden="false" customHeight="true" outlineLevel="0" collapsed="false">
      <c r="A287" s="175" t="s">
        <v>56</v>
      </c>
      <c r="B287" s="176" t="s">
        <v>78</v>
      </c>
      <c r="C287" s="242"/>
      <c r="D287" s="242"/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  <c r="U287" s="242"/>
      <c r="V287" s="242"/>
      <c r="W287" s="242"/>
      <c r="X287" s="242"/>
      <c r="Y287" s="242"/>
      <c r="Z287" s="242"/>
      <c r="AA287" s="242"/>
      <c r="AB287" s="242"/>
      <c r="AC287" s="242"/>
      <c r="AD287" s="242"/>
      <c r="AE287" s="242"/>
      <c r="AF287" s="242"/>
      <c r="AG287" s="242"/>
      <c r="AH287" s="242"/>
      <c r="AI287" s="242"/>
      <c r="AJ287" s="242"/>
      <c r="AK287" s="243"/>
      <c r="AL287" s="242"/>
      <c r="AM287" s="242"/>
      <c r="AN287" s="242"/>
    </row>
    <row r="288" customFormat="false" ht="15" hidden="false" customHeight="true" outlineLevel="0" collapsed="false">
      <c r="A288" s="175"/>
      <c r="B288" s="181" t="s">
        <v>79</v>
      </c>
      <c r="C288" s="183" t="s">
        <v>87</v>
      </c>
      <c r="D288" s="183" t="s">
        <v>87</v>
      </c>
      <c r="E288" s="183" t="s">
        <v>87</v>
      </c>
      <c r="F288" s="183" t="s">
        <v>87</v>
      </c>
      <c r="G288" s="183" t="s">
        <v>87</v>
      </c>
      <c r="H288" s="183" t="s">
        <v>87</v>
      </c>
      <c r="I288" s="183" t="s">
        <v>87</v>
      </c>
      <c r="J288" s="183" t="s">
        <v>87</v>
      </c>
      <c r="K288" s="183" t="s">
        <v>87</v>
      </c>
      <c r="L288" s="183" t="s">
        <v>87</v>
      </c>
      <c r="M288" s="183" t="s">
        <v>87</v>
      </c>
      <c r="N288" s="183" t="s">
        <v>87</v>
      </c>
      <c r="O288" s="183" t="s">
        <v>87</v>
      </c>
      <c r="P288" s="183" t="s">
        <v>87</v>
      </c>
      <c r="Q288" s="183" t="s">
        <v>87</v>
      </c>
      <c r="R288" s="183" t="s">
        <v>87</v>
      </c>
      <c r="S288" s="183" t="s">
        <v>87</v>
      </c>
      <c r="T288" s="183" t="s">
        <v>87</v>
      </c>
      <c r="U288" s="183" t="s">
        <v>87</v>
      </c>
      <c r="V288" s="183" t="s">
        <v>87</v>
      </c>
      <c r="W288" s="237"/>
      <c r="X288" s="237"/>
      <c r="Y288" s="237"/>
      <c r="Z288" s="237"/>
      <c r="AA288" s="237"/>
      <c r="AB288" s="237"/>
      <c r="AC288" s="237"/>
      <c r="AD288" s="237"/>
      <c r="AE288" s="237"/>
      <c r="AF288" s="237"/>
      <c r="AG288" s="237"/>
      <c r="AH288" s="237"/>
      <c r="AI288" s="237"/>
      <c r="AJ288" s="237"/>
      <c r="AK288" s="238"/>
      <c r="AL288" s="237"/>
      <c r="AM288" s="237"/>
      <c r="AN288" s="237"/>
    </row>
    <row r="289" customFormat="false" ht="15" hidden="false" customHeight="true" outlineLevel="0" collapsed="false">
      <c r="A289" s="175"/>
      <c r="B289" s="181" t="s">
        <v>80</v>
      </c>
      <c r="C289" s="237"/>
      <c r="D289" s="237"/>
      <c r="E289" s="237"/>
      <c r="F289" s="237"/>
      <c r="G289" s="237"/>
      <c r="H289" s="237"/>
      <c r="I289" s="237"/>
      <c r="J289" s="237"/>
      <c r="K289" s="237"/>
      <c r="L289" s="237"/>
      <c r="M289" s="237"/>
      <c r="N289" s="237"/>
      <c r="O289" s="237"/>
      <c r="P289" s="237"/>
      <c r="Q289" s="237"/>
      <c r="R289" s="183" t="s">
        <v>87</v>
      </c>
      <c r="S289" s="183" t="s">
        <v>87</v>
      </c>
      <c r="T289" s="183" t="s">
        <v>87</v>
      </c>
      <c r="U289" s="183" t="s">
        <v>87</v>
      </c>
      <c r="V289" s="183" t="s">
        <v>87</v>
      </c>
      <c r="W289" s="183" t="s">
        <v>87</v>
      </c>
      <c r="X289" s="183" t="s">
        <v>87</v>
      </c>
      <c r="Y289" s="183" t="s">
        <v>87</v>
      </c>
      <c r="Z289" s="183" t="s">
        <v>87</v>
      </c>
      <c r="AA289" s="183" t="s">
        <v>87</v>
      </c>
      <c r="AB289" s="183" t="s">
        <v>87</v>
      </c>
      <c r="AC289" s="183" t="s">
        <v>87</v>
      </c>
      <c r="AD289" s="183" t="s">
        <v>87</v>
      </c>
      <c r="AE289" s="183" t="s">
        <v>87</v>
      </c>
      <c r="AF289" s="183" t="s">
        <v>87</v>
      </c>
      <c r="AG289" s="237"/>
      <c r="AH289" s="237"/>
      <c r="AI289" s="237"/>
      <c r="AJ289" s="237"/>
      <c r="AK289" s="238"/>
      <c r="AL289" s="237"/>
      <c r="AM289" s="237"/>
      <c r="AN289" s="237"/>
    </row>
    <row r="290" customFormat="false" ht="15" hidden="false" customHeight="true" outlineLevel="0" collapsed="false">
      <c r="A290" s="175"/>
      <c r="B290" s="181" t="s">
        <v>81</v>
      </c>
      <c r="C290" s="237"/>
      <c r="D290" s="237"/>
      <c r="E290" s="237"/>
      <c r="F290" s="237"/>
      <c r="G290" s="237"/>
      <c r="H290" s="237"/>
      <c r="I290" s="237"/>
      <c r="J290" s="237"/>
      <c r="K290" s="237"/>
      <c r="L290" s="237"/>
      <c r="M290" s="237"/>
      <c r="N290" s="237"/>
      <c r="O290" s="237"/>
      <c r="P290" s="237"/>
      <c r="Q290" s="237"/>
      <c r="R290" s="237"/>
      <c r="S290" s="237"/>
      <c r="T290" s="237"/>
      <c r="U290" s="237"/>
      <c r="V290" s="237"/>
      <c r="W290" s="237"/>
      <c r="X290" s="237"/>
      <c r="Y290" s="237"/>
      <c r="Z290" s="237"/>
      <c r="AA290" s="237"/>
      <c r="AB290" s="236" t="n">
        <v>6.27902223226677</v>
      </c>
      <c r="AC290" s="236" t="n">
        <v>2.70092470594732</v>
      </c>
      <c r="AD290" s="236" t="n">
        <v>7.15672429179845</v>
      </c>
      <c r="AE290" s="236" t="n">
        <v>4.33399159048351</v>
      </c>
      <c r="AF290" s="236" t="n">
        <v>4.38355112258388</v>
      </c>
      <c r="AG290" s="236" t="n">
        <v>6.47758238501524</v>
      </c>
      <c r="AH290" s="236" t="n">
        <v>5.26341568024129</v>
      </c>
      <c r="AI290" s="237"/>
      <c r="AJ290" s="237"/>
      <c r="AK290" s="238"/>
      <c r="AL290" s="237"/>
      <c r="AM290" s="237"/>
      <c r="AN290" s="237"/>
    </row>
    <row r="291" customFormat="false" ht="15" hidden="false" customHeight="true" outlineLevel="0" collapsed="false">
      <c r="A291" s="175"/>
      <c r="B291" s="181" t="s">
        <v>82</v>
      </c>
      <c r="C291" s="237"/>
      <c r="D291" s="237"/>
      <c r="E291" s="237"/>
      <c r="F291" s="237"/>
      <c r="G291" s="237"/>
      <c r="H291" s="237"/>
      <c r="I291" s="237"/>
      <c r="J291" s="237"/>
      <c r="K291" s="237"/>
      <c r="L291" s="237"/>
      <c r="M291" s="237"/>
      <c r="N291" s="237"/>
      <c r="O291" s="237"/>
      <c r="P291" s="237"/>
      <c r="Q291" s="237"/>
      <c r="R291" s="237"/>
      <c r="S291" s="237"/>
      <c r="T291" s="237"/>
      <c r="U291" s="237"/>
      <c r="V291" s="237"/>
      <c r="W291" s="237"/>
      <c r="X291" s="237"/>
      <c r="Y291" s="237"/>
      <c r="Z291" s="237"/>
      <c r="AA291" s="237"/>
      <c r="AB291" s="236" t="n">
        <v>6.55920079632595</v>
      </c>
      <c r="AC291" s="236" t="n">
        <v>5.78105647798294</v>
      </c>
      <c r="AD291" s="236" t="n">
        <v>6.10305804673072</v>
      </c>
      <c r="AE291" s="236" t="n">
        <v>6.70152031083215</v>
      </c>
      <c r="AF291" s="236" t="n">
        <v>5.14276242178111</v>
      </c>
      <c r="AG291" s="236" t="n">
        <v>4.87553709030217</v>
      </c>
      <c r="AH291" s="236" t="n">
        <v>5.51997154988896</v>
      </c>
      <c r="AI291" s="236" t="n">
        <v>6.9907107393866</v>
      </c>
      <c r="AJ291" s="236" t="n">
        <v>6.97481405252344</v>
      </c>
      <c r="AK291" s="236" t="n">
        <v>3.6275217914099</v>
      </c>
      <c r="AL291" s="236" t="n">
        <v>4.44480790110337</v>
      </c>
      <c r="AM291" s="236" t="n">
        <v>4.46242563552026</v>
      </c>
      <c r="AN291" s="236" t="n">
        <v>3.94700272194875</v>
      </c>
    </row>
    <row r="292" customFormat="false" ht="15" hidden="false" customHeight="true" outlineLevel="0" collapsed="false">
      <c r="A292" s="175"/>
      <c r="B292" s="186" t="s">
        <v>83</v>
      </c>
      <c r="C292" s="240" t="n">
        <v>16.6871801355938</v>
      </c>
      <c r="D292" s="240" t="n">
        <v>21.4425923678739</v>
      </c>
      <c r="E292" s="240" t="n">
        <v>29.2971333827302</v>
      </c>
      <c r="F292" s="240" t="n">
        <v>26.7821050838934</v>
      </c>
      <c r="G292" s="240" t="n">
        <v>27.5582570550067</v>
      </c>
      <c r="H292" s="240" t="n">
        <v>24.548880311971</v>
      </c>
      <c r="I292" s="240" t="n">
        <v>25.4914842424151</v>
      </c>
      <c r="J292" s="240" t="n">
        <v>23.1868866413913</v>
      </c>
      <c r="K292" s="240" t="n">
        <v>21.8791759314191</v>
      </c>
      <c r="L292" s="240" t="n">
        <v>18.937996168611</v>
      </c>
      <c r="M292" s="240" t="n">
        <v>22.9831326742379</v>
      </c>
      <c r="N292" s="240" t="n">
        <v>22.2917648520806</v>
      </c>
      <c r="O292" s="240" t="n">
        <v>24.7699146713812</v>
      </c>
      <c r="P292" s="240" t="n">
        <v>27.5692202883036</v>
      </c>
      <c r="Q292" s="240" t="n">
        <v>26.8305503332441</v>
      </c>
      <c r="R292" s="240" t="n">
        <v>20.8288913325032</v>
      </c>
      <c r="S292" s="240" t="n">
        <v>34.7302417264203</v>
      </c>
      <c r="T292" s="240" t="n">
        <v>30.9489459408671</v>
      </c>
      <c r="U292" s="240" t="n">
        <v>25.6632796000366</v>
      </c>
      <c r="V292" s="240" t="n">
        <v>22.508717550472</v>
      </c>
      <c r="W292" s="240" t="n">
        <v>37.5859790377204</v>
      </c>
      <c r="X292" s="240" t="n">
        <v>26.779065517532</v>
      </c>
      <c r="Y292" s="240" t="n">
        <v>17.903893808324</v>
      </c>
      <c r="Z292" s="240" t="n">
        <v>21.4648482436219</v>
      </c>
      <c r="AA292" s="240" t="n">
        <v>8.72287614671417</v>
      </c>
      <c r="AB292" s="240" t="n">
        <v>2.63682915586287</v>
      </c>
      <c r="AC292" s="240" t="n">
        <v>2.59497305020788</v>
      </c>
      <c r="AD292" s="240" t="n">
        <v>2.47682583786013</v>
      </c>
      <c r="AE292" s="240" t="n">
        <v>3.84893706461295</v>
      </c>
      <c r="AF292" s="240" t="n">
        <v>4.88503765629179</v>
      </c>
      <c r="AG292" s="240" t="n">
        <v>6.73853904282117</v>
      </c>
      <c r="AH292" s="240" t="n">
        <v>6.21964650020763</v>
      </c>
      <c r="AI292" s="240" t="n">
        <v>1.68836650540601</v>
      </c>
      <c r="AJ292" s="240" t="n">
        <v>5.51195501440087</v>
      </c>
      <c r="AK292" s="240" t="n">
        <v>2.75612166465355</v>
      </c>
      <c r="AL292" s="240" t="n">
        <v>3.66565052124494</v>
      </c>
      <c r="AM292" s="240" t="n">
        <v>3.70408858406365</v>
      </c>
      <c r="AN292" s="240" t="n">
        <v>2.92830559077338</v>
      </c>
    </row>
    <row r="293" customFormat="false" ht="15" hidden="false" customHeight="true" outlineLevel="0" collapsed="false">
      <c r="A293" s="175" t="s">
        <v>100</v>
      </c>
      <c r="B293" s="176" t="s">
        <v>78</v>
      </c>
      <c r="C293" s="242"/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2"/>
      <c r="T293" s="242"/>
      <c r="U293" s="242"/>
      <c r="V293" s="242"/>
      <c r="W293" s="242"/>
      <c r="X293" s="242"/>
      <c r="Y293" s="242"/>
      <c r="Z293" s="242"/>
      <c r="AA293" s="242"/>
      <c r="AB293" s="242"/>
      <c r="AC293" s="242"/>
      <c r="AD293" s="242"/>
      <c r="AE293" s="242"/>
      <c r="AF293" s="242"/>
      <c r="AG293" s="242"/>
      <c r="AH293" s="242"/>
      <c r="AI293" s="242"/>
      <c r="AJ293" s="242"/>
      <c r="AK293" s="243"/>
      <c r="AL293" s="242"/>
      <c r="AM293" s="242"/>
      <c r="AN293" s="242"/>
    </row>
    <row r="294" customFormat="false" ht="15" hidden="false" customHeight="true" outlineLevel="0" collapsed="false">
      <c r="A294" s="175"/>
      <c r="B294" s="181" t="s">
        <v>79</v>
      </c>
      <c r="C294" s="236" t="n">
        <v>24.2354973752409</v>
      </c>
      <c r="D294" s="236" t="n">
        <v>23.5617611112656</v>
      </c>
      <c r="E294" s="236" t="n">
        <v>15.8399211725234</v>
      </c>
      <c r="F294" s="236" t="n">
        <v>30.1721474693227</v>
      </c>
      <c r="G294" s="236" t="n">
        <v>25.8592276743152</v>
      </c>
      <c r="H294" s="236" t="n">
        <v>19.9309924354866</v>
      </c>
      <c r="I294" s="236" t="n">
        <v>18.7791052295514</v>
      </c>
      <c r="J294" s="236" t="n">
        <v>21.3619875254837</v>
      </c>
      <c r="K294" s="236" t="n">
        <v>27.9185161201759</v>
      </c>
      <c r="L294" s="236" t="n">
        <v>43.0763986624963</v>
      </c>
      <c r="M294" s="236" t="n">
        <v>23.8382598533978</v>
      </c>
      <c r="N294" s="236" t="n">
        <v>32.2334188315711</v>
      </c>
      <c r="O294" s="236" t="n">
        <v>35.3460751681216</v>
      </c>
      <c r="P294" s="236" t="n">
        <v>26.3936627620778</v>
      </c>
      <c r="Q294" s="236" t="n">
        <v>25.6311323950291</v>
      </c>
      <c r="R294" s="236" t="n">
        <v>21.6286559240791</v>
      </c>
      <c r="S294" s="236" t="n">
        <v>-3.21077616406275</v>
      </c>
      <c r="T294" s="236" t="n">
        <v>16.7601028413819</v>
      </c>
      <c r="U294" s="236" t="n">
        <v>14.4645150575165</v>
      </c>
      <c r="V294" s="236" t="n">
        <v>14.784592919495</v>
      </c>
      <c r="W294" s="237"/>
      <c r="X294" s="237"/>
      <c r="Y294" s="237"/>
      <c r="Z294" s="237"/>
      <c r="AA294" s="237"/>
      <c r="AB294" s="237"/>
      <c r="AC294" s="237"/>
      <c r="AD294" s="237"/>
      <c r="AE294" s="237"/>
      <c r="AF294" s="237"/>
      <c r="AG294" s="237"/>
      <c r="AH294" s="237"/>
      <c r="AI294" s="237"/>
      <c r="AJ294" s="237"/>
      <c r="AK294" s="238"/>
      <c r="AL294" s="237"/>
      <c r="AM294" s="237"/>
      <c r="AN294" s="237"/>
    </row>
    <row r="295" customFormat="false" ht="15" hidden="false" customHeight="true" outlineLevel="0" collapsed="false">
      <c r="A295" s="175"/>
      <c r="B295" s="181" t="s">
        <v>80</v>
      </c>
      <c r="C295" s="237"/>
      <c r="D295" s="237"/>
      <c r="E295" s="237"/>
      <c r="F295" s="237"/>
      <c r="G295" s="237"/>
      <c r="H295" s="237"/>
      <c r="I295" s="237"/>
      <c r="J295" s="237"/>
      <c r="K295" s="237"/>
      <c r="L295" s="237"/>
      <c r="M295" s="237"/>
      <c r="N295" s="237"/>
      <c r="O295" s="237"/>
      <c r="P295" s="237"/>
      <c r="Q295" s="237"/>
      <c r="R295" s="236" t="n">
        <v>21.7061293183037</v>
      </c>
      <c r="S295" s="236" t="n">
        <v>18.7382652119116</v>
      </c>
      <c r="T295" s="236" t="n">
        <v>23.7735124977553</v>
      </c>
      <c r="U295" s="236" t="n">
        <v>17.3758448017645</v>
      </c>
      <c r="V295" s="236" t="n">
        <v>19.0849241951302</v>
      </c>
      <c r="W295" s="236" t="n">
        <v>16.3976659755098</v>
      </c>
      <c r="X295" s="236" t="n">
        <v>14.8935659255963</v>
      </c>
      <c r="Y295" s="236" t="n">
        <v>16.1584506450209</v>
      </c>
      <c r="Z295" s="236" t="n">
        <v>14.7766268225474</v>
      </c>
      <c r="AA295" s="236" t="n">
        <v>9.24558113192828</v>
      </c>
      <c r="AB295" s="236" t="n">
        <v>10.1847154925226</v>
      </c>
      <c r="AC295" s="236" t="n">
        <v>5.15956006342056</v>
      </c>
      <c r="AD295" s="236" t="n">
        <v>10.2202147549764</v>
      </c>
      <c r="AE295" s="236" t="n">
        <v>9.05096391141313</v>
      </c>
      <c r="AF295" s="236" t="n">
        <v>0.890054683514435</v>
      </c>
      <c r="AG295" s="237"/>
      <c r="AH295" s="237"/>
      <c r="AI295" s="237"/>
      <c r="AJ295" s="237"/>
      <c r="AK295" s="238"/>
      <c r="AL295" s="237"/>
      <c r="AM295" s="237"/>
      <c r="AN295" s="237"/>
    </row>
    <row r="296" customFormat="false" ht="15" hidden="false" customHeight="true" outlineLevel="0" collapsed="false">
      <c r="A296" s="175"/>
      <c r="B296" s="181" t="s">
        <v>81</v>
      </c>
      <c r="C296" s="237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37"/>
      <c r="O296" s="237"/>
      <c r="P296" s="237"/>
      <c r="Q296" s="237"/>
      <c r="R296" s="237"/>
      <c r="S296" s="237"/>
      <c r="T296" s="237"/>
      <c r="U296" s="237"/>
      <c r="V296" s="237"/>
      <c r="W296" s="237"/>
      <c r="X296" s="237"/>
      <c r="Y296" s="237"/>
      <c r="Z296" s="237"/>
      <c r="AA296" s="237"/>
      <c r="AB296" s="236" t="n">
        <v>7.37948945754721</v>
      </c>
      <c r="AC296" s="236" t="n">
        <v>9.72831859391994</v>
      </c>
      <c r="AD296" s="236" t="n">
        <v>8.78558763310609</v>
      </c>
      <c r="AE296" s="236" t="n">
        <v>6.6802127737335</v>
      </c>
      <c r="AF296" s="236" t="n">
        <v>0.850208163256071</v>
      </c>
      <c r="AG296" s="236" t="n">
        <v>7.7286991356203</v>
      </c>
      <c r="AH296" s="236" t="n">
        <v>-0.77312187734168</v>
      </c>
      <c r="AI296" s="237"/>
      <c r="AJ296" s="237"/>
      <c r="AK296" s="238"/>
      <c r="AL296" s="237"/>
      <c r="AM296" s="237"/>
      <c r="AN296" s="237"/>
    </row>
    <row r="297" customFormat="false" ht="15" hidden="false" customHeight="true" outlineLevel="0" collapsed="false">
      <c r="A297" s="175"/>
      <c r="B297" s="181" t="s">
        <v>82</v>
      </c>
      <c r="C297" s="237"/>
      <c r="D297" s="237"/>
      <c r="E297" s="237"/>
      <c r="F297" s="237"/>
      <c r="G297" s="237"/>
      <c r="H297" s="237"/>
      <c r="I297" s="237"/>
      <c r="J297" s="237"/>
      <c r="K297" s="237"/>
      <c r="L297" s="237"/>
      <c r="M297" s="237"/>
      <c r="N297" s="237"/>
      <c r="O297" s="237"/>
      <c r="P297" s="237"/>
      <c r="Q297" s="237"/>
      <c r="R297" s="237"/>
      <c r="S297" s="237"/>
      <c r="T297" s="237"/>
      <c r="U297" s="237"/>
      <c r="V297" s="237"/>
      <c r="W297" s="237"/>
      <c r="X297" s="237"/>
      <c r="Y297" s="237"/>
      <c r="Z297" s="237"/>
      <c r="AA297" s="237"/>
      <c r="AB297" s="236" t="n">
        <v>7.51321625421038</v>
      </c>
      <c r="AC297" s="236" t="n">
        <v>6.18892777036551</v>
      </c>
      <c r="AD297" s="236" t="n">
        <v>7.95984672298411</v>
      </c>
      <c r="AE297" s="236" t="n">
        <v>5.76836011328167</v>
      </c>
      <c r="AF297" s="236" t="n">
        <v>1.95881802379998</v>
      </c>
      <c r="AG297" s="236" t="n">
        <v>4.90845439797027</v>
      </c>
      <c r="AH297" s="236" t="n">
        <v>2.11824921759889</v>
      </c>
      <c r="AI297" s="236" t="n">
        <v>4.05498536870962</v>
      </c>
      <c r="AJ297" s="236" t="n">
        <v>4.74313695391741</v>
      </c>
      <c r="AK297" s="236" t="n">
        <v>-0.863084069476017</v>
      </c>
      <c r="AL297" s="236" t="n">
        <v>3.26917281559848</v>
      </c>
      <c r="AM297" s="236" t="n">
        <v>2.61307928452479</v>
      </c>
      <c r="AN297" s="236" t="n">
        <v>2.54465220186009</v>
      </c>
    </row>
    <row r="298" customFormat="false" ht="15" hidden="false" customHeight="true" outlineLevel="0" collapsed="false">
      <c r="A298" s="175"/>
      <c r="B298" s="186" t="s">
        <v>83</v>
      </c>
      <c r="C298" s="240" t="n">
        <v>24.5089819352015</v>
      </c>
      <c r="D298" s="240" t="n">
        <v>13.500494229612</v>
      </c>
      <c r="E298" s="240" t="n">
        <v>22.3661177816893</v>
      </c>
      <c r="F298" s="240" t="n">
        <v>26.5722180839102</v>
      </c>
      <c r="G298" s="240" t="n">
        <v>27.0399892011029</v>
      </c>
      <c r="H298" s="240" t="n">
        <v>23.1507644741422</v>
      </c>
      <c r="I298" s="240" t="n">
        <v>20.3004769547432</v>
      </c>
      <c r="J298" s="240" t="n">
        <v>18.6294473992627</v>
      </c>
      <c r="K298" s="240" t="n">
        <v>22.6857456795484</v>
      </c>
      <c r="L298" s="240" t="n">
        <v>40.0694388672919</v>
      </c>
      <c r="M298" s="240" t="n">
        <v>27.7493577409056</v>
      </c>
      <c r="N298" s="240" t="n">
        <v>22.4431050403611</v>
      </c>
      <c r="O298" s="240" t="n">
        <v>34.9259654140784</v>
      </c>
      <c r="P298" s="240" t="n">
        <v>25.7504198970328</v>
      </c>
      <c r="Q298" s="240" t="n">
        <v>27.5177552522956</v>
      </c>
      <c r="R298" s="240" t="n">
        <v>20.1381129023477</v>
      </c>
      <c r="S298" s="240" t="n">
        <v>21.8654731586765</v>
      </c>
      <c r="T298" s="240" t="n">
        <v>22.1383116817403</v>
      </c>
      <c r="U298" s="240" t="n">
        <v>18.1966531508445</v>
      </c>
      <c r="V298" s="240" t="n">
        <v>19.5382492514479</v>
      </c>
      <c r="W298" s="240" t="n">
        <v>18.2754803510356</v>
      </c>
      <c r="X298" s="240" t="n">
        <v>17.4495969134427</v>
      </c>
      <c r="Y298" s="240" t="n">
        <v>16.588178881766</v>
      </c>
      <c r="Z298" s="240" t="n">
        <v>23.1710027506131</v>
      </c>
      <c r="AA298" s="240" t="n">
        <v>13.0864157501682</v>
      </c>
      <c r="AB298" s="240" t="n">
        <v>11.9799763407331</v>
      </c>
      <c r="AC298" s="240" t="n">
        <v>5.18677184652189</v>
      </c>
      <c r="AD298" s="240" t="n">
        <v>15.9322253967393</v>
      </c>
      <c r="AE298" s="240" t="n">
        <v>8.82927146799177</v>
      </c>
      <c r="AF298" s="240" t="n">
        <v>7.86379651658888</v>
      </c>
      <c r="AG298" s="240" t="n">
        <v>2.28199525606723</v>
      </c>
      <c r="AH298" s="240" t="n">
        <v>-0.849413993133652</v>
      </c>
      <c r="AI298" s="240" t="n">
        <v>3.11131786339757</v>
      </c>
      <c r="AJ298" s="240" t="n">
        <v>4.11419292713777</v>
      </c>
      <c r="AK298" s="240" t="n">
        <v>-1.44087925911822</v>
      </c>
      <c r="AL298" s="240" t="n">
        <v>0.857316952202808</v>
      </c>
      <c r="AM298" s="240" t="n">
        <v>0.595396601050169</v>
      </c>
      <c r="AN298" s="240" t="n">
        <v>-0.268211295095384</v>
      </c>
    </row>
    <row r="299" customFormat="false" ht="15" hidden="false" customHeight="true" outlineLevel="0" collapsed="false">
      <c r="A299" s="175" t="s">
        <v>101</v>
      </c>
      <c r="B299" s="176" t="s">
        <v>78</v>
      </c>
      <c r="C299" s="244"/>
      <c r="D299" s="242"/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  <c r="P299" s="242"/>
      <c r="Q299" s="242"/>
      <c r="R299" s="242"/>
      <c r="S299" s="242"/>
      <c r="T299" s="242"/>
      <c r="U299" s="242"/>
      <c r="V299" s="242"/>
      <c r="W299" s="242"/>
      <c r="X299" s="242"/>
      <c r="Y299" s="242"/>
      <c r="Z299" s="242"/>
      <c r="AA299" s="242"/>
      <c r="AB299" s="242"/>
      <c r="AC299" s="242"/>
      <c r="AD299" s="242"/>
      <c r="AE299" s="242"/>
      <c r="AF299" s="242"/>
      <c r="AG299" s="242"/>
      <c r="AH299" s="242"/>
      <c r="AI299" s="242"/>
      <c r="AJ299" s="242"/>
      <c r="AK299" s="243"/>
      <c r="AL299" s="242"/>
      <c r="AM299" s="242"/>
      <c r="AN299" s="242"/>
    </row>
    <row r="300" customFormat="false" ht="15" hidden="false" customHeight="true" outlineLevel="0" collapsed="false">
      <c r="A300" s="175"/>
      <c r="B300" s="234" t="s">
        <v>79</v>
      </c>
      <c r="C300" s="236" t="n">
        <v>24.297829186202</v>
      </c>
      <c r="D300" s="235" t="n">
        <v>22.1620455573006</v>
      </c>
      <c r="E300" s="236" t="n">
        <v>22.9683661232331</v>
      </c>
      <c r="F300" s="236" t="n">
        <v>26.2375133515079</v>
      </c>
      <c r="G300" s="236" t="n">
        <v>27.6744951549465</v>
      </c>
      <c r="H300" s="236" t="n">
        <v>24.3509349236347</v>
      </c>
      <c r="I300" s="236" t="n">
        <v>20.9997272147556</v>
      </c>
      <c r="J300" s="236" t="n">
        <v>18.9483293911686</v>
      </c>
      <c r="K300" s="236" t="n">
        <v>23.1633024383157</v>
      </c>
      <c r="L300" s="236" t="n">
        <v>40.3324270861905</v>
      </c>
      <c r="M300" s="236" t="n">
        <v>28.5099778606803</v>
      </c>
      <c r="N300" s="236" t="n">
        <v>26.632300580196</v>
      </c>
      <c r="O300" s="236" t="n">
        <v>34.2263120399385</v>
      </c>
      <c r="P300" s="236" t="n">
        <v>26.0890192522508</v>
      </c>
      <c r="Q300" s="236" t="n">
        <v>27.3433135713358</v>
      </c>
      <c r="R300" s="236" t="n">
        <v>20.6963212986348</v>
      </c>
      <c r="S300" s="236" t="n">
        <v>21.6727691038657</v>
      </c>
      <c r="T300" s="236" t="n">
        <v>16.1916359412432</v>
      </c>
      <c r="U300" s="236" t="n">
        <v>18.5029966815</v>
      </c>
      <c r="V300" s="236" t="n">
        <v>17.7634271117695</v>
      </c>
      <c r="W300" s="237"/>
      <c r="X300" s="237"/>
      <c r="Y300" s="237"/>
      <c r="Z300" s="237"/>
      <c r="AA300" s="237"/>
      <c r="AB300" s="237"/>
      <c r="AC300" s="237"/>
      <c r="AD300" s="237"/>
      <c r="AE300" s="237"/>
      <c r="AF300" s="237"/>
      <c r="AG300" s="237"/>
      <c r="AH300" s="237"/>
      <c r="AI300" s="237"/>
      <c r="AJ300" s="237"/>
      <c r="AK300" s="238"/>
      <c r="AL300" s="237"/>
      <c r="AM300" s="237"/>
      <c r="AN300" s="237"/>
    </row>
    <row r="301" customFormat="false" ht="15" hidden="false" customHeight="true" outlineLevel="0" collapsed="false">
      <c r="A301" s="175"/>
      <c r="B301" s="181" t="s">
        <v>80</v>
      </c>
      <c r="C301" s="239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P301" s="237"/>
      <c r="Q301" s="237"/>
      <c r="R301" s="236" t="n">
        <v>19.4406167232415</v>
      </c>
      <c r="S301" s="236" t="n">
        <v>21.9643915461758</v>
      </c>
      <c r="T301" s="236" t="n">
        <v>21.9436439575732</v>
      </c>
      <c r="U301" s="236" t="n">
        <v>17.4412121159351</v>
      </c>
      <c r="V301" s="236" t="n">
        <v>19.1652700288015</v>
      </c>
      <c r="W301" s="236" t="n">
        <v>16.6371580447185</v>
      </c>
      <c r="X301" s="236" t="n">
        <v>15.3883472480242</v>
      </c>
      <c r="Y301" s="236" t="n">
        <v>15.4512382621001</v>
      </c>
      <c r="Z301" s="236" t="n">
        <v>15.3329512968196</v>
      </c>
      <c r="AA301" s="236" t="n">
        <v>11.5777864582317</v>
      </c>
      <c r="AB301" s="236" t="n">
        <v>7.89225808925636</v>
      </c>
      <c r="AC301" s="236" t="n">
        <v>4.70664803898693</v>
      </c>
      <c r="AD301" s="236" t="n">
        <v>10.4473639164677</v>
      </c>
      <c r="AE301" s="236" t="n">
        <v>9.28152425455751</v>
      </c>
      <c r="AF301" s="236" t="n">
        <v>0.900014103703086</v>
      </c>
      <c r="AG301" s="237"/>
      <c r="AH301" s="237"/>
      <c r="AI301" s="237"/>
      <c r="AJ301" s="237"/>
      <c r="AK301" s="238"/>
      <c r="AL301" s="237"/>
      <c r="AM301" s="237"/>
      <c r="AN301" s="237"/>
    </row>
    <row r="302" customFormat="false" ht="15" hidden="false" customHeight="true" outlineLevel="0" collapsed="false">
      <c r="A302" s="175"/>
      <c r="B302" s="181" t="s">
        <v>81</v>
      </c>
      <c r="C302" s="237"/>
      <c r="D302" s="237"/>
      <c r="E302" s="237"/>
      <c r="F302" s="237"/>
      <c r="G302" s="237"/>
      <c r="H302" s="237"/>
      <c r="I302" s="237"/>
      <c r="J302" s="237"/>
      <c r="K302" s="237"/>
      <c r="L302" s="237"/>
      <c r="M302" s="237"/>
      <c r="N302" s="237"/>
      <c r="O302" s="237"/>
      <c r="P302" s="237"/>
      <c r="Q302" s="237"/>
      <c r="R302" s="237"/>
      <c r="S302" s="237"/>
      <c r="T302" s="237"/>
      <c r="U302" s="237"/>
      <c r="V302" s="237"/>
      <c r="W302" s="237"/>
      <c r="X302" s="237"/>
      <c r="Y302" s="237"/>
      <c r="Z302" s="237"/>
      <c r="AA302" s="237"/>
      <c r="AB302" s="236" t="n">
        <v>7.14930750383438</v>
      </c>
      <c r="AC302" s="236" t="n">
        <v>8.81167398704569</v>
      </c>
      <c r="AD302" s="236" t="n">
        <v>9.62386101047154</v>
      </c>
      <c r="AE302" s="236" t="n">
        <v>7.53004213569778</v>
      </c>
      <c r="AF302" s="236" t="n">
        <v>0.267819265640497</v>
      </c>
      <c r="AG302" s="236" t="n">
        <v>7.78698534315802</v>
      </c>
      <c r="AH302" s="236" t="n">
        <v>0.0622485143233007</v>
      </c>
      <c r="AI302" s="237"/>
      <c r="AJ302" s="237"/>
      <c r="AK302" s="238"/>
      <c r="AL302" s="237"/>
      <c r="AM302" s="237"/>
      <c r="AN302" s="237"/>
    </row>
    <row r="303" customFormat="false" ht="15" hidden="false" customHeight="true" outlineLevel="0" collapsed="false">
      <c r="A303" s="175"/>
      <c r="B303" s="181" t="s">
        <v>82</v>
      </c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37"/>
      <c r="O303" s="237"/>
      <c r="P303" s="237"/>
      <c r="Q303" s="237"/>
      <c r="R303" s="237"/>
      <c r="S303" s="237"/>
      <c r="T303" s="237"/>
      <c r="U303" s="237"/>
      <c r="V303" s="237"/>
      <c r="W303" s="237"/>
      <c r="X303" s="237"/>
      <c r="Y303" s="237"/>
      <c r="Z303" s="237"/>
      <c r="AA303" s="237"/>
      <c r="AB303" s="236" t="n">
        <v>7.58325556952903</v>
      </c>
      <c r="AC303" s="236" t="n">
        <v>6.16899698012232</v>
      </c>
      <c r="AD303" s="236" t="n">
        <v>7.82006392665433</v>
      </c>
      <c r="AE303" s="236" t="n">
        <v>5.74070747477205</v>
      </c>
      <c r="AF303" s="236" t="n">
        <v>1.95317217937436</v>
      </c>
      <c r="AG303" s="236" t="n">
        <v>5.01506672406373</v>
      </c>
      <c r="AH303" s="236" t="n">
        <v>2.00946959707883</v>
      </c>
      <c r="AI303" s="236" t="n">
        <v>4.15566483698125</v>
      </c>
      <c r="AJ303" s="236" t="n">
        <v>4.72715430615503</v>
      </c>
      <c r="AK303" s="236" t="n">
        <v>-0.839147038796895</v>
      </c>
      <c r="AL303" s="236" t="n">
        <v>3.27101060513297</v>
      </c>
      <c r="AM303" s="236" t="n">
        <v>2.66084762767061</v>
      </c>
      <c r="AN303" s="236" t="n">
        <v>2.58649476434731</v>
      </c>
    </row>
    <row r="304" customFormat="false" ht="15" hidden="false" customHeight="true" outlineLevel="0" collapsed="false">
      <c r="A304" s="175"/>
      <c r="B304" s="186" t="s">
        <v>83</v>
      </c>
      <c r="C304" s="240" t="n">
        <v>24.5100871036299</v>
      </c>
      <c r="D304" s="240" t="n">
        <v>13.0021446076034</v>
      </c>
      <c r="E304" s="240" t="n">
        <v>22.7555955033939</v>
      </c>
      <c r="F304" s="240" t="n">
        <v>26.3487772877331</v>
      </c>
      <c r="G304" s="240" t="n">
        <v>27.0988578253506</v>
      </c>
      <c r="H304" s="240" t="n">
        <v>23.3697517721826</v>
      </c>
      <c r="I304" s="240" t="n">
        <v>20.4191428152951</v>
      </c>
      <c r="J304" s="240" t="n">
        <v>18.4677233239244</v>
      </c>
      <c r="K304" s="240" t="n">
        <v>22.387782252542</v>
      </c>
      <c r="L304" s="240" t="n">
        <v>39.9231301578466</v>
      </c>
      <c r="M304" s="240" t="n">
        <v>27.9790108939901</v>
      </c>
      <c r="N304" s="240" t="n">
        <v>22.0061853011464</v>
      </c>
      <c r="O304" s="240" t="n">
        <v>34.8198972770436</v>
      </c>
      <c r="P304" s="240" t="n">
        <v>25.8863097124405</v>
      </c>
      <c r="Q304" s="240" t="n">
        <v>43.6008795762686</v>
      </c>
      <c r="R304" s="240" t="n">
        <v>13.7806895810362</v>
      </c>
      <c r="S304" s="240" t="n">
        <v>18.7943586971638</v>
      </c>
      <c r="T304" s="240" t="n">
        <v>22.5058366562081</v>
      </c>
      <c r="U304" s="240" t="n">
        <v>17.9310428657662</v>
      </c>
      <c r="V304" s="240" t="n">
        <v>21.1542679161221</v>
      </c>
      <c r="W304" s="240" t="n">
        <v>16.6290037469043</v>
      </c>
      <c r="X304" s="240" t="n">
        <v>14.6839629013349</v>
      </c>
      <c r="Y304" s="240" t="n">
        <v>12.5535754011058</v>
      </c>
      <c r="Z304" s="240" t="n">
        <v>14.9519893500419</v>
      </c>
      <c r="AA304" s="240" t="n">
        <v>3.17810142429207</v>
      </c>
      <c r="AB304" s="240" t="n">
        <v>11.6635451346855</v>
      </c>
      <c r="AC304" s="240" t="n">
        <v>8.6968058311756</v>
      </c>
      <c r="AD304" s="240" t="n">
        <v>15.2375506340058</v>
      </c>
      <c r="AE304" s="240" t="n">
        <v>11.7605306828779</v>
      </c>
      <c r="AF304" s="240" t="n">
        <v>6.70458920905752</v>
      </c>
      <c r="AG304" s="240" t="n">
        <v>2.423975843458</v>
      </c>
      <c r="AH304" s="240" t="n">
        <v>-0.118108330509685</v>
      </c>
      <c r="AI304" s="240" t="n">
        <v>4.04499307568918</v>
      </c>
      <c r="AJ304" s="240" t="n">
        <v>4.13076161490228</v>
      </c>
      <c r="AK304" s="240" t="n">
        <v>-1.42446161433504</v>
      </c>
      <c r="AL304" s="240" t="n">
        <v>0.811461522456398</v>
      </c>
      <c r="AM304" s="240" t="n">
        <v>0.437986403874817</v>
      </c>
      <c r="AN304" s="240" t="n">
        <v>-0.238966616691002</v>
      </c>
    </row>
    <row r="305" customFormat="false" ht="15" hidden="false" customHeight="true" outlineLevel="0" collapsed="false">
      <c r="A305" s="175" t="s">
        <v>62</v>
      </c>
      <c r="B305" s="176" t="s">
        <v>78</v>
      </c>
      <c r="C305" s="242"/>
      <c r="D305" s="242"/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  <c r="P305" s="242"/>
      <c r="Q305" s="242"/>
      <c r="R305" s="242"/>
      <c r="S305" s="242"/>
      <c r="T305" s="242"/>
      <c r="U305" s="242"/>
      <c r="V305" s="242"/>
      <c r="W305" s="242"/>
      <c r="X305" s="242"/>
      <c r="Y305" s="242"/>
      <c r="Z305" s="242"/>
      <c r="AA305" s="242"/>
      <c r="AB305" s="242"/>
      <c r="AC305" s="242"/>
      <c r="AD305" s="242"/>
      <c r="AE305" s="242"/>
      <c r="AF305" s="242"/>
      <c r="AG305" s="242"/>
      <c r="AH305" s="242"/>
      <c r="AI305" s="242"/>
      <c r="AJ305" s="242"/>
      <c r="AK305" s="243"/>
      <c r="AL305" s="242"/>
      <c r="AM305" s="242"/>
      <c r="AN305" s="242"/>
    </row>
    <row r="306" customFormat="false" ht="15" hidden="false" customHeight="true" outlineLevel="0" collapsed="false">
      <c r="A306" s="175"/>
      <c r="B306" s="181" t="s">
        <v>79</v>
      </c>
      <c r="C306" s="236" t="n">
        <v>46.2640852449503</v>
      </c>
      <c r="D306" s="236" t="n">
        <v>39.369095685949</v>
      </c>
      <c r="E306" s="236" t="n">
        <v>0.0346548769394275</v>
      </c>
      <c r="F306" s="236" t="n">
        <v>10.4090412113601</v>
      </c>
      <c r="G306" s="236" t="n">
        <v>34.6963147891315</v>
      </c>
      <c r="H306" s="236" t="n">
        <v>4.06768611656551</v>
      </c>
      <c r="I306" s="236" t="n">
        <v>17.8123535383332</v>
      </c>
      <c r="J306" s="236" t="n">
        <v>18.2727404609816</v>
      </c>
      <c r="K306" s="236" t="n">
        <v>30.0763279062315</v>
      </c>
      <c r="L306" s="236" t="n">
        <v>30.8225463823724</v>
      </c>
      <c r="M306" s="236" t="n">
        <v>54.4934657964965</v>
      </c>
      <c r="N306" s="236" t="n">
        <v>8.52218492954717</v>
      </c>
      <c r="O306" s="236" t="n">
        <v>27.418392857756</v>
      </c>
      <c r="P306" s="236" t="n">
        <v>31.4811325390707</v>
      </c>
      <c r="Q306" s="236" t="n">
        <v>29.9051469147677</v>
      </c>
      <c r="R306" s="236" t="n">
        <v>19.6341142914116</v>
      </c>
      <c r="S306" s="236" t="n">
        <v>0.889925921190709</v>
      </c>
      <c r="T306" s="236" t="n">
        <v>14.3967795190309</v>
      </c>
      <c r="U306" s="236" t="n">
        <v>23.825689009936</v>
      </c>
      <c r="V306" s="236" t="n">
        <v>12.9787722034404</v>
      </c>
      <c r="W306" s="237"/>
      <c r="X306" s="237"/>
      <c r="Y306" s="237"/>
      <c r="Z306" s="237"/>
      <c r="AA306" s="237"/>
      <c r="AB306" s="237"/>
      <c r="AC306" s="237"/>
      <c r="AD306" s="237"/>
      <c r="AE306" s="237"/>
      <c r="AF306" s="237"/>
      <c r="AG306" s="237"/>
      <c r="AH306" s="237"/>
      <c r="AI306" s="237"/>
      <c r="AJ306" s="237"/>
      <c r="AK306" s="238"/>
      <c r="AL306" s="237"/>
      <c r="AM306" s="237"/>
      <c r="AN306" s="237"/>
    </row>
    <row r="307" customFormat="false" ht="15" hidden="false" customHeight="true" outlineLevel="0" collapsed="false">
      <c r="A307" s="175"/>
      <c r="B307" s="181" t="s">
        <v>80</v>
      </c>
      <c r="C307" s="237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P307" s="237"/>
      <c r="Q307" s="237"/>
      <c r="R307" s="236" t="n">
        <v>20.100101742725</v>
      </c>
      <c r="S307" s="236" t="n">
        <v>2.03534203609385</v>
      </c>
      <c r="T307" s="236" t="n">
        <v>20.8602122880046</v>
      </c>
      <c r="U307" s="236" t="n">
        <v>24.5979056573156</v>
      </c>
      <c r="V307" s="236" t="n">
        <v>16.9948045158327</v>
      </c>
      <c r="W307" s="236" t="n">
        <v>13.8054774483654</v>
      </c>
      <c r="X307" s="236" t="n">
        <v>14.3969668943257</v>
      </c>
      <c r="Y307" s="236" t="n">
        <v>8.69943300438993</v>
      </c>
      <c r="Z307" s="236" t="n">
        <v>24.5177423165438</v>
      </c>
      <c r="AA307" s="236" t="n">
        <v>27.4084241322555</v>
      </c>
      <c r="AB307" s="236" t="n">
        <v>-0.0634169010259882</v>
      </c>
      <c r="AC307" s="236" t="n">
        <v>7.78638277768418</v>
      </c>
      <c r="AD307" s="236" t="n">
        <v>16.4524790791095</v>
      </c>
      <c r="AE307" s="236" t="n">
        <v>3.86684557844134</v>
      </c>
      <c r="AF307" s="236" t="n">
        <v>3.56640277969393</v>
      </c>
      <c r="AG307" s="237"/>
      <c r="AH307" s="237"/>
      <c r="AI307" s="237"/>
      <c r="AJ307" s="237"/>
      <c r="AK307" s="238"/>
      <c r="AL307" s="237"/>
      <c r="AM307" s="237"/>
      <c r="AN307" s="237"/>
    </row>
    <row r="308" customFormat="false" ht="15" hidden="false" customHeight="true" outlineLevel="0" collapsed="false">
      <c r="A308" s="175"/>
      <c r="B308" s="181" t="s">
        <v>81</v>
      </c>
      <c r="C308" s="237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P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  <c r="AA308" s="237"/>
      <c r="AB308" s="236" t="n">
        <v>2.63731245296854</v>
      </c>
      <c r="AC308" s="236" t="n">
        <v>6.72150121895321</v>
      </c>
      <c r="AD308" s="236" t="n">
        <v>20.760880664902</v>
      </c>
      <c r="AE308" s="236" t="n">
        <v>5.1107296743818</v>
      </c>
      <c r="AF308" s="236" t="n">
        <v>3.59219019627901</v>
      </c>
      <c r="AG308" s="236" t="n">
        <v>9.1919258444874</v>
      </c>
      <c r="AH308" s="236" t="n">
        <v>-4.26336678489774</v>
      </c>
      <c r="AI308" s="237"/>
      <c r="AJ308" s="237"/>
      <c r="AK308" s="238"/>
      <c r="AL308" s="237"/>
      <c r="AM308" s="237"/>
      <c r="AN308" s="237"/>
    </row>
    <row r="309" customFormat="false" ht="15" hidden="false" customHeight="true" outlineLevel="0" collapsed="false">
      <c r="A309" s="175"/>
      <c r="B309" s="181" t="s">
        <v>82</v>
      </c>
      <c r="C309" s="237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37"/>
      <c r="O309" s="237"/>
      <c r="P309" s="237"/>
      <c r="Q309" s="237"/>
      <c r="R309" s="237"/>
      <c r="S309" s="237"/>
      <c r="T309" s="237"/>
      <c r="U309" s="237"/>
      <c r="V309" s="237"/>
      <c r="W309" s="237"/>
      <c r="X309" s="237"/>
      <c r="Y309" s="237"/>
      <c r="Z309" s="237"/>
      <c r="AA309" s="237"/>
      <c r="AB309" s="236" t="n">
        <v>1.84967767042315</v>
      </c>
      <c r="AC309" s="236" t="n">
        <v>7.13380095640936</v>
      </c>
      <c r="AD309" s="236" t="n">
        <v>15.6859121230759</v>
      </c>
      <c r="AE309" s="236" t="n">
        <v>4.12387843372612</v>
      </c>
      <c r="AF309" s="236" t="n">
        <v>5.04514279071569</v>
      </c>
      <c r="AG309" s="236" t="n">
        <v>8.78156930788509</v>
      </c>
      <c r="AH309" s="236" t="n">
        <v>-1.50504296379376</v>
      </c>
      <c r="AI309" s="236" t="n">
        <v>14.6546637029948</v>
      </c>
      <c r="AJ309" s="236" t="n">
        <v>-2.50208298542947</v>
      </c>
      <c r="AK309" s="236" t="n">
        <v>6.0022378185366</v>
      </c>
      <c r="AL309" s="236" t="n">
        <v>19.6784767834902</v>
      </c>
      <c r="AM309" s="236" t="n">
        <v>-1.47689525047328</v>
      </c>
      <c r="AN309" s="236" t="n">
        <v>-2.15283171466285</v>
      </c>
    </row>
    <row r="310" customFormat="false" ht="15" hidden="false" customHeight="true" outlineLevel="0" collapsed="false">
      <c r="A310" s="175"/>
      <c r="B310" s="186" t="s">
        <v>83</v>
      </c>
      <c r="C310" s="240" t="n">
        <v>46.6298890161576</v>
      </c>
      <c r="D310" s="240" t="n">
        <v>37.7019007461712</v>
      </c>
      <c r="E310" s="240" t="n">
        <v>0.00046920020255925</v>
      </c>
      <c r="F310" s="240" t="n">
        <v>10.5406121582387</v>
      </c>
      <c r="G310" s="240" t="n">
        <v>34.3839217537725</v>
      </c>
      <c r="H310" s="240" t="n">
        <v>3.47009517930476</v>
      </c>
      <c r="I310" s="240" t="n">
        <v>17.3404222307297</v>
      </c>
      <c r="J310" s="240" t="n">
        <v>18.1100857499387</v>
      </c>
      <c r="K310" s="240" t="n">
        <v>29.8430476328586</v>
      </c>
      <c r="L310" s="240" t="n">
        <v>30.4300808783651</v>
      </c>
      <c r="M310" s="240" t="n">
        <v>53.9352411897683</v>
      </c>
      <c r="N310" s="240" t="n">
        <v>8.06174072861872</v>
      </c>
      <c r="O310" s="240" t="n">
        <v>29.3994132623727</v>
      </c>
      <c r="P310" s="240" t="n">
        <v>31.2361194541975</v>
      </c>
      <c r="Q310" s="240" t="n">
        <v>31.0838263502589</v>
      </c>
      <c r="R310" s="240" t="n">
        <v>20.6335294221429</v>
      </c>
      <c r="S310" s="240" t="n">
        <v>1.48306989030678</v>
      </c>
      <c r="T310" s="240" t="n">
        <v>21.4396713642065</v>
      </c>
      <c r="U310" s="240" t="n">
        <v>24.2439534481032</v>
      </c>
      <c r="V310" s="240" t="n">
        <v>17.3949077975485</v>
      </c>
      <c r="W310" s="240" t="n">
        <v>13.6398711680165</v>
      </c>
      <c r="X310" s="240" t="n">
        <v>14.4430622197324</v>
      </c>
      <c r="Y310" s="240" t="n">
        <v>5.5021304416876</v>
      </c>
      <c r="Z310" s="240" t="n">
        <v>27.0961721869669</v>
      </c>
      <c r="AA310" s="240" t="n">
        <v>29.3647325349685</v>
      </c>
      <c r="AB310" s="240" t="n">
        <v>0.401026424804201</v>
      </c>
      <c r="AC310" s="240" t="n">
        <v>3.42882463359999</v>
      </c>
      <c r="AD310" s="240" t="n">
        <v>16.7992417254534</v>
      </c>
      <c r="AE310" s="240" t="n">
        <v>6.98904994051586</v>
      </c>
      <c r="AF310" s="240" t="n">
        <v>6.67623042652852</v>
      </c>
      <c r="AG310" s="240" t="n">
        <v>7.70369662814021</v>
      </c>
      <c r="AH310" s="240" t="n">
        <v>-2.00943488122903</v>
      </c>
      <c r="AI310" s="240" t="n">
        <v>20.1124549414761</v>
      </c>
      <c r="AJ310" s="240" t="n">
        <v>0.699189575719061</v>
      </c>
      <c r="AK310" s="240" t="n">
        <v>5.73739295908658</v>
      </c>
      <c r="AL310" s="240" t="n">
        <v>19.563932225128</v>
      </c>
      <c r="AM310" s="240" t="n">
        <v>0.572739523840099</v>
      </c>
      <c r="AN310" s="240" t="n">
        <v>-1.59095411529846</v>
      </c>
    </row>
    <row r="311" customFormat="false" ht="15" hidden="false" customHeight="true" outlineLevel="0" collapsed="false">
      <c r="A311" s="175" t="s">
        <v>64</v>
      </c>
      <c r="B311" s="176" t="s">
        <v>78</v>
      </c>
      <c r="C311" s="242"/>
      <c r="D311" s="242"/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  <c r="P311" s="242"/>
      <c r="Q311" s="242"/>
      <c r="R311" s="242"/>
      <c r="S311" s="242"/>
      <c r="T311" s="242"/>
      <c r="U311" s="242"/>
      <c r="V311" s="242"/>
      <c r="W311" s="242"/>
      <c r="X311" s="242"/>
      <c r="Y311" s="242"/>
      <c r="Z311" s="242"/>
      <c r="AA311" s="242"/>
      <c r="AB311" s="242"/>
      <c r="AC311" s="242"/>
      <c r="AD311" s="242"/>
      <c r="AE311" s="242"/>
      <c r="AF311" s="242"/>
      <c r="AG311" s="242"/>
      <c r="AH311" s="242"/>
      <c r="AI311" s="242"/>
      <c r="AJ311" s="242"/>
      <c r="AK311" s="243"/>
      <c r="AL311" s="242"/>
      <c r="AM311" s="242"/>
      <c r="AN311" s="242"/>
    </row>
    <row r="312" customFormat="false" ht="15" hidden="false" customHeight="true" outlineLevel="0" collapsed="false">
      <c r="A312" s="175"/>
      <c r="B312" s="181" t="s">
        <v>79</v>
      </c>
      <c r="C312" s="236" t="n">
        <v>15.9922838054013</v>
      </c>
      <c r="D312" s="236" t="n">
        <v>16.430602729677</v>
      </c>
      <c r="E312" s="236" t="n">
        <v>9.99932366974792</v>
      </c>
      <c r="F312" s="236" t="n">
        <v>26.376182353325</v>
      </c>
      <c r="G312" s="236" t="n">
        <v>29.7582550354092</v>
      </c>
      <c r="H312" s="236" t="n">
        <v>18.3280605901154</v>
      </c>
      <c r="I312" s="236" t="n">
        <v>14.9360545978669</v>
      </c>
      <c r="J312" s="236" t="n">
        <v>17.2310412899528</v>
      </c>
      <c r="K312" s="236" t="n">
        <v>23.770179886547</v>
      </c>
      <c r="L312" s="236" t="n">
        <v>38.565915523356</v>
      </c>
      <c r="M312" s="236" t="n">
        <v>25.7788564823189</v>
      </c>
      <c r="N312" s="236" t="n">
        <v>32.8990445293705</v>
      </c>
      <c r="O312" s="236" t="n">
        <v>33.8558102617629</v>
      </c>
      <c r="P312" s="236" t="n">
        <v>32.3287343530846</v>
      </c>
      <c r="Q312" s="236" t="n">
        <v>33.0049014946108</v>
      </c>
      <c r="R312" s="236" t="n">
        <v>17.0825829909719</v>
      </c>
      <c r="S312" s="236" t="n">
        <v>2.91443778765775</v>
      </c>
      <c r="T312" s="236" t="n">
        <v>13.7507108134227</v>
      </c>
      <c r="U312" s="236" t="n">
        <v>11.0612284313859</v>
      </c>
      <c r="V312" s="236" t="n">
        <v>18.2445897567654</v>
      </c>
      <c r="W312" s="237"/>
      <c r="X312" s="237"/>
      <c r="Y312" s="237"/>
      <c r="Z312" s="237"/>
      <c r="AA312" s="237"/>
      <c r="AB312" s="237"/>
      <c r="AC312" s="237"/>
      <c r="AD312" s="237"/>
      <c r="AE312" s="237"/>
      <c r="AF312" s="237"/>
      <c r="AG312" s="237"/>
      <c r="AH312" s="237"/>
      <c r="AI312" s="237"/>
      <c r="AJ312" s="237"/>
      <c r="AK312" s="238"/>
      <c r="AL312" s="237"/>
      <c r="AM312" s="237"/>
      <c r="AN312" s="237"/>
    </row>
    <row r="313" customFormat="false" ht="15" hidden="false" customHeight="true" outlineLevel="0" collapsed="false">
      <c r="A313" s="175"/>
      <c r="B313" s="181" t="s">
        <v>80</v>
      </c>
      <c r="C313" s="237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37"/>
      <c r="O313" s="237"/>
      <c r="P313" s="237"/>
      <c r="Q313" s="237"/>
      <c r="R313" s="236" t="n">
        <v>16.7943488051451</v>
      </c>
      <c r="S313" s="236" t="n">
        <v>10.5520305435738</v>
      </c>
      <c r="T313" s="236" t="n">
        <v>15.0953927053275</v>
      </c>
      <c r="U313" s="236" t="n">
        <v>11.3698209567642</v>
      </c>
      <c r="V313" s="236" t="n">
        <v>16.816925279367</v>
      </c>
      <c r="W313" s="236" t="n">
        <v>15.9390821573655</v>
      </c>
      <c r="X313" s="236" t="n">
        <v>13.3131926456408</v>
      </c>
      <c r="Y313" s="236" t="n">
        <v>20.9729881502728</v>
      </c>
      <c r="Z313" s="236" t="n">
        <v>22.0041157908165</v>
      </c>
      <c r="AA313" s="236" t="n">
        <v>18.6719848665557</v>
      </c>
      <c r="AB313" s="236" t="n">
        <v>8.46994239197676</v>
      </c>
      <c r="AC313" s="236" t="n">
        <v>5.31247820311491</v>
      </c>
      <c r="AD313" s="236" t="n">
        <v>12.4124951357473</v>
      </c>
      <c r="AE313" s="236" t="n">
        <v>-3.90009427794229</v>
      </c>
      <c r="AF313" s="236" t="n">
        <v>-6.87206215787806</v>
      </c>
      <c r="AG313" s="237"/>
      <c r="AH313" s="237"/>
      <c r="AI313" s="237"/>
      <c r="AJ313" s="237"/>
      <c r="AK313" s="238"/>
      <c r="AL313" s="237"/>
      <c r="AM313" s="237"/>
      <c r="AN313" s="237"/>
    </row>
    <row r="314" customFormat="false" ht="15" hidden="false" customHeight="true" outlineLevel="0" collapsed="false">
      <c r="A314" s="175"/>
      <c r="B314" s="181" t="s">
        <v>81</v>
      </c>
      <c r="C314" s="237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37"/>
      <c r="O314" s="237"/>
      <c r="P314" s="237"/>
      <c r="Q314" s="237"/>
      <c r="R314" s="237"/>
      <c r="S314" s="237"/>
      <c r="T314" s="237"/>
      <c r="U314" s="237"/>
      <c r="V314" s="237"/>
      <c r="W314" s="237"/>
      <c r="X314" s="237"/>
      <c r="Y314" s="237"/>
      <c r="Z314" s="237"/>
      <c r="AA314" s="237"/>
      <c r="AB314" s="236" t="n">
        <v>9.84422398038622</v>
      </c>
      <c r="AC314" s="236" t="n">
        <v>8.84947155405517</v>
      </c>
      <c r="AD314" s="236" t="n">
        <v>14.1108683145007</v>
      </c>
      <c r="AE314" s="236" t="n">
        <v>-4.66790038299095</v>
      </c>
      <c r="AF314" s="236" t="n">
        <v>-5.09314435987034</v>
      </c>
      <c r="AG314" s="236" t="n">
        <v>2.6607327652076</v>
      </c>
      <c r="AH314" s="236" t="n">
        <v>-5.23869890311603</v>
      </c>
      <c r="AI314" s="237"/>
      <c r="AJ314" s="237"/>
      <c r="AK314" s="238"/>
      <c r="AL314" s="237"/>
      <c r="AM314" s="237"/>
      <c r="AN314" s="237"/>
    </row>
    <row r="315" customFormat="false" ht="15" hidden="false" customHeight="true" outlineLevel="0" collapsed="false">
      <c r="A315" s="175"/>
      <c r="B315" s="181" t="s">
        <v>82</v>
      </c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/>
      <c r="P315" s="237"/>
      <c r="Q315" s="237"/>
      <c r="R315" s="237"/>
      <c r="S315" s="237"/>
      <c r="T315" s="237"/>
      <c r="U315" s="237"/>
      <c r="V315" s="237"/>
      <c r="W315" s="237"/>
      <c r="X315" s="237"/>
      <c r="Y315" s="237"/>
      <c r="Z315" s="237"/>
      <c r="AA315" s="237"/>
      <c r="AB315" s="236" t="n">
        <v>10.0768341849297</v>
      </c>
      <c r="AC315" s="236" t="n">
        <v>6.23673798702021</v>
      </c>
      <c r="AD315" s="236" t="n">
        <v>12.6506386057617</v>
      </c>
      <c r="AE315" s="236" t="n">
        <v>-1.88118311242086</v>
      </c>
      <c r="AF315" s="236" t="n">
        <v>-2.82505105513957</v>
      </c>
      <c r="AG315" s="236" t="n">
        <v>2.84912921531537</v>
      </c>
      <c r="AH315" s="236" t="n">
        <v>-5.1169216124252</v>
      </c>
      <c r="AI315" s="236" t="n">
        <v>3.21386626101028</v>
      </c>
      <c r="AJ315" s="236" t="n">
        <v>4.20450038449214</v>
      </c>
      <c r="AK315" s="236" t="n">
        <v>-5.16915588231623</v>
      </c>
      <c r="AL315" s="236" t="n">
        <v>5.06505057686883</v>
      </c>
      <c r="AM315" s="236" t="n">
        <v>-1.2453217870524</v>
      </c>
      <c r="AN315" s="236" t="n">
        <v>1.37749331923635</v>
      </c>
    </row>
    <row r="316" customFormat="false" ht="15" hidden="false" customHeight="true" outlineLevel="0" collapsed="false">
      <c r="A316" s="175"/>
      <c r="B316" s="186" t="s">
        <v>83</v>
      </c>
      <c r="C316" s="240" t="n">
        <v>15.7406685930034</v>
      </c>
      <c r="D316" s="240" t="n">
        <v>17.8357921132624</v>
      </c>
      <c r="E316" s="240" t="n">
        <v>10.0685611912922</v>
      </c>
      <c r="F316" s="240" t="n">
        <v>26.237586662273</v>
      </c>
      <c r="G316" s="240" t="n">
        <v>30.1470066816248</v>
      </c>
      <c r="H316" s="240" t="n">
        <v>19.1554193001403</v>
      </c>
      <c r="I316" s="240" t="n">
        <v>15.4586026585316</v>
      </c>
      <c r="J316" s="240" t="n">
        <v>17.5960017526514</v>
      </c>
      <c r="K316" s="240" t="n">
        <v>24.2827334222349</v>
      </c>
      <c r="L316" s="240" t="n">
        <v>38.9196745116863</v>
      </c>
      <c r="M316" s="240" t="n">
        <v>26.1757561515993</v>
      </c>
      <c r="N316" s="240" t="n">
        <v>33.5137687097205</v>
      </c>
      <c r="O316" s="240" t="n">
        <v>33.2861142327543</v>
      </c>
      <c r="P316" s="240" t="n">
        <v>32.5553481492261</v>
      </c>
      <c r="Q316" s="240" t="n">
        <v>32.8148024836334</v>
      </c>
      <c r="R316" s="240" t="n">
        <v>16.2429011330421</v>
      </c>
      <c r="S316" s="240" t="n">
        <v>10.7151838015951</v>
      </c>
      <c r="T316" s="240" t="n">
        <v>14.1065864604736</v>
      </c>
      <c r="U316" s="240" t="n">
        <v>10.7974612550258</v>
      </c>
      <c r="V316" s="240" t="n">
        <v>16.2454053379768</v>
      </c>
      <c r="W316" s="240" t="n">
        <v>16.4357962650462</v>
      </c>
      <c r="X316" s="240" t="n">
        <v>14.7547246094964</v>
      </c>
      <c r="Y316" s="240" t="n">
        <v>22.5810560395952</v>
      </c>
      <c r="Z316" s="240" t="n">
        <v>30.2283361563866</v>
      </c>
      <c r="AA316" s="240" t="n">
        <v>16.1195215014409</v>
      </c>
      <c r="AB316" s="240" t="n">
        <v>8.23160465778389</v>
      </c>
      <c r="AC316" s="240" t="n">
        <v>6.71691486843487</v>
      </c>
      <c r="AD316" s="240" t="n">
        <v>11.4245345503049</v>
      </c>
      <c r="AE316" s="240" t="n">
        <v>-0.91602218960773</v>
      </c>
      <c r="AF316" s="240" t="n">
        <v>-0.490389304549751</v>
      </c>
      <c r="AG316" s="240" t="n">
        <v>2.80431281427114</v>
      </c>
      <c r="AH316" s="240" t="n">
        <v>-6.98890849508445</v>
      </c>
      <c r="AI316" s="240" t="n">
        <v>0.721641206816926</v>
      </c>
      <c r="AJ316" s="240" t="n">
        <v>2.48486501227163</v>
      </c>
      <c r="AK316" s="240" t="n">
        <v>-6.34987707437003</v>
      </c>
      <c r="AL316" s="240" t="n">
        <v>6.62043789394677</v>
      </c>
      <c r="AM316" s="240" t="n">
        <v>-2.3865597846757</v>
      </c>
      <c r="AN316" s="240" t="n">
        <v>-1.88556791427604</v>
      </c>
    </row>
    <row r="317" customFormat="false" ht="15" hidden="false" customHeight="true" outlineLevel="0" collapsed="false">
      <c r="A317" s="175" t="s">
        <v>88</v>
      </c>
      <c r="B317" s="176" t="s">
        <v>78</v>
      </c>
      <c r="C317" s="242"/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  <c r="AA317" s="242"/>
      <c r="AB317" s="242"/>
      <c r="AC317" s="242"/>
      <c r="AD317" s="242"/>
      <c r="AE317" s="242"/>
      <c r="AF317" s="242"/>
      <c r="AG317" s="242"/>
      <c r="AH317" s="242"/>
      <c r="AI317" s="242"/>
      <c r="AJ317" s="242"/>
      <c r="AK317" s="243"/>
      <c r="AL317" s="242"/>
      <c r="AM317" s="242"/>
      <c r="AN317" s="242"/>
    </row>
    <row r="318" customFormat="false" ht="15" hidden="false" customHeight="true" outlineLevel="0" collapsed="false">
      <c r="A318" s="175"/>
      <c r="B318" s="181" t="s">
        <v>79</v>
      </c>
      <c r="C318" s="236" t="n">
        <v>24.072294180766</v>
      </c>
      <c r="D318" s="236" t="n">
        <v>26.2874238277646</v>
      </c>
      <c r="E318" s="236" t="n">
        <v>16.8986376615716</v>
      </c>
      <c r="F318" s="236" t="n">
        <v>24.0284178451396</v>
      </c>
      <c r="G318" s="236" t="n">
        <v>27.1767127247122</v>
      </c>
      <c r="H318" s="236" t="n">
        <v>22.9154427438476</v>
      </c>
      <c r="I318" s="236" t="n">
        <v>22.9909229716602</v>
      </c>
      <c r="J318" s="236" t="n">
        <v>20.0914643897531</v>
      </c>
      <c r="K318" s="236" t="n">
        <v>22.1533343927736</v>
      </c>
      <c r="L318" s="236" t="n">
        <v>27.2796301860528</v>
      </c>
      <c r="M318" s="236" t="n">
        <v>28.9219539291104</v>
      </c>
      <c r="N318" s="236" t="n">
        <v>25.2599230829861</v>
      </c>
      <c r="O318" s="236" t="n">
        <v>28.6409521634667</v>
      </c>
      <c r="P318" s="236" t="n">
        <v>26.195598904945</v>
      </c>
      <c r="Q318" s="236" t="n">
        <v>28.4465945326385</v>
      </c>
      <c r="R318" s="236" t="n">
        <v>24.8142167359167</v>
      </c>
      <c r="S318" s="236" t="n">
        <v>19.5645464983263</v>
      </c>
      <c r="T318" s="236" t="n">
        <v>19.5050347575547</v>
      </c>
      <c r="U318" s="236" t="n">
        <v>19.6591891562383</v>
      </c>
      <c r="V318" s="245" t="n">
        <v>26.4763126858397</v>
      </c>
      <c r="W318" s="237"/>
      <c r="X318" s="237"/>
      <c r="Y318" s="237"/>
      <c r="Z318" s="237"/>
      <c r="AA318" s="237"/>
      <c r="AB318" s="237"/>
      <c r="AC318" s="237"/>
      <c r="AD318" s="237"/>
      <c r="AE318" s="237"/>
      <c r="AF318" s="237"/>
      <c r="AG318" s="237"/>
      <c r="AH318" s="237"/>
      <c r="AI318" s="237"/>
      <c r="AJ318" s="237"/>
      <c r="AK318" s="238"/>
      <c r="AL318" s="237"/>
      <c r="AM318" s="237"/>
      <c r="AN318" s="237"/>
    </row>
    <row r="319" customFormat="false" ht="15" hidden="false" customHeight="true" outlineLevel="0" collapsed="false">
      <c r="A319" s="175"/>
      <c r="B319" s="181" t="s">
        <v>80</v>
      </c>
      <c r="C319" s="237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37"/>
      <c r="O319" s="237"/>
      <c r="P319" s="237"/>
      <c r="Q319" s="237"/>
      <c r="R319" s="236" t="n">
        <v>25.1793734917726</v>
      </c>
      <c r="S319" s="236" t="n">
        <v>21.7851370815565</v>
      </c>
      <c r="T319" s="236" t="n">
        <v>21.5597489200148</v>
      </c>
      <c r="U319" s="236" t="n">
        <v>19.6566565262762</v>
      </c>
      <c r="V319" s="236" t="n">
        <v>18.4965848191233</v>
      </c>
      <c r="W319" s="236" t="n">
        <v>16.1818014703484</v>
      </c>
      <c r="X319" s="236" t="n">
        <v>15.606596446733</v>
      </c>
      <c r="Y319" s="236" t="n">
        <v>15.9757135588719</v>
      </c>
      <c r="Z319" s="236" t="n">
        <v>13.4875486659203</v>
      </c>
      <c r="AA319" s="236" t="n">
        <v>13.8751817410225</v>
      </c>
      <c r="AB319" s="236" t="n">
        <v>7.64573461670332</v>
      </c>
      <c r="AC319" s="236" t="n">
        <v>6.13551444782334</v>
      </c>
      <c r="AD319" s="236" t="n">
        <v>9.34009101812441</v>
      </c>
      <c r="AE319" s="236" t="n">
        <v>5.33408186726192</v>
      </c>
      <c r="AF319" s="236" t="n">
        <v>3.29282049636768</v>
      </c>
      <c r="AG319" s="237"/>
      <c r="AH319" s="237"/>
      <c r="AI319" s="237"/>
      <c r="AJ319" s="237"/>
      <c r="AK319" s="238"/>
      <c r="AL319" s="237"/>
      <c r="AM319" s="237"/>
      <c r="AN319" s="237"/>
    </row>
    <row r="320" customFormat="false" ht="15" hidden="false" customHeight="true" outlineLevel="0" collapsed="false">
      <c r="A320" s="175"/>
      <c r="B320" s="181" t="s">
        <v>81</v>
      </c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37"/>
      <c r="O320" s="237"/>
      <c r="P320" s="237"/>
      <c r="Q320" s="237"/>
      <c r="R320" s="237"/>
      <c r="S320" s="237"/>
      <c r="T320" s="237"/>
      <c r="U320" s="237"/>
      <c r="V320" s="237"/>
      <c r="W320" s="237"/>
      <c r="X320" s="237"/>
      <c r="Y320" s="237"/>
      <c r="Z320" s="237"/>
      <c r="AA320" s="237"/>
      <c r="AB320" s="236" t="n">
        <v>7.84855463436824</v>
      </c>
      <c r="AC320" s="236" t="n">
        <v>6.62829358477994</v>
      </c>
      <c r="AD320" s="236" t="n">
        <v>9.63108067437106</v>
      </c>
      <c r="AE320" s="236" t="n">
        <v>5.45806957421419</v>
      </c>
      <c r="AF320" s="236" t="n">
        <v>4.16692350619252</v>
      </c>
      <c r="AG320" s="236" t="n">
        <v>5.30282814088938</v>
      </c>
      <c r="AH320" s="236" t="n">
        <v>2.43505436242539</v>
      </c>
      <c r="AI320" s="237"/>
      <c r="AJ320" s="237"/>
      <c r="AK320" s="238"/>
      <c r="AL320" s="237"/>
      <c r="AM320" s="237"/>
      <c r="AN320" s="237"/>
    </row>
    <row r="321" customFormat="false" ht="15" hidden="false" customHeight="true" outlineLevel="0" collapsed="false">
      <c r="A321" s="175"/>
      <c r="B321" s="181" t="s">
        <v>82</v>
      </c>
      <c r="C321" s="237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37"/>
      <c r="O321" s="237"/>
      <c r="P321" s="237"/>
      <c r="Q321" s="237"/>
      <c r="R321" s="237"/>
      <c r="S321" s="237"/>
      <c r="T321" s="237"/>
      <c r="U321" s="237"/>
      <c r="V321" s="237"/>
      <c r="W321" s="237"/>
      <c r="X321" s="237"/>
      <c r="Y321" s="237"/>
      <c r="Z321" s="237"/>
      <c r="AA321" s="237"/>
      <c r="AB321" s="236" t="n">
        <v>7.9770057581831</v>
      </c>
      <c r="AC321" s="236" t="n">
        <v>6.48270652032321</v>
      </c>
      <c r="AD321" s="236" t="n">
        <v>8.65606938906629</v>
      </c>
      <c r="AE321" s="236" t="n">
        <v>6.15281042052405</v>
      </c>
      <c r="AF321" s="236" t="n">
        <v>4.43200738264562</v>
      </c>
      <c r="AG321" s="236" t="n">
        <v>5.29373929410491</v>
      </c>
      <c r="AH321" s="236" t="n">
        <v>3.25594025975924</v>
      </c>
      <c r="AI321" s="236" t="n">
        <v>7.54013847829343</v>
      </c>
      <c r="AJ321" s="236" t="n">
        <v>2.61143715941377</v>
      </c>
      <c r="AK321" s="236" t="n">
        <v>2.73463239227596</v>
      </c>
      <c r="AL321" s="236" t="n">
        <v>6.43599349015625</v>
      </c>
      <c r="AM321" s="236" t="n">
        <v>2.31205128608869</v>
      </c>
      <c r="AN321" s="236" t="n">
        <v>1.56055670084787</v>
      </c>
    </row>
    <row r="322" customFormat="false" ht="15" hidden="false" customHeight="true" outlineLevel="0" collapsed="false">
      <c r="A322" s="175"/>
      <c r="B322" s="186" t="s">
        <v>83</v>
      </c>
      <c r="C322" s="246" t="n">
        <v>22.0300265392791</v>
      </c>
      <c r="D322" s="246" t="n">
        <v>23.8519158273926</v>
      </c>
      <c r="E322" s="246" t="n">
        <v>17.1118809425827</v>
      </c>
      <c r="F322" s="246" t="n">
        <v>23.44100289906</v>
      </c>
      <c r="G322" s="246" t="n">
        <v>26.947217284316</v>
      </c>
      <c r="H322" s="246" t="n">
        <v>22.8220660963599</v>
      </c>
      <c r="I322" s="246" t="n">
        <v>22.5650818331674</v>
      </c>
      <c r="J322" s="246" t="n">
        <v>18.8165471224976</v>
      </c>
      <c r="K322" s="246" t="n">
        <v>20.9165909118115</v>
      </c>
      <c r="L322" s="246" t="n">
        <v>26.9303406644653</v>
      </c>
      <c r="M322" s="246" t="n">
        <v>27.3804483701285</v>
      </c>
      <c r="N322" s="246" t="n">
        <v>24.9630770114673</v>
      </c>
      <c r="O322" s="246" t="n">
        <v>30.237250969737</v>
      </c>
      <c r="P322" s="246" t="n">
        <v>26.3191933841778</v>
      </c>
      <c r="Q322" s="246" t="n">
        <v>29.7156261843067</v>
      </c>
      <c r="R322" s="246" t="n">
        <v>26.1978016272699</v>
      </c>
      <c r="S322" s="246" t="n">
        <v>21.8964871354108</v>
      </c>
      <c r="T322" s="246" t="n">
        <v>21.2440308254543</v>
      </c>
      <c r="U322" s="246" t="n">
        <v>19.772953893523</v>
      </c>
      <c r="V322" s="246" t="n">
        <v>18.668440078397</v>
      </c>
      <c r="W322" s="246" t="n">
        <v>15.9482016127086</v>
      </c>
      <c r="X322" s="246" t="n">
        <v>15.0169189987159</v>
      </c>
      <c r="Y322" s="246" t="n">
        <v>16.2956657208812</v>
      </c>
      <c r="Z322" s="246" t="n">
        <v>14.6216948748277</v>
      </c>
      <c r="AA322" s="246" t="n">
        <v>11.5775366325028</v>
      </c>
      <c r="AB322" s="246" t="n">
        <v>7.33743854411075</v>
      </c>
      <c r="AC322" s="246" t="n">
        <v>5.81697968461552</v>
      </c>
      <c r="AD322" s="246" t="n">
        <v>8.96701334184262</v>
      </c>
      <c r="AE322" s="246" t="n">
        <v>5.86810982771982</v>
      </c>
      <c r="AF322" s="246" t="n">
        <v>5.1789899382988</v>
      </c>
      <c r="AG322" s="246" t="n">
        <v>5.98915756904752</v>
      </c>
      <c r="AH322" s="246" t="n">
        <v>3.42617414697915</v>
      </c>
      <c r="AI322" s="246" t="n">
        <v>7.7889582053497</v>
      </c>
      <c r="AJ322" s="246" t="n">
        <v>3.31973694311525</v>
      </c>
      <c r="AK322" s="246" t="n">
        <v>3.46872874147645</v>
      </c>
      <c r="AL322" s="246" t="n">
        <v>7.21874444096196</v>
      </c>
      <c r="AM322" s="246" t="n">
        <v>2.95438694590527</v>
      </c>
      <c r="AN322" s="246" t="n">
        <v>1.83229172953014</v>
      </c>
    </row>
    <row r="323" customFormat="false" ht="15" hidden="false" customHeight="true" outlineLevel="0" collapsed="false">
      <c r="A323" s="175" t="s">
        <v>89</v>
      </c>
      <c r="B323" s="176" t="s">
        <v>78</v>
      </c>
      <c r="C323" s="242"/>
      <c r="D323" s="242"/>
      <c r="E323" s="242"/>
      <c r="F323" s="242"/>
      <c r="G323" s="242"/>
      <c r="H323" s="242"/>
      <c r="I323" s="242"/>
      <c r="J323" s="242"/>
      <c r="K323" s="242"/>
      <c r="L323" s="242"/>
      <c r="M323" s="242"/>
      <c r="N323" s="242"/>
      <c r="O323" s="242"/>
      <c r="P323" s="242"/>
      <c r="Q323" s="242"/>
      <c r="R323" s="242"/>
      <c r="S323" s="242"/>
      <c r="T323" s="242"/>
      <c r="U323" s="242"/>
      <c r="V323" s="242"/>
      <c r="W323" s="242"/>
      <c r="X323" s="242"/>
      <c r="Y323" s="242"/>
      <c r="Z323" s="242"/>
      <c r="AA323" s="242"/>
      <c r="AB323" s="242"/>
      <c r="AC323" s="242"/>
      <c r="AD323" s="242"/>
      <c r="AE323" s="242"/>
      <c r="AF323" s="242"/>
      <c r="AG323" s="242"/>
      <c r="AH323" s="242"/>
      <c r="AI323" s="242"/>
      <c r="AJ323" s="242"/>
      <c r="AK323" s="243"/>
      <c r="AL323" s="242"/>
      <c r="AM323" s="242"/>
      <c r="AN323" s="242"/>
    </row>
    <row r="324" customFormat="false" ht="15" hidden="false" customHeight="true" outlineLevel="0" collapsed="false">
      <c r="A324" s="175"/>
      <c r="B324" s="181" t="s">
        <v>79</v>
      </c>
      <c r="C324" s="236" t="n">
        <v>24.072294180766</v>
      </c>
      <c r="D324" s="236" t="n">
        <v>26.2874238277646</v>
      </c>
      <c r="E324" s="236" t="n">
        <v>16.8986376615716</v>
      </c>
      <c r="F324" s="236" t="n">
        <v>24.0284178451396</v>
      </c>
      <c r="G324" s="236" t="n">
        <v>27.1767127247122</v>
      </c>
      <c r="H324" s="236" t="n">
        <v>22.9154427438476</v>
      </c>
      <c r="I324" s="236" t="n">
        <v>22.9909229716602</v>
      </c>
      <c r="J324" s="236" t="n">
        <v>20.0914643897531</v>
      </c>
      <c r="K324" s="236" t="n">
        <v>22.1533343927736</v>
      </c>
      <c r="L324" s="236" t="n">
        <v>27.2796301860528</v>
      </c>
      <c r="M324" s="236" t="n">
        <v>28.9219539291104</v>
      </c>
      <c r="N324" s="236" t="n">
        <v>25.2599230829861</v>
      </c>
      <c r="O324" s="236" t="n">
        <v>28.6409521634667</v>
      </c>
      <c r="P324" s="236" t="n">
        <v>26.3910572046695</v>
      </c>
      <c r="Q324" s="236" t="n">
        <v>28.2479574334006</v>
      </c>
      <c r="R324" s="236" t="n">
        <v>24.8142167359167</v>
      </c>
      <c r="S324" s="236" t="n">
        <v>19.5645464983263</v>
      </c>
      <c r="T324" s="236" t="n">
        <v>19.5050347575547</v>
      </c>
      <c r="U324" s="236" t="n">
        <v>19.6591891562383</v>
      </c>
      <c r="V324" s="245" t="n">
        <v>26.4763126858397</v>
      </c>
      <c r="W324" s="237"/>
      <c r="X324" s="237"/>
      <c r="Y324" s="237"/>
      <c r="Z324" s="237"/>
      <c r="AA324" s="237"/>
      <c r="AB324" s="237"/>
      <c r="AC324" s="237"/>
      <c r="AD324" s="237"/>
      <c r="AE324" s="237"/>
      <c r="AF324" s="237"/>
      <c r="AG324" s="237"/>
      <c r="AH324" s="237"/>
      <c r="AI324" s="237"/>
      <c r="AJ324" s="237"/>
      <c r="AK324" s="238"/>
      <c r="AL324" s="237"/>
      <c r="AM324" s="237"/>
      <c r="AN324" s="237"/>
    </row>
    <row r="325" customFormat="false" ht="15" hidden="false" customHeight="true" outlineLevel="0" collapsed="false">
      <c r="A325" s="175"/>
      <c r="B325" s="181" t="s">
        <v>80</v>
      </c>
      <c r="C325" s="237"/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37"/>
      <c r="O325" s="237"/>
      <c r="P325" s="237"/>
      <c r="Q325" s="237"/>
      <c r="R325" s="236" t="n">
        <v>25.1793734917726</v>
      </c>
      <c r="S325" s="236" t="n">
        <v>21.7851370815565</v>
      </c>
      <c r="T325" s="236" t="n">
        <v>21.5597489200148</v>
      </c>
      <c r="U325" s="236" t="n">
        <v>19.6566565262762</v>
      </c>
      <c r="V325" s="236" t="n">
        <v>18.4965848191233</v>
      </c>
      <c r="W325" s="236" t="n">
        <v>16.1818014703484</v>
      </c>
      <c r="X325" s="236" t="n">
        <v>15.606596446733</v>
      </c>
      <c r="Y325" s="236" t="n">
        <v>15.9757135588719</v>
      </c>
      <c r="Z325" s="236" t="n">
        <v>13.4875486659203</v>
      </c>
      <c r="AA325" s="236" t="n">
        <v>13.8751817410225</v>
      </c>
      <c r="AB325" s="236" t="n">
        <v>7.64573461670332</v>
      </c>
      <c r="AC325" s="236" t="n">
        <v>6.13551444782334</v>
      </c>
      <c r="AD325" s="236" t="n">
        <v>9.34009101812441</v>
      </c>
      <c r="AE325" s="236" t="n">
        <v>5.33408186726192</v>
      </c>
      <c r="AF325" s="236" t="n">
        <v>3.29282049636768</v>
      </c>
      <c r="AG325" s="237"/>
      <c r="AH325" s="237"/>
      <c r="AI325" s="237"/>
      <c r="AJ325" s="237"/>
      <c r="AK325" s="238"/>
      <c r="AL325" s="237"/>
      <c r="AM325" s="237"/>
      <c r="AN325" s="237"/>
    </row>
    <row r="326" customFormat="false" ht="15" hidden="false" customHeight="true" outlineLevel="0" collapsed="false">
      <c r="A326" s="175"/>
      <c r="B326" s="181" t="s">
        <v>81</v>
      </c>
      <c r="C326" s="237"/>
      <c r="D326" s="237"/>
      <c r="E326" s="237"/>
      <c r="F326" s="237"/>
      <c r="G326" s="237"/>
      <c r="H326" s="237"/>
      <c r="I326" s="237"/>
      <c r="J326" s="237"/>
      <c r="K326" s="237"/>
      <c r="L326" s="237"/>
      <c r="M326" s="237"/>
      <c r="N326" s="237"/>
      <c r="O326" s="237"/>
      <c r="P326" s="237"/>
      <c r="Q326" s="237"/>
      <c r="R326" s="237"/>
      <c r="S326" s="237"/>
      <c r="T326" s="237"/>
      <c r="U326" s="237"/>
      <c r="V326" s="237"/>
      <c r="W326" s="237"/>
      <c r="X326" s="237"/>
      <c r="Y326" s="237"/>
      <c r="Z326" s="237"/>
      <c r="AA326" s="237"/>
      <c r="AB326" s="236" t="n">
        <v>7.84855463436824</v>
      </c>
      <c r="AC326" s="236" t="n">
        <v>6.62829358477994</v>
      </c>
      <c r="AD326" s="236" t="n">
        <v>9.63108067437106</v>
      </c>
      <c r="AE326" s="236" t="n">
        <v>5.45806957421419</v>
      </c>
      <c r="AF326" s="236" t="n">
        <v>4.16692350619252</v>
      </c>
      <c r="AG326" s="236" t="n">
        <v>5.30282814088938</v>
      </c>
      <c r="AH326" s="236" t="n">
        <v>2.43505436242539</v>
      </c>
      <c r="AI326" s="237"/>
      <c r="AJ326" s="237"/>
      <c r="AK326" s="238"/>
      <c r="AL326" s="237"/>
      <c r="AM326" s="237"/>
      <c r="AN326" s="237"/>
    </row>
    <row r="327" customFormat="false" ht="15" hidden="false" customHeight="true" outlineLevel="0" collapsed="false">
      <c r="A327" s="175"/>
      <c r="B327" s="181" t="s">
        <v>82</v>
      </c>
      <c r="C327" s="237"/>
      <c r="D327" s="237"/>
      <c r="E327" s="237"/>
      <c r="F327" s="237"/>
      <c r="G327" s="237"/>
      <c r="H327" s="237"/>
      <c r="I327" s="237"/>
      <c r="J327" s="237"/>
      <c r="K327" s="237"/>
      <c r="L327" s="237"/>
      <c r="M327" s="237"/>
      <c r="N327" s="237"/>
      <c r="O327" s="237"/>
      <c r="P327" s="237"/>
      <c r="Q327" s="237"/>
      <c r="R327" s="237"/>
      <c r="S327" s="237"/>
      <c r="T327" s="237"/>
      <c r="U327" s="237"/>
      <c r="V327" s="237"/>
      <c r="W327" s="237"/>
      <c r="X327" s="237"/>
      <c r="Y327" s="237"/>
      <c r="Z327" s="237"/>
      <c r="AA327" s="237"/>
      <c r="AB327" s="236" t="n">
        <v>7.9770057581831</v>
      </c>
      <c r="AC327" s="236" t="n">
        <v>6.48270652032321</v>
      </c>
      <c r="AD327" s="236" t="n">
        <v>8.65606938906629</v>
      </c>
      <c r="AE327" s="236" t="n">
        <v>6.15281042052405</v>
      </c>
      <c r="AF327" s="236" t="n">
        <v>4.43200738264562</v>
      </c>
      <c r="AG327" s="236" t="n">
        <v>5.29373929410491</v>
      </c>
      <c r="AH327" s="236" t="n">
        <v>3.25594025975924</v>
      </c>
      <c r="AI327" s="236" t="n">
        <v>7.54013847829343</v>
      </c>
      <c r="AJ327" s="236" t="n">
        <v>2.61143715941377</v>
      </c>
      <c r="AK327" s="236" t="n">
        <v>2.73463239227596</v>
      </c>
      <c r="AL327" s="236" t="n">
        <v>6.43599349015625</v>
      </c>
      <c r="AM327" s="236" t="n">
        <v>2.31205128608869</v>
      </c>
      <c r="AN327" s="236" t="n">
        <v>1.56055670084787</v>
      </c>
    </row>
    <row r="328" customFormat="false" ht="15" hidden="false" customHeight="true" outlineLevel="0" collapsed="false">
      <c r="A328" s="175"/>
      <c r="B328" s="186" t="s">
        <v>83</v>
      </c>
      <c r="C328" s="240" t="n">
        <v>22.0300265392792</v>
      </c>
      <c r="D328" s="240" t="n">
        <v>23.8519158273926</v>
      </c>
      <c r="E328" s="240" t="n">
        <v>17.1118809425825</v>
      </c>
      <c r="F328" s="240" t="n">
        <v>23.4410028990599</v>
      </c>
      <c r="G328" s="240" t="n">
        <v>26.9472172843159</v>
      </c>
      <c r="H328" s="240" t="n">
        <v>22.8220660963602</v>
      </c>
      <c r="I328" s="240" t="n">
        <v>22.565081833168</v>
      </c>
      <c r="J328" s="240" t="n">
        <v>18.8165471224977</v>
      </c>
      <c r="K328" s="240" t="n">
        <v>20.9165909118114</v>
      </c>
      <c r="L328" s="240" t="n">
        <v>26.930340664465</v>
      </c>
      <c r="M328" s="240" t="n">
        <v>27.3804483701282</v>
      </c>
      <c r="N328" s="240" t="n">
        <v>24.9630770114675</v>
      </c>
      <c r="O328" s="240" t="n">
        <v>30.2372509697371</v>
      </c>
      <c r="P328" s="240" t="n">
        <v>26.319193384178</v>
      </c>
      <c r="Q328" s="240" t="n">
        <v>29.7156261843064</v>
      </c>
      <c r="R328" s="240" t="n">
        <v>26.1978016272697</v>
      </c>
      <c r="S328" s="240" t="n">
        <v>21.8964871354109</v>
      </c>
      <c r="T328" s="240" t="n">
        <v>21.2440308254543</v>
      </c>
      <c r="U328" s="240" t="n">
        <v>19.7729538935228</v>
      </c>
      <c r="V328" s="240" t="n">
        <v>18.6684400783971</v>
      </c>
      <c r="W328" s="240" t="n">
        <v>15.9482016127089</v>
      </c>
      <c r="X328" s="240" t="n">
        <v>15.0169189987157</v>
      </c>
      <c r="Y328" s="240" t="n">
        <v>16.29566572088</v>
      </c>
      <c r="Z328" s="240" t="n">
        <v>14.6216948748285</v>
      </c>
      <c r="AA328" s="240" t="n">
        <v>11.5775366325028</v>
      </c>
      <c r="AB328" s="240" t="n">
        <v>7.33743854411043</v>
      </c>
      <c r="AC328" s="240" t="n">
        <v>5.81697968461543</v>
      </c>
      <c r="AD328" s="240" t="n">
        <v>8.96701334184273</v>
      </c>
      <c r="AE328" s="240" t="n">
        <v>5.86810982771996</v>
      </c>
      <c r="AF328" s="240" t="n">
        <v>5.1789899382986</v>
      </c>
      <c r="AG328" s="240" t="n">
        <v>5.98915756904752</v>
      </c>
      <c r="AH328" s="240" t="n">
        <v>3.42617414697915</v>
      </c>
      <c r="AI328" s="240" t="n">
        <v>7.7889582053497</v>
      </c>
      <c r="AJ328" s="240" t="n">
        <v>3.31973694311525</v>
      </c>
      <c r="AK328" s="240" t="n">
        <v>3.46872874147645</v>
      </c>
      <c r="AL328" s="240" t="n">
        <v>7.21874444096196</v>
      </c>
      <c r="AM328" s="240" t="n">
        <v>2.95438694590527</v>
      </c>
      <c r="AN328" s="240" t="n">
        <v>1.83229172953014</v>
      </c>
    </row>
    <row r="329" customFormat="false" ht="15" hidden="false" customHeight="true" outlineLevel="0" collapsed="false">
      <c r="A329" s="175" t="s">
        <v>90</v>
      </c>
      <c r="B329" s="176" t="s">
        <v>78</v>
      </c>
      <c r="C329" s="242"/>
      <c r="D329" s="242"/>
      <c r="E329" s="242"/>
      <c r="F329" s="242"/>
      <c r="G329" s="242"/>
      <c r="H329" s="242"/>
      <c r="I329" s="242"/>
      <c r="J329" s="242"/>
      <c r="K329" s="242"/>
      <c r="L329" s="242"/>
      <c r="M329" s="242"/>
      <c r="N329" s="242"/>
      <c r="O329" s="242"/>
      <c r="P329" s="242"/>
      <c r="Q329" s="242"/>
      <c r="R329" s="242"/>
      <c r="S329" s="242"/>
      <c r="T329" s="242"/>
      <c r="U329" s="242"/>
      <c r="V329" s="242"/>
      <c r="W329" s="242"/>
      <c r="X329" s="242"/>
      <c r="Y329" s="242"/>
      <c r="Z329" s="242"/>
      <c r="AA329" s="242"/>
      <c r="AB329" s="242"/>
      <c r="AC329" s="242"/>
      <c r="AD329" s="242"/>
      <c r="AE329" s="242"/>
      <c r="AF329" s="242"/>
      <c r="AG329" s="242"/>
      <c r="AH329" s="242"/>
      <c r="AI329" s="242"/>
      <c r="AJ329" s="242"/>
      <c r="AK329" s="243"/>
      <c r="AL329" s="242"/>
      <c r="AM329" s="242"/>
      <c r="AN329" s="242"/>
    </row>
    <row r="330" customFormat="false" ht="15" hidden="false" customHeight="true" outlineLevel="0" collapsed="false">
      <c r="A330" s="175"/>
      <c r="B330" s="181" t="s">
        <v>79</v>
      </c>
      <c r="C330" s="236" t="n">
        <v>24.2208903232417</v>
      </c>
      <c r="D330" s="236" t="n">
        <v>27.4692022373319</v>
      </c>
      <c r="E330" s="236" t="n">
        <v>15.9306379336696</v>
      </c>
      <c r="F330" s="236" t="n">
        <v>24.4689006631461</v>
      </c>
      <c r="G330" s="236" t="n">
        <v>27.4465250918974</v>
      </c>
      <c r="H330" s="236" t="n">
        <v>22.071768575583</v>
      </c>
      <c r="I330" s="236" t="n">
        <v>23.1106839659318</v>
      </c>
      <c r="J330" s="236" t="n">
        <v>20.5652609273605</v>
      </c>
      <c r="K330" s="236" t="n">
        <v>22.7212409516717</v>
      </c>
      <c r="L330" s="236" t="n">
        <v>26.7357958678554</v>
      </c>
      <c r="M330" s="236" t="n">
        <v>28.8527019584825</v>
      </c>
      <c r="N330" s="236" t="n">
        <v>24.3972890916686</v>
      </c>
      <c r="O330" s="236" t="n">
        <v>28.3997305308193</v>
      </c>
      <c r="P330" s="236" t="n">
        <v>25.690111104616</v>
      </c>
      <c r="Q330" s="236" t="n">
        <v>28.7895205158825</v>
      </c>
      <c r="R330" s="236" t="n">
        <v>25.2851249453558</v>
      </c>
      <c r="S330" s="236" t="n">
        <v>19.5554315000541</v>
      </c>
      <c r="T330" s="236" t="n">
        <v>21.0877208303433</v>
      </c>
      <c r="U330" s="236" t="n">
        <v>21.1110071187639</v>
      </c>
      <c r="V330" s="236" t="n">
        <v>19.321890389514</v>
      </c>
      <c r="W330" s="237"/>
      <c r="X330" s="237"/>
      <c r="Y330" s="237"/>
      <c r="Z330" s="237"/>
      <c r="AA330" s="237"/>
      <c r="AB330" s="237"/>
      <c r="AC330" s="237"/>
      <c r="AD330" s="237"/>
      <c r="AE330" s="237"/>
      <c r="AF330" s="237"/>
      <c r="AG330" s="237"/>
      <c r="AH330" s="237"/>
      <c r="AI330" s="237"/>
      <c r="AJ330" s="237"/>
      <c r="AK330" s="238"/>
      <c r="AL330" s="237"/>
      <c r="AM330" s="237"/>
      <c r="AN330" s="237"/>
    </row>
    <row r="331" customFormat="false" ht="15" hidden="false" customHeight="true" outlineLevel="0" collapsed="false">
      <c r="A331" s="175"/>
      <c r="B331" s="181" t="s">
        <v>80</v>
      </c>
      <c r="C331" s="237"/>
      <c r="D331" s="237"/>
      <c r="E331" s="237"/>
      <c r="F331" s="237"/>
      <c r="G331" s="237"/>
      <c r="H331" s="237"/>
      <c r="I331" s="237"/>
      <c r="J331" s="237"/>
      <c r="K331" s="237"/>
      <c r="L331" s="237"/>
      <c r="M331" s="237"/>
      <c r="N331" s="237"/>
      <c r="O331" s="237"/>
      <c r="P331" s="237"/>
      <c r="Q331" s="237"/>
      <c r="R331" s="236" t="n">
        <v>25.1469993609616</v>
      </c>
      <c r="S331" s="236" t="n">
        <v>21.4314761224984</v>
      </c>
      <c r="T331" s="236" t="n">
        <v>23.5247787937819</v>
      </c>
      <c r="U331" s="236" t="n">
        <v>20.875694803157</v>
      </c>
      <c r="V331" s="236" t="n">
        <v>18.4933919543722</v>
      </c>
      <c r="W331" s="236" t="n">
        <v>16.7063538828272</v>
      </c>
      <c r="X331" s="236" t="n">
        <v>16.2069209635282</v>
      </c>
      <c r="Y331" s="236" t="n">
        <v>15.8412149075288</v>
      </c>
      <c r="Z331" s="236" t="n">
        <v>13.9589168063252</v>
      </c>
      <c r="AA331" s="236" t="n">
        <v>13.1617298140325</v>
      </c>
      <c r="AB331" s="236" t="n">
        <v>6.72183488738796</v>
      </c>
      <c r="AC331" s="236" t="n">
        <v>5.75410215385801</v>
      </c>
      <c r="AD331" s="236" t="n">
        <v>8.90150841777924</v>
      </c>
      <c r="AE331" s="236" t="n">
        <v>5.66107751671512</v>
      </c>
      <c r="AF331" s="236" t="n">
        <v>3.32042698350928</v>
      </c>
      <c r="AG331" s="237"/>
      <c r="AH331" s="237"/>
      <c r="AI331" s="237"/>
      <c r="AJ331" s="237"/>
      <c r="AK331" s="238"/>
      <c r="AL331" s="237"/>
      <c r="AM331" s="237"/>
      <c r="AN331" s="237"/>
    </row>
    <row r="332" customFormat="false" ht="15" hidden="false" customHeight="true" outlineLevel="0" collapsed="false">
      <c r="A332" s="175"/>
      <c r="B332" s="181" t="s">
        <v>81</v>
      </c>
      <c r="C332" s="237"/>
      <c r="D332" s="237"/>
      <c r="E332" s="237"/>
      <c r="F332" s="237"/>
      <c r="G332" s="237"/>
      <c r="H332" s="237"/>
      <c r="I332" s="237"/>
      <c r="J332" s="237"/>
      <c r="K332" s="237"/>
      <c r="L332" s="237"/>
      <c r="M332" s="237"/>
      <c r="N332" s="237"/>
      <c r="O332" s="237"/>
      <c r="P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  <c r="AA332" s="237"/>
      <c r="AB332" s="236" t="n">
        <v>7.00936779254452</v>
      </c>
      <c r="AC332" s="236" t="n">
        <v>6.84897533740978</v>
      </c>
      <c r="AD332" s="236" t="n">
        <v>9.32154113717043</v>
      </c>
      <c r="AE332" s="236" t="n">
        <v>5.89061809067577</v>
      </c>
      <c r="AF332" s="236" t="n">
        <v>3.95654562063967</v>
      </c>
      <c r="AG332" s="236" t="n">
        <v>5.86642849504106</v>
      </c>
      <c r="AH332" s="236" t="n">
        <v>2.70632963042961</v>
      </c>
      <c r="AI332" s="237"/>
      <c r="AJ332" s="237"/>
      <c r="AK332" s="238"/>
      <c r="AL332" s="237"/>
      <c r="AM332" s="237"/>
      <c r="AN332" s="237"/>
    </row>
    <row r="333" customFormat="false" ht="15" hidden="false" customHeight="true" outlineLevel="0" collapsed="false">
      <c r="A333" s="175"/>
      <c r="B333" s="181" t="s">
        <v>82</v>
      </c>
      <c r="C333" s="237"/>
      <c r="D333" s="237"/>
      <c r="E333" s="237"/>
      <c r="F333" s="237"/>
      <c r="G333" s="237"/>
      <c r="H333" s="237"/>
      <c r="I333" s="237"/>
      <c r="J333" s="237"/>
      <c r="K333" s="237"/>
      <c r="L333" s="237"/>
      <c r="M333" s="237"/>
      <c r="N333" s="237"/>
      <c r="O333" s="237"/>
      <c r="P333" s="237"/>
      <c r="Q333" s="237"/>
      <c r="R333" s="237"/>
      <c r="S333" s="237"/>
      <c r="T333" s="237"/>
      <c r="U333" s="237"/>
      <c r="V333" s="237"/>
      <c r="W333" s="237"/>
      <c r="X333" s="237"/>
      <c r="Y333" s="237"/>
      <c r="Z333" s="237"/>
      <c r="AA333" s="237"/>
      <c r="AB333" s="236" t="n">
        <v>7.05908828959009</v>
      </c>
      <c r="AC333" s="236" t="n">
        <v>6.00930891043659</v>
      </c>
      <c r="AD333" s="236" t="n">
        <v>7.75483828420276</v>
      </c>
      <c r="AE333" s="236" t="n">
        <v>5.70025913167439</v>
      </c>
      <c r="AF333" s="236" t="n">
        <v>4.13699586927933</v>
      </c>
      <c r="AG333" s="236" t="n">
        <v>5.2648700047544</v>
      </c>
      <c r="AH333" s="236" t="n">
        <v>3.21449529037648</v>
      </c>
      <c r="AI333" s="236" t="n">
        <v>6.79849469997009</v>
      </c>
      <c r="AJ333" s="236" t="n">
        <v>3.53008898560445</v>
      </c>
      <c r="AK333" s="236" t="n">
        <v>2.38645202710519</v>
      </c>
      <c r="AL333" s="236" t="n">
        <v>6.44563699967402</v>
      </c>
      <c r="AM333" s="236" t="n">
        <v>2.25722377563436</v>
      </c>
      <c r="AN333" s="236" t="n">
        <v>1.88924470889778</v>
      </c>
    </row>
    <row r="334" customFormat="false" ht="15.75" hidden="false" customHeight="true" outlineLevel="0" collapsed="false">
      <c r="A334" s="175"/>
      <c r="B334" s="186" t="s">
        <v>83</v>
      </c>
      <c r="C334" s="240" t="n">
        <v>22.2665635244422</v>
      </c>
      <c r="D334" s="240" t="n">
        <v>26.0263857689677</v>
      </c>
      <c r="E334" s="240" t="n">
        <v>17.6023694529521</v>
      </c>
      <c r="F334" s="240" t="n">
        <v>24.7513009003125</v>
      </c>
      <c r="G334" s="240" t="n">
        <v>27.6107089227723</v>
      </c>
      <c r="H334" s="240" t="n">
        <v>22.5357803009085</v>
      </c>
      <c r="I334" s="240" t="n">
        <v>23.5131851538266</v>
      </c>
      <c r="J334" s="240" t="n">
        <v>20.1486451919741</v>
      </c>
      <c r="K334" s="240" t="n">
        <v>21.7489634992108</v>
      </c>
      <c r="L334" s="240" t="n">
        <v>26.2149422098765</v>
      </c>
      <c r="M334" s="240" t="n">
        <v>27.818635951726</v>
      </c>
      <c r="N334" s="240" t="n">
        <v>24.1173441062507</v>
      </c>
      <c r="O334" s="240" t="n">
        <v>28.8167405147765</v>
      </c>
      <c r="P334" s="240" t="n">
        <v>26.0554796333957</v>
      </c>
      <c r="Q334" s="240" t="n">
        <v>29.4201766588853</v>
      </c>
      <c r="R334" s="240" t="n">
        <v>24.8560766059558</v>
      </c>
      <c r="S334" s="240" t="n">
        <v>22.9637710346215</v>
      </c>
      <c r="T334" s="240" t="n">
        <v>24.0791226021389</v>
      </c>
      <c r="U334" s="240" t="n">
        <v>22.0561521841641</v>
      </c>
      <c r="V334" s="240" t="n">
        <v>18.8722189129251</v>
      </c>
      <c r="W334" s="240" t="n">
        <v>16.8052559281843</v>
      </c>
      <c r="X334" s="240" t="n">
        <v>16.2845592934231</v>
      </c>
      <c r="Y334" s="240" t="n">
        <v>16.3609113005762</v>
      </c>
      <c r="Z334" s="240" t="n">
        <v>15.4606054060065</v>
      </c>
      <c r="AA334" s="240" t="n">
        <v>12.8753773184859</v>
      </c>
      <c r="AB334" s="240" t="n">
        <v>6.33443519653048</v>
      </c>
      <c r="AC334" s="240" t="n">
        <v>6.37110053382908</v>
      </c>
      <c r="AD334" s="240" t="n">
        <v>8.57169879796842</v>
      </c>
      <c r="AE334" s="240" t="n">
        <v>6.53846873309145</v>
      </c>
      <c r="AF334" s="240" t="n">
        <v>5.33071323077532</v>
      </c>
      <c r="AG334" s="240" t="n">
        <v>5.25501304307494</v>
      </c>
      <c r="AH334" s="240" t="n">
        <v>2.89239341326302</v>
      </c>
      <c r="AI334" s="240" t="n">
        <v>6.39918112908282</v>
      </c>
      <c r="AJ334" s="240" t="n">
        <v>3.81183976571489</v>
      </c>
      <c r="AK334" s="240" t="n">
        <v>2.12178032172112</v>
      </c>
      <c r="AL334" s="240" t="n">
        <v>6.42593948825922</v>
      </c>
      <c r="AM334" s="240" t="n">
        <v>2.56433926050718</v>
      </c>
      <c r="AN334" s="240" t="n">
        <v>1.25797989975895</v>
      </c>
    </row>
    <row r="335" customFormat="false" ht="15" hidden="false" customHeight="true" outlineLevel="0" collapsed="false">
      <c r="A335" s="175" t="s">
        <v>91</v>
      </c>
      <c r="B335" s="176" t="s">
        <v>78</v>
      </c>
      <c r="C335" s="242"/>
      <c r="D335" s="242"/>
      <c r="E335" s="242"/>
      <c r="F335" s="242"/>
      <c r="G335" s="242"/>
      <c r="H335" s="242"/>
      <c r="I335" s="242"/>
      <c r="J335" s="242"/>
      <c r="K335" s="242"/>
      <c r="L335" s="242"/>
      <c r="M335" s="242"/>
      <c r="N335" s="242"/>
      <c r="O335" s="242"/>
      <c r="P335" s="242"/>
      <c r="Q335" s="242"/>
      <c r="R335" s="242"/>
      <c r="S335" s="242"/>
      <c r="T335" s="242"/>
      <c r="U335" s="242"/>
      <c r="V335" s="242"/>
      <c r="W335" s="242"/>
      <c r="X335" s="242"/>
      <c r="Y335" s="242"/>
      <c r="Z335" s="242"/>
      <c r="AA335" s="242"/>
      <c r="AB335" s="242"/>
      <c r="AC335" s="242"/>
      <c r="AD335" s="242"/>
      <c r="AE335" s="242"/>
      <c r="AF335" s="242"/>
      <c r="AG335" s="242"/>
      <c r="AH335" s="242"/>
      <c r="AI335" s="242"/>
      <c r="AJ335" s="242"/>
      <c r="AK335" s="243"/>
      <c r="AL335" s="242"/>
      <c r="AM335" s="242"/>
      <c r="AN335" s="242"/>
    </row>
    <row r="336" customFormat="false" ht="15" hidden="false" customHeight="true" outlineLevel="0" collapsed="false">
      <c r="A336" s="175"/>
      <c r="B336" s="181" t="s">
        <v>79</v>
      </c>
      <c r="C336" s="236" t="n">
        <v>21.010957952262</v>
      </c>
      <c r="D336" s="236" t="n">
        <v>25.9289792803717</v>
      </c>
      <c r="E336" s="236" t="n">
        <v>18.4391351806775</v>
      </c>
      <c r="F336" s="236" t="n">
        <v>26.8858614569211</v>
      </c>
      <c r="G336" s="236" t="n">
        <v>26.3333695968094</v>
      </c>
      <c r="H336" s="236" t="n">
        <v>24.6665756362206</v>
      </c>
      <c r="I336" s="236" t="n">
        <v>23.6206364923931</v>
      </c>
      <c r="J336" s="236" t="n">
        <v>20.7881217512325</v>
      </c>
      <c r="K336" s="236" t="n">
        <v>22.1303344228473</v>
      </c>
      <c r="L336" s="236" t="n">
        <v>26.4684140592156</v>
      </c>
      <c r="M336" s="236" t="n">
        <v>24.9539370219893</v>
      </c>
      <c r="N336" s="236" t="n">
        <v>27.6364041081445</v>
      </c>
      <c r="O336" s="236" t="n">
        <v>28.5135466717761</v>
      </c>
      <c r="P336" s="236" t="n">
        <v>24.7383094623234</v>
      </c>
      <c r="Q336" s="236" t="n">
        <v>28.5845451202352</v>
      </c>
      <c r="R336" s="236" t="n">
        <v>26.6688420466431</v>
      </c>
      <c r="S336" s="236" t="n">
        <v>23.6332924603157</v>
      </c>
      <c r="T336" s="236" t="n">
        <v>21.955186258357</v>
      </c>
      <c r="U336" s="236" t="n">
        <v>20.0662286348945</v>
      </c>
      <c r="V336" s="236" t="n">
        <v>20.8270578116991</v>
      </c>
      <c r="W336" s="237"/>
      <c r="X336" s="237"/>
      <c r="Y336" s="237"/>
      <c r="Z336" s="237"/>
      <c r="AA336" s="237"/>
      <c r="AB336" s="237"/>
      <c r="AC336" s="237"/>
      <c r="AD336" s="237"/>
      <c r="AE336" s="237"/>
      <c r="AF336" s="237"/>
      <c r="AG336" s="237"/>
      <c r="AH336" s="237"/>
      <c r="AI336" s="237"/>
      <c r="AJ336" s="237"/>
      <c r="AK336" s="238"/>
      <c r="AL336" s="237"/>
      <c r="AM336" s="237"/>
      <c r="AN336" s="237"/>
    </row>
    <row r="337" customFormat="false" ht="15" hidden="false" customHeight="true" outlineLevel="0" collapsed="false">
      <c r="A337" s="175"/>
      <c r="B337" s="181" t="s">
        <v>80</v>
      </c>
      <c r="C337" s="237"/>
      <c r="D337" s="237"/>
      <c r="E337" s="237"/>
      <c r="F337" s="237"/>
      <c r="G337" s="237"/>
      <c r="H337" s="237"/>
      <c r="I337" s="237"/>
      <c r="J337" s="237"/>
      <c r="K337" s="237"/>
      <c r="L337" s="237"/>
      <c r="M337" s="237"/>
      <c r="N337" s="237"/>
      <c r="O337" s="237"/>
      <c r="P337" s="237"/>
      <c r="Q337" s="237"/>
      <c r="R337" s="236" t="n">
        <v>25.8439425254396</v>
      </c>
      <c r="S337" s="236" t="n">
        <v>25.3173265685944</v>
      </c>
      <c r="T337" s="236" t="n">
        <v>23.8986782545107</v>
      </c>
      <c r="U337" s="236" t="n">
        <v>20.3415231309087</v>
      </c>
      <c r="V337" s="236" t="n">
        <v>18.7010192337005</v>
      </c>
      <c r="W337" s="236" t="n">
        <v>17.1532509243074</v>
      </c>
      <c r="X337" s="236" t="n">
        <v>16.4596536479449</v>
      </c>
      <c r="Y337" s="236" t="n">
        <v>17.0099917811068</v>
      </c>
      <c r="Z337" s="236" t="n">
        <v>12.5529805689618</v>
      </c>
      <c r="AA337" s="236" t="n">
        <v>10.4682387717228</v>
      </c>
      <c r="AB337" s="236" t="n">
        <v>8.21131872747165</v>
      </c>
      <c r="AC337" s="236" t="n">
        <v>5.41600667441394</v>
      </c>
      <c r="AD337" s="236" t="n">
        <v>7.41309113078739</v>
      </c>
      <c r="AE337" s="236" t="n">
        <v>5.97860338505822</v>
      </c>
      <c r="AF337" s="236" t="n">
        <v>3.27479438502019</v>
      </c>
      <c r="AG337" s="237"/>
      <c r="AH337" s="237"/>
      <c r="AI337" s="237"/>
      <c r="AJ337" s="237"/>
      <c r="AK337" s="238"/>
      <c r="AL337" s="237"/>
      <c r="AM337" s="237"/>
      <c r="AN337" s="237"/>
    </row>
    <row r="338" customFormat="false" ht="15" hidden="false" customHeight="true" outlineLevel="0" collapsed="false">
      <c r="A338" s="175"/>
      <c r="B338" s="181" t="s">
        <v>81</v>
      </c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  <c r="M338" s="237"/>
      <c r="N338" s="237"/>
      <c r="O338" s="237"/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  <c r="AB338" s="236" t="n">
        <v>7.73476615569551</v>
      </c>
      <c r="AC338" s="236" t="n">
        <v>6.82818993246428</v>
      </c>
      <c r="AD338" s="236" t="n">
        <v>7.64364661319171</v>
      </c>
      <c r="AE338" s="236" t="n">
        <v>5.98235068798752</v>
      </c>
      <c r="AF338" s="236" t="n">
        <v>4.02210817220845</v>
      </c>
      <c r="AG338" s="236" t="n">
        <v>5.32387410967357</v>
      </c>
      <c r="AH338" s="236" t="n">
        <v>3.89640572484602</v>
      </c>
      <c r="AI338" s="237"/>
      <c r="AJ338" s="237"/>
      <c r="AK338" s="238"/>
      <c r="AL338" s="237"/>
      <c r="AM338" s="237"/>
      <c r="AN338" s="237"/>
    </row>
    <row r="339" customFormat="false" ht="15" hidden="false" customHeight="true" outlineLevel="0" collapsed="false">
      <c r="A339" s="175"/>
      <c r="B339" s="181" t="s">
        <v>82</v>
      </c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237"/>
      <c r="O339" s="237"/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  <c r="AB339" s="236" t="n">
        <v>7.88246000194212</v>
      </c>
      <c r="AC339" s="236" t="n">
        <v>5.85027525445696</v>
      </c>
      <c r="AD339" s="236" t="n">
        <v>6.58265272446683</v>
      </c>
      <c r="AE339" s="236" t="n">
        <v>5.96334271363207</v>
      </c>
      <c r="AF339" s="236" t="n">
        <v>3.9884664727476</v>
      </c>
      <c r="AG339" s="236" t="n">
        <v>4.68423298202467</v>
      </c>
      <c r="AH339" s="236" t="n">
        <v>4.01225993311016</v>
      </c>
      <c r="AI339" s="236" t="n">
        <v>5.54311707588455</v>
      </c>
      <c r="AJ339" s="236" t="n">
        <v>4.54431094660617</v>
      </c>
      <c r="AK339" s="236" t="n">
        <v>1.84241512010419</v>
      </c>
      <c r="AL339" s="236" t="n">
        <v>4.31096254902774</v>
      </c>
      <c r="AM339" s="236" t="n">
        <v>2.95713059504514</v>
      </c>
      <c r="AN339" s="236" t="n">
        <v>2.61549894257517</v>
      </c>
    </row>
    <row r="340" customFormat="false" ht="15.75" hidden="false" customHeight="true" outlineLevel="0" collapsed="false">
      <c r="A340" s="175"/>
      <c r="B340" s="186" t="s">
        <v>83</v>
      </c>
      <c r="C340" s="240" t="n">
        <v>19.7207457910943</v>
      </c>
      <c r="D340" s="240" t="n">
        <v>24.7275900628133</v>
      </c>
      <c r="E340" s="240" t="n">
        <v>20.157036245832</v>
      </c>
      <c r="F340" s="240" t="n">
        <v>26.5376898383068</v>
      </c>
      <c r="G340" s="240" t="n">
        <v>26.9041555645255</v>
      </c>
      <c r="H340" s="240" t="n">
        <v>24.3289503408567</v>
      </c>
      <c r="I340" s="240" t="n">
        <v>24.0159217005173</v>
      </c>
      <c r="J340" s="240" t="n">
        <v>20.2720385198425</v>
      </c>
      <c r="K340" s="240" t="n">
        <v>21.137427444607</v>
      </c>
      <c r="L340" s="240" t="n">
        <v>25.8216304788364</v>
      </c>
      <c r="M340" s="240" t="n">
        <v>24.9198200434988</v>
      </c>
      <c r="N340" s="240" t="n">
        <v>26.4162024756764</v>
      </c>
      <c r="O340" s="240" t="n">
        <v>28.7538876077865</v>
      </c>
      <c r="P340" s="240" t="n">
        <v>25.4110450662836</v>
      </c>
      <c r="Q340" s="240" t="n">
        <v>29.1656544052279</v>
      </c>
      <c r="R340" s="240" t="n">
        <v>25.5519948559975</v>
      </c>
      <c r="S340" s="240" t="n">
        <v>26.3999985328159</v>
      </c>
      <c r="T340" s="240" t="n">
        <v>24.3810396824477</v>
      </c>
      <c r="U340" s="240" t="n">
        <v>21.8218743263239</v>
      </c>
      <c r="V340" s="240" t="n">
        <v>19.0320099992342</v>
      </c>
      <c r="W340" s="240" t="n">
        <v>17.1620453432658</v>
      </c>
      <c r="X340" s="240" t="n">
        <v>16.485120347707</v>
      </c>
      <c r="Y340" s="240" t="n">
        <v>17.6234854221244</v>
      </c>
      <c r="Z340" s="240" t="n">
        <v>14.0470078408495</v>
      </c>
      <c r="AA340" s="240" t="n">
        <v>10.5304635590321</v>
      </c>
      <c r="AB340" s="240" t="n">
        <v>7.30633169407946</v>
      </c>
      <c r="AC340" s="240" t="n">
        <v>6.81311715243807</v>
      </c>
      <c r="AD340" s="240" t="n">
        <v>7.3702058108957</v>
      </c>
      <c r="AE340" s="240" t="n">
        <v>6.46464339526047</v>
      </c>
      <c r="AF340" s="240" t="n">
        <v>5.11345558200082</v>
      </c>
      <c r="AG340" s="240" t="n">
        <v>4.84907371372059</v>
      </c>
      <c r="AH340" s="240" t="n">
        <v>3.7103170917467</v>
      </c>
      <c r="AI340" s="240" t="n">
        <v>4.30437176709705</v>
      </c>
      <c r="AJ340" s="240" t="n">
        <v>4.32956322138209</v>
      </c>
      <c r="AK340" s="240" t="n">
        <v>1.56312595788786</v>
      </c>
      <c r="AL340" s="240" t="n">
        <v>4.2380899144506</v>
      </c>
      <c r="AM340" s="240" t="n">
        <v>2.94321863321242</v>
      </c>
      <c r="AN340" s="240" t="n">
        <v>1.78141449210439</v>
      </c>
    </row>
    <row r="341" customFormat="false" ht="14.25" hidden="false" customHeight="false" outlineLevel="0" collapsed="false">
      <c r="A341" s="200"/>
      <c r="B341" s="201"/>
      <c r="C341" s="202"/>
      <c r="D341" s="202"/>
      <c r="E341" s="202"/>
      <c r="F341" s="202"/>
      <c r="G341" s="202"/>
      <c r="H341" s="202"/>
      <c r="I341" s="202"/>
      <c r="J341" s="202"/>
      <c r="K341" s="202"/>
      <c r="L341" s="202"/>
      <c r="M341" s="202"/>
      <c r="N341" s="202"/>
      <c r="O341" s="202"/>
      <c r="P341" s="202"/>
      <c r="Q341" s="202"/>
      <c r="R341" s="202"/>
      <c r="S341" s="202"/>
      <c r="T341" s="202"/>
      <c r="U341" s="202"/>
      <c r="V341" s="202"/>
      <c r="W341" s="202"/>
      <c r="X341" s="202"/>
      <c r="Y341" s="202"/>
      <c r="Z341" s="202"/>
      <c r="AA341" s="202"/>
      <c r="AB341" s="202"/>
      <c r="AC341" s="202"/>
      <c r="AD341" s="202"/>
      <c r="AE341" s="202"/>
      <c r="AF341" s="202"/>
      <c r="AG341" s="202"/>
      <c r="AH341" s="202"/>
      <c r="AI341" s="202"/>
      <c r="AJ341" s="202"/>
      <c r="AK341" s="202"/>
      <c r="AL341" s="202"/>
    </row>
    <row r="342" s="103" customFormat="true" ht="16.5" hidden="false" customHeight="false" outlineLevel="0" collapsed="false">
      <c r="A342" s="106" t="s">
        <v>65</v>
      </c>
      <c r="B342" s="47"/>
      <c r="C342" s="4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8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/>
      <c r="AK342" s="104"/>
      <c r="AL342" s="104"/>
      <c r="AM342" s="104"/>
      <c r="AN342" s="104"/>
    </row>
    <row r="343" s="103" customFormat="true" ht="16.5" hidden="false" customHeight="false" outlineLevel="0" collapsed="false">
      <c r="A343" s="203" t="s">
        <v>92</v>
      </c>
      <c r="N343" s="110"/>
    </row>
    <row r="344" s="103" customFormat="true" ht="16.5" hidden="false" customHeight="false" outlineLevel="0" collapsed="false">
      <c r="A344" s="204" t="s">
        <v>67</v>
      </c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3"/>
    </row>
  </sheetData>
  <mergeCells count="58">
    <mergeCell ref="A1:N1"/>
    <mergeCell ref="A2:N3"/>
    <mergeCell ref="A9:B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7:N118"/>
    <mergeCell ref="A123:B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32:N233"/>
    <mergeCell ref="A238:B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2020-05-13T15:29:52Z</dcterms:created>
  <dc:creator>Nicolas Eduardo Romero Alejo</dc:creator>
  <dc:description/>
  <dc:language>en-US</dc:language>
  <cp:lastModifiedBy>Andrea Milena Roncancio Sanchez</cp:lastModifiedBy>
  <dcterms:modified xsi:type="dcterms:W3CDTF">2021-02-13T19:32:40Z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