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OneDrive\Área de Trabalho\Dimeg\Exames e Proced\"/>
    </mc:Choice>
  </mc:AlternateContent>
  <xr:revisionPtr revIDLastSave="0" documentId="13_ncr:1_{21A69C1E-351B-42E5-A109-6C70C9B049CA}" xr6:coauthVersionLast="47" xr6:coauthVersionMax="47" xr10:uidLastSave="{00000000-0000-0000-0000-000000000000}"/>
  <bookViews>
    <workbookView xWindow="-108" yWindow="-108" windowWidth="23256" windowHeight="12456" xr2:uid="{5EC2144F-9859-4C75-AE25-C28A171C3A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4" i="1" l="1"/>
  <c r="D1534" i="1"/>
  <c r="D1533" i="1"/>
  <c r="E1533" i="1" s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D1519" i="1"/>
  <c r="E1519" i="1" s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D1500" i="1"/>
  <c r="E1500" i="1" s="1"/>
  <c r="E1499" i="1"/>
  <c r="D1499" i="1"/>
  <c r="E1498" i="1"/>
  <c r="D1498" i="1"/>
  <c r="E1497" i="1"/>
  <c r="D1497" i="1"/>
  <c r="D1496" i="1"/>
  <c r="E1496" i="1" s="1"/>
  <c r="E1495" i="1"/>
  <c r="D1495" i="1"/>
  <c r="D1494" i="1"/>
  <c r="E1494" i="1" s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D1464" i="1"/>
  <c r="E1464" i="1" s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D1440" i="1"/>
  <c r="E1440" i="1" s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D1404" i="1"/>
  <c r="E1404" i="1" s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D1392" i="1"/>
  <c r="E1392" i="1" s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D1368" i="1"/>
  <c r="E1368" i="1" s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D1356" i="1"/>
  <c r="E1356" i="1" s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D1338" i="1"/>
  <c r="E1338" i="1" s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D1314" i="1"/>
  <c r="E1314" i="1" s="1"/>
  <c r="E1313" i="1"/>
  <c r="D1313" i="1"/>
  <c r="E1312" i="1"/>
  <c r="D1312" i="1"/>
  <c r="E1311" i="1"/>
  <c r="D1311" i="1"/>
  <c r="E1310" i="1"/>
  <c r="D1310" i="1"/>
  <c r="E1309" i="1"/>
  <c r="D1309" i="1"/>
  <c r="D1308" i="1"/>
  <c r="E1308" i="1" s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D1272" i="1"/>
  <c r="E1272" i="1" s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D1260" i="1"/>
  <c r="E1260" i="1" s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D1224" i="1"/>
  <c r="E1224" i="1" s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D1194" i="1"/>
  <c r="E1194" i="1" s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D1176" i="1"/>
  <c r="E1176" i="1" s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D1140" i="1"/>
  <c r="E1140" i="1" s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D1062" i="1"/>
  <c r="E1062" i="1" s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D864" i="1"/>
  <c r="E864" i="1" s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D678" i="1"/>
  <c r="E678" i="1" s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D648" i="1"/>
  <c r="E648" i="1" s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D624" i="1"/>
  <c r="E624" i="1" s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D606" i="1"/>
  <c r="E606" i="1" s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D564" i="1"/>
  <c r="E564" i="1" s="1"/>
  <c r="E563" i="1"/>
  <c r="D563" i="1"/>
  <c r="E562" i="1"/>
  <c r="D562" i="1"/>
  <c r="E561" i="1"/>
  <c r="D561" i="1"/>
  <c r="E560" i="1"/>
  <c r="D560" i="1"/>
  <c r="E559" i="1"/>
  <c r="D559" i="1"/>
  <c r="D558" i="1"/>
  <c r="E558" i="1" s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D546" i="1"/>
  <c r="E546" i="1" s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D528" i="1"/>
  <c r="E528" i="1" s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D468" i="1"/>
  <c r="E468" i="1" s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D456" i="1"/>
  <c r="E456" i="1" s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D414" i="1"/>
  <c r="E414" i="1" s="1"/>
  <c r="E413" i="1"/>
  <c r="D413" i="1"/>
  <c r="E412" i="1"/>
  <c r="D412" i="1"/>
  <c r="E411" i="1"/>
  <c r="D411" i="1"/>
  <c r="E410" i="1"/>
  <c r="D410" i="1"/>
  <c r="E409" i="1"/>
  <c r="D409" i="1"/>
  <c r="D408" i="1"/>
  <c r="E408" i="1" s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D378" i="1"/>
  <c r="E378" i="1" s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D360" i="1"/>
  <c r="E360" i="1" s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D342" i="1"/>
  <c r="E342" i="1" s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D264" i="1"/>
  <c r="E264" i="1" s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D252" i="1"/>
  <c r="E252" i="1" s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D228" i="1"/>
  <c r="E228" i="1" s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D216" i="1"/>
  <c r="E216" i="1" s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D102" i="1"/>
  <c r="E102" i="1" s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D90" i="1"/>
  <c r="E90" i="1" s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D60" i="1"/>
  <c r="E60" i="1" s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D48" i="1"/>
  <c r="E48" i="1" s="1"/>
  <c r="E47" i="1"/>
  <c r="D47" i="1"/>
  <c r="E46" i="1"/>
  <c r="D46" i="1"/>
  <c r="E45" i="1"/>
  <c r="D45" i="1"/>
  <c r="E44" i="1"/>
  <c r="D44" i="1"/>
  <c r="E43" i="1"/>
  <c r="D43" i="1"/>
  <c r="D42" i="1"/>
  <c r="E42" i="1" s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I6" i="1"/>
  <c r="E6" i="1"/>
  <c r="D6" i="1"/>
  <c r="E5" i="1"/>
  <c r="D5" i="1"/>
  <c r="I4" i="1"/>
  <c r="E4" i="1"/>
  <c r="D4" i="1"/>
</calcChain>
</file>

<file path=xl/sharedStrings.xml><?xml version="1.0" encoding="utf-8"?>
<sst xmlns="http://schemas.openxmlformats.org/spreadsheetml/2006/main" count="3069" uniqueCount="3063">
  <si>
    <t>EVA DIAGNOSTICOS</t>
  </si>
  <si>
    <t>Convenio: DIMEG</t>
  </si>
  <si>
    <t>APELIDO</t>
  </si>
  <si>
    <t>NOME DO EXAME</t>
  </si>
  <si>
    <t>PREÇO</t>
  </si>
  <si>
    <t>PREÇO DIMEG</t>
  </si>
  <si>
    <t>PREÇO ATUALIZADO</t>
  </si>
  <si>
    <t>BUTANO</t>
  </si>
  <si>
    <t>1,2 DIHIDROXI-4 (N-ACETILCISTENIL), BUTANO</t>
  </si>
  <si>
    <t>VITAD</t>
  </si>
  <si>
    <t>1,25-DIHIDROXIVITAMINA D</t>
  </si>
  <si>
    <t>11DX-M</t>
  </si>
  <si>
    <t>11-DESOXICORTICOSTERONA POR MASSAS</t>
  </si>
  <si>
    <t>11DSXM</t>
  </si>
  <si>
    <t>11-DESOXICORTISOL POR MASSAS</t>
  </si>
  <si>
    <t>17H-MS</t>
  </si>
  <si>
    <t>17 ALFA HIDROXI PROGESTERONA POR MASSAS</t>
  </si>
  <si>
    <t>PRO17</t>
  </si>
  <si>
    <t>17 ALFA HIDROXIPROGESTERONA</t>
  </si>
  <si>
    <t>17PGC</t>
  </si>
  <si>
    <t>17 ALFA HIDROXIPROGESTERONA 60 MIN APOS CORTROSINA</t>
  </si>
  <si>
    <t>17PC</t>
  </si>
  <si>
    <t>17 ALFA HIDROXIPROGESTERONA APOS CORTROSINA</t>
  </si>
  <si>
    <t>17PGN</t>
  </si>
  <si>
    <t>17 ALFA HIDROXIPROGESTERONA NEONATAL</t>
  </si>
  <si>
    <t>KS17</t>
  </si>
  <si>
    <t>17 CETOSTEROIDES NEUTROS TOTAIS</t>
  </si>
  <si>
    <t>17OH</t>
  </si>
  <si>
    <t>17 HIDROXIESTEROIDES</t>
  </si>
  <si>
    <t>17OH24</t>
  </si>
  <si>
    <t>17 HIDROXIESTEROIDES NA URINA 24 HORAS</t>
  </si>
  <si>
    <t>HID17</t>
  </si>
  <si>
    <t>17 HIDROXI-PREGNENOLONA</t>
  </si>
  <si>
    <t>E-17PE</t>
  </si>
  <si>
    <t>17 HIDROXI-PREGNENOLONA APOS ESTIMULO</t>
  </si>
  <si>
    <t>HEXAN</t>
  </si>
  <si>
    <t>2,5 - HEXANODIONA URINARIA</t>
  </si>
  <si>
    <t>21DESO</t>
  </si>
  <si>
    <t>21-DESOXICORTISOL POR MASSAS</t>
  </si>
  <si>
    <t>VIT25</t>
  </si>
  <si>
    <t>25-HIDROXIVITAMINA D</t>
  </si>
  <si>
    <t>3DIOL</t>
  </si>
  <si>
    <t>3 ALFA ANDROSTANEDIOL GLUCURONIDE</t>
  </si>
  <si>
    <t>4CLOR</t>
  </si>
  <si>
    <t>4-CLOROCATECOL</t>
  </si>
  <si>
    <t>5-HTP</t>
  </si>
  <si>
    <t>5 HIDROXITRIPTOFANO</t>
  </si>
  <si>
    <t>NUC</t>
  </si>
  <si>
    <t>5 NUCLEOTIDASE</t>
  </si>
  <si>
    <t>ACET</t>
  </si>
  <si>
    <t>ACETILCOLINA, ANTICORPO LIGADOR DO RECEPTOR</t>
  </si>
  <si>
    <t>ACETU</t>
  </si>
  <si>
    <t>ACETONA - URINA</t>
  </si>
  <si>
    <t>ACETO</t>
  </si>
  <si>
    <t>ACETONA SANGUE</t>
  </si>
  <si>
    <t>ATTC</t>
  </si>
  <si>
    <t>ACIDO 2 TIO TIAZOLIDINA</t>
  </si>
  <si>
    <t>AETOX</t>
  </si>
  <si>
    <t>ACIDO 2-ETOXIACETICO</t>
  </si>
  <si>
    <t>A5HIA</t>
  </si>
  <si>
    <t>ACIDO 5 HIDROXI INDOLACETICO</t>
  </si>
  <si>
    <t>BAA</t>
  </si>
  <si>
    <t>ACIDO BUTOXIACETICO</t>
  </si>
  <si>
    <t>CITRA</t>
  </si>
  <si>
    <t>ACIDO CITRICO - CITRATO - URINA DE 24 HORAS</t>
  </si>
  <si>
    <t>ACCI</t>
  </si>
  <si>
    <t>ACIDO CITRICO NO ESPERMA</t>
  </si>
  <si>
    <t>CITRI</t>
  </si>
  <si>
    <t>ACIDO CITRICO SANGUE</t>
  </si>
  <si>
    <t>ALAU</t>
  </si>
  <si>
    <t>ACIDO DELTA AMINO LEVULINICO URINA</t>
  </si>
  <si>
    <t>ALA</t>
  </si>
  <si>
    <t>ACIDO DELTA AMINO LEVULINICO URINA 24 HORAS</t>
  </si>
  <si>
    <t>AFENI</t>
  </si>
  <si>
    <t>ACIDO FENILGLIOXILICO URINA</t>
  </si>
  <si>
    <t>ACFMP</t>
  </si>
  <si>
    <t>ACIDO FENILMERCAPTURICO</t>
  </si>
  <si>
    <t>FOLIH</t>
  </si>
  <si>
    <t>ACIDO FOLICO NAS HEMACIAS</t>
  </si>
  <si>
    <t>FOLIC</t>
  </si>
  <si>
    <t>ACIDO FOLICO NO SORO</t>
  </si>
  <si>
    <t>FORMAL</t>
  </si>
  <si>
    <t>ACIDO FORMICO</t>
  </si>
  <si>
    <t>HPOS</t>
  </si>
  <si>
    <t>ACIDO HIPURICO - URINA POS-JORNADA</t>
  </si>
  <si>
    <t>HIPU</t>
  </si>
  <si>
    <t>ACIDO HIPURICO - URINA PRE-JORNADA</t>
  </si>
  <si>
    <t>ALC</t>
  </si>
  <si>
    <t>ACIDO HOMOGENTISICO - PESQUISA</t>
  </si>
  <si>
    <t>ACHOM</t>
  </si>
  <si>
    <t>ACIDO HOMOVANILICO NA URINA 24 HORAS</t>
  </si>
  <si>
    <t>LATIC</t>
  </si>
  <si>
    <t>ACIDO LATICO - LACTATO</t>
  </si>
  <si>
    <t>LATIA</t>
  </si>
  <si>
    <t>ACIDO LATICO ARTERIAL</t>
  </si>
  <si>
    <t>MANDE</t>
  </si>
  <si>
    <t>ACIDO MANDELICO - URINA</t>
  </si>
  <si>
    <t>MHPOS</t>
  </si>
  <si>
    <t>ACIDO METIL HIPURICO - URINA POS-JORNADA</t>
  </si>
  <si>
    <t>METIL</t>
  </si>
  <si>
    <t>ACIDO METIL HIPURICO - URINA PRE-JORNADA</t>
  </si>
  <si>
    <t>MALON</t>
  </si>
  <si>
    <t>ACIDO METIL MALONICO</t>
  </si>
  <si>
    <t>MALOU</t>
  </si>
  <si>
    <t>ACIDO METIL MALONICO NA URINA ISOLADA</t>
  </si>
  <si>
    <t>OXALA</t>
  </si>
  <si>
    <t>ACIDO OXALICO - OXALATO URINA 24 HORAS</t>
  </si>
  <si>
    <t>OXASO</t>
  </si>
  <si>
    <t>ACIDO OXALICO NO SORO</t>
  </si>
  <si>
    <t>SALIC</t>
  </si>
  <si>
    <t>ACIDO SALICILICO</t>
  </si>
  <si>
    <t>ATTM</t>
  </si>
  <si>
    <t>ACIDO TRANS, TRANS-MUCONICO - URINA FINAL DE JORNADA</t>
  </si>
  <si>
    <t>TRICL</t>
  </si>
  <si>
    <t>ACIDO TRICLOROACETICO</t>
  </si>
  <si>
    <t>URI24</t>
  </si>
  <si>
    <t>ACIDO URICO NA URINA 24 HORAS</t>
  </si>
  <si>
    <t>URIAI</t>
  </si>
  <si>
    <t>ACIDO URICO NA URINA ISOLADA</t>
  </si>
  <si>
    <t>URILS</t>
  </si>
  <si>
    <t>ACIDO URICO NO LIQUIDO SINOVIAL</t>
  </si>
  <si>
    <t>URICO</t>
  </si>
  <si>
    <t>ACIDO URICO NO SORO</t>
  </si>
  <si>
    <t>VAL</t>
  </si>
  <si>
    <t>ACIDO VALPROICO - VALPROATO DE SODIO</t>
  </si>
  <si>
    <t>VMA</t>
  </si>
  <si>
    <t>ACIDO VANILMANDELICO</t>
  </si>
  <si>
    <t>ACBIL</t>
  </si>
  <si>
    <t>ACIDOS BILIARES</t>
  </si>
  <si>
    <t>ACGRA</t>
  </si>
  <si>
    <t>ACIDOS GRAXOS LIVRES - NEFA</t>
  </si>
  <si>
    <t>ACTH</t>
  </si>
  <si>
    <t>ACTH-E</t>
  </si>
  <si>
    <t>ACTH APOS ESTIMULO</t>
  </si>
  <si>
    <t>ACTHD</t>
  </si>
  <si>
    <t>ACTH APOS SUPRESSAO COM DEXAMETASONA</t>
  </si>
  <si>
    <t>TADDA</t>
  </si>
  <si>
    <t>ACTH E CORTISOL - ESTIMULO COM DESMOPRESSINA</t>
  </si>
  <si>
    <t>ADALA</t>
  </si>
  <si>
    <t>ADENOSINA DEAMINASE - ADA LIQUIDO ASCITICO</t>
  </si>
  <si>
    <t>ADALQ</t>
  </si>
  <si>
    <t>ADENOSINA DEAMINASE - ADA NO LIQUOR</t>
  </si>
  <si>
    <t>ADA</t>
  </si>
  <si>
    <t>ADENOSINA DEAMINASE - ADA NO SORO</t>
  </si>
  <si>
    <t>ADAPE</t>
  </si>
  <si>
    <t>ADENOSINA DEAMINASE - LIQUIDO PERITONEAL</t>
  </si>
  <si>
    <t>ADAPL</t>
  </si>
  <si>
    <t>ADENOSINA DEAMINASE - LIQUIDO PLEURAL</t>
  </si>
  <si>
    <t>ADENG</t>
  </si>
  <si>
    <t>ADENOVIRUS, ANTICORPOS IGG</t>
  </si>
  <si>
    <t>ADENM</t>
  </si>
  <si>
    <t>ADENOVIRUS, ANTICORPOS IGM</t>
  </si>
  <si>
    <t>21OH</t>
  </si>
  <si>
    <t>ADRENAL, ANTI</t>
  </si>
  <si>
    <t>AH50</t>
  </si>
  <si>
    <t>AH50 COMPLEMENTO SERICO VIA ALTERNATIVA</t>
  </si>
  <si>
    <t>ALBDV</t>
  </si>
  <si>
    <t>ALBUMINA, DOSAGEM DIVERSOS</t>
  </si>
  <si>
    <t>ALB</t>
  </si>
  <si>
    <t>ALBUMINA, DOSAGEM NO SORO</t>
  </si>
  <si>
    <t>ALDO</t>
  </si>
  <si>
    <t>ALDOLASE</t>
  </si>
  <si>
    <t>ALD24</t>
  </si>
  <si>
    <t>ALDOSTERONA NA URINA 24 HORAS</t>
  </si>
  <si>
    <t>ALDOS</t>
  </si>
  <si>
    <t>ALDOSTERONA NO SORO</t>
  </si>
  <si>
    <t>ALDOP</t>
  </si>
  <si>
    <t>ALDOSTERONA POSTURAL</t>
  </si>
  <si>
    <t>A1A</t>
  </si>
  <si>
    <t>ALFA 1 ANTI TRIPSINA</t>
  </si>
  <si>
    <t>ALF1</t>
  </si>
  <si>
    <t>ALFA 1 GLICOPROTEINA ACIDA</t>
  </si>
  <si>
    <t>ALFA2</t>
  </si>
  <si>
    <t>ALFA 2 MACROGLOBULINA</t>
  </si>
  <si>
    <t>AFEAN</t>
  </si>
  <si>
    <t>ALFA FETOPROTEINA NO LIQUIDO AMNIOTICO</t>
  </si>
  <si>
    <t>AFELP</t>
  </si>
  <si>
    <t>ALFA FETOPROTEINA NO LIQUIDO PLEURAL</t>
  </si>
  <si>
    <t>AFTLQ</t>
  </si>
  <si>
    <t>ALFA FETOPROTEINA NO LIQUOR</t>
  </si>
  <si>
    <t>AFETO</t>
  </si>
  <si>
    <t>ALFA FETOPROTEINA NO SORO</t>
  </si>
  <si>
    <t xml:space="preserve">HBDH </t>
  </si>
  <si>
    <t>ALFA HIDROXIBUTIRATO DESIDROGENASE</t>
  </si>
  <si>
    <t>A1ANT</t>
  </si>
  <si>
    <t>ALFA-1-ANTITRIPSINA FECAL</t>
  </si>
  <si>
    <t>AGAPF</t>
  </si>
  <si>
    <t>ALFA-GALACTOSIDASE - DOENCA DE FABRY (SGPF)</t>
  </si>
  <si>
    <t>ALUMD</t>
  </si>
  <si>
    <t>ALUMINIO APOS DESFERROXAMINA</t>
  </si>
  <si>
    <t>ALUMU</t>
  </si>
  <si>
    <t>ALUMINIO NA URINA</t>
  </si>
  <si>
    <t>ALUMI</t>
  </si>
  <si>
    <t>ALUMINIO SANGUE</t>
  </si>
  <si>
    <t>ALU24</t>
  </si>
  <si>
    <t>ALUMINIO URINARIO 24 HORAS</t>
  </si>
  <si>
    <t>AMIDV</t>
  </si>
  <si>
    <t>AMILASE DIVERSOS</t>
  </si>
  <si>
    <t>AMISO</t>
  </si>
  <si>
    <t>AMILASE ISOENZIMAS</t>
  </si>
  <si>
    <t>AMLAS</t>
  </si>
  <si>
    <t>AMILASE LIQUIDO ASCITICO</t>
  </si>
  <si>
    <t>AMILP</t>
  </si>
  <si>
    <t>AMILASE LIQUIDO PLEURAL</t>
  </si>
  <si>
    <t>AMILA</t>
  </si>
  <si>
    <t>AMILASE NO SORO</t>
  </si>
  <si>
    <t>AMILO</t>
  </si>
  <si>
    <t>AMILOIDE A</t>
  </si>
  <si>
    <t>CROAM</t>
  </si>
  <si>
    <t>AMINOACIDOS, CROMATOGRAFIA QUANTITATIVA</t>
  </si>
  <si>
    <t>AMINO</t>
  </si>
  <si>
    <t>AMINOACIDURIAS - DOSAGEM</t>
  </si>
  <si>
    <t>AMONI</t>
  </si>
  <si>
    <t>AMONIA NA URINA 24 HORAS</t>
  </si>
  <si>
    <t>AMP</t>
  </si>
  <si>
    <t>AMP CICLICO NA URINA 24 HORAS</t>
  </si>
  <si>
    <t>CR.AA</t>
  </si>
  <si>
    <t>ANALISE QUALITATIVA DE AMINOACIDOS</t>
  </si>
  <si>
    <t>ANDRO</t>
  </si>
  <si>
    <t>ANDROSTENEDIONA - SORO</t>
  </si>
  <si>
    <t>AND-E</t>
  </si>
  <si>
    <t>ANDROSTENEDIONA APOS ESTIMULO</t>
  </si>
  <si>
    <t>AND-MS</t>
  </si>
  <si>
    <t>ANDROSTENEDIONA POR MASSAS</t>
  </si>
  <si>
    <t>ANF</t>
  </si>
  <si>
    <t>ANFETAMINA</t>
  </si>
  <si>
    <t>ANFE</t>
  </si>
  <si>
    <t>ANFETAMINAS - TESTE DE TRIAGEM</t>
  </si>
  <si>
    <t>ANGIO</t>
  </si>
  <si>
    <t>ANGIOTENSINA I</t>
  </si>
  <si>
    <t>XA</t>
  </si>
  <si>
    <t>ANTI Xa, ATIVIDADE</t>
  </si>
  <si>
    <t>ANTB</t>
  </si>
  <si>
    <t>ANTIBIOGRAMA</t>
  </si>
  <si>
    <t>LUPIC</t>
  </si>
  <si>
    <t>ANTICOAGULANTE LUPICO</t>
  </si>
  <si>
    <t>ILHOT</t>
  </si>
  <si>
    <t>ANTICORPO ANTI ILHOTA</t>
  </si>
  <si>
    <t>ACTIN</t>
  </si>
  <si>
    <t>ANTICORPOS ANTI ACTINA</t>
  </si>
  <si>
    <t>BRUCG</t>
  </si>
  <si>
    <t>ANTICORPOS ANTI BRUCELOSE IGG - LIQUOR</t>
  </si>
  <si>
    <t>BRUCM</t>
  </si>
  <si>
    <t>ANTICORPOS ANTI BRUCELOSE IGM - LIQUOR</t>
  </si>
  <si>
    <t>CAJIG</t>
  </si>
  <si>
    <t>ANTICORPOS ANTI CAMPYLOBACTER JEJUNI IGG</t>
  </si>
  <si>
    <t>ENDOT</t>
  </si>
  <si>
    <t>ANTICORPOS ANTI CELULAS ENDOTELIAIS IGG</t>
  </si>
  <si>
    <t>CHIKUG</t>
  </si>
  <si>
    <t>ANTICORPOS ANTI CHIKUNGUNYA IGG</t>
  </si>
  <si>
    <t>CHIKU</t>
  </si>
  <si>
    <t>ANTICORPOS ANTI CHIKUNGUNYA IGG E IGM</t>
  </si>
  <si>
    <t>CHIKUM</t>
  </si>
  <si>
    <t>ANTICORPOS ANTI CHIKUNGUNYA IGM</t>
  </si>
  <si>
    <t>COXIA</t>
  </si>
  <si>
    <t>ANTICORPOS ANTI COXIELA BURNETTI IGA</t>
  </si>
  <si>
    <t>COXG</t>
  </si>
  <si>
    <t>ANTICORPOS ANTI COXIELA BURNETTI IGG</t>
  </si>
  <si>
    <t>COXM</t>
  </si>
  <si>
    <t>ANTICORPOS ANTI COXIELA BURNETTI IGM</t>
  </si>
  <si>
    <t>COXAG</t>
  </si>
  <si>
    <t>ANTICORPOS ANTI COXSACKIEVIRUS A IGG NO LIQUOR</t>
  </si>
  <si>
    <t>COXAM</t>
  </si>
  <si>
    <t>ANTICORPOS ANTI COXSACKIEVIRUS A IGM NO LIQUOR</t>
  </si>
  <si>
    <t>COXBG</t>
  </si>
  <si>
    <t>ANTICORPOS ANTI COXSACKIEVIRUS B IGG NO LIQUOR</t>
  </si>
  <si>
    <t>COXBM</t>
  </si>
  <si>
    <t>ANTICORPOS ANTI COXSACKIEVIRUS B IGM NO LIQUOR</t>
  </si>
  <si>
    <t>DIFT</t>
  </si>
  <si>
    <t>ANTICORPOS ANTI DIFTERIA</t>
  </si>
  <si>
    <t>DNASS</t>
  </si>
  <si>
    <t>ANTICORPOS ANTI DNA - CADEIA SIMPLES</t>
  </si>
  <si>
    <t>ECHIG</t>
  </si>
  <si>
    <t>ANTICORPOS ANTI ECHOVIRUS IGG</t>
  </si>
  <si>
    <t>ECHIM</t>
  </si>
  <si>
    <t>ANTICORPOS ANTI ECHOVIRUS IGM</t>
  </si>
  <si>
    <t>EPIDE</t>
  </si>
  <si>
    <t>ANTICORPOS ANTI EPIDERME</t>
  </si>
  <si>
    <t>EBNA</t>
  </si>
  <si>
    <t>ANTICORPOS ANTI EPSTEIN BARR - EBNA</t>
  </si>
  <si>
    <t>EARLY</t>
  </si>
  <si>
    <t>ANTICORPOS ANTI EPSTEIN BARR EARLY IGG</t>
  </si>
  <si>
    <t>ANESP</t>
  </si>
  <si>
    <t>ANTICORPOS ANTI ESPERMATOZOIDE</t>
  </si>
  <si>
    <t>FASCI</t>
  </si>
  <si>
    <t>ANTICORPOS ANTI FASCIOLA HEPATICA (DISTOMATOSE)</t>
  </si>
  <si>
    <t>FILAG</t>
  </si>
  <si>
    <t>ANTICORPOS ANTI FILAGRINA / PROFILAGRINA</t>
  </si>
  <si>
    <t>HAEMO</t>
  </si>
  <si>
    <t>ANTICORPOS ANTI HAEMOPHILUS INFLUENZA TIPO B</t>
  </si>
  <si>
    <t>HP-A</t>
  </si>
  <si>
    <t>ANTICORPOS ANTI HELICOBACTER PYLORI IGA</t>
  </si>
  <si>
    <t>HEVM</t>
  </si>
  <si>
    <t>ANTICORPOS ANTI HEPATITE E IGM</t>
  </si>
  <si>
    <t>HVVIM</t>
  </si>
  <si>
    <t>ANTICORPOS ANTI HERPES VIRUS TIPO VI IGM</t>
  </si>
  <si>
    <t>HIPOFI</t>
  </si>
  <si>
    <t>ANTICORPOS ANTI HIPOFISE</t>
  </si>
  <si>
    <t>AHIST</t>
  </si>
  <si>
    <t>ANTICORPOS ANTI HISTONA / CROMATINA</t>
  </si>
  <si>
    <t>LHIST</t>
  </si>
  <si>
    <t>ANTICORPOS ANTI HISTOPLASMA NO LIQUOR</t>
  </si>
  <si>
    <t>ANTHU</t>
  </si>
  <si>
    <t>ANTICORPOS ANTI HU NO LIQUOR</t>
  </si>
  <si>
    <t>LEGIG</t>
  </si>
  <si>
    <t>ANTICORPOS ANTI LEGIONELLA IGG</t>
  </si>
  <si>
    <t>LEGIM</t>
  </si>
  <si>
    <t>ANTICORPOS ANTI LEGIONELLA IGM</t>
  </si>
  <si>
    <t>PLEIS</t>
  </si>
  <si>
    <t>ANTICORPOS ANTI LEISHMANIOSE IGG E IGM</t>
  </si>
  <si>
    <t>A-MAG</t>
  </si>
  <si>
    <t>ANTICORPOS ANTI MAG IGG- GLICOPROTEINA ASSOCIADA</t>
  </si>
  <si>
    <t>MAG-M</t>
  </si>
  <si>
    <t>ANTICORPOS ANTI MAG IGM - GLICOPROTEINA ASSOCIADA</t>
  </si>
  <si>
    <t>MPO</t>
  </si>
  <si>
    <t xml:space="preserve">ANTICORPOS ANTI MIELOPEROXIDASE  </t>
  </si>
  <si>
    <t>MU-CA</t>
  </si>
  <si>
    <t>ANTICORPOS ANTI MIOCARDIO</t>
  </si>
  <si>
    <t>NOR90</t>
  </si>
  <si>
    <t>ANTICORPOS ANTI NOR-90</t>
  </si>
  <si>
    <t>NUCLE</t>
  </si>
  <si>
    <t>ANTICORPOS ANTI NUCLEOSSOMO</t>
  </si>
  <si>
    <t>PNEUG</t>
  </si>
  <si>
    <t>ANTICORPOS ANTI PNEUMOCOCOS IGG</t>
  </si>
  <si>
    <t>PR3</t>
  </si>
  <si>
    <t xml:space="preserve">ANTICORPOS ANTI PROTEINASE PR3 </t>
  </si>
  <si>
    <t>RAIVA</t>
  </si>
  <si>
    <t>ANTICORPOS ANTI RAIVA</t>
  </si>
  <si>
    <t>ANT-RI</t>
  </si>
  <si>
    <t>ANTICORPOS ANTI RI (NEURONAL)</t>
  </si>
  <si>
    <t>RICCG</t>
  </si>
  <si>
    <t>ANTICORPOS ANTI RICKETTSIA CONORII IGG</t>
  </si>
  <si>
    <t>RICCM</t>
  </si>
  <si>
    <t>ANTICORPOS ANTI RICKETTSIA CONORII IGM</t>
  </si>
  <si>
    <t>RICMG</t>
  </si>
  <si>
    <t>ANTICORPOS ANTI RICKETTSIA MOOSERI IGG</t>
  </si>
  <si>
    <t>RICMM</t>
  </si>
  <si>
    <t>ANTICORPOS ANTI RICKETTSIA MOOSERI IGM</t>
  </si>
  <si>
    <t>RRIC-G</t>
  </si>
  <si>
    <t>ANTICORPOS ANTI RICKETTSIA RICKETTSII IgG</t>
  </si>
  <si>
    <t>RRIC-M</t>
  </si>
  <si>
    <t>ANTICORPOS ANTI RICKETTSIA RICKETTSII IgM</t>
  </si>
  <si>
    <t>TTGG</t>
  </si>
  <si>
    <t>ANTICORPOS ANTI TRANSGLUTAMINASE TECIDUAL IGG</t>
  </si>
  <si>
    <t>TPHA</t>
  </si>
  <si>
    <t>ANTICORPOS ANTI TREPONEMA PALLIDUM IGM</t>
  </si>
  <si>
    <t>TRICS</t>
  </si>
  <si>
    <t>ANTICORPOS ANTI TRICHINELLA SPIRALIS (TRIQUINOSE)</t>
  </si>
  <si>
    <t>LEIK39</t>
  </si>
  <si>
    <t>ANTICORPOS ANTI-K39 LEISHMANIOSE VISCERAL</t>
  </si>
  <si>
    <t>APLAQ</t>
  </si>
  <si>
    <t>ANTICORPOS ANTI-PLAQUETAS</t>
  </si>
  <si>
    <t>BET2A</t>
  </si>
  <si>
    <t>ANTICORPOS IGA ANTI BETA 2 GLICOPROTEINA 1 [B2GP1]</t>
  </si>
  <si>
    <t>BOR-G</t>
  </si>
  <si>
    <t>ANTICORPOS IGG ANTI BORRELIA BURGDORFERI - LYME NO LIQUOR</t>
  </si>
  <si>
    <t>HPV-G</t>
  </si>
  <si>
    <t>ANTICORPOS IGG ANTI PAPILOMA HUMANO</t>
  </si>
  <si>
    <t>TCNN</t>
  </si>
  <si>
    <t>ANTICORPOS IgG ANTI-TRYPANOSOMA CRUZI</t>
  </si>
  <si>
    <t>PINFG</t>
  </si>
  <si>
    <t>ANTICORPOS IGG, ANTI PARAINFLUENZA  1,2,3 E 4</t>
  </si>
  <si>
    <t>LYMEM</t>
  </si>
  <si>
    <t>ANTICORPOS IGM ANTI BORRELIA BURGDORFERI - LYME</t>
  </si>
  <si>
    <t>BOR-M</t>
  </si>
  <si>
    <t>ANTICORPOS IGM ANTI BORRELIA BURGDORFERI - LYME NO LIQUOR</t>
  </si>
  <si>
    <t>PINFM</t>
  </si>
  <si>
    <t>ANTICORPOS IGM ANTI PARAINFLUENZA 1,2,3 E 4</t>
  </si>
  <si>
    <t>CMVNN</t>
  </si>
  <si>
    <t>ANTICORPOS IGM ANTI-CITOMEGALOVIRUS</t>
  </si>
  <si>
    <t>TXMNN</t>
  </si>
  <si>
    <t>ANTICORPOS IgM ANTI-TOXOPLASMA GONDII</t>
  </si>
  <si>
    <t>SFMNN</t>
  </si>
  <si>
    <t>ANTICORPOS IgM ANTI-TREPONEMA PALLIDUM</t>
  </si>
  <si>
    <t>DNASE</t>
  </si>
  <si>
    <t>ANTIDESOXIRIBONUCLEASE B</t>
  </si>
  <si>
    <t>ASLO</t>
  </si>
  <si>
    <t>ANTIESTREPTOLISINA O</t>
  </si>
  <si>
    <t>ANTF</t>
  </si>
  <si>
    <t>ANTIFUNGIGRAMA</t>
  </si>
  <si>
    <t>AD-AG</t>
  </si>
  <si>
    <t>ANTIGENO ADENOVIRUS NAS FEZES</t>
  </si>
  <si>
    <t>ASPER</t>
  </si>
  <si>
    <t>ANTIGENO ASPERGILLUS GALACTOMANNAN</t>
  </si>
  <si>
    <t>ASPGAL</t>
  </si>
  <si>
    <t>ANTIGENO ASPERGILLUS GALACTOMANNAN NO LIQ BRONCOALVEOLAR</t>
  </si>
  <si>
    <t>CYFRA</t>
  </si>
  <si>
    <t>ANTIGENO CYFRA 21.1</t>
  </si>
  <si>
    <t>STREP</t>
  </si>
  <si>
    <t xml:space="preserve">ANTIGENO DE STREPTOCOCCUS PNEUMONIAE NA URINA </t>
  </si>
  <si>
    <t>HE4</t>
  </si>
  <si>
    <t>ANTIGENO HE-4</t>
  </si>
  <si>
    <t>HP</t>
  </si>
  <si>
    <t>ANTIGENO HELICOBACTER PYLORI</t>
  </si>
  <si>
    <t>HDVAC</t>
  </si>
  <si>
    <t>ANTIGENO HEPATITE D</t>
  </si>
  <si>
    <t>HDVAG</t>
  </si>
  <si>
    <t>HLAPC</t>
  </si>
  <si>
    <t>ANTIGENO HLA B27, PESQUISA - PCR</t>
  </si>
  <si>
    <t>P24T</t>
  </si>
  <si>
    <t>ANTIGENO P24</t>
  </si>
  <si>
    <t>PAGB</t>
  </si>
  <si>
    <t>ANTIGENOS BACTERIANOS, PESQUISA</t>
  </si>
  <si>
    <t>LDLOX</t>
  </si>
  <si>
    <t>ANTI-LDL (ANTICORPOS ANTI-LDL OXIDADA IGG)</t>
  </si>
  <si>
    <t>ANTIMO</t>
  </si>
  <si>
    <t>ANTIMONIO-URINA</t>
  </si>
  <si>
    <t>TROB3</t>
  </si>
  <si>
    <t>ANTITROMBINA III</t>
  </si>
  <si>
    <t>APOA</t>
  </si>
  <si>
    <t>APOLIPOPROTEINA A-1</t>
  </si>
  <si>
    <t>APOB</t>
  </si>
  <si>
    <t>APOLIPOPROTEINA B</t>
  </si>
  <si>
    <t>ARSEN</t>
  </si>
  <si>
    <t>ARSENICO</t>
  </si>
  <si>
    <t>ARSEU</t>
  </si>
  <si>
    <t>ARSENICO URINA</t>
  </si>
  <si>
    <t>RISTOC</t>
  </si>
  <si>
    <t xml:space="preserve">ATIVIDADE DO COFATOR DA RISTOCETINA </t>
  </si>
  <si>
    <t>BIOTD</t>
  </si>
  <si>
    <t>ATIVIDADE ENZIMATICA DA BIOTINIDASE</t>
  </si>
  <si>
    <t>G6PD</t>
  </si>
  <si>
    <t>ATIVIDADE ENZIMATICA DA G6PD</t>
  </si>
  <si>
    <t>RENIN</t>
  </si>
  <si>
    <t>ATIVIDADE PLASMATICA DA RENINA</t>
  </si>
  <si>
    <t>BAARA</t>
  </si>
  <si>
    <t>BAAR - AURAMINA</t>
  </si>
  <si>
    <t>BAARH</t>
  </si>
  <si>
    <t>BAAR - BACILOSCOPIA (HANSENIASE)</t>
  </si>
  <si>
    <t>BK</t>
  </si>
  <si>
    <t>BAAR - BACILOSCOPIA AMOSTRA 1</t>
  </si>
  <si>
    <t>BK2</t>
  </si>
  <si>
    <t>BAAR - BACILOSCOPIA AMOSTRA 2</t>
  </si>
  <si>
    <t>BK3</t>
  </si>
  <si>
    <t>BAAR - BACILOSCOPIA AMOSTRA 3</t>
  </si>
  <si>
    <t>PEQ-DF</t>
  </si>
  <si>
    <t>BACILO DIFTERICO - PESQUISA DIVERSOS</t>
  </si>
  <si>
    <t>BARBI</t>
  </si>
  <si>
    <t>BARBITURICOS - TESTE DE TRIAGEM</t>
  </si>
  <si>
    <t>BARIO</t>
  </si>
  <si>
    <t>BARTO</t>
  </si>
  <si>
    <t>BARTONELLA HENSELAE, ANTICORPOS IGM E IGG</t>
  </si>
  <si>
    <t>ARGAT</t>
  </si>
  <si>
    <t>BARTONELLA QUINTANA, ANTICORPOS IGM E IGG</t>
  </si>
  <si>
    <t>BENZO</t>
  </si>
  <si>
    <t>BENZODIAZEPINICOS - TESTE DE TRIAGEM</t>
  </si>
  <si>
    <t>BETA2</t>
  </si>
  <si>
    <t>BETA 2 MICROGLOBULINA</t>
  </si>
  <si>
    <t>BETU2</t>
  </si>
  <si>
    <t>BETA 2 MICROGLOBULINA NA URINA</t>
  </si>
  <si>
    <t>CAROT</t>
  </si>
  <si>
    <t>BETA CAROTENO</t>
  </si>
  <si>
    <t>HCGDI</t>
  </si>
  <si>
    <t>BETA HCG QUANTITATIVO NO SORO</t>
  </si>
  <si>
    <t>BHBUT</t>
  </si>
  <si>
    <t>BETA HIDROXIBUTIRATO</t>
  </si>
  <si>
    <t>BET2G</t>
  </si>
  <si>
    <t>BETA-2-GLICOPROTEINA I, ANTICORPOS IGG E IGM</t>
  </si>
  <si>
    <t>CO2</t>
  </si>
  <si>
    <t>BICARBONATO</t>
  </si>
  <si>
    <t>BICARB</t>
  </si>
  <si>
    <t>BICARBONATO, URINARIO</t>
  </si>
  <si>
    <t>BIL</t>
  </si>
  <si>
    <t>BILIRRUBINAS NO SORO</t>
  </si>
  <si>
    <t>PEH</t>
  </si>
  <si>
    <t>BIOPSIA - PESQUISA PARA HELICOBACTER PYLORI</t>
  </si>
  <si>
    <t>BCE</t>
  </si>
  <si>
    <t>BIOPSIA COM COLORACAO ESPECIAL</t>
  </si>
  <si>
    <t>BS</t>
  </si>
  <si>
    <t>BIOPSIA SIMPLES</t>
  </si>
  <si>
    <t>BIOTI</t>
  </si>
  <si>
    <t>BIOTINA</t>
  </si>
  <si>
    <t>DBIOT</t>
  </si>
  <si>
    <t>BIOTINIDASE - DOSAGEM</t>
  </si>
  <si>
    <t>BISMU</t>
  </si>
  <si>
    <t>BISMUTO</t>
  </si>
  <si>
    <t>BLA</t>
  </si>
  <si>
    <t>BLASTOMICOSE SUL AMERICANA</t>
  </si>
  <si>
    <t>BP-IGA</t>
  </si>
  <si>
    <t>BORDETELLA PERTUSSIS, ANTICORPOS IgA</t>
  </si>
  <si>
    <t>BORDG</t>
  </si>
  <si>
    <t>BORDETELLA PERTUSSIS, ANTICORPOS IGG</t>
  </si>
  <si>
    <t>BORDM</t>
  </si>
  <si>
    <t>BORDETELLA PERTUSSIS, ANTICORPOS IGM</t>
  </si>
  <si>
    <t>BORO</t>
  </si>
  <si>
    <t>BROMAZ</t>
  </si>
  <si>
    <t>BROMAZEPAM</t>
  </si>
  <si>
    <t>BROMO</t>
  </si>
  <si>
    <t>BROMETOS NA URINA</t>
  </si>
  <si>
    <t>BROME</t>
  </si>
  <si>
    <t>BROMETOS NO SORO</t>
  </si>
  <si>
    <t>BRUCE</t>
  </si>
  <si>
    <t>BRUCELOSE (SORO AGLUTINACAO)</t>
  </si>
  <si>
    <t>C125LB</t>
  </si>
  <si>
    <t>CA 125 - LIQUIDOS BIOLOGICOS</t>
  </si>
  <si>
    <t>CA125</t>
  </si>
  <si>
    <t>CA 125 NO SORO</t>
  </si>
  <si>
    <t>CA153</t>
  </si>
  <si>
    <t>CA 15-3 NO SORO</t>
  </si>
  <si>
    <t>C199LB</t>
  </si>
  <si>
    <t>CA 19-9 LIQUIDOS BIOLOGICOS</t>
  </si>
  <si>
    <t>CA199</t>
  </si>
  <si>
    <t>CA 19-9 NO SORO</t>
  </si>
  <si>
    <t>CA2729</t>
  </si>
  <si>
    <t>CA 27-29</t>
  </si>
  <si>
    <t>CA50</t>
  </si>
  <si>
    <t>CA 50</t>
  </si>
  <si>
    <t>CA724</t>
  </si>
  <si>
    <t>CA 72-4</t>
  </si>
  <si>
    <t>FLC</t>
  </si>
  <si>
    <t>CADEIA KAPPA/LAMBDA LEVE LIVRE</t>
  </si>
  <si>
    <t>LAMBDA</t>
  </si>
  <si>
    <t>CADEIA LEVE LAMBDA NA URINA 24 HORAS</t>
  </si>
  <si>
    <t>CADMU</t>
  </si>
  <si>
    <t>CADMIO NA URINA</t>
  </si>
  <si>
    <t>CAD24</t>
  </si>
  <si>
    <t>CADMIO NA URINA 24h</t>
  </si>
  <si>
    <t>CADMS</t>
  </si>
  <si>
    <t>CADMIO NO SANGUE</t>
  </si>
  <si>
    <t>CAUI</t>
  </si>
  <si>
    <t>CALCIO - URINA</t>
  </si>
  <si>
    <t>CAU24</t>
  </si>
  <si>
    <t>CALCIO - URINA DE 24 HORAS</t>
  </si>
  <si>
    <t>CAI</t>
  </si>
  <si>
    <t>CALCIO IONICO NO SORO</t>
  </si>
  <si>
    <t>CAL</t>
  </si>
  <si>
    <t>CALCIO NO SORO</t>
  </si>
  <si>
    <t>TSOCA</t>
  </si>
  <si>
    <t>CALCIO, TESTE DE SOBRECARGA ORAL NA URINA ISOLADA</t>
  </si>
  <si>
    <t>CALCI</t>
  </si>
  <si>
    <t>CALCITONINA - SORO</t>
  </si>
  <si>
    <t>MTC</t>
  </si>
  <si>
    <t>CALCITONINA, TESTE INFUSAO CALCIO PARA ESTIMULO</t>
  </si>
  <si>
    <t>CBILI</t>
  </si>
  <si>
    <t>CALCULO BILIAR, ANALISE FISICO E QUIMICA</t>
  </si>
  <si>
    <t>EX.FQ</t>
  </si>
  <si>
    <t>CALCULO, ANALISE FISICO E QUIMICA</t>
  </si>
  <si>
    <t>CALPR</t>
  </si>
  <si>
    <t>CALPROTECTINA FECAL</t>
  </si>
  <si>
    <t>CANA</t>
  </si>
  <si>
    <t>CANABINOIDES - TESTE DE TRIAGEM</t>
  </si>
  <si>
    <t>CA-IGA</t>
  </si>
  <si>
    <t>CANDIDA ALBICANS IGA, ANTICORPOS ANTI</t>
  </si>
  <si>
    <t>CA-IGG</t>
  </si>
  <si>
    <t>CANDIDA ALBICANS IGG, ANTICORPOS ANTI</t>
  </si>
  <si>
    <t>CA-IGM</t>
  </si>
  <si>
    <t>CANDIDA ALBICANS IGM, ANTICORPOS ANTI</t>
  </si>
  <si>
    <t>CTC</t>
  </si>
  <si>
    <t>CAPACIDADE LIVRE DE COMBINACAO DO FERRO</t>
  </si>
  <si>
    <t>CAPA</t>
  </si>
  <si>
    <t>CAPACIDADE TOTAL DE COMBINACAO DO FERRO NO SORO</t>
  </si>
  <si>
    <t>CHHPV</t>
  </si>
  <si>
    <t>CAPTURA HIBRIDA PARA HPV</t>
  </si>
  <si>
    <t>CARBA</t>
  </si>
  <si>
    <t>CARBAMAZEPINA</t>
  </si>
  <si>
    <t>CARBOC</t>
  </si>
  <si>
    <t>CARBOHIDRATOS, CROMATOGRAFIA NA URINA</t>
  </si>
  <si>
    <t>CARBO</t>
  </si>
  <si>
    <t>CARBOXIHEMOGLOBINA</t>
  </si>
  <si>
    <t>CARDA</t>
  </si>
  <si>
    <t>CARDIOLIPINA IGA, AUTO ANTICORPOS</t>
  </si>
  <si>
    <t>CARDG</t>
  </si>
  <si>
    <t>CARDIOLIPINA IGG, AUTO ANTICORPOS</t>
  </si>
  <si>
    <t>CARDM</t>
  </si>
  <si>
    <t>CARDIOLIPINA IGM, ANTICORPOS</t>
  </si>
  <si>
    <t>CARIOG</t>
  </si>
  <si>
    <t>CARIOTIPO COM BANDA G</t>
  </si>
  <si>
    <t>CATEP</t>
  </si>
  <si>
    <t>CATECOLAMINAS - FRACOES</t>
  </si>
  <si>
    <t>CAXG</t>
  </si>
  <si>
    <t>CAXUMBA IGG - LIQUOR</t>
  </si>
  <si>
    <t>CAXUG</t>
  </si>
  <si>
    <t>CAXUMBA IGG - SORO</t>
  </si>
  <si>
    <t>CAXM</t>
  </si>
  <si>
    <t>CAXUMBA IGM - LIQUOR</t>
  </si>
  <si>
    <t>CAXUM</t>
  </si>
  <si>
    <t>CAXUMBA IGM - SORO</t>
  </si>
  <si>
    <t>CCP</t>
  </si>
  <si>
    <t>CCP, ANTICORPOS ANTI</t>
  </si>
  <si>
    <t>CEA-L</t>
  </si>
  <si>
    <t>CEA LIQUIDOS BIOLOGICOS</t>
  </si>
  <si>
    <t>CEA</t>
  </si>
  <si>
    <t>CEA NO SORO</t>
  </si>
  <si>
    <t>AAPAR</t>
  </si>
  <si>
    <t>CELULA PARIETAL ANTICORPOS ANTI</t>
  </si>
  <si>
    <t>CIC</t>
  </si>
  <si>
    <t>CELULAS DE INCLUSAO CITOMEGALICA NA URINA</t>
  </si>
  <si>
    <t>VIRUS</t>
  </si>
  <si>
    <t xml:space="preserve">CELULAS HERPETICAS - PESQUISA              </t>
  </si>
  <si>
    <t>NK</t>
  </si>
  <si>
    <t>CELULAS NK</t>
  </si>
  <si>
    <t>YOLIQ</t>
  </si>
  <si>
    <t>CELULAS PURKINGE, ANTICORPOS ANTI NO LIQUOR</t>
  </si>
  <si>
    <t>CENTR</t>
  </si>
  <si>
    <t>CENTROMERO ANTICORPOS ANTI</t>
  </si>
  <si>
    <t>CEROL</t>
  </si>
  <si>
    <t>CERULOPLASMINA</t>
  </si>
  <si>
    <t>CHIKUN</t>
  </si>
  <si>
    <t>CHIKUNGUNYA, DIAGNOSTICO MOLECULAR QUALITATIVO</t>
  </si>
  <si>
    <t>CHLAP</t>
  </si>
  <si>
    <t>CHLAMYDIA PESQUISA</t>
  </si>
  <si>
    <t>CLPNA</t>
  </si>
  <si>
    <t>CHLAMYDIA PNEUMONIAE IGA, ANTICORPOS ANTI</t>
  </si>
  <si>
    <t>CLPNG</t>
  </si>
  <si>
    <t>CHLAMYDIA PNEUMONIAE IGG, ANTICORPOS ANTI</t>
  </si>
  <si>
    <t>CLPNM</t>
  </si>
  <si>
    <t>CHLAMYDIA PNEUMONIAE IGM, ANTICORPOS ANTI</t>
  </si>
  <si>
    <t>CULCP</t>
  </si>
  <si>
    <t>CHLAMYDIA PNEUMONIAE, PCR</t>
  </si>
  <si>
    <t>CLAIA</t>
  </si>
  <si>
    <t>CHLAMYDIA PSITTACI, ANTICORPOS IGA</t>
  </si>
  <si>
    <t>CLAIG</t>
  </si>
  <si>
    <t>CHLAMYDIA PSITTACI, ANTICORPOS IGG</t>
  </si>
  <si>
    <t>CLAMI</t>
  </si>
  <si>
    <t>CHLAMYDIA PSITTACI, ANTICORPOS IGM</t>
  </si>
  <si>
    <t>TRACA</t>
  </si>
  <si>
    <t>CHLAMYDIA TRACHOMATIS IgA, ANTICORPOS ANTI</t>
  </si>
  <si>
    <t>CTGQT</t>
  </si>
  <si>
    <t>CHLAMYDIA TRACHOMATIS IGG QUANTITATIVO</t>
  </si>
  <si>
    <t>TRACG</t>
  </si>
  <si>
    <t>CHLAMYDIA TRACHOMATIS IgG, ANTICORPOS ANTI</t>
  </si>
  <si>
    <t>CTMQT</t>
  </si>
  <si>
    <t>CHLAMYDIA TRACHOMATIS IGM QUANTITATIVO</t>
  </si>
  <si>
    <t>TRACM</t>
  </si>
  <si>
    <t>CHLAMYDIA TRACHOMATIS IgM, ANTICORPOS ANTI</t>
  </si>
  <si>
    <t>PCRC</t>
  </si>
  <si>
    <t>CHLAMYDIA TRACHOMATIS-NEISSERIA GONORRHOEAE (PCR)</t>
  </si>
  <si>
    <t>PBURI</t>
  </si>
  <si>
    <t>CHUMBO NA URINA ISOLADA</t>
  </si>
  <si>
    <t>PBS</t>
  </si>
  <si>
    <t>CHUMBO SANGUE</t>
  </si>
  <si>
    <t>CHXNOL</t>
  </si>
  <si>
    <t>CICLOHEXANOL</t>
  </si>
  <si>
    <t>CICLO</t>
  </si>
  <si>
    <t>CICLOSPORINA</t>
  </si>
  <si>
    <t>CISTA</t>
  </si>
  <si>
    <t>CISTATINA C</t>
  </si>
  <si>
    <t>CISGL</t>
  </si>
  <si>
    <t>CISTICERCOSE (ELISA) NO LIQUOR</t>
  </si>
  <si>
    <t>CIS</t>
  </si>
  <si>
    <t>CISTINA - PESQUISA NA URINA</t>
  </si>
  <si>
    <t>CIS12</t>
  </si>
  <si>
    <t>CISTINA - PESQUISA NA URINA 12 HORAS</t>
  </si>
  <si>
    <t>CIS24</t>
  </si>
  <si>
    <t>CISTINA, PESQUISA NA URINA 24 HORAS</t>
  </si>
  <si>
    <t>CML</t>
  </si>
  <si>
    <t>CITOLOGIA EM MEIO LIQUIDO</t>
  </si>
  <si>
    <t>CHS</t>
  </si>
  <si>
    <t>CITOLOGIA HORMONAL SERIADA</t>
  </si>
  <si>
    <t>CH</t>
  </si>
  <si>
    <t>CITOLOGIA HORMONAL SIMPLES</t>
  </si>
  <si>
    <t>PAAF</t>
  </si>
  <si>
    <t>CITOLOGIA ONCOTICA - PAAF</t>
  </si>
  <si>
    <t>CITIL</t>
  </si>
  <si>
    <t>CITOLOGIA ONCOTICA DE LIQUIDOS</t>
  </si>
  <si>
    <t>AVICG</t>
  </si>
  <si>
    <t>CITOMEGALOVIRUS - TESTE DE AVIDEZ IGG</t>
  </si>
  <si>
    <t>CITG</t>
  </si>
  <si>
    <t>CITOMEGALOVIRUS IGG, ANTICORPOS</t>
  </si>
  <si>
    <t>CMVIG</t>
  </si>
  <si>
    <t>CITOMEGALOVIRUS IGG, ANTICORPOS (ELFA)</t>
  </si>
  <si>
    <t>CMVG</t>
  </si>
  <si>
    <t>CITOMEGALOVIRUS IGG, ANTICORPOS (ELISA)</t>
  </si>
  <si>
    <t>CMVIM</t>
  </si>
  <si>
    <t>CITOMEGALOVIRUS IGM ANTICORPOS (ELFA)</t>
  </si>
  <si>
    <t>CITM</t>
  </si>
  <si>
    <t>CITOMEGALOVIRUS IGM, ANTICORPOS</t>
  </si>
  <si>
    <t>CMVM</t>
  </si>
  <si>
    <t>CITOMEGALOVIRUS IGM, ANTICORPOS (ELISA) LIQUOR</t>
  </si>
  <si>
    <t>CMV-QL</t>
  </si>
  <si>
    <t>CITOMEGALOVIRUS, PCR QUALITATIVO</t>
  </si>
  <si>
    <t>CMV-QT</t>
  </si>
  <si>
    <t>CITOMEGALOVIRUS, PCR QUANTITATIVO</t>
  </si>
  <si>
    <t>CM+CL</t>
  </si>
  <si>
    <t>CITOMETRIA + CITOLOGIA</t>
  </si>
  <si>
    <t>CLOBA</t>
  </si>
  <si>
    <t>CLOBAZAM</t>
  </si>
  <si>
    <t>CLONA</t>
  </si>
  <si>
    <t>CLONAZEPAM</t>
  </si>
  <si>
    <t>CLU24</t>
  </si>
  <si>
    <t>CLORETOS NA URINA 24 HORAS</t>
  </si>
  <si>
    <t>CLUI</t>
  </si>
  <si>
    <t>CLORETOS NA URINA ISOLADA</t>
  </si>
  <si>
    <t>CLUL</t>
  </si>
  <si>
    <t>CLORETOS NO LIQUOR</t>
  </si>
  <si>
    <t>CL</t>
  </si>
  <si>
    <t>CLORETOS NO SORO (CLORO)</t>
  </si>
  <si>
    <t>CD</t>
  </si>
  <si>
    <t>CLOSTRIDIUM DIFFICILE - TOXINA A E B</t>
  </si>
  <si>
    <t>COAG</t>
  </si>
  <si>
    <t>COAGULOGRAMA + ATIVIDADES (TP + TTPA)</t>
  </si>
  <si>
    <t>COBA</t>
  </si>
  <si>
    <t>COBALTO</t>
  </si>
  <si>
    <t>COBAU</t>
  </si>
  <si>
    <t>COBALTO NA URINA</t>
  </si>
  <si>
    <t>COBRU</t>
  </si>
  <si>
    <t>COBRE NA URINA</t>
  </si>
  <si>
    <t>COB24</t>
  </si>
  <si>
    <t>COBRE NA URINA 24H</t>
  </si>
  <si>
    <t>COBRE</t>
  </si>
  <si>
    <t>COBRE NO SORO</t>
  </si>
  <si>
    <t>COC</t>
  </si>
  <si>
    <t>COCAINA - TESTE DE TRIAGEM</t>
  </si>
  <si>
    <t>CQ10</t>
  </si>
  <si>
    <t>COENZIMA Q10</t>
  </si>
  <si>
    <t>COFII</t>
  </si>
  <si>
    <t>COFATOR II DA HEPARINA, ATIVIDADE</t>
  </si>
  <si>
    <t>HDL</t>
  </si>
  <si>
    <t>COLESTEROL HDL NO SORO</t>
  </si>
  <si>
    <t>LDL</t>
  </si>
  <si>
    <t>COLESTEROL LDL NO SORO</t>
  </si>
  <si>
    <t>NHDL</t>
  </si>
  <si>
    <t>COLESTEROL NAO HDL NO SORO</t>
  </si>
  <si>
    <t>CFR</t>
  </si>
  <si>
    <t>COLESTEROL TOTAL E FRACOES NO SORO</t>
  </si>
  <si>
    <t>COL</t>
  </si>
  <si>
    <t>COLESTEROL TOTAL NO SORO</t>
  </si>
  <si>
    <t>VLDL</t>
  </si>
  <si>
    <t>COLESTEROL VLDL NO SORO</t>
  </si>
  <si>
    <t>ACOLI</t>
  </si>
  <si>
    <t>COLINESTERASE ERITROCITARIA</t>
  </si>
  <si>
    <t>COLIN</t>
  </si>
  <si>
    <t>COLINESTERASE PLASMATICA</t>
  </si>
  <si>
    <t>C1Q</t>
  </si>
  <si>
    <t>COMPLEMENTO C1q</t>
  </si>
  <si>
    <t>C5</t>
  </si>
  <si>
    <t>COMPLEMENTO C5</t>
  </si>
  <si>
    <t>C9</t>
  </si>
  <si>
    <t>COMPLEMENTO C9</t>
  </si>
  <si>
    <t>CCH</t>
  </si>
  <si>
    <t>COMPLEMENTO DO CH-50</t>
  </si>
  <si>
    <t>CFB</t>
  </si>
  <si>
    <t>COMPLEMENTO FATOR B</t>
  </si>
  <si>
    <t>C2</t>
  </si>
  <si>
    <t>COMPLEMENTO SERICO C2</t>
  </si>
  <si>
    <t>C3</t>
  </si>
  <si>
    <t>COMPLEMENTO SERICO C3</t>
  </si>
  <si>
    <t>C4</t>
  </si>
  <si>
    <t>COMPLEMENTO SERICO C4</t>
  </si>
  <si>
    <t>CH100</t>
  </si>
  <si>
    <t>COMPLEMENTO SERICO TOTAL  CH-100</t>
  </si>
  <si>
    <t>CS11</t>
  </si>
  <si>
    <t>COMPOSTO S 11 DESOXI-CORTISOL (CS11)</t>
  </si>
  <si>
    <t>CS60C</t>
  </si>
  <si>
    <t>COMPOSTO S 11 DESOXI-CORTISOL 60 APOS CORTROSINA</t>
  </si>
  <si>
    <t>CS11C</t>
  </si>
  <si>
    <t>COMPOSTO S 11 DESOXI-CORTISOL APOS CORTROSINA</t>
  </si>
  <si>
    <t>PKUTIR</t>
  </si>
  <si>
    <t>CONTROLE DE FENILCETONURIA E TIROSINEMIA (MS/MS)</t>
  </si>
  <si>
    <t>COMBD</t>
  </si>
  <si>
    <t>COOMBS DIRETO</t>
  </si>
  <si>
    <t>COMBI</t>
  </si>
  <si>
    <t>COOMBS INDIRETO</t>
  </si>
  <si>
    <t>COP</t>
  </si>
  <si>
    <t>COPROCULTURA</t>
  </si>
  <si>
    <t>COPRO</t>
  </si>
  <si>
    <t>COPROPORFIRINAS - PESQUISA</t>
  </si>
  <si>
    <t>CORPOS</t>
  </si>
  <si>
    <t>CORPOS REDUTORES - PESQUISA</t>
  </si>
  <si>
    <t>CCT-MS</t>
  </si>
  <si>
    <t>CORTICOSTERONA POR MASSAS</t>
  </si>
  <si>
    <t>CORT16</t>
  </si>
  <si>
    <t>CORTISOL 16 HORAS NO SORO</t>
  </si>
  <si>
    <t>CORTE</t>
  </si>
  <si>
    <t>CORTISOL APOS ESTIMULO NO SORO</t>
  </si>
  <si>
    <t>CORTD</t>
  </si>
  <si>
    <t>CORTISOL APOS SUPRESSAO COM DEXAMETASONA NO SORO</t>
  </si>
  <si>
    <t>CORI</t>
  </si>
  <si>
    <t>CORTISOL BASAL, 30, 60 E 90 APOS INSULINA NO SORO</t>
  </si>
  <si>
    <t>CORTL</t>
  </si>
  <si>
    <t>CORTISOL LIVRE</t>
  </si>
  <si>
    <t>CORT</t>
  </si>
  <si>
    <t>CORTISOL NO SORO</t>
  </si>
  <si>
    <t>CRT-MS</t>
  </si>
  <si>
    <t>CORTISOL POR MASSAS</t>
  </si>
  <si>
    <t>CORTP</t>
  </si>
  <si>
    <t>CORTISOL POSTURAL</t>
  </si>
  <si>
    <t>CORTS</t>
  </si>
  <si>
    <t>CORTISOL SALIVAR</t>
  </si>
  <si>
    <t>CORTS11</t>
  </si>
  <si>
    <t>CORTISOL SALIVAR - 11 HORAS</t>
  </si>
  <si>
    <t>COS16</t>
  </si>
  <si>
    <t>CORTISOL SALIVAR - 16 HORAS</t>
  </si>
  <si>
    <t>CORT8S</t>
  </si>
  <si>
    <t>CORTISOL SALIVAR - 8 HORAS</t>
  </si>
  <si>
    <t>CORTS23</t>
  </si>
  <si>
    <t>CORTISOL SALIVAR 23 HORAS</t>
  </si>
  <si>
    <t>LILE2</t>
  </si>
  <si>
    <t>CORTISOL TESTE COM 16 MG DE DEXAMETASONA (LIDDLE2)</t>
  </si>
  <si>
    <t>LILE1</t>
  </si>
  <si>
    <t>CORTISOL TESTE COM 4 MG DE DEXAMETASONA (LIDDLE 1)</t>
  </si>
  <si>
    <t>CTR8D</t>
  </si>
  <si>
    <t>CORTISOL TESTE RAPIDO COM 8 MG DE DEXAMETASONA</t>
  </si>
  <si>
    <t>CTR1D</t>
  </si>
  <si>
    <t>CORTISOL TESTE RAPIDO COM DEXAMETASONA (OVERNIGHT)</t>
  </si>
  <si>
    <t>CORTI</t>
  </si>
  <si>
    <t>CORTISONA</t>
  </si>
  <si>
    <t>CCY</t>
  </si>
  <si>
    <t>CORYNEBACTERIUM MINUTISSIMUM - PESQUISA</t>
  </si>
  <si>
    <t>COTIU</t>
  </si>
  <si>
    <t>COTININA</t>
  </si>
  <si>
    <t>COTNI</t>
  </si>
  <si>
    <t>COTININA/ NICOTINA</t>
  </si>
  <si>
    <t>COXSG</t>
  </si>
  <si>
    <t>COXSACKIEVIRUS B (1-6), ANTICORPOS IGG</t>
  </si>
  <si>
    <t>COXS-M</t>
  </si>
  <si>
    <t>COXSACKIEVIRUS, ANTICORPOS IGM</t>
  </si>
  <si>
    <t>CINAS</t>
  </si>
  <si>
    <t>CREATINA (CINA-S)</t>
  </si>
  <si>
    <t>CRETI</t>
  </si>
  <si>
    <t>CREATINA (CINA-U)</t>
  </si>
  <si>
    <t>CRETU</t>
  </si>
  <si>
    <t>CREATININA - URINA AMOSTRA ISOLADA</t>
  </si>
  <si>
    <t>CRE24</t>
  </si>
  <si>
    <t>CREATININA NA URINA 24 HORAS</t>
  </si>
  <si>
    <t>CRE</t>
  </si>
  <si>
    <t>CREATININA NO SORO</t>
  </si>
  <si>
    <t>CLEAR</t>
  </si>
  <si>
    <t>CREATININA, CLEARANCE - URINA 24 + SORO</t>
  </si>
  <si>
    <t>CPKI</t>
  </si>
  <si>
    <t>CREATINOFOSFOQUINASE - ISOENZIMAS</t>
  </si>
  <si>
    <t>MASSA</t>
  </si>
  <si>
    <t>CREATINOFOSFOQUINASE FRACAO MB - MASSA NO SORO</t>
  </si>
  <si>
    <t>CKMB</t>
  </si>
  <si>
    <t>CREATINOFOSFOQUINASE FRAÇÃO MB  NO SORO</t>
  </si>
  <si>
    <t>CPK</t>
  </si>
  <si>
    <t>CREATINOFOSFOQUINASE NO SORO</t>
  </si>
  <si>
    <t>CRIOA</t>
  </si>
  <si>
    <t>CRIOAGLUTININAS</t>
  </si>
  <si>
    <t>CRIOF</t>
  </si>
  <si>
    <t>CRIOFIBRINOGENIO, PESQUISA</t>
  </si>
  <si>
    <t>CRIOG</t>
  </si>
  <si>
    <t>CRIOGLOBULINAS, PESQUISA</t>
  </si>
  <si>
    <t>PCRIS</t>
  </si>
  <si>
    <t>CRISTAIS COM LUZ POLARIZADA - PESQUISA</t>
  </si>
  <si>
    <t>OLIGO</t>
  </si>
  <si>
    <t>CROMATOGRAFIA DE OLIGOSSACARIDEOS</t>
  </si>
  <si>
    <t>CROS</t>
  </si>
  <si>
    <t>CROMO - SORO</t>
  </si>
  <si>
    <t>CROMO</t>
  </si>
  <si>
    <t>CROMO - URINA</t>
  </si>
  <si>
    <t>CROM</t>
  </si>
  <si>
    <t>CROMOGRANINA A</t>
  </si>
  <si>
    <t>CRYPT</t>
  </si>
  <si>
    <t>CRYPTOCOCCUS NEOFORMANS - PESQUISA DIRETA</t>
  </si>
  <si>
    <t>NEOFO</t>
  </si>
  <si>
    <t>CRYPTOCOCCUS NEOFORMANS (AGLUTINACAO DIRETA)</t>
  </si>
  <si>
    <t>CRITU</t>
  </si>
  <si>
    <t>CRYPTOSPORIDIUM, PESQUISA</t>
  </si>
  <si>
    <t>CTX</t>
  </si>
  <si>
    <t>C-TELOPEPTIDEO - CTX-I</t>
  </si>
  <si>
    <t>CULT</t>
  </si>
  <si>
    <t>CULTURA BACTERIOLOGICA</t>
  </si>
  <si>
    <t>CTRES</t>
  </si>
  <si>
    <t>CULTURA DE ESPERMA</t>
  </si>
  <si>
    <t>CULTO</t>
  </si>
  <si>
    <t xml:space="preserve">CULTURA DE OROFARINGE </t>
  </si>
  <si>
    <t>CSU</t>
  </si>
  <si>
    <t>CULTURA DE SECRECAO URETRAL</t>
  </si>
  <si>
    <t>CSV</t>
  </si>
  <si>
    <t>CULTURA DE SECRECAO VAGINAL</t>
  </si>
  <si>
    <t>CVIG</t>
  </si>
  <si>
    <t>CULTURA DE VIGILANCIA</t>
  </si>
  <si>
    <t>CVIG 1</t>
  </si>
  <si>
    <t>CULTURA DE VIGILANCIA - 1</t>
  </si>
  <si>
    <t>CVIG 2</t>
  </si>
  <si>
    <t>CULTURA DE VIGILANCIA - 2</t>
  </si>
  <si>
    <t>CTABD</t>
  </si>
  <si>
    <t>CULTURA EM GERAL</t>
  </si>
  <si>
    <t>VRE</t>
  </si>
  <si>
    <t>CULTURA PARA ENTEROCOCCUS RESISTENTE A VANCOMICINA</t>
  </si>
  <si>
    <t>CMRSA</t>
  </si>
  <si>
    <t>CULTURA PARA MRSA</t>
  </si>
  <si>
    <t>CSSB</t>
  </si>
  <si>
    <t>CULTURA SELETIVA PARA STREPTOCOCCUS GRUPO B</t>
  </si>
  <si>
    <t>CSSBA</t>
  </si>
  <si>
    <t>CULTURA SELETIVA PARA STREPTOCOCCUS GRUPO B - ANAL</t>
  </si>
  <si>
    <t>CURVA</t>
  </si>
  <si>
    <t>CURVA DE TOLERANCIA A GLICOSE</t>
  </si>
  <si>
    <t>GTT2</t>
  </si>
  <si>
    <t>CURVA DE TOLERANCIA A GLICOSE - 2 HORAS</t>
  </si>
  <si>
    <t>GTT3</t>
  </si>
  <si>
    <t>CURVA DE TOLERANCIA A GLICOSE - 3 HORAS</t>
  </si>
  <si>
    <t>GTT4</t>
  </si>
  <si>
    <t>CURVA DE TOLERANCIA A GLICOSE - 4 HORAS</t>
  </si>
  <si>
    <t>GTT5</t>
  </si>
  <si>
    <t>CURVA DE TOLERANCIA A GLICOSE - 5 HORAS</t>
  </si>
  <si>
    <t>GTTG</t>
  </si>
  <si>
    <t>CURVA DE TOLERANCIA A GLICOSE PARA GESTANTES</t>
  </si>
  <si>
    <t>GTTS</t>
  </si>
  <si>
    <t>CURVA DE TOLERNCIA A GLICOSE (OSULLIVAN E MAHAN)</t>
  </si>
  <si>
    <t>MCADD</t>
  </si>
  <si>
    <t>DEFICIENCIA DE MCAD - ESTUDO MOLECULAR</t>
  </si>
  <si>
    <t>DHEA</t>
  </si>
  <si>
    <t>DEHIDROEPIANDROSTERONA - SORO</t>
  </si>
  <si>
    <t>DHE60</t>
  </si>
  <si>
    <t>DEHIDROEPIANDROSTERONA 60` APOS CORTROSINA</t>
  </si>
  <si>
    <t>DHEPC</t>
  </si>
  <si>
    <t>DEHIDROEPIANDROSTERONA APOS CORTROSINA</t>
  </si>
  <si>
    <t>DEH-MS</t>
  </si>
  <si>
    <t>DEHIDROEPIANDROSTERONA POR MASSAS</t>
  </si>
  <si>
    <t>DHESAL</t>
  </si>
  <si>
    <t>DEHIDROEPIANDROSTERONA SALIVAR</t>
  </si>
  <si>
    <t>LDHLP</t>
  </si>
  <si>
    <t>DEHIDROGENASE LACTICA LIQ PLEURAL</t>
  </si>
  <si>
    <t>LDHLI</t>
  </si>
  <si>
    <t>DEHIDROGENASE LACTICA LIQUOR</t>
  </si>
  <si>
    <t>LDHAS</t>
  </si>
  <si>
    <t>DEHIDROGENASE LACTICA NO LIQUIDO ASCITICO</t>
  </si>
  <si>
    <t>DHL</t>
  </si>
  <si>
    <t>DEHIDROGENASE LACTICA NO SORO</t>
  </si>
  <si>
    <t>DENGG</t>
  </si>
  <si>
    <t>DENGUE, ANTICORPOS IGG</t>
  </si>
  <si>
    <t>DENGM</t>
  </si>
  <si>
    <t>DENGUE, ANTICORPOS IGM</t>
  </si>
  <si>
    <t>DEN-AC</t>
  </si>
  <si>
    <t>DENGUE, TESTE RAPIDO ANTICORPOS IGG E IGM</t>
  </si>
  <si>
    <t>DEN-AG</t>
  </si>
  <si>
    <t>DENGUE, TESTE RAPIDO NS1</t>
  </si>
  <si>
    <t>DEOXIP</t>
  </si>
  <si>
    <t>DEOXIPIRIDINOLINA</t>
  </si>
  <si>
    <t>COV19</t>
  </si>
  <si>
    <t>DIAGNOSTICO MOLECULAR CORONAVIRUS SARS-CoV-2 [COV19]</t>
  </si>
  <si>
    <t>MDA</t>
  </si>
  <si>
    <t>DIALDEIDO MALONICO</t>
  </si>
  <si>
    <t>FNH</t>
  </si>
  <si>
    <t>DIFENILHIDANTOINA - FENITOINA</t>
  </si>
  <si>
    <t>DIGIT</t>
  </si>
  <si>
    <t>DIGITOXINA</t>
  </si>
  <si>
    <t>DIGOX</t>
  </si>
  <si>
    <t>DIGOXINA</t>
  </si>
  <si>
    <t>DHTRE</t>
  </si>
  <si>
    <t>DIHIDROTESTOSTERONA - SORO</t>
  </si>
  <si>
    <t>DIME</t>
  </si>
  <si>
    <t>DIMERO D</t>
  </si>
  <si>
    <t>DISMO</t>
  </si>
  <si>
    <t>DISMORFISMO ERITROCITARIO, PESQUISA</t>
  </si>
  <si>
    <t>EDPDSL</t>
  </si>
  <si>
    <t>DNA - ESTUDO DE DETERMINACAO DE PATERNIDADE (DUO)</t>
  </si>
  <si>
    <t>EDPDS</t>
  </si>
  <si>
    <t>DNA - ESTUDO DE DETERMINACAO DE PATERNIDADE (DUO)(E) SANGUE</t>
  </si>
  <si>
    <t>EDPTSL</t>
  </si>
  <si>
    <t xml:space="preserve">DNA - ESTUDO DE DETERMINACAO DE PATERNIDADE (TRIO) </t>
  </si>
  <si>
    <t>EDPTS</t>
  </si>
  <si>
    <t>DNA - ESTUDO DE DETERMINACAO DE PATERNIDADE (TRIO)(E) SANGUE</t>
  </si>
  <si>
    <t>DNA</t>
  </si>
  <si>
    <t>DNA NATIVO, AUTO-ANTICORPOS ANTI</t>
  </si>
  <si>
    <t>DONOV</t>
  </si>
  <si>
    <t>DONOVANOSE, PESQUISA</t>
  </si>
  <si>
    <t>LEUNEO</t>
  </si>
  <si>
    <t>DOSAGEM DE LEUCINA + ISOLEUCINA E VALINA</t>
  </si>
  <si>
    <t>EVEROL</t>
  </si>
  <si>
    <t xml:space="preserve">DOSAGEM EVEROLIMUS </t>
  </si>
  <si>
    <t>ECHOV</t>
  </si>
  <si>
    <t>ECHOVIRUS, ANTICORPOS IGM e IGG</t>
  </si>
  <si>
    <t>ECTOP</t>
  </si>
  <si>
    <t>ECTOPARASITAS PESQUISA</t>
  </si>
  <si>
    <t>ELASPF</t>
  </si>
  <si>
    <t>ELASTASE PANCREATICA FECAL</t>
  </si>
  <si>
    <t>ELEHB</t>
  </si>
  <si>
    <t>ELETROFORESE DE HEMOGLOBINA</t>
  </si>
  <si>
    <t>ELP</t>
  </si>
  <si>
    <t>ELETROFORESE DE LIPOPROTEINAS</t>
  </si>
  <si>
    <t>ELETR</t>
  </si>
  <si>
    <t>ELETROFORESE DE PROTEINAS</t>
  </si>
  <si>
    <t>ELETU</t>
  </si>
  <si>
    <t>ELETROFORESE DE PROTEINAS NA URINA</t>
  </si>
  <si>
    <t>ELETLQ</t>
  </si>
  <si>
    <t>ELETROFORESE DE PROTEINAS NO LIQUOR</t>
  </si>
  <si>
    <t>ENDOM</t>
  </si>
  <si>
    <t>ENDOM - ANTICORPOS ANTI ENDOMISIO IGM</t>
  </si>
  <si>
    <t>ENDOA</t>
  </si>
  <si>
    <t>ENDOMISIO IGA, ANTICORPOS ANTI</t>
  </si>
  <si>
    <t>ENDOG</t>
  </si>
  <si>
    <t>ENDOMISIO IGG - ANTICORPOS ANTI</t>
  </si>
  <si>
    <t>ENOLA</t>
  </si>
  <si>
    <t>ENOLASE NEURONAL ESPECIFICA</t>
  </si>
  <si>
    <t>EEH</t>
  </si>
  <si>
    <t>ENTAMOEBA HYSTOLITICA (ELISA)</t>
  </si>
  <si>
    <t>ECA</t>
  </si>
  <si>
    <t>ENZIMA CONVERSORA DA ANGIOTENSINA</t>
  </si>
  <si>
    <t>EOSI</t>
  </si>
  <si>
    <t>EOSINOFILOS - PESQUISA</t>
  </si>
  <si>
    <t>EOSIF</t>
  </si>
  <si>
    <t>EOSINOFILOS - PESQUISA, FEZES</t>
  </si>
  <si>
    <t>EPSG</t>
  </si>
  <si>
    <t>EPSTEIN BARR IGG - ANTICORPOS (SORO)</t>
  </si>
  <si>
    <t>EPSM</t>
  </si>
  <si>
    <t>EPSTEIN BARR IGM - ANTICORPOS (SORO)</t>
  </si>
  <si>
    <t>EBVDI</t>
  </si>
  <si>
    <t>EPSTEIN BARR PCR</t>
  </si>
  <si>
    <t>EP-IG</t>
  </si>
  <si>
    <t>EPSTEIN BARR,  ANTICORPOS IGG (LIQUOR)</t>
  </si>
  <si>
    <t>EP-IM</t>
  </si>
  <si>
    <t>EPSTEIN BARR,  ANTICORPOS IGM (LIQUOR)</t>
  </si>
  <si>
    <t>EQNCT</t>
  </si>
  <si>
    <t>EQUINOCOCOS, ANTICORPOS TOTAIS</t>
  </si>
  <si>
    <t>ERITR</t>
  </si>
  <si>
    <t>ERITROGRAMA</t>
  </si>
  <si>
    <t>ERITP</t>
  </si>
  <si>
    <t>ERITROPOIETINA</t>
  </si>
  <si>
    <t>ESQ</t>
  </si>
  <si>
    <t>ESQUISTOSSOMOSE</t>
  </si>
  <si>
    <t>SCHIF</t>
  </si>
  <si>
    <t>ESQUISTOSSOMOSE (IMUNOFLUORESCENCIA) NO LIQUOR</t>
  </si>
  <si>
    <t>ESTAN</t>
  </si>
  <si>
    <t>ESTANHO</t>
  </si>
  <si>
    <t>E2Q</t>
  </si>
  <si>
    <t>ESTRADIOL, 17 BETA NO SORO</t>
  </si>
  <si>
    <t>E2-SAL</t>
  </si>
  <si>
    <t xml:space="preserve">ESTRADIOL, 17 BETA SALIVAR </t>
  </si>
  <si>
    <t>ESTRI</t>
  </si>
  <si>
    <t>ESTRIOL LIVRE - SORO</t>
  </si>
  <si>
    <t>ESTRON</t>
  </si>
  <si>
    <t>ESTRONA</t>
  </si>
  <si>
    <t>DH</t>
  </si>
  <si>
    <t>ESTUDO GENETICO DA DOENCA DE HUNTINGTON [DH]</t>
  </si>
  <si>
    <t>S65C</t>
  </si>
  <si>
    <t>ESTUDO GENETICO DA MUTACAO S65C PARA HEMOCROMATOSE</t>
  </si>
  <si>
    <t>HEMOCR</t>
  </si>
  <si>
    <t>ESTUDO GENETICO DAS MUTACOES C282Y,  H63D E S65C PARA HEMOCROMATOSE</t>
  </si>
  <si>
    <t>ETANU</t>
  </si>
  <si>
    <t>ETANOL - URINA</t>
  </si>
  <si>
    <t>ETANO</t>
  </si>
  <si>
    <t>ETANOL SANGUINEO</t>
  </si>
  <si>
    <t>ETOSU</t>
  </si>
  <si>
    <t>ETOSUXIMIDA</t>
  </si>
  <si>
    <t>EDAF</t>
  </si>
  <si>
    <t>EXAME DIRETO A FRESCO</t>
  </si>
  <si>
    <t>MID</t>
  </si>
  <si>
    <t>EXAME MICOLÓGICO DIRETO</t>
  </si>
  <si>
    <t>EXDNA</t>
  </si>
  <si>
    <t>EXTRACAO DE DNA</t>
  </si>
  <si>
    <t>FAN</t>
  </si>
  <si>
    <t>FATOR ANTI-NUCLEAR (HEP2)</t>
  </si>
  <si>
    <t>FNT</t>
  </si>
  <si>
    <t>FATOR DE NECROSE TUMORAL</t>
  </si>
  <si>
    <t>VWFAG</t>
  </si>
  <si>
    <t>FATOR DE VON WILLEBRAND (ANTIGENICO)</t>
  </si>
  <si>
    <t>F-II</t>
  </si>
  <si>
    <t xml:space="preserve">FATOR II DA COAGULACAO </t>
  </si>
  <si>
    <t>FI</t>
  </si>
  <si>
    <t>FATOR INTRINSECO, AUTO ANTICORPOS</t>
  </si>
  <si>
    <t>F-IX</t>
  </si>
  <si>
    <t>FATOR IX DA COAGULACAO</t>
  </si>
  <si>
    <t>FRPLE</t>
  </si>
  <si>
    <t>FATOR REUMATOIDE NO LIQUIDO PLEURAL</t>
  </si>
  <si>
    <t>FRLIQ</t>
  </si>
  <si>
    <t>FATOR REUMATOIDE NO LIQUOR</t>
  </si>
  <si>
    <t>FRQ</t>
  </si>
  <si>
    <t>FATOR REUMATOIDE NO SORO</t>
  </si>
  <si>
    <t>RH</t>
  </si>
  <si>
    <t>FATOR RH/DU</t>
  </si>
  <si>
    <t>FATV</t>
  </si>
  <si>
    <t>FATOR V - FATOR DA COAGULACAO</t>
  </si>
  <si>
    <t>LEIDE</t>
  </si>
  <si>
    <t>FATOR V LEIDEN</t>
  </si>
  <si>
    <t>F-VII</t>
  </si>
  <si>
    <t>FATOR VII DA COAGULACAO</t>
  </si>
  <si>
    <t>FVIII</t>
  </si>
  <si>
    <t>FATOR VIII DA COAGULACAO</t>
  </si>
  <si>
    <t>F-X</t>
  </si>
  <si>
    <t>FATOR X DA COAGULACAO</t>
  </si>
  <si>
    <t>F-XI</t>
  </si>
  <si>
    <t>FATOR XI DA COAGULACAO</t>
  </si>
  <si>
    <t>FXII</t>
  </si>
  <si>
    <t>FATOR XII DA COAGULACAO</t>
  </si>
  <si>
    <t>FXIII</t>
  </si>
  <si>
    <t>FATOR XIII DA COAGULACAO</t>
  </si>
  <si>
    <t>FAIGG</t>
  </si>
  <si>
    <t>FEBRE AMARELA IgG</t>
  </si>
  <si>
    <t>FAIGM</t>
  </si>
  <si>
    <t>FEBRE AMARELA IgM</t>
  </si>
  <si>
    <t>FEAM</t>
  </si>
  <si>
    <t>FEBRE AMARELA, TESTE MOLECULAR</t>
  </si>
  <si>
    <t>FENCI</t>
  </si>
  <si>
    <t>FENCICLIDINA</t>
  </si>
  <si>
    <t>PKU</t>
  </si>
  <si>
    <t>FENILALANINA</t>
  </si>
  <si>
    <t>AC.FP</t>
  </si>
  <si>
    <t>FENILALANINA - PESQUISA</t>
  </si>
  <si>
    <t>FENOB</t>
  </si>
  <si>
    <t>FENOBARBITAL - SORO</t>
  </si>
  <si>
    <t>FENOL</t>
  </si>
  <si>
    <t>FENOL URINARIO</t>
  </si>
  <si>
    <t>FERRI</t>
  </si>
  <si>
    <t>FERRITINA SERICA NO SORO</t>
  </si>
  <si>
    <t>FE</t>
  </si>
  <si>
    <t>FERRO SERICO NO SORO</t>
  </si>
  <si>
    <t>FE24</t>
  </si>
  <si>
    <t>FERRO URINARIO 24 HORAS</t>
  </si>
  <si>
    <t>FIBRI</t>
  </si>
  <si>
    <t>FIBRINOGENIO</t>
  </si>
  <si>
    <t>BRON</t>
  </si>
  <si>
    <t>FIBRONECTINA</t>
  </si>
  <si>
    <t>FILA</t>
  </si>
  <si>
    <t>FILARIA - PESQUISA</t>
  </si>
  <si>
    <t>FLUOR</t>
  </si>
  <si>
    <t>FLUORETO - SORO</t>
  </si>
  <si>
    <t>FLURT</t>
  </si>
  <si>
    <t>FLUORETO - URINA</t>
  </si>
  <si>
    <t>PA</t>
  </si>
  <si>
    <t>FOSFATASE ACIDA</t>
  </si>
  <si>
    <t>FACP</t>
  </si>
  <si>
    <t>FOSFATASE ACIDA PROSTATICA</t>
  </si>
  <si>
    <t>FATR</t>
  </si>
  <si>
    <t>FOSFATASE ACIDA TARTARATO-RESISTENTE</t>
  </si>
  <si>
    <t>FOSEA</t>
  </si>
  <si>
    <t>FOSFATASE ALCALINA ESPECIFICA OSSEA (ESQUELETICA)</t>
  </si>
  <si>
    <t>FAI</t>
  </si>
  <si>
    <t>FOSFATASE ALCALINA ISOENZIMAS</t>
  </si>
  <si>
    <t>FAL</t>
  </si>
  <si>
    <t>FOSFATASE ALCALINA NO SORO</t>
  </si>
  <si>
    <t>ISOME</t>
  </si>
  <si>
    <t>FOSFOHEXOSE ISOMERASE</t>
  </si>
  <si>
    <t>P-LI</t>
  </si>
  <si>
    <t>FOSFOLIPIDES</t>
  </si>
  <si>
    <t>FOS</t>
  </si>
  <si>
    <t>FOSFORO - SORO</t>
  </si>
  <si>
    <t>P</t>
  </si>
  <si>
    <t>FOSFORO - URINA ISOLADA</t>
  </si>
  <si>
    <t>FOSF</t>
  </si>
  <si>
    <t>FOSFORO NA URINA 24 HORAS</t>
  </si>
  <si>
    <t>FRUTO</t>
  </si>
  <si>
    <t>FRUTOSAMINA</t>
  </si>
  <si>
    <t>FRUT</t>
  </si>
  <si>
    <t>FRUTOSE</t>
  </si>
  <si>
    <t>FUNCI</t>
  </si>
  <si>
    <t>FUNCIONAL DE FEZES</t>
  </si>
  <si>
    <t>CTFUN</t>
  </si>
  <si>
    <t xml:space="preserve">FUNGOS - CULTURA </t>
  </si>
  <si>
    <t>CTCAN</t>
  </si>
  <si>
    <t>FUNGOS (CANDIDA) - CULTURA</t>
  </si>
  <si>
    <t>GABA</t>
  </si>
  <si>
    <t>GABAPENTINA</t>
  </si>
  <si>
    <t>GAD</t>
  </si>
  <si>
    <t>GAD, AUTO ANTICORPOS ANTI</t>
  </si>
  <si>
    <t>GFUT</t>
  </si>
  <si>
    <t>GALACTOSE TOTAL</t>
  </si>
  <si>
    <t>GGT</t>
  </si>
  <si>
    <t>GAMA GT</t>
  </si>
  <si>
    <t>GARD</t>
  </si>
  <si>
    <t>GARDNERELLA - PESQUISA</t>
  </si>
  <si>
    <t>GASTR</t>
  </si>
  <si>
    <t>GASTRINA</t>
  </si>
  <si>
    <t>TEG-G</t>
  </si>
  <si>
    <t>GASTRINA BASAL E ESTIMULO APOS GLUCAGON</t>
  </si>
  <si>
    <t>CCR-5</t>
  </si>
  <si>
    <t>GENE CCR-5, PESQUISA DA DELECAO</t>
  </si>
  <si>
    <t>GENTA</t>
  </si>
  <si>
    <t>GENTAMICINA</t>
  </si>
  <si>
    <t>HGH-ED</t>
  </si>
  <si>
    <t>GH APOS ESTIMULO COM DEXAMETASONA</t>
  </si>
  <si>
    <t>HGHET</t>
  </si>
  <si>
    <t>GH APOS ESTIMULO COM TRH</t>
  </si>
  <si>
    <t>HGHSD</t>
  </si>
  <si>
    <t>GH APOS SUPRESSAO COM DEXTROSOL</t>
  </si>
  <si>
    <t>GHEC</t>
  </si>
  <si>
    <t>GH BASAL E APOS ESTIMULO COM CLONIDINA</t>
  </si>
  <si>
    <t>GHEE</t>
  </si>
  <si>
    <t>GH BASAL E APOS ESTIMULO COM EXERCICIO</t>
  </si>
  <si>
    <t>GHEG</t>
  </si>
  <si>
    <t>GH BASAL E APOS ESTIMULO COM GLUCAGON</t>
  </si>
  <si>
    <t>GHELD</t>
  </si>
  <si>
    <t>GH BASAL E APOS ESTIMULO COM L-DOPA</t>
  </si>
  <si>
    <t>GHEP</t>
  </si>
  <si>
    <t>GH BASAL E APOS ESTIMULO COM PIRIDOSTIGMINA</t>
  </si>
  <si>
    <t>GHEI</t>
  </si>
  <si>
    <t>GH BASAL E APOS ESTIMULO INSULINA/HIPOGLICEMIA</t>
  </si>
  <si>
    <t>HGH-S</t>
  </si>
  <si>
    <t>GH BASAL E APOS SUPRESSAO COM DEXTROSOL - PADRAO</t>
  </si>
  <si>
    <t>GIAR</t>
  </si>
  <si>
    <t>GIARDIA LAMBLIA - ELISA</t>
  </si>
  <si>
    <t>GIAGM</t>
  </si>
  <si>
    <t>GIARDIA LAMBLIA, ANTICORPOS IGM</t>
  </si>
  <si>
    <t>AAG</t>
  </si>
  <si>
    <t>GLIADINA IGA, ANTICORPOS ANTI</t>
  </si>
  <si>
    <t>AAGG</t>
  </si>
  <si>
    <t>GLIADINA IGG, ANTICORPOS ANTI</t>
  </si>
  <si>
    <t>GLIAM</t>
  </si>
  <si>
    <t>GLIADINA IgM, ANTICORPOS ANTI</t>
  </si>
  <si>
    <t>GLI</t>
  </si>
  <si>
    <t>GLICEMIA</t>
  </si>
  <si>
    <t>GTZ</t>
  </si>
  <si>
    <t>GLICEMIA - 2 HORAS APOS DEXTROSOL</t>
  </si>
  <si>
    <t>G50</t>
  </si>
  <si>
    <t>GLICEMIA APOS 50 GRAMAS DE DEXTROSOL PARA GRAVIDAS</t>
  </si>
  <si>
    <t>GPP</t>
  </si>
  <si>
    <t>GLICEMIA POS PRANDIAL - GPP</t>
  </si>
  <si>
    <t>GLASC</t>
  </si>
  <si>
    <t>GLICOSE - LIQUIDO ASCITICO</t>
  </si>
  <si>
    <t>GPLE</t>
  </si>
  <si>
    <t>GLICOSE - LIQUIDO PLEURAL</t>
  </si>
  <si>
    <t>GLIQ</t>
  </si>
  <si>
    <t>GLICOSE - LIQUOR</t>
  </si>
  <si>
    <t>G-6</t>
  </si>
  <si>
    <t>GLICOSE 6-FOSFATO DEHIDROGENASE G6PD</t>
  </si>
  <si>
    <t>G-I</t>
  </si>
  <si>
    <t>GLICOSE APOS INSULINA (HIPOGLICEMIA)</t>
  </si>
  <si>
    <t>GLILS</t>
  </si>
  <si>
    <t>GLICOSE LIQUIDO SINOVIAL</t>
  </si>
  <si>
    <t>GLIU</t>
  </si>
  <si>
    <t>GLICOSE NA URINA ISOLADA</t>
  </si>
  <si>
    <t>GP180</t>
  </si>
  <si>
    <t>GLICOSE POS PRANDIAL 180 MINUTOS</t>
  </si>
  <si>
    <t>GLI24</t>
  </si>
  <si>
    <t>GLICOSURIA DE 24 HORAS</t>
  </si>
  <si>
    <t>GLEU</t>
  </si>
  <si>
    <t>GLOBAL DE LEUCOCITOS</t>
  </si>
  <si>
    <t>SHBG</t>
  </si>
  <si>
    <t>GLOBULINA LIGADORA DE HORMONIOS SEXUAIS - SHBG</t>
  </si>
  <si>
    <t>GLUCA</t>
  </si>
  <si>
    <t>GLUCAGON</t>
  </si>
  <si>
    <t>GLDH</t>
  </si>
  <si>
    <t>GLUTAMATO DESIDROGENASE [GLDH]</t>
  </si>
  <si>
    <t>GPX</t>
  </si>
  <si>
    <t>GLUTATIONA PEROXIDASE</t>
  </si>
  <si>
    <t>GOR-F</t>
  </si>
  <si>
    <t>GORDURA FECAL - DETERMINACAO (SUDAM III)</t>
  </si>
  <si>
    <t>GORD</t>
  </si>
  <si>
    <t>GORDURA FECAL, DOSAGEM</t>
  </si>
  <si>
    <t>GRAM</t>
  </si>
  <si>
    <t>GRAM - BACTERIOSCOPIA</t>
  </si>
  <si>
    <t>GRAMU</t>
  </si>
  <si>
    <t>GRAMU - GRAM - BACTERIOSCOPIA - URINA</t>
  </si>
  <si>
    <t>ABORH</t>
  </si>
  <si>
    <t>GRUPO SANGUINEO + FATOR RH/DU</t>
  </si>
  <si>
    <t>HCGTS</t>
  </si>
  <si>
    <t>H.C.G TOTAL NO SORO</t>
  </si>
  <si>
    <t>HCGL</t>
  </si>
  <si>
    <t>H.C.G., BETA LIVRE NO SORO</t>
  </si>
  <si>
    <t>HCGLQ</t>
  </si>
  <si>
    <t>H.C.G., BETA TOTAL NO LIQUOR</t>
  </si>
  <si>
    <t>DUCRE</t>
  </si>
  <si>
    <t>HAEMOPHILUS DUCREYI - PESQUISA</t>
  </si>
  <si>
    <t>HAM</t>
  </si>
  <si>
    <t>HAM, TESTE</t>
  </si>
  <si>
    <t>HAPTO</t>
  </si>
  <si>
    <t>HAPTOGLOBINA</t>
  </si>
  <si>
    <t>HAVM</t>
  </si>
  <si>
    <t>HAV IGM, ANTI</t>
  </si>
  <si>
    <t>HAVG</t>
  </si>
  <si>
    <t>HAV TOTAL, ANTI</t>
  </si>
  <si>
    <t>HBCM</t>
  </si>
  <si>
    <t>HBC IGM, ANTI</t>
  </si>
  <si>
    <t>HBC</t>
  </si>
  <si>
    <t>HBC TOTAL, ANTI</t>
  </si>
  <si>
    <t>HBE</t>
  </si>
  <si>
    <t>HBE, ANTI</t>
  </si>
  <si>
    <t>HBEAG</t>
  </si>
  <si>
    <t>HBE-AG</t>
  </si>
  <si>
    <t>HBS</t>
  </si>
  <si>
    <t>HBS, ANTI</t>
  </si>
  <si>
    <t>HBSAG</t>
  </si>
  <si>
    <t>HBsAg</t>
  </si>
  <si>
    <t>HBSTR</t>
  </si>
  <si>
    <t>HBsAg, TESTE RAPIDO</t>
  </si>
  <si>
    <t>HBVPC</t>
  </si>
  <si>
    <t>HBVPC - HBV, PCR QUALITATIVO</t>
  </si>
  <si>
    <t>HCV</t>
  </si>
  <si>
    <t>HCV, ANTI</t>
  </si>
  <si>
    <t>VHC</t>
  </si>
  <si>
    <t>HCV, PCR QUALITATIVO</t>
  </si>
  <si>
    <t>HCVTR</t>
  </si>
  <si>
    <t>HCV, TESTE RAPIDO</t>
  </si>
  <si>
    <t>HDVM</t>
  </si>
  <si>
    <t>HDV IGM, ANTI</t>
  </si>
  <si>
    <t>HDV</t>
  </si>
  <si>
    <t>HDV, ANTI</t>
  </si>
  <si>
    <t>HPIGG</t>
  </si>
  <si>
    <t>HELICOBACTER PYLORI, ANTICORPO IGG</t>
  </si>
  <si>
    <t>HP-M</t>
  </si>
  <si>
    <t>HELICOBACTER PYLORI, ANTICORPO IGM</t>
  </si>
  <si>
    <t>HT</t>
  </si>
  <si>
    <t>HEMATOCRITO</t>
  </si>
  <si>
    <t>CTHMA</t>
  </si>
  <si>
    <t>HEMOCULTURA AUTOMATIZADA</t>
  </si>
  <si>
    <t>HMC3A</t>
  </si>
  <si>
    <t>HEMOCULTURA AUTOMATIZADA 3 AMOSTRA</t>
  </si>
  <si>
    <t>HMC2A</t>
  </si>
  <si>
    <t>HEMOCULTURA AUTOMATIZADA AEROBICA 2 AMOSTRA</t>
  </si>
  <si>
    <t>HMMA</t>
  </si>
  <si>
    <t>HEMOCULTURA MANUAL</t>
  </si>
  <si>
    <t>HB</t>
  </si>
  <si>
    <t>HEMOGLOBINA</t>
  </si>
  <si>
    <t>HA2</t>
  </si>
  <si>
    <t>HEMOGLOBINA A2</t>
  </si>
  <si>
    <t>FETAL</t>
  </si>
  <si>
    <t>HEMOGLOBINA FETAL</t>
  </si>
  <si>
    <t>HBGLI</t>
  </si>
  <si>
    <t>HEMOGLOBINA GLICADA (A1C)</t>
  </si>
  <si>
    <t>HB-H</t>
  </si>
  <si>
    <t>HEMOGLOBINA H - PESQUISA</t>
  </si>
  <si>
    <t>HLIVR</t>
  </si>
  <si>
    <t>HEMOGLOBINA LIVRE</t>
  </si>
  <si>
    <t>HEMOS</t>
  </si>
  <si>
    <t>HEMOGLOBINA S - TESTE DE SOLUBILIDADE (falcizacao)</t>
  </si>
  <si>
    <t>HEMO</t>
  </si>
  <si>
    <t>HEMOGRAMA</t>
  </si>
  <si>
    <t>HEPA</t>
  </si>
  <si>
    <t>HEMOPARASITAS - PESQUISA</t>
  </si>
  <si>
    <t>HERPCR</t>
  </si>
  <si>
    <t>HERPES SIMPLES VIRUS 1 E 2, PCR</t>
  </si>
  <si>
    <t>HERGEN</t>
  </si>
  <si>
    <t>HERPES SIMPLES VÍRUS 1 E 2, PCR E GENOTIPAGEM</t>
  </si>
  <si>
    <t>HERI</t>
  </si>
  <si>
    <t>HERPESVIRUS SIMPLES I E II IgG</t>
  </si>
  <si>
    <t>HVEG</t>
  </si>
  <si>
    <t>HERPESVIRUS SIMPLES I E II IGG (ELISA)</t>
  </si>
  <si>
    <t>HERP</t>
  </si>
  <si>
    <t>HERPESVIRUS SIMPLES I E II IgM</t>
  </si>
  <si>
    <t>HVEM</t>
  </si>
  <si>
    <t>HERPESVIRUS SIMPLES I E II IGM (ELISA)</t>
  </si>
  <si>
    <t>HEP1G</t>
  </si>
  <si>
    <t>HERPESVIRUS SIMPLES I, ANTICORPOS IgG</t>
  </si>
  <si>
    <t>HESI</t>
  </si>
  <si>
    <t>HERPESVIRUS SIMPLES II, ANTICORPOS IgG</t>
  </si>
  <si>
    <t>HVVIG</t>
  </si>
  <si>
    <t>HERPESVIRUS SIMPLES VI, ANTICORPOS IGG</t>
  </si>
  <si>
    <t>HVGLQ</t>
  </si>
  <si>
    <t>HERPESVIRUS SIMPLES VI, ANTICORPOS IGG - LIQUOR</t>
  </si>
  <si>
    <t>HVMLQ</t>
  </si>
  <si>
    <t>HERPESVRUS SIMPLES VI, ANTICORPOS IGM - LIQUOR</t>
  </si>
  <si>
    <t>HEV-E</t>
  </si>
  <si>
    <t>HEV, ANTI</t>
  </si>
  <si>
    <t>HISTA</t>
  </si>
  <si>
    <t>HISTAMINA</t>
  </si>
  <si>
    <t>HISTO</t>
  </si>
  <si>
    <t>HISTOPLASMA CAPSULATUM, ANTI</t>
  </si>
  <si>
    <t>HIV-NN</t>
  </si>
  <si>
    <t>HIV 1 e 2 (DUPLA TESTAGEM) NEONATAL</t>
  </si>
  <si>
    <t>HIVLI</t>
  </si>
  <si>
    <t>HIV 1 e 2 PESQUISA  - LIQUOR</t>
  </si>
  <si>
    <t>HIVE</t>
  </si>
  <si>
    <t>HIV 1 E 2 PESQUISA DE ANTIGENO E ANTICORPOS</t>
  </si>
  <si>
    <t>HIVR</t>
  </si>
  <si>
    <t>HIV TESTE RAPIDO</t>
  </si>
  <si>
    <t>HIVWB</t>
  </si>
  <si>
    <t>HIV, ANTICORPOS ANTI - PESQUISA (WESTERN BLOT)</t>
  </si>
  <si>
    <t>HIV-QL</t>
  </si>
  <si>
    <t>HIV, PCR QUALITATIVO</t>
  </si>
  <si>
    <t>HOMOS</t>
  </si>
  <si>
    <t>HOMOCISTEINA NO SORO</t>
  </si>
  <si>
    <t>HCIST</t>
  </si>
  <si>
    <t>HOMOCISTEINA URINARIA</t>
  </si>
  <si>
    <t>HOM-U</t>
  </si>
  <si>
    <t>HOMOCISTINURIA</t>
  </si>
  <si>
    <t>HOTINA</t>
  </si>
  <si>
    <t>HOMOCISTINURIA DE 12 HORAS</t>
  </si>
  <si>
    <t>MULLE</t>
  </si>
  <si>
    <t>HORMONIO ANTI MULLERIAN</t>
  </si>
  <si>
    <t>HGH</t>
  </si>
  <si>
    <t>HORMONIO DE CRESCIMENTO (GH)</t>
  </si>
  <si>
    <t>HGH-E</t>
  </si>
  <si>
    <t>HORMONIO DE CRESCIMENTO (GH) APOS ESTIMULO</t>
  </si>
  <si>
    <t>FSH</t>
  </si>
  <si>
    <t>HORMONIO FOLICULO ESTIMULANTE - FSH</t>
  </si>
  <si>
    <t>LACPL</t>
  </si>
  <si>
    <t>HORMONIO LACTOGENICO PLACENTARIO (HPL)</t>
  </si>
  <si>
    <t>LH</t>
  </si>
  <si>
    <t>HORMONIO LUTEINIZANTE - LH</t>
  </si>
  <si>
    <t>HPVAR</t>
  </si>
  <si>
    <t xml:space="preserve">HPV DETECCAO E GENOTIPAGEM </t>
  </si>
  <si>
    <t>HTLV1</t>
  </si>
  <si>
    <t>HTLV I E II ANTICORPOS ANTI, PESQUISA LIQUOR</t>
  </si>
  <si>
    <t>HTLVS</t>
  </si>
  <si>
    <t>HTLV I E II ANTICORPOS ANTI, PESQUISA NO SORO</t>
  </si>
  <si>
    <t>HTV</t>
  </si>
  <si>
    <t>HTLV I, PCR</t>
  </si>
  <si>
    <t>IA2</t>
  </si>
  <si>
    <t>IA2, ANTI</t>
  </si>
  <si>
    <t>IDEN</t>
  </si>
  <si>
    <t>IDENTIFICACAO BACTERIA ANTIBIOGRAMA AUTOMATIZADO</t>
  </si>
  <si>
    <t>IFH</t>
  </si>
  <si>
    <t>IDENTIFICACAO DE HELMINTOS E FRAGMENTOS</t>
  </si>
  <si>
    <t>IDMIC</t>
  </si>
  <si>
    <t>IDENTIFICACAO MICROBIANA POR MALDI-TOF MS</t>
  </si>
  <si>
    <t>D2</t>
  </si>
  <si>
    <t>IGE ESPEC. DERMATOPHAGOIDES FARINAE (D2)(IGE-DF)</t>
  </si>
  <si>
    <t>C645</t>
  </si>
  <si>
    <t>IGE ESPECIFICO - C645 TITANIO</t>
  </si>
  <si>
    <t>C260</t>
  </si>
  <si>
    <t>IGE ESPECIFICO - MORFINA (C260)</t>
  </si>
  <si>
    <t>F425</t>
  </si>
  <si>
    <t>IGE ESPECIFICO - RCOR A 8 LTP, AVELA (F425) [F425]</t>
  </si>
  <si>
    <t>K217</t>
  </si>
  <si>
    <t>IGE ESPECIFICO - RK217 - RHEV B 3</t>
  </si>
  <si>
    <t>K218</t>
  </si>
  <si>
    <t>IGE ESPECIFICO - RK218 - RHEV B 5</t>
  </si>
  <si>
    <t>G215</t>
  </si>
  <si>
    <t>IGE ESPECIFICO - RPHL P 5B (G215) HERBA TIMOTEA</t>
  </si>
  <si>
    <t>RPHLP1</t>
  </si>
  <si>
    <t>IGE ESPECIFICO - RPHL P1 HERBA TIMOTEA</t>
  </si>
  <si>
    <t>F433</t>
  </si>
  <si>
    <t>IGE ESPECIFICO - RTRI A 14 LTP TRIGO (F433)</t>
  </si>
  <si>
    <t>C207</t>
  </si>
  <si>
    <t>IGE ESPECIFICO ACIDO ACETIL SALICILICO (C207)</t>
  </si>
  <si>
    <t>D3</t>
  </si>
  <si>
    <t>IGE ESPECIFICO DERMATOPHAGOIDES MICROCERAS (D3)</t>
  </si>
  <si>
    <t>IGEDP</t>
  </si>
  <si>
    <t xml:space="preserve">IGE ESPECIFICO DERMATOPHAGOIDES PTERONYSSINUS (D1) </t>
  </si>
  <si>
    <t>C294</t>
  </si>
  <si>
    <t>IGE ESPECIFICO DIPIRONA (C294)</t>
  </si>
  <si>
    <t>K20</t>
  </si>
  <si>
    <t>IGE ESPECIFICO LA DE OVELHA (K20)</t>
  </si>
  <si>
    <t>D205</t>
  </si>
  <si>
    <t>IGE ESPECIFICO nDer p10 TROPOMIOSINA (D205)</t>
  </si>
  <si>
    <t>F60</t>
  </si>
  <si>
    <t xml:space="preserve">IGE ESPECIFICO P/ JUREL (TRACHURUS JAPONICUS) F60 </t>
  </si>
  <si>
    <t>M80</t>
  </si>
  <si>
    <t>IGE ESPECIFICO P/STAPHYLOCOCCAL ENTEROTOXINA A M80</t>
  </si>
  <si>
    <t>F96</t>
  </si>
  <si>
    <t>IGE ESPECIFICO PARA ABACATE (F96)</t>
  </si>
  <si>
    <t>F225</t>
  </si>
  <si>
    <t>IGE ESPECIFICO PARA ABOBORA (F225)</t>
  </si>
  <si>
    <t>T19</t>
  </si>
  <si>
    <t>IGE ESPECIFICO PARA ACACIA LONGIFOLIA (T19)</t>
  </si>
  <si>
    <t>D70</t>
  </si>
  <si>
    <t>IGE ESPECIFICO PARA ACARUS SIRO (D70)</t>
  </si>
  <si>
    <t>IGE-T1</t>
  </si>
  <si>
    <t xml:space="preserve">IGE ESPECIFICO PARA ACER NEGUNDO T1 </t>
  </si>
  <si>
    <t>C320</t>
  </si>
  <si>
    <t xml:space="preserve">IGE ESPECIFICO PARA ACETIL-CISTEINA C320 </t>
  </si>
  <si>
    <t>C703</t>
  </si>
  <si>
    <t>IGE ESPECIFICO PARA ACIDO BENZOICO C703</t>
  </si>
  <si>
    <t>C305</t>
  </si>
  <si>
    <t xml:space="preserve">IGE ESPECIFICO PARA ACIDO CLAVULANICO C305 </t>
  </si>
  <si>
    <t>C206</t>
  </si>
  <si>
    <t xml:space="preserve">IGE ESPECIFICO PARA ACTH C206 </t>
  </si>
  <si>
    <t>G9</t>
  </si>
  <si>
    <t xml:space="preserve">IGE ESPECIFICO PARA AGROSTIS STOLONIFERA G9 </t>
  </si>
  <si>
    <t>F85</t>
  </si>
  <si>
    <t xml:space="preserve">IGE ESPECIFICO PARA AIPO F85 </t>
  </si>
  <si>
    <t>F76</t>
  </si>
  <si>
    <t>IGE ESPECIFICO PARA ALFA LACTOALBUMINA (F76)</t>
  </si>
  <si>
    <t>K87</t>
  </si>
  <si>
    <t xml:space="preserve">IGE ESPECIFICO PARA ALFA-AMILASE K87 </t>
  </si>
  <si>
    <t>F215</t>
  </si>
  <si>
    <t xml:space="preserve">IGE ESPECIFICO PARA ALFACE F215 </t>
  </si>
  <si>
    <t>F269</t>
  </si>
  <si>
    <t>IGE ESPECIFICO PARA ALFAVACA (F269)</t>
  </si>
  <si>
    <t>F47</t>
  </si>
  <si>
    <t>IGE ESPECIFICO PARA ALHO (F47)</t>
  </si>
  <si>
    <t>T2</t>
  </si>
  <si>
    <t xml:space="preserve">IGE ESPECIFICO PARA ALNUS INCANA T2 </t>
  </si>
  <si>
    <t>G16</t>
  </si>
  <si>
    <t xml:space="preserve">IGE ESPECIFICO PARA ALOPERCURUS PRATENSIS G16 </t>
  </si>
  <si>
    <t>M6</t>
  </si>
  <si>
    <t>IGE ESPECIFICO PARA ALTERNARIA ALTERNATA (M6)</t>
  </si>
  <si>
    <t>W14</t>
  </si>
  <si>
    <t xml:space="preserve">IGE ESPECIFICO PARA AMARANTHUS RETROFLEXUS W14 </t>
  </si>
  <si>
    <t>W1</t>
  </si>
  <si>
    <t xml:space="preserve">IGE ESPECIFICO PARA AMBROSIA ELATIOR W1 </t>
  </si>
  <si>
    <t>W2</t>
  </si>
  <si>
    <t xml:space="preserve">IGE ESPECIFICO PARA AMBROSIA PSILOSTACHYA W2 </t>
  </si>
  <si>
    <t>W3</t>
  </si>
  <si>
    <t xml:space="preserve">IGE ESPECIFICO PARA AMBROSIA TRIFIDA W3 </t>
  </si>
  <si>
    <t>F255</t>
  </si>
  <si>
    <t xml:space="preserve">IGE ESPECIFICO PARA AMEIXA F255 </t>
  </si>
  <si>
    <t>F20</t>
  </si>
  <si>
    <t>IGE ESPECIFICO PARA AMENDOA (F20)</t>
  </si>
  <si>
    <t>F13</t>
  </si>
  <si>
    <t>IGE ESPECIFICO PARA AMENDOIM (F13)</t>
  </si>
  <si>
    <t>IGEC6</t>
  </si>
  <si>
    <t>IGE ESPECIFICO PARA AMOXICILINA (C6)</t>
  </si>
  <si>
    <t>IGEAM</t>
  </si>
  <si>
    <t>IGE ESPECIFICO PARA AMOXICILINA (IGE-C6)</t>
  </si>
  <si>
    <t>IGEC5</t>
  </si>
  <si>
    <t>IGE ESPECIFICO PARA AMPICILINA (IGE-C5)</t>
  </si>
  <si>
    <t>F210</t>
  </si>
  <si>
    <t>IGE ESPECIFICO PARA ANANAS (ABACAXI)(F210)</t>
  </si>
  <si>
    <t>K79</t>
  </si>
  <si>
    <t>IGE ESPECIFICO PARA ANIDRIDO FTALICO K79</t>
  </si>
  <si>
    <t>P4</t>
  </si>
  <si>
    <t>IGE ESPECIFICO PARA ANISAKIS (P4)</t>
  </si>
  <si>
    <t>G1</t>
  </si>
  <si>
    <t xml:space="preserve">IGE ESPECIFICO PARA ANTHOXANTHUM ODORATUM G1 </t>
  </si>
  <si>
    <t>T72</t>
  </si>
  <si>
    <t>IGE ESPECIFICO PARA ARECASTRUM ROMANZOFFIANUM T72</t>
  </si>
  <si>
    <t>F205</t>
  </si>
  <si>
    <t>IGE ESPECIFICO PARA ARENQUE (F205)</t>
  </si>
  <si>
    <t>F9</t>
  </si>
  <si>
    <t>IGE ESPECIFICO PARA ARROZ (F9)</t>
  </si>
  <si>
    <t>W5</t>
  </si>
  <si>
    <t xml:space="preserve">IGE ESPECIFICO PARA ARTEMISIA ABSINTHIUM W5 </t>
  </si>
  <si>
    <t>W6</t>
  </si>
  <si>
    <t xml:space="preserve">IGE ESPECIFICO PARA ARTEMISIA VULGARIS W6 </t>
  </si>
  <si>
    <t>C231</t>
  </si>
  <si>
    <t>IGE ESPECIFICO PARA ARTICAINA C231</t>
  </si>
  <si>
    <t>P1</t>
  </si>
  <si>
    <t xml:space="preserve">IGE ESPECIFICO PARA ASCARIS P1 </t>
  </si>
  <si>
    <t>F261</t>
  </si>
  <si>
    <t xml:space="preserve">IGE ESPECIFICO PARA ASPARGO F261 </t>
  </si>
  <si>
    <t>M3</t>
  </si>
  <si>
    <t>IGE ESPECIFICO PARA ASPERGILLUS FUMIGATUS (M3)</t>
  </si>
  <si>
    <t>M207</t>
  </si>
  <si>
    <t>IGE ESPECIFICO PARA ASPERGILLUS NIGER (M207)</t>
  </si>
  <si>
    <t>W15</t>
  </si>
  <si>
    <t xml:space="preserve">IGE ESPECIFICO PARA ATRIPLEX LENTIFORMIS W15 </t>
  </si>
  <si>
    <t>C327</t>
  </si>
  <si>
    <t xml:space="preserve">IGE ESPECIFICO PARA ATROPINA SULFATO C327 </t>
  </si>
  <si>
    <t>F40</t>
  </si>
  <si>
    <t>IGE ESPECIFICO PARA ATUM (F40)</t>
  </si>
  <si>
    <t>M12</t>
  </si>
  <si>
    <t>IGE ESPECIFICO PARA AUREOBASIDIUM PULLULANS (M12)</t>
  </si>
  <si>
    <t>F7</t>
  </si>
  <si>
    <t>IGE ESPECIFICO PARA AVEIA (F7)</t>
  </si>
  <si>
    <t>F17</t>
  </si>
  <si>
    <t>IGE ESPECIFICO PARA AVELA (F17)</t>
  </si>
  <si>
    <t>G14</t>
  </si>
  <si>
    <t xml:space="preserve">IGE ESPECIFICO PARA AVENA SATIVA G14 </t>
  </si>
  <si>
    <t>RF342</t>
  </si>
  <si>
    <t>IGE ESPECIFICO PARA AZEITONA - RF342</t>
  </si>
  <si>
    <t>F92</t>
  </si>
  <si>
    <t>IGE ESPECIFICO PARA BANANA (F92)</t>
  </si>
  <si>
    <t>I6</t>
  </si>
  <si>
    <t>IGE ESPECIFICO PARA BARATA (I6)</t>
  </si>
  <si>
    <t>F35</t>
  </si>
  <si>
    <t>IGE ESPECIFICO PARA BATATA (F35)</t>
  </si>
  <si>
    <t>F54</t>
  </si>
  <si>
    <t>IGE ESPECIFICO PARA BATATA DOCE (F54)</t>
  </si>
  <si>
    <t>F262</t>
  </si>
  <si>
    <t xml:space="preserve">IGE ESPECIFICO PARA BERINJELA F262 </t>
  </si>
  <si>
    <t>F77</t>
  </si>
  <si>
    <t>IGE ESPECIFICO PARA BETA LACTOGLOBULINA (F77)</t>
  </si>
  <si>
    <t>RF319</t>
  </si>
  <si>
    <t>IGE ESPECIFICO PARA BETERRABA (RF319)</t>
  </si>
  <si>
    <t>IGET3</t>
  </si>
  <si>
    <t>IGE ESPECIFICO PARA BETULA VERRUCOSA T3</t>
  </si>
  <si>
    <t>IGEBT</t>
  </si>
  <si>
    <t>IGE ESPECIFICO PARA BLOMIA TROPICALIS (D201)</t>
  </si>
  <si>
    <t>RI205</t>
  </si>
  <si>
    <t>IGE ESPECIFICO PARA BOMBUS TERRESTRIS RI205</t>
  </si>
  <si>
    <t>I8</t>
  </si>
  <si>
    <t xml:space="preserve">IGE ESPECIFICO PARA BOMBYX MORI I8 </t>
  </si>
  <si>
    <t>M7</t>
  </si>
  <si>
    <t>IGE ESPECIFICO PARA BOTRYTIS CINEREA (M7)</t>
  </si>
  <si>
    <t>F260</t>
  </si>
  <si>
    <t>IGE ESPECIFICO PARA BROCOLIS (RF260)</t>
  </si>
  <si>
    <t>G11</t>
  </si>
  <si>
    <t xml:space="preserve">IGE ESPECIFICO PARA BROMUS INERMIS G11 </t>
  </si>
  <si>
    <t>F51</t>
  </si>
  <si>
    <t xml:space="preserve">IGE ESPECIFICO PARA BROTO DE BAMBU F51 </t>
  </si>
  <si>
    <t>V285</t>
  </si>
  <si>
    <t xml:space="preserve">IGE ESPECIFICO PARA BUPIVACAINA C285 </t>
  </si>
  <si>
    <t>F93</t>
  </si>
  <si>
    <t>IGE ESPECIFICO PARA CACAU (F93)</t>
  </si>
  <si>
    <t>RF221</t>
  </si>
  <si>
    <t>IGE ESPECIFICO PARA CAFE (RF221)</t>
  </si>
  <si>
    <t>F24</t>
  </si>
  <si>
    <t>IGE ESPECIFICO PARA CAMARAO (F24)</t>
  </si>
  <si>
    <t>M5</t>
  </si>
  <si>
    <t>IGE ESPECIFICO PARA CANDIDA ALBICANS (M5)</t>
  </si>
  <si>
    <t>RF220</t>
  </si>
  <si>
    <t xml:space="preserve">IGE ESPECIFICO PARA CANELA RF220 </t>
  </si>
  <si>
    <t>RF301</t>
  </si>
  <si>
    <t>IGE ESPECIFICO PARA CAQUI RF301</t>
  </si>
  <si>
    <t>F23</t>
  </si>
  <si>
    <t>IGE ESPECIFICO PARA CARANGUEJO (F23)</t>
  </si>
  <si>
    <t>C338</t>
  </si>
  <si>
    <t xml:space="preserve">IGE ESPECIFICO PARA CARBAMAZEPINA C338 </t>
  </si>
  <si>
    <t>F88</t>
  </si>
  <si>
    <t>IGE ESPECIFICO PARA CARNE DE CARNEIRO (F88)</t>
  </si>
  <si>
    <t>F213</t>
  </si>
  <si>
    <t xml:space="preserve">IGE ESPECIFICO PARA CARNE DE COELHO F213 </t>
  </si>
  <si>
    <t>F83</t>
  </si>
  <si>
    <t>IGE ESPECIFICO PARA CARNE DE GALINHA (F83)</t>
  </si>
  <si>
    <t>F284</t>
  </si>
  <si>
    <t>IGE ESPECIFICO PARA CARNE DE PERU F284</t>
  </si>
  <si>
    <t>F26</t>
  </si>
  <si>
    <t>IGE ESPECIFICO PARA CARNE DE PORCO (F26)</t>
  </si>
  <si>
    <t>F27</t>
  </si>
  <si>
    <t>IGE ESPECIFICO PARA CARNE DE VACA (F27)</t>
  </si>
  <si>
    <t>T22</t>
  </si>
  <si>
    <t>IGE ESPECIFICO PARA CARYA PECAN T22</t>
  </si>
  <si>
    <t>F78</t>
  </si>
  <si>
    <t>IGE ESPECIFICO PARA CASEINA (F78)</t>
  </si>
  <si>
    <t>E5</t>
  </si>
  <si>
    <t>IGE ESPECIFICO PARA CASPA DE CAO (E5)</t>
  </si>
  <si>
    <t>IGEE3</t>
  </si>
  <si>
    <t>IGE ESPECIFICO PARA CASPA DE CAVALO (E3)</t>
  </si>
  <si>
    <t>F299</t>
  </si>
  <si>
    <t>IGE ESPECIFICO PARA CASTANHA (F299)</t>
  </si>
  <si>
    <t>F202</t>
  </si>
  <si>
    <t>IGE ESPECIFICO PARA CASTANHA DE CAJU (F202)</t>
  </si>
  <si>
    <t>T73</t>
  </si>
  <si>
    <t>IGE ESPECIFICO PARA CASUARINA EQUISETIFOLIA T73</t>
  </si>
  <si>
    <t>F206</t>
  </si>
  <si>
    <t>IGE ESPECIFICO PARA CAVALA (F206)</t>
  </si>
  <si>
    <t>F48</t>
  </si>
  <si>
    <t>IGE ESPECIFICO PARA CEBOLA (F48)</t>
  </si>
  <si>
    <t>RC7</t>
  </si>
  <si>
    <t xml:space="preserve">IGE ESPECIFICO PARA CEFACLOR C7 </t>
  </si>
  <si>
    <t>F31</t>
  </si>
  <si>
    <t>IGE ESPECIFICO PARA CENOURA (F31)</t>
  </si>
  <si>
    <t>F5</t>
  </si>
  <si>
    <t>IGE ESPECIFICO PARA CENTEIO (F5)</t>
  </si>
  <si>
    <t>F242</t>
  </si>
  <si>
    <t>IGE ESPECIFICO PARA CEREJA (F242)</t>
  </si>
  <si>
    <t>F6</t>
  </si>
  <si>
    <t>IGE ESPECIFICO PARA CEVADA (F6)</t>
  </si>
  <si>
    <t>F212</t>
  </si>
  <si>
    <t>IGE ESPECIFICO PARA CHAMPIGNON F212</t>
  </si>
  <si>
    <t>W10</t>
  </si>
  <si>
    <t>IGE ESPECIFICO PARA CHENOPODIUM ALBUM W10</t>
  </si>
  <si>
    <t>C307</t>
  </si>
  <si>
    <t>IGE ESPECIFICO PARA CIPROFLOXACINA C307</t>
  </si>
  <si>
    <t>F209</t>
  </si>
  <si>
    <t xml:space="preserve">IGE ESPECIFICO PARA CITRUS PARADISI (F209) </t>
  </si>
  <si>
    <t>M2</t>
  </si>
  <si>
    <t>IGE ESPECIFICO PARA CLADOSPORIUM HERBARUM (M2)</t>
  </si>
  <si>
    <t>F1</t>
  </si>
  <si>
    <t>IGE ESPECIFICO PARA CLARA DE OVO (F1)</t>
  </si>
  <si>
    <t>IGEC8</t>
  </si>
  <si>
    <t>IGE ESPECIFICO PARA CLORHEXIDINA (C8)</t>
  </si>
  <si>
    <t>C310</t>
  </si>
  <si>
    <t>IGE ESPECIFICO PARA CLOXACILINA C310</t>
  </si>
  <si>
    <t>F36</t>
  </si>
  <si>
    <t>IGE ESPECIFICO PARA COCO (F36)</t>
  </si>
  <si>
    <t>C300</t>
  </si>
  <si>
    <t>IGE ESPECIFICO PARA CODEINA C300</t>
  </si>
  <si>
    <t>F323</t>
  </si>
  <si>
    <t>IGE ESPECIFICO PARA CONALBUMINA F323</t>
  </si>
  <si>
    <t>F291</t>
  </si>
  <si>
    <t>IGE ESPECIFICO PARA COUVE-FLOR F291</t>
  </si>
  <si>
    <t>T17</t>
  </si>
  <si>
    <t>IGE ESPECIFICO PARA CRYPTOMERIA JAPONICA T17</t>
  </si>
  <si>
    <t>W7</t>
  </si>
  <si>
    <t>IGE ESPECIFICO PARA CRYSANTHEMUM LEUCANTHEMUM W7</t>
  </si>
  <si>
    <t>T23</t>
  </si>
  <si>
    <t>IGE ESPECIFICO PARA CUPRESSUS SEMPERVIRENS T23</t>
  </si>
  <si>
    <t>M16</t>
  </si>
  <si>
    <t>IGE ESPECIFICO PARA CURVULARIA LUNATA M16</t>
  </si>
  <si>
    <t>G2</t>
  </si>
  <si>
    <t>IGE ESPECIFICO PARA CYNODON DACTYLON G2</t>
  </si>
  <si>
    <t>G3</t>
  </si>
  <si>
    <t>IGE ESPECIFICO PARA DACTYLIS GLOMERATA G3</t>
  </si>
  <si>
    <t>F237</t>
  </si>
  <si>
    <t>IGE ESPECIFICO PARA DAMASCO F237</t>
  </si>
  <si>
    <t>C281</t>
  </si>
  <si>
    <t>IGE ESPECIFICO PARA DICLOFENACO (C281)</t>
  </si>
  <si>
    <t>I5</t>
  </si>
  <si>
    <t>IGE ESPECIFICO PARA DOLICHOVESPULA ARENARIA (I5)</t>
  </si>
  <si>
    <t>I2</t>
  </si>
  <si>
    <t>IGE ESPECIFICO PARA DOLICHOVESPULA MACULATA I2</t>
  </si>
  <si>
    <t>C216</t>
  </si>
  <si>
    <t>IGE ESPECIFICO PARA DOXICICLINA C216</t>
  </si>
  <si>
    <t>E204</t>
  </si>
  <si>
    <t>IGE ESPECIFICO PARA E204 ALBUMINA SORO BOVINO</t>
  </si>
  <si>
    <t>P2</t>
  </si>
  <si>
    <t>IGE ESPECIFICO PARA ECHINOCOCCUS P2</t>
  </si>
  <si>
    <t>M14</t>
  </si>
  <si>
    <t>IGE ESPECIFICO PARA EPICOCCUM PURPURASCENS M14</t>
  </si>
  <si>
    <t>E80</t>
  </si>
  <si>
    <t>IGE ESPECIFICO PARA EPITELIO DE CABRA (BODE) E80</t>
  </si>
  <si>
    <t>E6</t>
  </si>
  <si>
    <t>IGE ESPECIFICO PARA EPITELIO DE COBAIA (E6)</t>
  </si>
  <si>
    <t>E82</t>
  </si>
  <si>
    <t>IGE ESPECIFICO PARA EPITELIO DE COELHO E82</t>
  </si>
  <si>
    <t>E84</t>
  </si>
  <si>
    <t>IGE ESPECIFICO PARA EPITELIO DE HAMSTER (E84)</t>
  </si>
  <si>
    <t>E81</t>
  </si>
  <si>
    <t>IGE ESPECIFICO PARA EPITELIO DE OVELHA E81</t>
  </si>
  <si>
    <t>E83</t>
  </si>
  <si>
    <t>IGE ESPECIFICO PARA EPITELIO DE PORCO (E83)</t>
  </si>
  <si>
    <t>E73</t>
  </si>
  <si>
    <t>IGE ESPECIFICO PARA EPITELIO DE RATAZANA E73</t>
  </si>
  <si>
    <t>E71</t>
  </si>
  <si>
    <t>IGE ESPECIFICO PARA EPITELIO DE RATO (E71)</t>
  </si>
  <si>
    <t>IGEE1</t>
  </si>
  <si>
    <t>IGE ESPECIFICO PARA EPITELIO E CASPA DE GATO (E1)</t>
  </si>
  <si>
    <t>C212</t>
  </si>
  <si>
    <t>IGE ESPECIFICO PARA ERITROMICINA (C212)</t>
  </si>
  <si>
    <t>RF219</t>
  </si>
  <si>
    <t>IGE ESPECIFICO PARA ERVA-DOCE RF219</t>
  </si>
  <si>
    <t>F12</t>
  </si>
  <si>
    <t>IGE ESPECIFICO PARA ERVILHA (F12)</t>
  </si>
  <si>
    <t>RF314</t>
  </si>
  <si>
    <t>IGE ESPECIFICO PARA ESCARGOT RF314</t>
  </si>
  <si>
    <t>F214</t>
  </si>
  <si>
    <t>IGE ESPECIFICO PARA ESPINAFRE F214</t>
  </si>
  <si>
    <t>C436</t>
  </si>
  <si>
    <t>IGE ESPECIFICO PARA ESPIRAMICINA C436</t>
  </si>
  <si>
    <t>C295</t>
  </si>
  <si>
    <t>IGE ESPECIFICO PARA ESTREPTOMICINA C295</t>
  </si>
  <si>
    <t>T18</t>
  </si>
  <si>
    <t>IGE ESPECIFICO PARA EUCALYPTUS SP. (T18)</t>
  </si>
  <si>
    <t>D74</t>
  </si>
  <si>
    <t>IGE ESPECIFICO PARA EUROGLYPHUS MAYNEI D74</t>
  </si>
  <si>
    <t>E77</t>
  </si>
  <si>
    <t>IGE ESPECIFICO PARA EXCREMENTO DE PERIQUITO (E77)</t>
  </si>
  <si>
    <t>F340</t>
  </si>
  <si>
    <t>IGE ESPECIFICO PARA EXTRATO DE COCHONILHA (F340)</t>
  </si>
  <si>
    <t>T5</t>
  </si>
  <si>
    <t>IGE ESPECIFICO PARA FAGUS GRANDIFOLIA T5</t>
  </si>
  <si>
    <t>F15</t>
  </si>
  <si>
    <t>IGE ESPECIFICO PARA FEIJAO BRANCO (F15)</t>
  </si>
  <si>
    <t>F287</t>
  </si>
  <si>
    <t>IGE ESPECIFICO PARA FEIJAO VERMELHO (F287)</t>
  </si>
  <si>
    <t>C65</t>
  </si>
  <si>
    <t>IGE ESPECIFICO PARA FENILBUTAZONA (C419)</t>
  </si>
  <si>
    <t>G4</t>
  </si>
  <si>
    <t>IGE ESPECIFICO PARA FESTUCA ELATIOR G4</t>
  </si>
  <si>
    <t>K81</t>
  </si>
  <si>
    <t>IGE ESPECIFICO PARA FICUS SP. K81</t>
  </si>
  <si>
    <t>F278</t>
  </si>
  <si>
    <t>IGE ESPECIFICO PARA FOLHA DE LOURO F278</t>
  </si>
  <si>
    <t>RO201</t>
  </si>
  <si>
    <t>IGE ESPECIFICO PARA FOLHA DE TABACO (RO201)</t>
  </si>
  <si>
    <t>K80</t>
  </si>
  <si>
    <t>IGE ESPECIFICO PARA FORMALDEIDO K80</t>
  </si>
  <si>
    <t>I70</t>
  </si>
  <si>
    <t>IGE ESPECIFICO PARA FORMIGA (I70)</t>
  </si>
  <si>
    <t>C375</t>
  </si>
  <si>
    <t>IGE ESPECIFICO PARA FOSFOMICINA C375</t>
  </si>
  <si>
    <t>W4</t>
  </si>
  <si>
    <t>IGE ESPECIFICO PARA FRANSERIA ACANTHICARPA W4</t>
  </si>
  <si>
    <t>T15</t>
  </si>
  <si>
    <t>IGE ESPECIFICO PARA FRAXINUS AMERICANA T15</t>
  </si>
  <si>
    <t>M9</t>
  </si>
  <si>
    <t>IGE ESPECIFICO PARA FUSARIUM MONILIFORME (M9)</t>
  </si>
  <si>
    <t>C74</t>
  </si>
  <si>
    <t>IGE ESPECIFICO PARA GELATINA C74</t>
  </si>
  <si>
    <t>F75</t>
  </si>
  <si>
    <t>IGE ESPECIFICO PARA GEMA DE OVO (F75)</t>
  </si>
  <si>
    <t>RF270</t>
  </si>
  <si>
    <t>IGE ESPECIFICO PARA GENGIBRE RF270</t>
  </si>
  <si>
    <t>C213</t>
  </si>
  <si>
    <t>IGE ESPECIFICO PARA GENTAMICINA C213</t>
  </si>
  <si>
    <t>F79</t>
  </si>
  <si>
    <t>IGE ESPECIFICO PARA GLUTEN (F79)</t>
  </si>
  <si>
    <t>D73</t>
  </si>
  <si>
    <t>IGE ESPECIFICO PARA GLYCYPHAGUS DOMESTICUS D73</t>
  </si>
  <si>
    <t>G202</t>
  </si>
  <si>
    <t>IGE ESPECIFICO PARA GRAMINEA MILHO G202</t>
  </si>
  <si>
    <t>RF309</t>
  </si>
  <si>
    <t>IGE ESPECIFICO PARA GRAO DE BICO RF309</t>
  </si>
  <si>
    <t>K70</t>
  </si>
  <si>
    <t>IGE ESPECIFICO PARA GRAO DE CAFE VERDE (K70)</t>
  </si>
  <si>
    <t>F14</t>
  </si>
  <si>
    <t>IGE ESPECIFICO PARA GRAO DE SOJA (F14)</t>
  </si>
  <si>
    <t>W204</t>
  </si>
  <si>
    <t>IGE ESPECIFICO PARA HELIANTHUS ANNUUS W204</t>
  </si>
  <si>
    <t>M8</t>
  </si>
  <si>
    <t>IGE ESPECIFICO PARA HELMINTHOSPORIUM HALODES (M8)</t>
  </si>
  <si>
    <t>G13</t>
  </si>
  <si>
    <t>IGE ESPECIFICO PARA HOLCUS LANATUS G13</t>
  </si>
  <si>
    <t>G201</t>
  </si>
  <si>
    <t>IGE ESPECIFICO PARA HORDEUM VULGARE G201</t>
  </si>
  <si>
    <t>C286</t>
  </si>
  <si>
    <t>IGE ESPECIFICO PARA IBUPROFEN C286</t>
  </si>
  <si>
    <t>C282</t>
  </si>
  <si>
    <t>IGE ESPECIFICO PARA INDOMETACINA C282</t>
  </si>
  <si>
    <t>C71</t>
  </si>
  <si>
    <t>IGE ESPECIFICO PARA INSULINA BOVINA (C71)</t>
  </si>
  <si>
    <t>C73</t>
  </si>
  <si>
    <t>IGE ESPECIFICO PARA INSULINA HUMANA (C73)</t>
  </si>
  <si>
    <t>C70</t>
  </si>
  <si>
    <t>IGE ESPECIFICO PARA INSULINA PORCINA (C70)</t>
  </si>
  <si>
    <t>C616</t>
  </si>
  <si>
    <t>IGE ESPECIFICO PARA IODO (C616)</t>
  </si>
  <si>
    <t>K77</t>
  </si>
  <si>
    <t>IGE ESPECIFICO PARA ISOCIANATO HDI K77</t>
  </si>
  <si>
    <t>K76</t>
  </si>
  <si>
    <t>IGE ESPECIFICO PARA ISOCIANATO MDI K76</t>
  </si>
  <si>
    <t>K75</t>
  </si>
  <si>
    <t>IGE ESPECIFICO PARA ISOCIANATO TDI K75</t>
  </si>
  <si>
    <t>K72</t>
  </si>
  <si>
    <t>IGE ESPECIFICO PARA ISPAGHULA K72</t>
  </si>
  <si>
    <t>W16</t>
  </si>
  <si>
    <t>IGE ESPECIFICO PARA IVA CILIATA W16</t>
  </si>
  <si>
    <t>T10</t>
  </si>
  <si>
    <t>IGE ESPECIFICO PARA JUGLANS CALIFORNICA T10</t>
  </si>
  <si>
    <t>T6</t>
  </si>
  <si>
    <t>IGE ESPECIFICO PARA JUNIPERUS SABINIDES T6</t>
  </si>
  <si>
    <t>F84</t>
  </si>
  <si>
    <t>IGE ESPECIFICO PARA KIWI (F84)</t>
  </si>
  <si>
    <t>W17</t>
  </si>
  <si>
    <t>IGE ESPECIFICO PARA KOCHIA SCOPARIA W17</t>
  </si>
  <si>
    <t>RF304</t>
  </si>
  <si>
    <t>IGE ESPECIFICO PARA LAGOSTA (F304)</t>
  </si>
  <si>
    <t>F80</t>
  </si>
  <si>
    <t>IGE ESPECIFICO PARA LAGOSTA VERMELHA (F80)</t>
  </si>
  <si>
    <t>F33</t>
  </si>
  <si>
    <t>IGE ESPECIFICO PARA LARANJA (F33)</t>
  </si>
  <si>
    <t>K82</t>
  </si>
  <si>
    <t>IGE ESPECIFICO PARA LATEX (K82)</t>
  </si>
  <si>
    <t>F2</t>
  </si>
  <si>
    <t>IGE ESPECIFICO PARA LEITE (F2)</t>
  </si>
  <si>
    <t>F300</t>
  </si>
  <si>
    <t>IGE ESPECIFICO PARA LEITE DE CABRA (F300)</t>
  </si>
  <si>
    <t>F235</t>
  </si>
  <si>
    <t>IGE ESPECIFICO PARA LENTILHA F235</t>
  </si>
  <si>
    <t>D71</t>
  </si>
  <si>
    <t>IGE ESPECIFICO PARA LEPIDOGLYPHUS DESTRUCTOR D71</t>
  </si>
  <si>
    <t>F45</t>
  </si>
  <si>
    <t>IGE ESPECIFICO PARA LEVEDURA (F45)</t>
  </si>
  <si>
    <t>T210</t>
  </si>
  <si>
    <t xml:space="preserve">IGE ESPECIFICO PARA LIGUSTRUM VULGARE T210 </t>
  </si>
  <si>
    <t>F306</t>
  </si>
  <si>
    <t>IGE ESPECIFICO PARA LIMA (F306)</t>
  </si>
  <si>
    <t>F208</t>
  </si>
  <si>
    <t>IGE ESPECIFICO PARA LIMAO (F208)</t>
  </si>
  <si>
    <t>F333</t>
  </si>
  <si>
    <t>IGE ESPECIFICO PARA LINHACA F333</t>
  </si>
  <si>
    <t>G5</t>
  </si>
  <si>
    <t>IGE ESPECIFICO PARA LOLIUM PERENNE (G5)</t>
  </si>
  <si>
    <t>F258</t>
  </si>
  <si>
    <t>IGE ESPECIFICO PARA LULA (F258)</t>
  </si>
  <si>
    <t>F58</t>
  </si>
  <si>
    <t>IGE ESPECIFICO PARA LULA DO PACIFICO (F58)</t>
  </si>
  <si>
    <t>F49</t>
  </si>
  <si>
    <t>IGE ESPECIFICO PARA MACA (F49)</t>
  </si>
  <si>
    <t>F90</t>
  </si>
  <si>
    <t>IGE ESPECIFICO PARA MALTE F90</t>
  </si>
  <si>
    <t>RF293</t>
  </si>
  <si>
    <t>IGE ESPECIFICO PARA MAMAO PAPAYA (RF293)</t>
  </si>
  <si>
    <t>F91</t>
  </si>
  <si>
    <t>IGE ESPECIFICO PARA MANGA (F91)</t>
  </si>
  <si>
    <t>RF294</t>
  </si>
  <si>
    <t>IGE ESPECIFICO PARA MARACUJA (F294)</t>
  </si>
  <si>
    <t>RW206</t>
  </si>
  <si>
    <t>IGE ESPECIFICO PARA MATRICARIA CHAMOMILA RW206</t>
  </si>
  <si>
    <t>T21</t>
  </si>
  <si>
    <t>IGE ESPECIFICO PARA MELALEUCA LEUCADENDRON T21</t>
  </si>
  <si>
    <t>F329</t>
  </si>
  <si>
    <t>IGE ESPECIFICO PARA MELANCIA (F329)</t>
  </si>
  <si>
    <t>F87</t>
  </si>
  <si>
    <t>IGE ESPECIFICO PARA MELAO F87</t>
  </si>
  <si>
    <t>C233</t>
  </si>
  <si>
    <t>IGE ESPECIFICO PARA MEPIVACAINA C233</t>
  </si>
  <si>
    <t>RF307</t>
  </si>
  <si>
    <t>IGE ESPECIFICO PARA MERLUZA RF307</t>
  </si>
  <si>
    <t>C398</t>
  </si>
  <si>
    <t>IGE ESPECIFICO PARA METRONIDAZOL C398</t>
  </si>
  <si>
    <t>F37</t>
  </si>
  <si>
    <t>IGE ESPECIFICO PARA MEXILHAO AZUL (F37)</t>
  </si>
  <si>
    <t>F8</t>
  </si>
  <si>
    <t>IGE ESPECIFICO PARA MILHO (F8)</t>
  </si>
  <si>
    <t>F44</t>
  </si>
  <si>
    <t>IGE ESPECIFICO PARA MORANGO (F44)</t>
  </si>
  <si>
    <t>T70</t>
  </si>
  <si>
    <t>IGE ESPECIFICO PARA MORUS ALBA T70</t>
  </si>
  <si>
    <t>F89</t>
  </si>
  <si>
    <t>IGE ESPECIFICO PARA MOSTARDA (F89)</t>
  </si>
  <si>
    <t>M4</t>
  </si>
  <si>
    <t>IGE ESPECIFICO PARA MUCOR RACEMOSUS M4</t>
  </si>
  <si>
    <t>C283</t>
  </si>
  <si>
    <t>IGE ESPECIFICO PARA NAPROXENO C283</t>
  </si>
  <si>
    <t>K208</t>
  </si>
  <si>
    <t>IGE ESPECIFICO PARA NGAL D 4 (K208) LISOZIMA</t>
  </si>
  <si>
    <t>F256</t>
  </si>
  <si>
    <t>IGE ESPECIFICO PARA NOZ (F256)</t>
  </si>
  <si>
    <t>F201</t>
  </si>
  <si>
    <t>IGE ESPECIFICO PARA NOZ (NOGUEIRA AMERICANA)(F201)</t>
  </si>
  <si>
    <t>F18</t>
  </si>
  <si>
    <t>IGE ESPECIFICO PARA NOZ DO BRASIL (F18)</t>
  </si>
  <si>
    <t>T9</t>
  </si>
  <si>
    <t>IGE ESPECIFICO PARA OLEA EUROPEA T9</t>
  </si>
  <si>
    <t>F416</t>
  </si>
  <si>
    <t>IGE ESPECIFICO PARA OMEGA-5 (F416)</t>
  </si>
  <si>
    <t>RF283</t>
  </si>
  <si>
    <t>IGE ESPECIFICO PARA OREGANO RF283</t>
  </si>
  <si>
    <t>F290</t>
  </si>
  <si>
    <t>IGE ESPECIFICO PARA OSTRA F290</t>
  </si>
  <si>
    <t>F245</t>
  </si>
  <si>
    <t>IGE ESPECIFICO PARA OVO (F245)</t>
  </si>
  <si>
    <t>F232</t>
  </si>
  <si>
    <t>IGE ESPECIFICO PARA OVOALBUMINA (F232)</t>
  </si>
  <si>
    <t>F233</t>
  </si>
  <si>
    <t>IGE ESPECIFICO PARA OVOMUCOIDE (F233)</t>
  </si>
  <si>
    <t>K78</t>
  </si>
  <si>
    <t>IGE ESPECIFICO PARA OXIDO DE ETILENO K78</t>
  </si>
  <si>
    <t>C209</t>
  </si>
  <si>
    <t>IGE ESPECIFICO PARA PARACETAMOL (C209)</t>
  </si>
  <si>
    <t>W21</t>
  </si>
  <si>
    <t>IGE ESPECIFICO PARA PARIETARIA JUDAICA W21</t>
  </si>
  <si>
    <t>W19</t>
  </si>
  <si>
    <t>IGE ESPECIFICO PARA PARIETARIA OFFICINALIS W19</t>
  </si>
  <si>
    <t>G17</t>
  </si>
  <si>
    <t>IGE ESPECIFICO PARA PASPALUM NOTATUM (G17)</t>
  </si>
  <si>
    <t>F414</t>
  </si>
  <si>
    <t>IGE ESPECIFICO PARA PEIXE (TILAPIA)(F414)</t>
  </si>
  <si>
    <t>F3</t>
  </si>
  <si>
    <t>IGE ESPECIFICO PARA PEIXE-BACALHAU (F3)</t>
  </si>
  <si>
    <t>F312</t>
  </si>
  <si>
    <t>IGE ESPECIFICO PARA PEIXE-ESPADA (F312)</t>
  </si>
  <si>
    <t>F311</t>
  </si>
  <si>
    <t>IGE ESPECIFICO PARA PEIXE-GALO (F311)</t>
  </si>
  <si>
    <t>E70</t>
  </si>
  <si>
    <t>IGE ESPECIFICO PARA PENA DE GANSO (E70)</t>
  </si>
  <si>
    <t>E201</t>
  </si>
  <si>
    <t>IGE ESPECIFICO PARA PENAS DE CANARIO (E201)</t>
  </si>
  <si>
    <t>E85</t>
  </si>
  <si>
    <t>IGE ESPECIFICO PARA PENAS DE GALINHA (E85)</t>
  </si>
  <si>
    <t>E213</t>
  </si>
  <si>
    <t>IGE ESPECIFICO PARA PENAS DE PAPAGAIO (E213)</t>
  </si>
  <si>
    <t>E86</t>
  </si>
  <si>
    <t>IGE ESPECIFICO PARA PENAS DE PATO (E86)</t>
  </si>
  <si>
    <t>E78</t>
  </si>
  <si>
    <t>IGE ESPECIFICO PARA PENAS DE PERIQUITO (E78)</t>
  </si>
  <si>
    <t>E89</t>
  </si>
  <si>
    <t>IGE ESPECIFICO PARA PENAS DE PERU (E89)</t>
  </si>
  <si>
    <t>C1</t>
  </si>
  <si>
    <t>IGE ESPECIFICO PARA PENICILINA G (C1)</t>
  </si>
  <si>
    <t>IGEC2</t>
  </si>
  <si>
    <t>IGE ESPECIFICO PARA PENICILINA V C2 (IGE-C2)</t>
  </si>
  <si>
    <t>M1</t>
  </si>
  <si>
    <t>IGE ESPECIFICO PARA PENICILLIUM NOTATUM (M1)</t>
  </si>
  <si>
    <t>F244</t>
  </si>
  <si>
    <t>IGE ESPECIFICO PARA PEPINO F244</t>
  </si>
  <si>
    <t>F94</t>
  </si>
  <si>
    <t>IGE ESPECIFICO PARA PERA F94</t>
  </si>
  <si>
    <t>RI206</t>
  </si>
  <si>
    <t>IGE ESPECIFICO PARA PERIPLANETA AMERICANA (I206) [RI206]</t>
  </si>
  <si>
    <t>I71</t>
  </si>
  <si>
    <t>IGE ESPECIFICO PARA PERNILONGO (I71)</t>
  </si>
  <si>
    <t>F95</t>
  </si>
  <si>
    <t>IGE ESPECIFICO PARA PESSEGO (F95)</t>
  </si>
  <si>
    <t>IGEG6</t>
  </si>
  <si>
    <t>IGE ESPECIFICO PARA PHLEUM PRATENSE (I-G6)</t>
  </si>
  <si>
    <t>M13</t>
  </si>
  <si>
    <t>IGE ESPECIFICO PARA PHOMA BETAE M13</t>
  </si>
  <si>
    <t>G7</t>
  </si>
  <si>
    <t xml:space="preserve">IGE ESPECIFICO PARA PHRAGMITES COMMUNIS G7 </t>
  </si>
  <si>
    <t>RF279</t>
  </si>
  <si>
    <t>IGE ESPECIFICO PARA PIMENTA DO CHILE (RF279)</t>
  </si>
  <si>
    <t>F280</t>
  </si>
  <si>
    <t>IGE ESPECIFICO PARA PIMENTA NEGRA (F280)</t>
  </si>
  <si>
    <t>F263</t>
  </si>
  <si>
    <t>IGE ESPECIFICO PARA PIMENTA VERDE (F263)</t>
  </si>
  <si>
    <t>F218</t>
  </si>
  <si>
    <t>IGE ESPECIFICO PARA PIMENTAO (F218)</t>
  </si>
  <si>
    <t>RT213</t>
  </si>
  <si>
    <t>IGE ESPECIFICO PARA PINO RADIATA (RT213)</t>
  </si>
  <si>
    <t>T16</t>
  </si>
  <si>
    <t xml:space="preserve">IGE ESPECIFICO PARA PINUS STROBUS T16 </t>
  </si>
  <si>
    <t>C304</t>
  </si>
  <si>
    <t>IGE ESPECIFICO PARA PIROXICAM (C304)</t>
  </si>
  <si>
    <t>F203</t>
  </si>
  <si>
    <t xml:space="preserve">IGE ESPECIFICO PARA PISTACHE F203 </t>
  </si>
  <si>
    <t>W9</t>
  </si>
  <si>
    <t xml:space="preserve">IGE ESPECIFICO PARA PLANTAGO LANCEOLATA W9 </t>
  </si>
  <si>
    <t>T11</t>
  </si>
  <si>
    <t xml:space="preserve">IGE ESPECIFICO PARA PLATANUS ACERIFOLIA T11 </t>
  </si>
  <si>
    <t>H1</t>
  </si>
  <si>
    <t>IGE ESPECIFICO PARA PO CASEIRO (GREER LABS H1)(H1)</t>
  </si>
  <si>
    <t>H2</t>
  </si>
  <si>
    <t>IGE ESPECIFICO PARA PO CASEIRO (HOLLISTER STIER)(H2)</t>
  </si>
  <si>
    <t>G8</t>
  </si>
  <si>
    <t>IGE ESPECIFICO PARA POA PRATENSIS G8</t>
  </si>
  <si>
    <t>F59</t>
  </si>
  <si>
    <t>IGE ESPECIFICO PARA POLVO (F59)</t>
  </si>
  <si>
    <t>T14</t>
  </si>
  <si>
    <t>IGE ESPECIFICO PARA POPULUS DELTOIDES T14</t>
  </si>
  <si>
    <t>C234</t>
  </si>
  <si>
    <t>IGE ESPECIFICO PARA PRILOCAINA C234</t>
  </si>
  <si>
    <t>C303</t>
  </si>
  <si>
    <t>IGE ESPECIFICO PARA PROCAINA (NOVOCAINA) - C303</t>
  </si>
  <si>
    <t>T20</t>
  </si>
  <si>
    <t>IGE ESPECIFICO PARA PROSOPIS JULIFLORA T20</t>
  </si>
  <si>
    <t>E76</t>
  </si>
  <si>
    <t>IGE ESPECIFICO PARA PROTEINA SERICA DO RATO E76</t>
  </si>
  <si>
    <t>E74</t>
  </si>
  <si>
    <t>IGE ESPECIFICO PARA PROTEINA URINARIA DA RATAZANA</t>
  </si>
  <si>
    <t>E72</t>
  </si>
  <si>
    <t>IGE ESPECIFICO PARA PROTEINA URINARIA DO RATO E72</t>
  </si>
  <si>
    <t>E75</t>
  </si>
  <si>
    <t xml:space="preserve">IGE ESPECIFICO PARA PROTEINAS SERICAS DA RATAZANA </t>
  </si>
  <si>
    <t>C208</t>
  </si>
  <si>
    <t>IGE ESPECIFICO PARA PYRAZOLONE C208</t>
  </si>
  <si>
    <t>F82</t>
  </si>
  <si>
    <t>IGE ESPECIFICO PARA QUEIJO (F82)</t>
  </si>
  <si>
    <t>F81</t>
  </si>
  <si>
    <t>IGE ESPECIFICO PARA QUEIJO TIPO CHEDDAR (F81)</t>
  </si>
  <si>
    <t>T7</t>
  </si>
  <si>
    <t xml:space="preserve">IGE ESPECIFICO PARA QUERCUS ALBA T7 </t>
  </si>
  <si>
    <t>F422</t>
  </si>
  <si>
    <t>IGE ESPECIFICO PARA RARA H 1, AMENDOIM (F422)</t>
  </si>
  <si>
    <t>F423</t>
  </si>
  <si>
    <t>IGE ESPECIFICO PARA RARA H 2, AMENDOIM (F423) [F423]</t>
  </si>
  <si>
    <t>F424</t>
  </si>
  <si>
    <t>IGE ESPECIFICO PARA RARA H 3, AMENDOIM (F424)</t>
  </si>
  <si>
    <t>F427</t>
  </si>
  <si>
    <t>IGE ESPECIFICO PARA RARA H 9, AMENDOIM (F427)</t>
  </si>
  <si>
    <t>RE94D1</t>
  </si>
  <si>
    <t>IGE ESPECIFICO PARA RE94 FELIS DOMESTICUS RFEL D1</t>
  </si>
  <si>
    <t>F216</t>
  </si>
  <si>
    <t>IGE ESPECIFICO PARA REPOLHO F216</t>
  </si>
  <si>
    <t>M11</t>
  </si>
  <si>
    <t>IGE ESPECIFICO PARA RHIZOPUS NIGRICANS</t>
  </si>
  <si>
    <t>F434</t>
  </si>
  <si>
    <t>IGE ESPECIFICO PARA RMAL D1 PR-10 MACA (F434)</t>
  </si>
  <si>
    <t>F435</t>
  </si>
  <si>
    <t>IGE ESPECIFICO PARA RMAL D3 LTP MACA (F435)</t>
  </si>
  <si>
    <t>W18</t>
  </si>
  <si>
    <t>IGE ESPECIFICO PARA RUMEX ACETOSELLA W18</t>
  </si>
  <si>
    <t>T12</t>
  </si>
  <si>
    <t>IGE ESPECIFICO PARA SALIX CAPREA (T12)</t>
  </si>
  <si>
    <t>F41</t>
  </si>
  <si>
    <t>IGE ESPECIFICO PARA SALMAO (F41)</t>
  </si>
  <si>
    <t>F86</t>
  </si>
  <si>
    <t>IGE ESPECIFICO PARA SALSA F86</t>
  </si>
  <si>
    <t>W11</t>
  </si>
  <si>
    <t>IGE ESPECIFICO PARA SALSOLA KALI W11</t>
  </si>
  <si>
    <t>RF308</t>
  </si>
  <si>
    <t>IGE ESPECIFICO PARA SARDINHA (RF308)</t>
  </si>
  <si>
    <t>G12</t>
  </si>
  <si>
    <t>IGE ESPECIFICO PARA SECALE CEREALE G12</t>
  </si>
  <si>
    <t>K74</t>
  </si>
  <si>
    <t>IGE ESPECIFICO PARA SEDA CULTIVADA (K74)</t>
  </si>
  <si>
    <t>K83</t>
  </si>
  <si>
    <t>IGE ESPECIFICO PARA SEMENTE DE ALGODAO (K83)</t>
  </si>
  <si>
    <t>F10</t>
  </si>
  <si>
    <t>IGE ESPECIFICO PARA SEMENTE DE GERGELIM (F10)</t>
  </si>
  <si>
    <t>K84</t>
  </si>
  <si>
    <t>IGE ESPECIFICO PARA SEMENTE DE GIRASSOL K84</t>
  </si>
  <si>
    <t>K71</t>
  </si>
  <si>
    <t>IGE ESPECIFICO PARA SEMENTE DE RICINO K71</t>
  </si>
  <si>
    <t>W12</t>
  </si>
  <si>
    <t>IGE ESPECIFICO PARA SOLIDAGO VIRGAUREA W12</t>
  </si>
  <si>
    <t>G10</t>
  </si>
  <si>
    <t>IGE ESPECIFICO PARA SORGHUM HALEPENSE G10</t>
  </si>
  <si>
    <t>M10</t>
  </si>
  <si>
    <t xml:space="preserve">IGE ESPECIFICO PARA STEMPHYLIUM BOTRYOSUM M10 </t>
  </si>
  <si>
    <t>C223</t>
  </si>
  <si>
    <t>IGE ESPECIFICO PARA SULFAMETOXAZOL C223</t>
  </si>
  <si>
    <t>RC202</t>
  </si>
  <si>
    <t>IGE ESPECIFICO PARA SUXAMETHONIUM RC202</t>
  </si>
  <si>
    <t>RI204</t>
  </si>
  <si>
    <t>IGE ESPECIFICO PARA TABANUS (MOSCA MUTUCA)(I204)</t>
  </si>
  <si>
    <t>RF289</t>
  </si>
  <si>
    <t>IGE ESPECIFICO PARA TAMARA RF289</t>
  </si>
  <si>
    <t>RF302</t>
  </si>
  <si>
    <t xml:space="preserve">IGE ESPECIFICO PARA TANGERINA F302 </t>
  </si>
  <si>
    <t>W8</t>
  </si>
  <si>
    <t>IGE ESPECIFICO PARA TARAXACUM VULGARE W8</t>
  </si>
  <si>
    <t>C279</t>
  </si>
  <si>
    <t>IGE ESPECIFICO PARA TARTRAZINA (717)(C279)</t>
  </si>
  <si>
    <t>C235</t>
  </si>
  <si>
    <t>IGE ESPECIFICO PARA TETRACAINA (C235)</t>
  </si>
  <si>
    <t>C211</t>
  </si>
  <si>
    <t>IGE ESPECIFICO PARA TETRACICLINA C211</t>
  </si>
  <si>
    <t>T208</t>
  </si>
  <si>
    <t>IGE ESPECIFICO PARA TILIA CORDATA T208</t>
  </si>
  <si>
    <t>F25</t>
  </si>
  <si>
    <t>IGE ESPECIFICO PARA TOMATE (F25)</t>
  </si>
  <si>
    <t>I76</t>
  </si>
  <si>
    <t>IGE ESPECIFICO PARA TRAGODERMA ANGUSTUM (I76)</t>
  </si>
  <si>
    <t>M15</t>
  </si>
  <si>
    <t>IGE ESPECIFICO PARA TRICHODERMA VIRIDE M15</t>
  </si>
  <si>
    <t>F4</t>
  </si>
  <si>
    <t>IGE ESPECIFICO PARA TRIGO (F4)</t>
  </si>
  <si>
    <t>F11</t>
  </si>
  <si>
    <t>IGE ESPECIFICO PARA TRIGO MOURISCO (F11)</t>
  </si>
  <si>
    <t>G15</t>
  </si>
  <si>
    <t>IGE ESPECIFICO PARA TRITICUM SATIVUM (G15)</t>
  </si>
  <si>
    <t>F204</t>
  </si>
  <si>
    <t>IGE ESPECIFICO PARA TRUTA F204</t>
  </si>
  <si>
    <t>M205</t>
  </si>
  <si>
    <t>IGE ESPECIFICO PARA TRYCHOPHYTON RUBRUM M205</t>
  </si>
  <si>
    <t>D72</t>
  </si>
  <si>
    <t>IGE ESPECIFICO PARA TYROPHAGUS PUTRESCENTIAE D72</t>
  </si>
  <si>
    <t>T8</t>
  </si>
  <si>
    <t>IGE ESPECIFICO PARA ULMUS AMERICANA T8</t>
  </si>
  <si>
    <t>W20</t>
  </si>
  <si>
    <t>IGE ESPECIFICO PARA URTIGA DIOICA W20</t>
  </si>
  <si>
    <t>RM201</t>
  </si>
  <si>
    <t>IGE ESPECIFICO PARA USTILAGO NUDA / TRITICI RM201</t>
  </si>
  <si>
    <t>F259</t>
  </si>
  <si>
    <t>IGE ESPECIFICO PARA UVA (F259)</t>
  </si>
  <si>
    <t>RF315</t>
  </si>
  <si>
    <t>IGE ESPECIFICO PARA VAGEM (RF315)</t>
  </si>
  <si>
    <t>I1</t>
  </si>
  <si>
    <t>IGE ESPECIFICO PARA VENENO DE ABELHA (I1)</t>
  </si>
  <si>
    <t>I4</t>
  </si>
  <si>
    <t>IGE ESPECIFICO PARA VENENO DE MARIMBONDO (I4)</t>
  </si>
  <si>
    <t>I3</t>
  </si>
  <si>
    <t>IGE ESPECIFICO PARA VENENO DE VESPA (I3)</t>
  </si>
  <si>
    <t>I75</t>
  </si>
  <si>
    <t>IGE ESPECIFICO PARA VESPA CRABRO I75</t>
  </si>
  <si>
    <t>C721</t>
  </si>
  <si>
    <t>IGE ESPECIFICO PARA VITAMINA B12 (C721)</t>
  </si>
  <si>
    <t>W13</t>
  </si>
  <si>
    <t>IGE ESPECIFICO PARA XANTHIUM COMMUNE W13</t>
  </si>
  <si>
    <t>C232</t>
  </si>
  <si>
    <t>IGE ESPECIFICO PARA XYLOCAINA (LIDOCAINA) - C232</t>
  </si>
  <si>
    <t>E101R</t>
  </si>
  <si>
    <t>IGE ESPECIFICO RCAN F1 CANIS FAMILIARIS CAO E101R</t>
  </si>
  <si>
    <t>W233</t>
  </si>
  <si>
    <t>IGE ESPECIFICO W233 NART V 3, LTP RECOMBINANTE</t>
  </si>
  <si>
    <t>EX1</t>
  </si>
  <si>
    <t>IGE MULTIPLO (EX1)</t>
  </si>
  <si>
    <t>EX2</t>
  </si>
  <si>
    <t>IGE MULTIPLO (EX2)</t>
  </si>
  <si>
    <t>EX71</t>
  </si>
  <si>
    <t>IGE MULTIPLO (EX71)</t>
  </si>
  <si>
    <t>EX72</t>
  </si>
  <si>
    <t>IGE MULTIPLO (EX72)</t>
  </si>
  <si>
    <t>FX1</t>
  </si>
  <si>
    <t>IGE MULTIPLO (FX1)</t>
  </si>
  <si>
    <t>FX2</t>
  </si>
  <si>
    <t>IGE MULTIPLO (FX2)</t>
  </si>
  <si>
    <t>FX3</t>
  </si>
  <si>
    <t>IGE MULTIPLO (FX3)</t>
  </si>
  <si>
    <t>FX5</t>
  </si>
  <si>
    <t>IGE MULTIPLO (FX5)</t>
  </si>
  <si>
    <t>FX7</t>
  </si>
  <si>
    <t>IGE MULTIPLO (FX7)</t>
  </si>
  <si>
    <t>GX1</t>
  </si>
  <si>
    <t>IGE MULTIPLO (GX1)</t>
  </si>
  <si>
    <t>GX2</t>
  </si>
  <si>
    <t>IGE MULTIPLO (GX2)</t>
  </si>
  <si>
    <t>GX3</t>
  </si>
  <si>
    <t>IGE MULTIPLO (GX3)</t>
  </si>
  <si>
    <t>HX2</t>
  </si>
  <si>
    <t>IGE MULTIPLO (HX2)</t>
  </si>
  <si>
    <t>MX1</t>
  </si>
  <si>
    <t xml:space="preserve">IGE MULTIPLO (MX1)        </t>
  </si>
  <si>
    <t>MX2</t>
  </si>
  <si>
    <t>IGE MULTIPLO (MX2)</t>
  </si>
  <si>
    <t>TX1</t>
  </si>
  <si>
    <t>IGE MULTIPLO (TX1)</t>
  </si>
  <si>
    <t>EX70</t>
  </si>
  <si>
    <t>IGE MULTIPLO PARA (EX70)</t>
  </si>
  <si>
    <t>C288</t>
  </si>
  <si>
    <t>IGE MULTIPLO PARA AMINOGLICOSIDEOS (C288)</t>
  </si>
  <si>
    <t>C201</t>
  </si>
  <si>
    <t>IGE MULTIPLO PARA CEFALOSPORINAS (C201)</t>
  </si>
  <si>
    <t>FX13</t>
  </si>
  <si>
    <t>IGE MULTIPLO PARA FX13</t>
  </si>
  <si>
    <t>FX15</t>
  </si>
  <si>
    <t>IGE MULTIPLO PARA FX15</t>
  </si>
  <si>
    <t>FX16</t>
  </si>
  <si>
    <t>IGE MULTIPLO PARA FX16</t>
  </si>
  <si>
    <t>FX18</t>
  </si>
  <si>
    <t>IGE MULTIPLO PARA FX18</t>
  </si>
  <si>
    <t>FX20</t>
  </si>
  <si>
    <t xml:space="preserve">IGE MULTIPLO PARA FX20 </t>
  </si>
  <si>
    <t>FX25</t>
  </si>
  <si>
    <t>IGE MULTIPLO PARA FX25</t>
  </si>
  <si>
    <t>FX74</t>
  </si>
  <si>
    <t>IGE MULTIPLO PARA FX74</t>
  </si>
  <si>
    <t>GX4</t>
  </si>
  <si>
    <t>IGE MULTIPLO PARA GX4</t>
  </si>
  <si>
    <t>TX4</t>
  </si>
  <si>
    <t>IGE MULTIPLO PARA TX4</t>
  </si>
  <si>
    <t>TX5</t>
  </si>
  <si>
    <t>IGE MULTIPLO PARA TX5</t>
  </si>
  <si>
    <t>TX6</t>
  </si>
  <si>
    <t>IGE MULTIPLO PARA TX6</t>
  </si>
  <si>
    <t>TX7</t>
  </si>
  <si>
    <t>IGE MULTIPLO PARA TX7</t>
  </si>
  <si>
    <t>TX8</t>
  </si>
  <si>
    <t>IGE MULTIPLO PARA TX8</t>
  </si>
  <si>
    <t>TX9</t>
  </si>
  <si>
    <t>IGE MULTIPLO PARA TX9</t>
  </si>
  <si>
    <t>WX1</t>
  </si>
  <si>
    <t>IGE MULTIPLO PARA WX1</t>
  </si>
  <si>
    <t>WX2</t>
  </si>
  <si>
    <t>IGE MULTIPLO PARA WX2 ERVAS DANINHAS</t>
  </si>
  <si>
    <t>WX3</t>
  </si>
  <si>
    <t>IGE MULTIPLO PARA WX3</t>
  </si>
  <si>
    <t>WX5</t>
  </si>
  <si>
    <t>IGE MULTIPLO PARA WX5</t>
  </si>
  <si>
    <t>WX6</t>
  </si>
  <si>
    <t>IGE MULTIPLO PARA WX6</t>
  </si>
  <si>
    <t>WX7</t>
  </si>
  <si>
    <t>IGE MULTIPLO PARA WX7</t>
  </si>
  <si>
    <t>I73</t>
  </si>
  <si>
    <t>IGE PARA CHRONOMUS THUMMI (VERME DE SANGUE)(I73)</t>
  </si>
  <si>
    <t>E221R</t>
  </si>
  <si>
    <t>IGE PARA NCAN F 3 ALBUMINA SERICA CAO E221R</t>
  </si>
  <si>
    <t>D202</t>
  </si>
  <si>
    <t>IGE PARA NDER P1 DERMATOPHAGOIDES PTERONISSINUS</t>
  </si>
  <si>
    <t>D203</t>
  </si>
  <si>
    <t>IGE PARA NDER P2 DERMATOPHAGOIDES PTERONISSINUS</t>
  </si>
  <si>
    <t>C312</t>
  </si>
  <si>
    <t>IGE PARA PRINCIPAIS ALERGENOS DO LEITE (C312)</t>
  </si>
  <si>
    <t>F352</t>
  </si>
  <si>
    <t>IGE PARA RARA H 8 PR-10, AMENDOIM (RF352) [RF352]</t>
  </si>
  <si>
    <t>E102R</t>
  </si>
  <si>
    <t>IGE PARA RCAN F2 CANIS FAMILIARIS CAO E102R</t>
  </si>
  <si>
    <t>F426</t>
  </si>
  <si>
    <t>IGE PARA RGAD C 1 (PARVALBUMINA)GADUS MORHUA-F426</t>
  </si>
  <si>
    <t>IGE-E</t>
  </si>
  <si>
    <t>IGE PHADIATOP INALANTES (IGE-E)</t>
  </si>
  <si>
    <t>IGE-P</t>
  </si>
  <si>
    <t>IGE PHADIATOP INFANTIL (IGE-P)</t>
  </si>
  <si>
    <t>IGE</t>
  </si>
  <si>
    <t>IGE TOTAL</t>
  </si>
  <si>
    <t>F351</t>
  </si>
  <si>
    <t>IGE TROPOMIOSINA RECOMBINANTE DE CAMARAO (F351)</t>
  </si>
  <si>
    <t>SOMAT</t>
  </si>
  <si>
    <t>IGF-1 - SOMATOMEDINA C</t>
  </si>
  <si>
    <t>IGFBP3</t>
  </si>
  <si>
    <t>IGFBP-3 - PROTEINA LIGADORA-3 DO IGF</t>
  </si>
  <si>
    <t>IGF47</t>
  </si>
  <si>
    <t>IGG ESPECIFICO PARA ALHO IG-F47</t>
  </si>
  <si>
    <t>IGF92</t>
  </si>
  <si>
    <t>IGG ESPECIFICO PARA BANANA</t>
  </si>
  <si>
    <t>IG-F1</t>
  </si>
  <si>
    <t>IGG ESPECIFICO PARA CLARA DE OVO</t>
  </si>
  <si>
    <t>IGF75</t>
  </si>
  <si>
    <t>IGG ESPECIFICO PARA GEMA DE OVO</t>
  </si>
  <si>
    <t>IG-F2</t>
  </si>
  <si>
    <t>IGG ESPECIFICO PARA LEITE (IG-F2)</t>
  </si>
  <si>
    <t>IG-F4</t>
  </si>
  <si>
    <t>IGG ESPECIFICO PARA TRIGO</t>
  </si>
  <si>
    <t>I4-F1</t>
  </si>
  <si>
    <t>IGG4 ESPECIFICO - (F1) CLARA DE OVO</t>
  </si>
  <si>
    <t>I4F78</t>
  </si>
  <si>
    <t>IGG4 ESPECIFICO - (F78) CASEINA</t>
  </si>
  <si>
    <t>G4-K82</t>
  </si>
  <si>
    <t>IGG4 ESPECIFICO - (K82) LATEX</t>
  </si>
  <si>
    <t>I4-M3</t>
  </si>
  <si>
    <t>IGG4 ESPECIFICO - (M3) ASPERGILLUS FUMIGATUS</t>
  </si>
  <si>
    <t>IM-C</t>
  </si>
  <si>
    <t>IMUNOCOMPLEXOS CIRCULANTES 9C1Q IGG</t>
  </si>
  <si>
    <t>IMUFLQ</t>
  </si>
  <si>
    <t>IMUNOFIXACAO</t>
  </si>
  <si>
    <t>IMUFS</t>
  </si>
  <si>
    <t>IMUNOFIXACAO - SORO</t>
  </si>
  <si>
    <t>IMUU</t>
  </si>
  <si>
    <t>IMUNOFIXACAO - URINA DE 24 HORAS</t>
  </si>
  <si>
    <t>IMUNF</t>
  </si>
  <si>
    <t>IMUNOFIXACAO URINA RECENTE</t>
  </si>
  <si>
    <t>IGD</t>
  </si>
  <si>
    <t>IMUNOGLOBULINA D</t>
  </si>
  <si>
    <t>IGAS</t>
  </si>
  <si>
    <t>IMUNOGLOBULINA IGA</t>
  </si>
  <si>
    <t>IGALQ</t>
  </si>
  <si>
    <t>IMUNOGLOBULINA IGA NO LIQUOR</t>
  </si>
  <si>
    <t>IGEAB</t>
  </si>
  <si>
    <t>IMUNOGLOBULINA IGA URINARIA</t>
  </si>
  <si>
    <t>IGGLQ</t>
  </si>
  <si>
    <t>IMUNOGLOBULINA IGG - LIQUOR</t>
  </si>
  <si>
    <t>IGEUV</t>
  </si>
  <si>
    <t>IMUNOGLOBULINA IGM NO LIQUOR</t>
  </si>
  <si>
    <t>IGEAC</t>
  </si>
  <si>
    <t>IMUNOGLOBULINAS</t>
  </si>
  <si>
    <t>IGA</t>
  </si>
  <si>
    <t>IMUNOGLOBULINAS IGA NO SORO</t>
  </si>
  <si>
    <t>IGG</t>
  </si>
  <si>
    <t>IMUNOGLOBULINAS IGG NO SORO</t>
  </si>
  <si>
    <t>IGM</t>
  </si>
  <si>
    <t>IMUNOGLOBULINAS IGM NO SORO</t>
  </si>
  <si>
    <t>IND-U</t>
  </si>
  <si>
    <t>INDICAN, PESQUISA - URINA</t>
  </si>
  <si>
    <t>IAL</t>
  </si>
  <si>
    <t>INDICE DE ANDROGENIOS LIVRES</t>
  </si>
  <si>
    <t>IIGG</t>
  </si>
  <si>
    <t>INDICE DE IGG</t>
  </si>
  <si>
    <t>IST</t>
  </si>
  <si>
    <t>INDICE DE SATURACAO DA TRANSFERRINA</t>
  </si>
  <si>
    <t>IRTG</t>
  </si>
  <si>
    <t>INDICE DE TIROXINA LIVRE</t>
  </si>
  <si>
    <t>IM</t>
  </si>
  <si>
    <t>INDICE HOMA</t>
  </si>
  <si>
    <t xml:space="preserve">DSTPC </t>
  </si>
  <si>
    <t>INFECCOES SEXUALMENTE TRANSMISSIVEIS, PCR</t>
  </si>
  <si>
    <t>CIQ</t>
  </si>
  <si>
    <t>INIBIDOR DE C1 ESTERASE FUNCIONAL</t>
  </si>
  <si>
    <t>IC1</t>
  </si>
  <si>
    <t>INIBIDOR DE C1 ESTERASE QUANTITATIVO</t>
  </si>
  <si>
    <t>INSU2</t>
  </si>
  <si>
    <t>INSULINA - JEJUM E 2 HORAS APOS DEXTROSOL</t>
  </si>
  <si>
    <t>CURIN</t>
  </si>
  <si>
    <t>INSULINA APOS DEXTROSOL</t>
  </si>
  <si>
    <t>INSU3</t>
  </si>
  <si>
    <t>INSULINA APOS DEXTROSOL - CURVA DE 3 HORAS</t>
  </si>
  <si>
    <t>INSU5</t>
  </si>
  <si>
    <t>INSULINA APOS DEXTROSOL - CURVA DE 5 HORAS</t>
  </si>
  <si>
    <t>INSLV</t>
  </si>
  <si>
    <t>INSULINA LIVRE</t>
  </si>
  <si>
    <t>INSU</t>
  </si>
  <si>
    <t>INSULINA NO SORO</t>
  </si>
  <si>
    <t>INPOS</t>
  </si>
  <si>
    <t>INSULINA POS-PRANDIAL</t>
  </si>
  <si>
    <t>ANTIN</t>
  </si>
  <si>
    <t>INSULINA, AUTO ANTICORPOS ANTI</t>
  </si>
  <si>
    <t>IGTBG</t>
  </si>
  <si>
    <t xml:space="preserve">INTERFERON GAMMA - QUANTIFERON-TB GOLD PLUS </t>
  </si>
  <si>
    <t>INT10</t>
  </si>
  <si>
    <t>INTERLEUCINA 10</t>
  </si>
  <si>
    <t>INTE6</t>
  </si>
  <si>
    <t>INTERLEUCINA 6</t>
  </si>
  <si>
    <t>LACTA</t>
  </si>
  <si>
    <t>INTOLERANCIA A LACTOSE, TESTE GENETICO</t>
  </si>
  <si>
    <t>IODS</t>
  </si>
  <si>
    <t>IODO SERICO</t>
  </si>
  <si>
    <t>IOD24</t>
  </si>
  <si>
    <t>IODO URINARIO</t>
  </si>
  <si>
    <t>ISO</t>
  </si>
  <si>
    <t>ISOAGLUTININAS</t>
  </si>
  <si>
    <t>ISOSP</t>
  </si>
  <si>
    <t>ISOSPORA BELLI - PESQUISA</t>
  </si>
  <si>
    <t>ANTJO</t>
  </si>
  <si>
    <t>JO-1, AUTO ANTICORPOS ANTI</t>
  </si>
  <si>
    <t>KAPPA</t>
  </si>
  <si>
    <t>KAPPA - CADEIA LEVE</t>
  </si>
  <si>
    <t>KLH</t>
  </si>
  <si>
    <t>KLEIHAUER</t>
  </si>
  <si>
    <t>LDHIS</t>
  </si>
  <si>
    <t>LACTATO DEHIDROGENASE - ISOENZIMAS</t>
  </si>
  <si>
    <t>LACTF</t>
  </si>
  <si>
    <t>LACTOFERRINA FECAL</t>
  </si>
  <si>
    <t>LACT</t>
  </si>
  <si>
    <t>LACTOSE, TESTE DE TOLERANCIA</t>
  </si>
  <si>
    <t>LAKA</t>
  </si>
  <si>
    <t>LAMBDA (CADEIA LEVE) E KAPPA (CADEIA LEVE)</t>
  </si>
  <si>
    <t>LAMO</t>
  </si>
  <si>
    <t>LAMOTRIGINA, DOSAGEM</t>
  </si>
  <si>
    <t>LEDGF</t>
  </si>
  <si>
    <t>LEDGF75, ANTICORPOS</t>
  </si>
  <si>
    <t>LGPCR</t>
  </si>
  <si>
    <t>LEGIONELLA, PCR</t>
  </si>
  <si>
    <t>LESPCR</t>
  </si>
  <si>
    <t>LEISHMANIA, PCR</t>
  </si>
  <si>
    <t>LEISMA</t>
  </si>
  <si>
    <t>LEISHMANIOSE - PESQUISA</t>
  </si>
  <si>
    <t>LEISHM</t>
  </si>
  <si>
    <t>LEISHMANIOSE VISCERAL IGG</t>
  </si>
  <si>
    <t>LEPT</t>
  </si>
  <si>
    <t>LEPTINA</t>
  </si>
  <si>
    <t>LEPTG</t>
  </si>
  <si>
    <t>LEPTOSPIROSE - ANTICORPOS IGG</t>
  </si>
  <si>
    <t>LETPO</t>
  </si>
  <si>
    <t>LEPTOSPIROSE - SORO AGLUTINACAO MICROSCOPIA</t>
  </si>
  <si>
    <t>LEPTM</t>
  </si>
  <si>
    <t>LEPTOSPIROSE, ANTICORPOS IGM</t>
  </si>
  <si>
    <t>LEUCI</t>
  </si>
  <si>
    <t>LEUCINAMINOPEPTIDASE</t>
  </si>
  <si>
    <t>LEUCO</t>
  </si>
  <si>
    <t>LEUCOGRAMA</t>
  </si>
  <si>
    <t>GNRHD</t>
  </si>
  <si>
    <t>LEUPROLIDA, TESTE DO ESTIMULO</t>
  </si>
  <si>
    <t>LEVET</t>
  </si>
  <si>
    <t>LEVETIRACETAM</t>
  </si>
  <si>
    <t>LHE</t>
  </si>
  <si>
    <t>LH APOS ESTIMULO</t>
  </si>
  <si>
    <t>LHRH</t>
  </si>
  <si>
    <t>LH-RH, TESTE DO ESTIMULO</t>
  </si>
  <si>
    <t>LICOP</t>
  </si>
  <si>
    <t>LICOPENO</t>
  </si>
  <si>
    <t>TLIN</t>
  </si>
  <si>
    <t>LINFOCITOS TIPAGEM CD3, CD4, CD8 E CD19</t>
  </si>
  <si>
    <t>LIPDV</t>
  </si>
  <si>
    <t>LIPASE DIVERSOS</t>
  </si>
  <si>
    <t>LIPAS</t>
  </si>
  <si>
    <t>LIPASE NO SORO</t>
  </si>
  <si>
    <t>LIPIT</t>
  </si>
  <si>
    <t>LIPIDES TOTAIS</t>
  </si>
  <si>
    <t>LIPID</t>
  </si>
  <si>
    <t>LIPIDOGRAMA</t>
  </si>
  <si>
    <t>LIPOA</t>
  </si>
  <si>
    <t>LIPOPROTEINA - A</t>
  </si>
  <si>
    <t>LISZ</t>
  </si>
  <si>
    <t>LISOZIMA</t>
  </si>
  <si>
    <t>LISTE</t>
  </si>
  <si>
    <t>LISTERIOSE (SORO AGLUTINACAO)</t>
  </si>
  <si>
    <t>LI</t>
  </si>
  <si>
    <t>LITIO</t>
  </si>
  <si>
    <t>LIEND</t>
  </si>
  <si>
    <t>LITIO ENDOGENO</t>
  </si>
  <si>
    <t>LKM1</t>
  </si>
  <si>
    <t>LKM-1, ANTI</t>
  </si>
  <si>
    <t>LSD</t>
  </si>
  <si>
    <t>LSD - AMINA DE ACIDO LISERGICO - TRIAGEM</t>
  </si>
  <si>
    <t>MI2</t>
  </si>
  <si>
    <t>M2, ANTICORPOS</t>
  </si>
  <si>
    <t>MACRO</t>
  </si>
  <si>
    <t>MACRO PROLACTINA</t>
  </si>
  <si>
    <t>MAGU</t>
  </si>
  <si>
    <t>MAGNESIO NA URINA 24 HORAS</t>
  </si>
  <si>
    <t>MGU</t>
  </si>
  <si>
    <t>MAGNÉSIO NA URINA ISOLADA</t>
  </si>
  <si>
    <t>MG</t>
  </si>
  <si>
    <t>MAGNESIO NO SORO</t>
  </si>
  <si>
    <t>MALA</t>
  </si>
  <si>
    <t>MALARIA, PESQUISA DE ANTIGENO</t>
  </si>
  <si>
    <t>MAL-T</t>
  </si>
  <si>
    <t>MALTOSE, TESTE DE TOLERANCIA PADRAO</t>
  </si>
  <si>
    <t>MANG24</t>
  </si>
  <si>
    <t>MANGANES</t>
  </si>
  <si>
    <t>MANG</t>
  </si>
  <si>
    <t>MANGANES SERICO - SORO</t>
  </si>
  <si>
    <t>MANGU</t>
  </si>
  <si>
    <t>MANGANES URINÁRIO</t>
  </si>
  <si>
    <t>MCAD</t>
  </si>
  <si>
    <t>MCAD - DEFICIENCIA DE ACIL-CoA DESIDROGENASE DE CADEIA MEDIA</t>
  </si>
  <si>
    <t>MELA</t>
  </si>
  <si>
    <t>MELANINA</t>
  </si>
  <si>
    <t>MELSL</t>
  </si>
  <si>
    <t>MELATONINA SALIVAR</t>
  </si>
  <si>
    <t>AAE</t>
  </si>
  <si>
    <t>MEMBRANA BASAL GLOMERULAR, ANTICORPOS IGG</t>
  </si>
  <si>
    <t>MERCS</t>
  </si>
  <si>
    <t>MERCURIO</t>
  </si>
  <si>
    <t>MRCUR</t>
  </si>
  <si>
    <t>MERCURIO - URINA</t>
  </si>
  <si>
    <t>METADO</t>
  </si>
  <si>
    <t>METADONA - DOSAGEM</t>
  </si>
  <si>
    <t>MHB</t>
  </si>
  <si>
    <t>META-HEMOGLOBINA</t>
  </si>
  <si>
    <t>METANO</t>
  </si>
  <si>
    <t>METANOL</t>
  </si>
  <si>
    <t>METAU</t>
  </si>
  <si>
    <t>METANOL - URINA</t>
  </si>
  <si>
    <t>METICE</t>
  </si>
  <si>
    <t>METIL ETILCETONA</t>
  </si>
  <si>
    <t>ETIL</t>
  </si>
  <si>
    <t>METIL ETILCETONA - URINA</t>
  </si>
  <si>
    <t>MISOB</t>
  </si>
  <si>
    <t>METILISOBUTILCETONA - URINA</t>
  </si>
  <si>
    <t>TREXA</t>
  </si>
  <si>
    <t>METOTREXATO</t>
  </si>
  <si>
    <t>CTBK</t>
  </si>
  <si>
    <t>MICOBACTERIAS - CULTURA</t>
  </si>
  <si>
    <t>MI</t>
  </si>
  <si>
    <t>MICOBACTERIAS, IDENTIFICACAO</t>
  </si>
  <si>
    <t>SMICG</t>
  </si>
  <si>
    <t>MICOPLASMA, PCR</t>
  </si>
  <si>
    <t>MICDV</t>
  </si>
  <si>
    <t>MICROALBUMINURIA DIVERSOS</t>
  </si>
  <si>
    <t>MICRO</t>
  </si>
  <si>
    <t>MICROALBUMINURIA URINA 24 HORAS</t>
  </si>
  <si>
    <t>MICRI</t>
  </si>
  <si>
    <t>MICROALBUMINURIA URINA ISOLADA</t>
  </si>
  <si>
    <t>PMICR</t>
  </si>
  <si>
    <t>MICROSPORIDEOS, PESQUISA</t>
  </si>
  <si>
    <t>MIELO</t>
  </si>
  <si>
    <t>MIELOGRAMA</t>
  </si>
  <si>
    <t>MIOLO</t>
  </si>
  <si>
    <t>MIOGLOBINA DOSAGEM, URINA</t>
  </si>
  <si>
    <t>MGL</t>
  </si>
  <si>
    <t>MIOGLOBINA URINARIA - PESQUISA</t>
  </si>
  <si>
    <t>MIOGL</t>
  </si>
  <si>
    <t>MIOGLOBINA, SORO</t>
  </si>
  <si>
    <t>MITOC</t>
  </si>
  <si>
    <t>MITOCONDRIA, ANTICORPOS ANTI AMA</t>
  </si>
  <si>
    <t>MOLIB</t>
  </si>
  <si>
    <t>MOLIBDENIO</t>
  </si>
  <si>
    <t>MNOTS</t>
  </si>
  <si>
    <t>MONOTESTE</t>
  </si>
  <si>
    <t>KRUGER</t>
  </si>
  <si>
    <t>MORFOLOGIA ESTRITA DE KRUGER</t>
  </si>
  <si>
    <t>MUCOP</t>
  </si>
  <si>
    <t>MUCOPOLISSACARIDEOS - PESQUISA</t>
  </si>
  <si>
    <t>MUCO</t>
  </si>
  <si>
    <t>MUCOPROTEINAS</t>
  </si>
  <si>
    <t>MPA</t>
  </si>
  <si>
    <t>MUCOPROTEINAS + ALFA 1 GLICOPROTEINA ACIDA</t>
  </si>
  <si>
    <t>ANEST</t>
  </si>
  <si>
    <t>MUSCULO ESTRIADO, ANTICORPOS ANTI</t>
  </si>
  <si>
    <t>LISO</t>
  </si>
  <si>
    <t>MUSCULO LISO, ANTICORPOS ANTI ASMA</t>
  </si>
  <si>
    <t>NPRO</t>
  </si>
  <si>
    <t>MUTACAO NO GENE DA PROTROMBINA</t>
  </si>
  <si>
    <t>MTHFR</t>
  </si>
  <si>
    <t>MUTACOES A1298C E C677T DA MTHFR</t>
  </si>
  <si>
    <t>PCRMT</t>
  </si>
  <si>
    <t>MYCOBACTERIUM TUBERCULOSIS, PCR</t>
  </si>
  <si>
    <t>CTMP</t>
  </si>
  <si>
    <t>MYCOPLASMA - CULTURA</t>
  </si>
  <si>
    <t>MCPG</t>
  </si>
  <si>
    <t>MYCOPLASMA PNEUMONIAE IGG - ANTICORPOS</t>
  </si>
  <si>
    <t>MYCOL</t>
  </si>
  <si>
    <t>MYCOPLASMA PNEUMONIAE IgG E IgM, ANTICORPOS</t>
  </si>
  <si>
    <t>MCPM</t>
  </si>
  <si>
    <t>MYCOPLASMA PNEUMONIAE IGM - ANTICORPOS</t>
  </si>
  <si>
    <t>MPPCR</t>
  </si>
  <si>
    <t>MYCOPLASMA PNEUMONIAE, PCR</t>
  </si>
  <si>
    <t>NEUT</t>
  </si>
  <si>
    <t>NEUTROFILOS - PESQUISA</t>
  </si>
  <si>
    <t>ANCA</t>
  </si>
  <si>
    <t>NEUTROFILOS, ANTI - ANCA</t>
  </si>
  <si>
    <t>NI</t>
  </si>
  <si>
    <t>NIQUEL</t>
  </si>
  <si>
    <t>NIQUE</t>
  </si>
  <si>
    <t>NIQUEL NA URINA</t>
  </si>
  <si>
    <t>NITRA</t>
  </si>
  <si>
    <t>NITRAZEPAM</t>
  </si>
  <si>
    <t>NMF</t>
  </si>
  <si>
    <t>N-METILFORMAMIDA</t>
  </si>
  <si>
    <t>NTELO</t>
  </si>
  <si>
    <t>N-TELOPEPTIDEO (NTX)</t>
  </si>
  <si>
    <t>BNP</t>
  </si>
  <si>
    <t>NT-PROBNP - PEPTIDEO NATRIURETICO CEREBRAL (BNP)</t>
  </si>
  <si>
    <t>OOG</t>
  </si>
  <si>
    <t>OOGRAMA</t>
  </si>
  <si>
    <t>OPIA</t>
  </si>
  <si>
    <t>OPIACEOS - TESTE DE TRIAGEM - URINA</t>
  </si>
  <si>
    <t>CRESOL</t>
  </si>
  <si>
    <t>ORTO-CRESOL</t>
  </si>
  <si>
    <t>OSMOL</t>
  </si>
  <si>
    <t>OSMOLALIDADE</t>
  </si>
  <si>
    <t>OSTEO</t>
  </si>
  <si>
    <t>OSTEOCALCINA</t>
  </si>
  <si>
    <t>OVARI</t>
  </si>
  <si>
    <t>OVARIO, ANTICORPOS ANTI</t>
  </si>
  <si>
    <t>OXCAR</t>
  </si>
  <si>
    <t>OXCARBAZEPINA</t>
  </si>
  <si>
    <t>OXIUR</t>
  </si>
  <si>
    <t>OXIUROS - PESQUISA</t>
  </si>
  <si>
    <t>PAPA</t>
  </si>
  <si>
    <t>PAPANICOLAU</t>
  </si>
  <si>
    <t>PARAC</t>
  </si>
  <si>
    <t>PARACETAMOL</t>
  </si>
  <si>
    <t>PARA</t>
  </si>
  <si>
    <t>PARAMINOFENOL</t>
  </si>
  <si>
    <t>PPF</t>
  </si>
  <si>
    <t>PARASITOLOGICO 1 AMOSTRA</t>
  </si>
  <si>
    <t>PPF2</t>
  </si>
  <si>
    <t>PARASITOLOGICO 2 AMOSTRA</t>
  </si>
  <si>
    <t>PPF3</t>
  </si>
  <si>
    <t>PARASITOLOGICO 3 AMOSTRA</t>
  </si>
  <si>
    <t>PTH</t>
  </si>
  <si>
    <t>PARATORMONIO PTH INTACTO (MOLECULA INTEIRA)</t>
  </si>
  <si>
    <t>PARPCR</t>
  </si>
  <si>
    <t>PARVOVIRUS B19</t>
  </si>
  <si>
    <t>PARVG</t>
  </si>
  <si>
    <t>PARVOVIRUS B19 IGG, ANTICORPOS ANTI</t>
  </si>
  <si>
    <t>PARVM</t>
  </si>
  <si>
    <t>PARVOVIRUS B19 IGM, ANTICORPOS ANTI</t>
  </si>
  <si>
    <t>EDPAB</t>
  </si>
  <si>
    <t>PATERNIDADE DE DUO - TUBO A E B</t>
  </si>
  <si>
    <t>PERIC</t>
  </si>
  <si>
    <t>PATERNIDADE DE TRIO - PERICIANDO ADICIONAL</t>
  </si>
  <si>
    <t>PCNA</t>
  </si>
  <si>
    <t xml:space="preserve">PCNA ANTICORPOS ANTI </t>
  </si>
  <si>
    <t>PCRS</t>
  </si>
  <si>
    <t>PECA CIRURGICA</t>
  </si>
  <si>
    <t>PCRSN</t>
  </si>
  <si>
    <t>PECA CIRURGICA POR ORGAO ADICIONAL</t>
  </si>
  <si>
    <t>PENTAC</t>
  </si>
  <si>
    <t>PENTACLOROFENOL</t>
  </si>
  <si>
    <t>PEPSU</t>
  </si>
  <si>
    <t>PEPTIDEO - TESTE DO SUSTACAL</t>
  </si>
  <si>
    <t>PEPC</t>
  </si>
  <si>
    <t>PEPTIDEO C</t>
  </si>
  <si>
    <t>PEPPP</t>
  </si>
  <si>
    <t>PEPTIDEO C POS-PRANDIAL</t>
  </si>
  <si>
    <t>VIP</t>
  </si>
  <si>
    <t xml:space="preserve">PEPTIDEO INTESTINAL VASOATIVO </t>
  </si>
  <si>
    <t>CINE</t>
  </si>
  <si>
    <t>PERFIL BIOQUIMICO DO FERRO</t>
  </si>
  <si>
    <t>PDLNEO</t>
  </si>
  <si>
    <t>PERFIL BIOQUIMICO PARA DOENCAS LISOSSOMICAS - MS/MS</t>
  </si>
  <si>
    <t>PFT1</t>
  </si>
  <si>
    <t>PERFIL DE TESTOSTERONA</t>
  </si>
  <si>
    <t>167T</t>
  </si>
  <si>
    <t>PESQUISA DA MUTACAO 167delT NO GENE GJB2 (CONEXINA 26)</t>
  </si>
  <si>
    <t>35DELG</t>
  </si>
  <si>
    <t>PESQUISA DA MUTACAO 35 delG NO GENE GJB2 (CONEXINA 26)</t>
  </si>
  <si>
    <t>DF508</t>
  </si>
  <si>
    <t>PESQUISA DA MUTACAO DF508 NO GENE CFTR</t>
  </si>
  <si>
    <t>PQAC</t>
  </si>
  <si>
    <t>PESQUISA DE ACANTHAMOEBA</t>
  </si>
  <si>
    <t>ISOFO</t>
  </si>
  <si>
    <t>PESQUISA DE BANDAS OLIGOCLONAIS POR ISOFOCALIZACAO</t>
  </si>
  <si>
    <t>STPCY</t>
  </si>
  <si>
    <t>PESQUISA DE CROMOSSOMO Y PARA SINDROME DE TURNER</t>
  </si>
  <si>
    <t>DCOYN</t>
  </si>
  <si>
    <t>PESQUISA DE DECOY CELLS</t>
  </si>
  <si>
    <t>HBNN</t>
  </si>
  <si>
    <t>PESQUISA DE HEMOGLOBINOPATIAS</t>
  </si>
  <si>
    <t>PLEU1</t>
  </si>
  <si>
    <t>PESQUISA DE LEUCOCITOS NAS FEZES 1ª AMOSTRA</t>
  </si>
  <si>
    <t>PLEU2</t>
  </si>
  <si>
    <t>PESQUISA DE LEUCOCITOS NAS FEZES 2ª AMOSTRA</t>
  </si>
  <si>
    <t>OCUL</t>
  </si>
  <si>
    <t>PESQUISA DE SANGUE OCULTO</t>
  </si>
  <si>
    <t>OCUL2</t>
  </si>
  <si>
    <t>PESQUISA DE SANGUE OCULTO - 2 AMOSTRA</t>
  </si>
  <si>
    <t>OCUL3</t>
  </si>
  <si>
    <t>PESQUISA DE SANGUE OCULTO - 3 AMOSTRA</t>
  </si>
  <si>
    <t>CTCRE</t>
  </si>
  <si>
    <t>PESQUISA ENTEROBACTERIA RESISTENTE CARBAPENEMICOS</t>
  </si>
  <si>
    <t>PEZAM</t>
  </si>
  <si>
    <t>PEZAM - TESTE DO PEZINHO AMPLIADO</t>
  </si>
  <si>
    <t>PIRER</t>
  </si>
  <si>
    <t>PIRUVATOQUINASE ERITROCITARIA</t>
  </si>
  <si>
    <t>PLACI</t>
  </si>
  <si>
    <t>PLAQUETAS - CONTAGEM EM CITRATO DE SODIO</t>
  </si>
  <si>
    <t>PLAQ</t>
  </si>
  <si>
    <t>PLAQUETAS - OBSERVACAO E CONTAGEM</t>
  </si>
  <si>
    <t>PLAS</t>
  </si>
  <si>
    <t>PLASMINOGENIO</t>
  </si>
  <si>
    <t>PLASM</t>
  </si>
  <si>
    <t>PLASMODIUM - PESQUISA</t>
  </si>
  <si>
    <t>PM1</t>
  </si>
  <si>
    <t>PM-SCL (PM-1), AUTO ANTICORPOS ANTI</t>
  </si>
  <si>
    <t>JIROV</t>
  </si>
  <si>
    <t>PNEUMOCYSTIS JIROVECII - PESQUISA</t>
  </si>
  <si>
    <t>PGECA</t>
  </si>
  <si>
    <t>POLIMORFISMO DO GENE DA ECA</t>
  </si>
  <si>
    <t>PAI1</t>
  </si>
  <si>
    <t>POLIMORFISMO DO PAI-1</t>
  </si>
  <si>
    <t>PORFI</t>
  </si>
  <si>
    <t>PORFIRINAS - PESQUISA</t>
  </si>
  <si>
    <t>PORFO</t>
  </si>
  <si>
    <t>PORFOBILINOGENIO - PESQUISA</t>
  </si>
  <si>
    <t>PORFQ</t>
  </si>
  <si>
    <t>PORFOBILINOGENIO QUANTITATIVO</t>
  </si>
  <si>
    <t>KUR</t>
  </si>
  <si>
    <t>POTASSIO NA URINA 24 HORAS</t>
  </si>
  <si>
    <t>KUI</t>
  </si>
  <si>
    <t>POTASSIO NA URINA ISOLADA</t>
  </si>
  <si>
    <t>K</t>
  </si>
  <si>
    <t>POTASSIO NO SORO</t>
  </si>
  <si>
    <t>KPD</t>
  </si>
  <si>
    <t>POTASSIO NO SORO POS DIALISE</t>
  </si>
  <si>
    <t>PRATA</t>
  </si>
  <si>
    <t>PREAL</t>
  </si>
  <si>
    <t>PRE-ALBUMINA</t>
  </si>
  <si>
    <t>PREGN</t>
  </si>
  <si>
    <t>PREGNENOLONA</t>
  </si>
  <si>
    <t>PRIMI</t>
  </si>
  <si>
    <t>PRIMIDONA</t>
  </si>
  <si>
    <t>PROIN</t>
  </si>
  <si>
    <t>PRO - INSULINA</t>
  </si>
  <si>
    <t>PRG</t>
  </si>
  <si>
    <t>PROGESTERONA</t>
  </si>
  <si>
    <t>PRGE</t>
  </si>
  <si>
    <t>PROGESTERONA APOS ESTIMULO</t>
  </si>
  <si>
    <t>PROGES</t>
  </si>
  <si>
    <t>PROGESTERONA SALIVAR</t>
  </si>
  <si>
    <t>PROLA</t>
  </si>
  <si>
    <t>PROLACTINA</t>
  </si>
  <si>
    <t>PRLEG</t>
  </si>
  <si>
    <t>PROLACTINA APOS DILUICAO</t>
  </si>
  <si>
    <t>PRLTR</t>
  </si>
  <si>
    <t>PROLACTINA APOS TRH, TESTE</t>
  </si>
  <si>
    <t>PPAG</t>
  </si>
  <si>
    <t>PROTEINA A, PLASMATICA ASSOCIADA A GRAVIDEZ</t>
  </si>
  <si>
    <t>RPCA</t>
  </si>
  <si>
    <t>PROTEINA C ATIVADA, RESISTENCIA</t>
  </si>
  <si>
    <t>PROTC</t>
  </si>
  <si>
    <t>PROTEINA C FUNCIONAL</t>
  </si>
  <si>
    <t>PC-RQ</t>
  </si>
  <si>
    <t>PROTEINA C REATIVA - FLUIDOS BIOLOGICOS</t>
  </si>
  <si>
    <t>PCRUL</t>
  </si>
  <si>
    <t>PROTEINA C REATIVA QUANTITATIVA ALTA SENSIBILIDADE</t>
  </si>
  <si>
    <t>PCRQ</t>
  </si>
  <si>
    <t>PROTEINA C REATIVA QUANTITATIVA NO SORO</t>
  </si>
  <si>
    <t>JONES</t>
  </si>
  <si>
    <t>PROTEINA DE BENCE JONES</t>
  </si>
  <si>
    <t>PEC</t>
  </si>
  <si>
    <t>PROTEINA EOSINOFILICA CATIONICA</t>
  </si>
  <si>
    <t>PROTS</t>
  </si>
  <si>
    <t>PROTEINA S FUNCIONAL</t>
  </si>
  <si>
    <t>PROTSL</t>
  </si>
  <si>
    <t>PROTEINA S LIVRE</t>
  </si>
  <si>
    <t>PTR</t>
  </si>
  <si>
    <t>PROTEINA TRANSPORTADORA DO RETINOL</t>
  </si>
  <si>
    <t>PRO12</t>
  </si>
  <si>
    <t>PROTEINAS - DOSAGEM NA URINA 12 HORAS</t>
  </si>
  <si>
    <t>PRO</t>
  </si>
  <si>
    <t>PROTEINAS TOTAIS - LIQUIDO ASCITICO</t>
  </si>
  <si>
    <t>PROLC</t>
  </si>
  <si>
    <t>PROTEINAS TOTAIS - LIQUIDOS CORPORAIS</t>
  </si>
  <si>
    <t>PROQ</t>
  </si>
  <si>
    <t>PROTEINAS TOTAIS - LIQUOR</t>
  </si>
  <si>
    <t>PTF</t>
  </si>
  <si>
    <t>PROTEINAS TOTAIS E FRACIONADAS NO SORO</t>
  </si>
  <si>
    <t>PROPL</t>
  </si>
  <si>
    <t>PROTEINAS TOTAIS NO LIQUIDO PLEURAL</t>
  </si>
  <si>
    <t>PROSI</t>
  </si>
  <si>
    <t>PROTEINAS TOTAIS NO LIQUIDO SINOVIAL</t>
  </si>
  <si>
    <t>PROT</t>
  </si>
  <si>
    <t>PROTEINAS TOTAIS NO SORO</t>
  </si>
  <si>
    <t>PRO24</t>
  </si>
  <si>
    <t>PROTEINURIA - DOSAGEM NA URINA 24 HORAS</t>
  </si>
  <si>
    <t>PRTU</t>
  </si>
  <si>
    <t>PROTEINURIA - URINA ISOLADA</t>
  </si>
  <si>
    <t>PPL</t>
  </si>
  <si>
    <t>PROTOPORFIRINA LIVRE</t>
  </si>
  <si>
    <t>PROTO</t>
  </si>
  <si>
    <t>PROTOPORFIRINAS - PESQUISA</t>
  </si>
  <si>
    <t>PSAL</t>
  </si>
  <si>
    <t>PSA LIVRE</t>
  </si>
  <si>
    <t>PSALT</t>
  </si>
  <si>
    <t>PSA LIVRE / TOTAL</t>
  </si>
  <si>
    <t>PSA</t>
  </si>
  <si>
    <t>PSA TOTAL</t>
  </si>
  <si>
    <t>QCD4</t>
  </si>
  <si>
    <t>Quantificação de Linfócitos T Auxiliar - CD4+</t>
  </si>
  <si>
    <t>QCD8</t>
  </si>
  <si>
    <t>Quantificação de Linfócitos T Citotóxico - CD8+</t>
  </si>
  <si>
    <t>THBRT4</t>
  </si>
  <si>
    <t>RAZAO DE LIGACAO DO HORMONIO TIREOIDIANO(THBR-T4)</t>
  </si>
  <si>
    <t>RPTCR</t>
  </si>
  <si>
    <t>RAZAO PROTEINA/CREATININA</t>
  </si>
  <si>
    <t>RECPA</t>
  </si>
  <si>
    <t>RECONSTRUCAO - PERICIANDO ADICIONAL</t>
  </si>
  <si>
    <t>RCC</t>
  </si>
  <si>
    <t>RELACAO CALCIO/CREATININA - URINA</t>
  </si>
  <si>
    <t>FENTI</t>
  </si>
  <si>
    <t>RELACAO FENILALANINA/TIROSINA</t>
  </si>
  <si>
    <t>RENDI</t>
  </si>
  <si>
    <t>RENINA DIRETA</t>
  </si>
  <si>
    <t>RETAT</t>
  </si>
  <si>
    <t>RETICULINA, ANTICORPOS ANTI</t>
  </si>
  <si>
    <t>RETG</t>
  </si>
  <si>
    <t>RETICULINA, ANTICORPOS IgG</t>
  </si>
  <si>
    <t>RETIC</t>
  </si>
  <si>
    <t>RETICULOCITOS</t>
  </si>
  <si>
    <t>RLB</t>
  </si>
  <si>
    <t>REVISAO DE LAMINA - BIOPSIA</t>
  </si>
  <si>
    <t>RLHG</t>
  </si>
  <si>
    <t>REVISÃO DE LAMINA DE HEMOGRAMA</t>
  </si>
  <si>
    <t>RL-IH</t>
  </si>
  <si>
    <t>REVISAO DE LAMINA DE IMUNOHISTOQUIMICA</t>
  </si>
  <si>
    <t>RLPECA</t>
  </si>
  <si>
    <t>REVISAO DE LAMINA DE PEÇA CIRURGICA</t>
  </si>
  <si>
    <t>RNP</t>
  </si>
  <si>
    <t>RNP, AUTO ANTICORPOS ANTI</t>
  </si>
  <si>
    <t>ROTAS</t>
  </si>
  <si>
    <t>ROTAVIRUS ANTICORPOS IGG</t>
  </si>
  <si>
    <t>ROTAM</t>
  </si>
  <si>
    <t>ROTAVIRUS ANTICORPOS IGM</t>
  </si>
  <si>
    <t>ROTA</t>
  </si>
  <si>
    <t>ROTAVIRUS PESQUISA</t>
  </si>
  <si>
    <t>LIQR</t>
  </si>
  <si>
    <t>ROTINA DE LIQUOR</t>
  </si>
  <si>
    <t>TRMCOV</t>
  </si>
  <si>
    <t>RT-PCR EXPRESS CORONAVIRUS SARS-CoV-2</t>
  </si>
  <si>
    <t>AVIDR</t>
  </si>
  <si>
    <t>RUBEOLA - TESTE DE AVIDEZ IgG</t>
  </si>
  <si>
    <t>RUBG</t>
  </si>
  <si>
    <t>RUBEOLA IgG, ANTICORPOS ANTI</t>
  </si>
  <si>
    <t>RUBM</t>
  </si>
  <si>
    <t>RUBEOLA IgM, ANTICORPOS ANTI</t>
  </si>
  <si>
    <t>RUBEM</t>
  </si>
  <si>
    <t>RUBEOLA IGM, ANTICORPOS ANTI (ELFA)</t>
  </si>
  <si>
    <t>SUCRO</t>
  </si>
  <si>
    <t>SACAROSE, TESTE</t>
  </si>
  <si>
    <t>SACCA</t>
  </si>
  <si>
    <t>SACCHAROMYCES CEREVISIAE, ANTICORPOS IgG E IgA</t>
  </si>
  <si>
    <t>SARG</t>
  </si>
  <si>
    <t>SARAMPO IGG SORO</t>
  </si>
  <si>
    <t>SARM</t>
  </si>
  <si>
    <t>SARAMPO IGM SORO</t>
  </si>
  <si>
    <t>COVIGA</t>
  </si>
  <si>
    <t>SARS COV-2, ANTICORPOS IGA</t>
  </si>
  <si>
    <t>COVIGG</t>
  </si>
  <si>
    <t>SARS COV-2, ANTICORPOS IGG</t>
  </si>
  <si>
    <t>COVIGM</t>
  </si>
  <si>
    <t>SARS COV-2, ANTICORPOS IGM</t>
  </si>
  <si>
    <t>SCL70</t>
  </si>
  <si>
    <t>SCL 70, AUTO ANTICORPOS ANTI</t>
  </si>
  <si>
    <t>SELEN</t>
  </si>
  <si>
    <t>SELENIO SERICO - SORO</t>
  </si>
  <si>
    <t>SELEU</t>
  </si>
  <si>
    <t>SELENIO URINARIO</t>
  </si>
  <si>
    <t>SERO24</t>
  </si>
  <si>
    <t>SEROTONINA TOTAL</t>
  </si>
  <si>
    <t>SEROS</t>
  </si>
  <si>
    <t>SEROTONINA TOTAL - SORO</t>
  </si>
  <si>
    <t>SG</t>
  </si>
  <si>
    <t>SEXO GENETICO</t>
  </si>
  <si>
    <t>SM</t>
  </si>
  <si>
    <t>SM, AUTO ANTICORPOS ANTI</t>
  </si>
  <si>
    <t>NAU24</t>
  </si>
  <si>
    <t>SODIO NA URINA 24 HORAS</t>
  </si>
  <si>
    <t>NAU</t>
  </si>
  <si>
    <t>SODIO NA URINA ISOLADA</t>
  </si>
  <si>
    <t>SOD</t>
  </si>
  <si>
    <t>SODIO NO SORO</t>
  </si>
  <si>
    <t>SOTAT</t>
  </si>
  <si>
    <t>SOMATOSTATINA</t>
  </si>
  <si>
    <t>SCOG</t>
  </si>
  <si>
    <t>SOROLOGIA COVID-19 (Anticorpos anti SARS-CoV-2 IgG)</t>
  </si>
  <si>
    <t>SCOM</t>
  </si>
  <si>
    <t>SOROLOGIA COVID-19 (Anticorpos anti SARS-CoV-2 IgM)</t>
  </si>
  <si>
    <t>SCOVQ</t>
  </si>
  <si>
    <t>SOROLOGIA COVID-19 (Anticorpos anti-SARS-CoV-2) IGG e IGM</t>
  </si>
  <si>
    <t>SSA</t>
  </si>
  <si>
    <t>SSA/RO, AUTO ANTICORPOS ANTI</t>
  </si>
  <si>
    <t>SSB</t>
  </si>
  <si>
    <t>SSB/LA, AUTO ANTICORPOS ANTI</t>
  </si>
  <si>
    <t>STRE</t>
  </si>
  <si>
    <t>STREPTOCOCCUS A - IMUNOTESTE RAPIDO</t>
  </si>
  <si>
    <t>STRG</t>
  </si>
  <si>
    <t>STRONGYLOIDES, ANTICORPOS</t>
  </si>
  <si>
    <t>SIGG1</t>
  </si>
  <si>
    <t>SUBCLASSE DE IGG 1</t>
  </si>
  <si>
    <t>SIGG2</t>
  </si>
  <si>
    <t>SUBCLASSE DE IGG 2</t>
  </si>
  <si>
    <t>SIGG4</t>
  </si>
  <si>
    <t>SUBCLASSE DE IGG 4</t>
  </si>
  <si>
    <t>SIGG3</t>
  </si>
  <si>
    <t>SUBCLASSE DE IgG3</t>
  </si>
  <si>
    <t>SUBCL</t>
  </si>
  <si>
    <t>SUBCLASSES IGG</t>
  </si>
  <si>
    <t>CD4</t>
  </si>
  <si>
    <t>SUBPOPULACAO LINFOCITARIA</t>
  </si>
  <si>
    <t>SDHEA</t>
  </si>
  <si>
    <t>SULFATO DE DEHIDROEPIANDROSTERONA</t>
  </si>
  <si>
    <t>SORO</t>
  </si>
  <si>
    <t>SUPRESSAO COM SORO FISIOLOGICO</t>
  </si>
  <si>
    <t>T3L</t>
  </si>
  <si>
    <t>T3 LIVRE</t>
  </si>
  <si>
    <t>T3REV</t>
  </si>
  <si>
    <t>T3 REVERSO</t>
  </si>
  <si>
    <t>T3</t>
  </si>
  <si>
    <t>T3 TOTAL</t>
  </si>
  <si>
    <t>T4L</t>
  </si>
  <si>
    <t>T4 LIVRE</t>
  </si>
  <si>
    <t>T4</t>
  </si>
  <si>
    <t>T4 TOTAL</t>
  </si>
  <si>
    <t>FK506</t>
  </si>
  <si>
    <t>TACROLIMUS</t>
  </si>
  <si>
    <t>TBG</t>
  </si>
  <si>
    <t>TBG - GLOBULINA LIGADORA DE TIROXINA</t>
  </si>
  <si>
    <t>TPINR</t>
  </si>
  <si>
    <t>TEMPO ATIVIDADE PROTROMBINA (INR)</t>
  </si>
  <si>
    <t>TC</t>
  </si>
  <si>
    <t>TEMPO DE COAGULACAO TC (APENAS LAUDO)</t>
  </si>
  <si>
    <t>TS</t>
  </si>
  <si>
    <t>TEMPO DE SANGRAMENTO TS (APENAS LAUDO)</t>
  </si>
  <si>
    <t>TT</t>
  </si>
  <si>
    <t>TEMPO DE TROMBINA</t>
  </si>
  <si>
    <t>TTPA</t>
  </si>
  <si>
    <t>TEMPO DE TROMBOPLASTINA PARCIAL ATIVADO</t>
  </si>
  <si>
    <t>TEOFI</t>
  </si>
  <si>
    <t>TEOFILINA</t>
  </si>
  <si>
    <t>TSF</t>
  </si>
  <si>
    <t>TESTE DE SEXAGEM FETAL</t>
  </si>
  <si>
    <t>FRUT1</t>
  </si>
  <si>
    <t>TESTE DE TOLERANCIA A FRUTOSE - TEMPO AVULSO</t>
  </si>
  <si>
    <t>DROG</t>
  </si>
  <si>
    <t>TESTE DE TRIAGEM PARA DROGAS DE ABUSO</t>
  </si>
  <si>
    <t>PEZEXP</t>
  </si>
  <si>
    <t>TESTE DO PEZINHO EXPANDIDO</t>
  </si>
  <si>
    <t>DENAC</t>
  </si>
  <si>
    <t>TESTE RAPIDO DENGUE IGG</t>
  </si>
  <si>
    <t>DENAM</t>
  </si>
  <si>
    <t>TESTE RAPIDO DENGUE IGM</t>
  </si>
  <si>
    <t>COVTR</t>
  </si>
  <si>
    <t>TESTE RAPIDO QUALITATIVO IGG e IGM ANTI-COVID-19</t>
  </si>
  <si>
    <t>TESTO</t>
  </si>
  <si>
    <t>TESTOSTERONA</t>
  </si>
  <si>
    <t>THCG</t>
  </si>
  <si>
    <t>TESTOSTERONA APOS ESTIMULO COM HCG</t>
  </si>
  <si>
    <t>TESBI</t>
  </si>
  <si>
    <t>TESTOSTERONA BIODISPONIVEL</t>
  </si>
  <si>
    <t>TESLC</t>
  </si>
  <si>
    <t>TESTOSTERONA LIVRE CALCULADA</t>
  </si>
  <si>
    <t>TTL-MS</t>
  </si>
  <si>
    <t>TESTOSTERONA LIVRE POR MASSAS</t>
  </si>
  <si>
    <t>TL-RAD</t>
  </si>
  <si>
    <t>TESTOSTERONA LIVRE POR RIE</t>
  </si>
  <si>
    <t>TESSAL</t>
  </si>
  <si>
    <t>TESTOSTERONA LIVRE SALIVAR</t>
  </si>
  <si>
    <t>TES-MS</t>
  </si>
  <si>
    <t>TESTOSTERONA POR MASSAS</t>
  </si>
  <si>
    <t>TETG</t>
  </si>
  <si>
    <t>TETANO IGG, ANTICORPOS ANTI</t>
  </si>
  <si>
    <t>TRDF</t>
  </si>
  <si>
    <t>TETRAHIDROFURANO</t>
  </si>
  <si>
    <t>TCNT</t>
  </si>
  <si>
    <t>TIOCIANATO</t>
  </si>
  <si>
    <t>TCNTU</t>
  </si>
  <si>
    <t>TIOCIANATO URINARIO</t>
  </si>
  <si>
    <t>TIRDIV</t>
  </si>
  <si>
    <t>TIREOGLOBULINA - DIV</t>
  </si>
  <si>
    <t>TIRTH</t>
  </si>
  <si>
    <t>TIREOGLOBULINA APOS TSH RECOMBINANTE</t>
  </si>
  <si>
    <t>TIREO</t>
  </si>
  <si>
    <t>TIREOGLOBULINA NO SORO</t>
  </si>
  <si>
    <t>ANTIT</t>
  </si>
  <si>
    <t>TIREOGLOBULINA, ANTICORPOS ANTI</t>
  </si>
  <si>
    <t>ATPO</t>
  </si>
  <si>
    <t>TIREOPEROXIDASE, ANTICORPOS ANTI - TPO (MICROSSOMAL)</t>
  </si>
  <si>
    <t>TSH-N</t>
  </si>
  <si>
    <t>TIREOTROPINA (TSH) NEONATAL</t>
  </si>
  <si>
    <t>T4-N</t>
  </si>
  <si>
    <t>TIROXINA (T4) NEONATAL</t>
  </si>
  <si>
    <t>TOLUES</t>
  </si>
  <si>
    <t>TOLUENO NO SANGUE</t>
  </si>
  <si>
    <t>TOXC</t>
  </si>
  <si>
    <t>TOXOCARA, ANTICORPOS IGG</t>
  </si>
  <si>
    <t>AVIDE</t>
  </si>
  <si>
    <t>TOXOPLASMOSE - TESTE DE AVIDEZ IGG</t>
  </si>
  <si>
    <t>TOXA</t>
  </si>
  <si>
    <t>TOXOPLASMOSE IGA</t>
  </si>
  <si>
    <t>IFIG</t>
  </si>
  <si>
    <t>TOXOPLASMOSE IgG (IMUNOFLUORESCENCIA)</t>
  </si>
  <si>
    <t>TOXOG</t>
  </si>
  <si>
    <t>TOXOPLASMOSE IgG, ANTICORPOS</t>
  </si>
  <si>
    <t>ELFAG</t>
  </si>
  <si>
    <t>TOXOPLASMOSE IGG, ANTICORPOS (ELFA)</t>
  </si>
  <si>
    <t>IFIM</t>
  </si>
  <si>
    <t>TOXOPLASMOSE IGM (IMUNOFLUORESCENCIA)</t>
  </si>
  <si>
    <t>TOXOM</t>
  </si>
  <si>
    <t>TOXOPLASMOSE IgM, ANTICORPOS</t>
  </si>
  <si>
    <t>ELFAM</t>
  </si>
  <si>
    <t>TOXOPLASMOSE IGM, ANTICORPOS (ELFA)</t>
  </si>
  <si>
    <t>TXPCR</t>
  </si>
  <si>
    <t>TOXOPLASMOSE, PCR</t>
  </si>
  <si>
    <t>TRAB</t>
  </si>
  <si>
    <t>TRAB - ANTICORPO ANTI RECEPTOR TSH</t>
  </si>
  <si>
    <t>TGO</t>
  </si>
  <si>
    <t>TRANSAMINASE OXALACETICA - TGO</t>
  </si>
  <si>
    <t>TGP</t>
  </si>
  <si>
    <t>TRANSAMINASE PIRUVICA - TGP</t>
  </si>
  <si>
    <t>TRANS</t>
  </si>
  <si>
    <t>TRANSFERRINA</t>
  </si>
  <si>
    <t>CDT</t>
  </si>
  <si>
    <t xml:space="preserve">TRANSFERRINA DEFICIENTE DE CARBOIDRATO </t>
  </si>
  <si>
    <t>TFR</t>
  </si>
  <si>
    <t>TRANSFERRINA, RECEPTOR SOLUVEL - TFR</t>
  </si>
  <si>
    <t>TREON</t>
  </si>
  <si>
    <t>TREONINA</t>
  </si>
  <si>
    <t>FTAL</t>
  </si>
  <si>
    <t>TREPONEMA (IMUNOFLUORESCENCIA)</t>
  </si>
  <si>
    <t>PTP</t>
  </si>
  <si>
    <t>TREPONEMA PALLIDUM (HA)</t>
  </si>
  <si>
    <t>SIFTOT</t>
  </si>
  <si>
    <t>TREPONEMA PALLIDUM, ANTICORPOS TOTAIS</t>
  </si>
  <si>
    <t>FTA</t>
  </si>
  <si>
    <t>TREPONEMA PALLIDUM, PESQUISA DE ANTICORPOS IGG</t>
  </si>
  <si>
    <t>FTAM</t>
  </si>
  <si>
    <t>TREPONEMA PALLIDUM, PESQUISA DE ANTICORPOS IGM</t>
  </si>
  <si>
    <t>IFTQ</t>
  </si>
  <si>
    <t>TREPONEMA PALLIDUM, TITULACAO DE ANTICORPOS IGG</t>
  </si>
  <si>
    <t>SMANEO</t>
  </si>
  <si>
    <t>TRIAGEM NEONATAL PARA ATROFIA MUSCULAR ESPINHAL</t>
  </si>
  <si>
    <t>SCID</t>
  </si>
  <si>
    <t>TRIAGEM PARA IMUNODEFICIENCIA COMBINADA GRAVE-SCID</t>
  </si>
  <si>
    <t>TUMEIM</t>
  </si>
  <si>
    <t xml:space="preserve">TRIAGEM URINARIA MINIMA PARA ERROS INATOS  </t>
  </si>
  <si>
    <t>TRICHO</t>
  </si>
  <si>
    <t>TRICHOMONAS - PESQUISA</t>
  </si>
  <si>
    <t>TRICH</t>
  </si>
  <si>
    <t>TRCLO</t>
  </si>
  <si>
    <t>TRICLOROCOMPOSTOS TOTAIS</t>
  </si>
  <si>
    <t>TRILA</t>
  </si>
  <si>
    <t>TRIGLICERIDES LIQUIDO ASCITICO</t>
  </si>
  <si>
    <t>TRILP</t>
  </si>
  <si>
    <t>TRIGLICERIDES LIQUIDO PLEURAL</t>
  </si>
  <si>
    <t>TRI</t>
  </si>
  <si>
    <t>TRIGLICERIDES NO SORO</t>
  </si>
  <si>
    <t>TRIP</t>
  </si>
  <si>
    <t>TRIPSINA FECAL - PESQUISA</t>
  </si>
  <si>
    <t>TRIPSI</t>
  </si>
  <si>
    <t>TRIPSINA IMUNO REATIVA (IRT)</t>
  </si>
  <si>
    <t>ANTRI</t>
  </si>
  <si>
    <t>TRIPSINA PANCREATICA</t>
  </si>
  <si>
    <t>TASE</t>
  </si>
  <si>
    <t>TRIPTASE</t>
  </si>
  <si>
    <t>TROMM</t>
  </si>
  <si>
    <t>TROMBOFILIA HEREDITARIA, PRINCIPAIS MUTACOES</t>
  </si>
  <si>
    <t>TROPO</t>
  </si>
  <si>
    <t>TROPONINA I</t>
  </si>
  <si>
    <t>TCHA</t>
  </si>
  <si>
    <t>TRYPANOSOMA CRUZI (HEMOAGLUTINACAO)</t>
  </si>
  <si>
    <t>IFTC</t>
  </si>
  <si>
    <t>TRYPANOSOMA CRUZI IGG (IMUNOFLUORESCENCIA) CHAGAS - SORO</t>
  </si>
  <si>
    <t>TCIM</t>
  </si>
  <si>
    <t>TRYPANOSOMA CRUZI IGM (IMUNOFLUORESCENCIA) CHAGAS - SORO</t>
  </si>
  <si>
    <t>TC-EL</t>
  </si>
  <si>
    <t>TRYPANOSOMA CRUZI, ANTICORPOS IgG</t>
  </si>
  <si>
    <t>TRHBA</t>
  </si>
  <si>
    <t>TSH - TESTE DE ESTIMULO COM TRH - PADRAO</t>
  </si>
  <si>
    <t>TSH</t>
  </si>
  <si>
    <t>TSH ULTRA SENSIVEL</t>
  </si>
  <si>
    <t>TSHRO</t>
  </si>
  <si>
    <t>TSH ULTRA SENSIVEL - TESTE DE ESTIMULO COM TRH</t>
  </si>
  <si>
    <t>TTGA</t>
  </si>
  <si>
    <t>TTG, ANTICORPOS ANTI-TRANSGLUTAMINASE TECIDUAL-IgA</t>
  </si>
  <si>
    <t>MICOU</t>
  </si>
  <si>
    <t>UREAPLASMA - CULTURA (CT-UP)</t>
  </si>
  <si>
    <t>UREDV</t>
  </si>
  <si>
    <t>UREIA DIVERSOS</t>
  </si>
  <si>
    <t>URE12</t>
  </si>
  <si>
    <t>UREIA NA URINA 12 HORAS</t>
  </si>
  <si>
    <t>URE24</t>
  </si>
  <si>
    <t>UREIA NA URINA 24 HORAS</t>
  </si>
  <si>
    <t>UREUI</t>
  </si>
  <si>
    <t>UREIA NA URINA ISOLADA</t>
  </si>
  <si>
    <t>URE</t>
  </si>
  <si>
    <t>UREIA NO SORO</t>
  </si>
  <si>
    <t>UREDI</t>
  </si>
  <si>
    <t>UREIA POS-DIALISE</t>
  </si>
  <si>
    <t>CLEU</t>
  </si>
  <si>
    <t>UREIA, CLEARANCE NA URINA 24 HORAS</t>
  </si>
  <si>
    <t>CTU</t>
  </si>
  <si>
    <t>URINA - CULTURA</t>
  </si>
  <si>
    <t>URINA</t>
  </si>
  <si>
    <t>URINA ROTINA</t>
  </si>
  <si>
    <t>CTABU</t>
  </si>
  <si>
    <t xml:space="preserve">UROCULTURA </t>
  </si>
  <si>
    <t>URO</t>
  </si>
  <si>
    <t>UROPORFIRINAS - PESQUISA</t>
  </si>
  <si>
    <t>VANAD</t>
  </si>
  <si>
    <t>VANADIO NO SORO</t>
  </si>
  <si>
    <t>VANAU</t>
  </si>
  <si>
    <t>VANADIO URINARIO</t>
  </si>
  <si>
    <t>VANCO</t>
  </si>
  <si>
    <t>VANCOMICINA</t>
  </si>
  <si>
    <t>VZPCR</t>
  </si>
  <si>
    <t>VARICELA ZOSTER VIRUS, PCR</t>
  </si>
  <si>
    <t>VARIG</t>
  </si>
  <si>
    <t>VARICELLA ZOSTER IgG, ANTI</t>
  </si>
  <si>
    <t>VARIM</t>
  </si>
  <si>
    <t>VARICELLA ZOSTER IgM, ANTI</t>
  </si>
  <si>
    <t>VASOP</t>
  </si>
  <si>
    <t>VASOPRESSINA - HORMONIO ANTIDIURETICO</t>
  </si>
  <si>
    <t>VDRL</t>
  </si>
  <si>
    <t>VDRL QUANTITATIVO</t>
  </si>
  <si>
    <t>VHS</t>
  </si>
  <si>
    <t>VELOCIDADE DE HEMOSSEDIMENTACAO</t>
  </si>
  <si>
    <t>VIGA</t>
  </si>
  <si>
    <t>VIGABATRINA, DOSAGEM</t>
  </si>
  <si>
    <t>DENV</t>
  </si>
  <si>
    <t>VIRUS DA DENGUE, TESTE MOLECULAR</t>
  </si>
  <si>
    <t>ITA</t>
  </si>
  <si>
    <t>VIRUS INFLUENZA TIPO A, ANTICORPOS IgM e IgG</t>
  </si>
  <si>
    <t>ITB</t>
  </si>
  <si>
    <t>VIRUS INFLUENZA TIPO B, ANTICORPOS IgM e IgG</t>
  </si>
  <si>
    <t>WNV</t>
  </si>
  <si>
    <t>VIRUS OESTE DO NILO, TESTE MOLECULAR</t>
  </si>
  <si>
    <t>VSRGM</t>
  </si>
  <si>
    <t>VIRUS SINCICIAL RESPIRATORIO, ANTICORPOS IgG E IgM</t>
  </si>
  <si>
    <t>VITA</t>
  </si>
  <si>
    <t>VITAMINA A</t>
  </si>
  <si>
    <t>VITB1</t>
  </si>
  <si>
    <t>VITAMINA B1</t>
  </si>
  <si>
    <t>B12</t>
  </si>
  <si>
    <t>VITAMINA B12</t>
  </si>
  <si>
    <t>VITB2</t>
  </si>
  <si>
    <t>VITAMINA B2</t>
  </si>
  <si>
    <t>VITB3</t>
  </si>
  <si>
    <t>VITAMINA B3</t>
  </si>
  <si>
    <t>VITB5</t>
  </si>
  <si>
    <t>VITAMINA B5</t>
  </si>
  <si>
    <t>VITB6</t>
  </si>
  <si>
    <t>VITAMINA B6</t>
  </si>
  <si>
    <t>VITC</t>
  </si>
  <si>
    <t>VITAMINA C</t>
  </si>
  <si>
    <t>VITAE</t>
  </si>
  <si>
    <t>VITAMINA E</t>
  </si>
  <si>
    <t>VITAK</t>
  </si>
  <si>
    <t>VITAMINA K</t>
  </si>
  <si>
    <t>WALER</t>
  </si>
  <si>
    <t>WAALER ROSE - REACAO</t>
  </si>
  <si>
    <t>CTYER</t>
  </si>
  <si>
    <t>YERSINIA ENTEROCOLITICA - CULTURA</t>
  </si>
  <si>
    <t>YER</t>
  </si>
  <si>
    <t>YERSINIA ENTEROCOLITICA (SOROTIPOS 0:3 E 0:9),ANTI</t>
  </si>
  <si>
    <t>ZIU</t>
  </si>
  <si>
    <t>ZINCO - URINA</t>
  </si>
  <si>
    <t>ZIU24</t>
  </si>
  <si>
    <t>ZINCO NA URINA 24 HORAS</t>
  </si>
  <si>
    <t>ZIESP</t>
  </si>
  <si>
    <t>ZINCO NO ESPERMA</t>
  </si>
  <si>
    <t>ZI</t>
  </si>
  <si>
    <t>ZINCO NO SORO</t>
  </si>
  <si>
    <t>ZPP</t>
  </si>
  <si>
    <t>ZINCO PROTOPORFIRINA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</si>
</sst>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\ #,##0.00;[Red]\-[$-416]\ #,##0.00"/>
  </numFmts>
  <fonts count="3" x14ac:knownFonts="1"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91C5-7FD1-49ED-A944-7398A4BB9A01}">
  <dimension ref="A1:I1534"/>
  <sheetViews>
    <sheetView tabSelected="1" workbookViewId="0">
      <selection activeCell="K12" sqref="K12"/>
    </sheetView>
  </sheetViews>
  <sheetFormatPr defaultRowHeight="14.4" x14ac:dyDescent="0.3"/>
  <cols>
    <col min="1" max="1" width="26.33203125" bestFit="1" customWidth="1"/>
    <col min="2" max="2" width="69.21875" bestFit="1" customWidth="1"/>
    <col min="3" max="3" width="9.5546875" customWidth="1"/>
    <col min="4" max="4" width="12.88671875" bestFit="1" customWidth="1"/>
    <col min="5" max="5" width="18.33203125" bestFit="1" customWidth="1"/>
  </cols>
  <sheetData>
    <row r="1" spans="1:9" ht="21" x14ac:dyDescent="0.4">
      <c r="A1" s="1" t="s">
        <v>0</v>
      </c>
    </row>
    <row r="2" spans="1:9" x14ac:dyDescent="0.3">
      <c r="B2" s="2" t="s">
        <v>1</v>
      </c>
    </row>
    <row r="3" spans="1:9" ht="15" thickBot="1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</row>
    <row r="4" spans="1:9" ht="15" thickBot="1" x14ac:dyDescent="0.35">
      <c r="A4" s="4" t="s">
        <v>7</v>
      </c>
      <c r="B4" s="4" t="s">
        <v>8</v>
      </c>
      <c r="C4" s="5">
        <v>516.78</v>
      </c>
      <c r="D4">
        <f>C4*5</f>
        <v>2583.8999999999996</v>
      </c>
      <c r="E4">
        <f>IF(C4&gt;20,C4*3,D4)</f>
        <v>1550.34</v>
      </c>
      <c r="F4" s="6"/>
      <c r="I4" t="str">
        <f>IF(F4&lt;&gt;"",VLOOKUP(F4,A4:E1534,5,FALSE),"")</f>
        <v/>
      </c>
    </row>
    <row r="5" spans="1:9" x14ac:dyDescent="0.3">
      <c r="A5" s="4" t="s">
        <v>9</v>
      </c>
      <c r="B5" s="4" t="s">
        <v>10</v>
      </c>
      <c r="C5" s="5">
        <v>56.1</v>
      </c>
      <c r="D5">
        <f t="shared" ref="D5:D68" si="0">C5*5</f>
        <v>280.5</v>
      </c>
      <c r="E5">
        <f t="shared" ref="E5:E68" si="1">IF(C5&gt;20,C5*3,D5)</f>
        <v>168.3</v>
      </c>
    </row>
    <row r="6" spans="1:9" x14ac:dyDescent="0.3">
      <c r="A6" s="4" t="s">
        <v>11</v>
      </c>
      <c r="B6" s="4" t="s">
        <v>12</v>
      </c>
      <c r="C6" s="5">
        <v>633.6</v>
      </c>
      <c r="D6">
        <f t="shared" si="0"/>
        <v>3168</v>
      </c>
      <c r="E6">
        <f t="shared" si="1"/>
        <v>1900.8000000000002</v>
      </c>
      <c r="I6" t="str">
        <f>IF(F4&lt;&gt;"",VLOOKUP(F4,B4:E1534,4,FALSE),"")</f>
        <v/>
      </c>
    </row>
    <row r="7" spans="1:9" x14ac:dyDescent="0.3">
      <c r="A7" s="4" t="s">
        <v>13</v>
      </c>
      <c r="B7" s="4" t="s">
        <v>14</v>
      </c>
      <c r="C7" s="5">
        <v>561</v>
      </c>
      <c r="D7">
        <f t="shared" si="0"/>
        <v>2805</v>
      </c>
      <c r="E7">
        <f t="shared" si="1"/>
        <v>1683</v>
      </c>
    </row>
    <row r="8" spans="1:9" x14ac:dyDescent="0.3">
      <c r="A8" s="4" t="s">
        <v>15</v>
      </c>
      <c r="B8" s="4" t="s">
        <v>16</v>
      </c>
      <c r="C8" s="5">
        <v>481.8</v>
      </c>
      <c r="D8">
        <f t="shared" si="0"/>
        <v>2409</v>
      </c>
      <c r="E8">
        <f t="shared" si="1"/>
        <v>1445.4</v>
      </c>
    </row>
    <row r="9" spans="1:9" x14ac:dyDescent="0.3">
      <c r="A9" s="4" t="s">
        <v>17</v>
      </c>
      <c r="B9" s="4" t="s">
        <v>18</v>
      </c>
      <c r="C9" s="5">
        <v>19.8</v>
      </c>
      <c r="D9">
        <f t="shared" si="0"/>
        <v>99</v>
      </c>
      <c r="E9">
        <f t="shared" si="1"/>
        <v>99</v>
      </c>
    </row>
    <row r="10" spans="1:9" x14ac:dyDescent="0.3">
      <c r="A10" s="4" t="s">
        <v>19</v>
      </c>
      <c r="B10" s="4" t="s">
        <v>20</v>
      </c>
      <c r="C10" s="5">
        <v>89.1</v>
      </c>
      <c r="D10">
        <f t="shared" si="0"/>
        <v>445.5</v>
      </c>
      <c r="E10">
        <f t="shared" si="1"/>
        <v>267.29999999999995</v>
      </c>
    </row>
    <row r="11" spans="1:9" x14ac:dyDescent="0.3">
      <c r="A11" s="4" t="s">
        <v>21</v>
      </c>
      <c r="B11" s="4" t="s">
        <v>22</v>
      </c>
      <c r="C11" s="5">
        <v>89.1</v>
      </c>
      <c r="D11">
        <f t="shared" si="0"/>
        <v>445.5</v>
      </c>
      <c r="E11">
        <f t="shared" si="1"/>
        <v>267.29999999999995</v>
      </c>
    </row>
    <row r="12" spans="1:9" x14ac:dyDescent="0.3">
      <c r="A12" s="4" t="s">
        <v>23</v>
      </c>
      <c r="B12" s="4" t="s">
        <v>24</v>
      </c>
      <c r="C12" s="5">
        <v>82.5</v>
      </c>
      <c r="D12">
        <f t="shared" si="0"/>
        <v>412.5</v>
      </c>
      <c r="E12">
        <f t="shared" si="1"/>
        <v>247.5</v>
      </c>
    </row>
    <row r="13" spans="1:9" x14ac:dyDescent="0.3">
      <c r="A13" s="4" t="s">
        <v>25</v>
      </c>
      <c r="B13" s="4" t="s">
        <v>26</v>
      </c>
      <c r="C13" s="5">
        <v>158.5</v>
      </c>
      <c r="D13">
        <f t="shared" si="0"/>
        <v>792.5</v>
      </c>
      <c r="E13">
        <f t="shared" si="1"/>
        <v>475.5</v>
      </c>
    </row>
    <row r="14" spans="1:9" x14ac:dyDescent="0.3">
      <c r="A14" s="4" t="s">
        <v>27</v>
      </c>
      <c r="B14" s="4" t="s">
        <v>28</v>
      </c>
      <c r="C14" s="5">
        <v>122.83</v>
      </c>
      <c r="D14">
        <f t="shared" si="0"/>
        <v>614.15</v>
      </c>
      <c r="E14">
        <f t="shared" si="1"/>
        <v>368.49</v>
      </c>
    </row>
    <row r="15" spans="1:9" x14ac:dyDescent="0.3">
      <c r="A15" s="4" t="s">
        <v>29</v>
      </c>
      <c r="B15" s="4" t="s">
        <v>30</v>
      </c>
      <c r="C15" s="5">
        <v>171.6</v>
      </c>
      <c r="D15">
        <f t="shared" si="0"/>
        <v>858</v>
      </c>
      <c r="E15">
        <f t="shared" si="1"/>
        <v>514.79999999999995</v>
      </c>
    </row>
    <row r="16" spans="1:9" x14ac:dyDescent="0.3">
      <c r="A16" s="4" t="s">
        <v>31</v>
      </c>
      <c r="B16" s="4" t="s">
        <v>32</v>
      </c>
      <c r="C16" s="5">
        <v>517.57000000000005</v>
      </c>
      <c r="D16">
        <f t="shared" si="0"/>
        <v>2587.8500000000004</v>
      </c>
      <c r="E16">
        <f t="shared" si="1"/>
        <v>1552.71</v>
      </c>
    </row>
    <row r="17" spans="1:5" x14ac:dyDescent="0.3">
      <c r="A17" s="4" t="s">
        <v>33</v>
      </c>
      <c r="B17" s="4" t="s">
        <v>34</v>
      </c>
      <c r="C17" s="5">
        <v>897.6</v>
      </c>
      <c r="D17">
        <f t="shared" si="0"/>
        <v>4488</v>
      </c>
      <c r="E17">
        <f t="shared" si="1"/>
        <v>2692.8</v>
      </c>
    </row>
    <row r="18" spans="1:5" x14ac:dyDescent="0.3">
      <c r="A18" s="4" t="s">
        <v>35</v>
      </c>
      <c r="B18" s="4" t="s">
        <v>36</v>
      </c>
      <c r="C18" s="5">
        <v>26.43</v>
      </c>
      <c r="D18">
        <f t="shared" si="0"/>
        <v>132.15</v>
      </c>
      <c r="E18">
        <f t="shared" si="1"/>
        <v>79.289999999999992</v>
      </c>
    </row>
    <row r="19" spans="1:5" x14ac:dyDescent="0.3">
      <c r="A19" s="4" t="s">
        <v>37</v>
      </c>
      <c r="B19" s="4" t="s">
        <v>38</v>
      </c>
      <c r="C19" s="5">
        <v>481.8</v>
      </c>
      <c r="D19">
        <f t="shared" si="0"/>
        <v>2409</v>
      </c>
      <c r="E19">
        <f t="shared" si="1"/>
        <v>1445.4</v>
      </c>
    </row>
    <row r="20" spans="1:5" x14ac:dyDescent="0.3">
      <c r="A20" s="4" t="s">
        <v>39</v>
      </c>
      <c r="B20" s="4" t="s">
        <v>40</v>
      </c>
      <c r="C20" s="5">
        <v>25</v>
      </c>
      <c r="D20">
        <f t="shared" si="0"/>
        <v>125</v>
      </c>
      <c r="E20">
        <f t="shared" si="1"/>
        <v>75</v>
      </c>
    </row>
    <row r="21" spans="1:5" x14ac:dyDescent="0.3">
      <c r="A21" s="4" t="s">
        <v>41</v>
      </c>
      <c r="B21" s="4" t="s">
        <v>42</v>
      </c>
      <c r="C21" s="5">
        <v>171.17</v>
      </c>
      <c r="D21">
        <f t="shared" si="0"/>
        <v>855.84999999999991</v>
      </c>
      <c r="E21">
        <f t="shared" si="1"/>
        <v>513.51</v>
      </c>
    </row>
    <row r="22" spans="1:5" x14ac:dyDescent="0.3">
      <c r="A22" s="4" t="s">
        <v>43</v>
      </c>
      <c r="B22" s="4" t="s">
        <v>44</v>
      </c>
      <c r="C22" s="5">
        <v>348.48</v>
      </c>
      <c r="D22">
        <f t="shared" si="0"/>
        <v>1742.4</v>
      </c>
      <c r="E22">
        <f t="shared" si="1"/>
        <v>1045.44</v>
      </c>
    </row>
    <row r="23" spans="1:5" x14ac:dyDescent="0.3">
      <c r="A23" s="4" t="s">
        <v>45</v>
      </c>
      <c r="B23" s="4" t="s">
        <v>46</v>
      </c>
      <c r="C23" s="5">
        <v>587.4</v>
      </c>
      <c r="D23">
        <f t="shared" si="0"/>
        <v>2937</v>
      </c>
      <c r="E23">
        <f t="shared" si="1"/>
        <v>1762.1999999999998</v>
      </c>
    </row>
    <row r="24" spans="1:5" x14ac:dyDescent="0.3">
      <c r="A24" s="4" t="s">
        <v>47</v>
      </c>
      <c r="B24" s="4" t="s">
        <v>48</v>
      </c>
      <c r="C24" s="5">
        <v>178.2</v>
      </c>
      <c r="D24">
        <f t="shared" si="0"/>
        <v>891</v>
      </c>
      <c r="E24">
        <f t="shared" si="1"/>
        <v>534.59999999999991</v>
      </c>
    </row>
    <row r="25" spans="1:5" x14ac:dyDescent="0.3">
      <c r="A25" s="4" t="s">
        <v>49</v>
      </c>
      <c r="B25" s="4" t="s">
        <v>50</v>
      </c>
      <c r="C25" s="5">
        <v>261.33</v>
      </c>
      <c r="D25">
        <f t="shared" si="0"/>
        <v>1306.6499999999999</v>
      </c>
      <c r="E25">
        <f t="shared" si="1"/>
        <v>783.99</v>
      </c>
    </row>
    <row r="26" spans="1:5" x14ac:dyDescent="0.3">
      <c r="A26" s="4" t="s">
        <v>51</v>
      </c>
      <c r="B26" s="4" t="s">
        <v>52</v>
      </c>
      <c r="C26" s="5">
        <v>23.5</v>
      </c>
      <c r="D26">
        <f t="shared" si="0"/>
        <v>117.5</v>
      </c>
      <c r="E26">
        <f t="shared" si="1"/>
        <v>70.5</v>
      </c>
    </row>
    <row r="27" spans="1:5" x14ac:dyDescent="0.3">
      <c r="A27" s="4" t="s">
        <v>53</v>
      </c>
      <c r="B27" s="4" t="s">
        <v>54</v>
      </c>
      <c r="C27" s="5">
        <v>82.5</v>
      </c>
      <c r="D27">
        <f t="shared" si="0"/>
        <v>412.5</v>
      </c>
      <c r="E27">
        <f t="shared" si="1"/>
        <v>247.5</v>
      </c>
    </row>
    <row r="28" spans="1:5" x14ac:dyDescent="0.3">
      <c r="A28" s="4" t="s">
        <v>55</v>
      </c>
      <c r="B28" s="4" t="s">
        <v>56</v>
      </c>
      <c r="C28" s="5">
        <v>535.62</v>
      </c>
      <c r="D28">
        <f t="shared" si="0"/>
        <v>2678.1</v>
      </c>
      <c r="E28">
        <f t="shared" si="1"/>
        <v>1606.8600000000001</v>
      </c>
    </row>
    <row r="29" spans="1:5" x14ac:dyDescent="0.3">
      <c r="A29" s="4" t="s">
        <v>57</v>
      </c>
      <c r="B29" s="4" t="s">
        <v>58</v>
      </c>
      <c r="C29" s="5">
        <v>958.32</v>
      </c>
      <c r="D29">
        <f t="shared" si="0"/>
        <v>4791.6000000000004</v>
      </c>
      <c r="E29">
        <f t="shared" si="1"/>
        <v>2874.96</v>
      </c>
    </row>
    <row r="30" spans="1:5" x14ac:dyDescent="0.3">
      <c r="A30" s="4" t="s">
        <v>59</v>
      </c>
      <c r="B30" s="4" t="s">
        <v>60</v>
      </c>
      <c r="C30" s="5">
        <v>432.3</v>
      </c>
      <c r="D30">
        <f t="shared" si="0"/>
        <v>2161.5</v>
      </c>
      <c r="E30">
        <f t="shared" si="1"/>
        <v>1296.9000000000001</v>
      </c>
    </row>
    <row r="31" spans="1:5" x14ac:dyDescent="0.3">
      <c r="A31" s="4" t="s">
        <v>61</v>
      </c>
      <c r="B31" s="4" t="s">
        <v>62</v>
      </c>
      <c r="C31" s="5">
        <v>608.83000000000004</v>
      </c>
      <c r="D31">
        <f t="shared" si="0"/>
        <v>3044.15</v>
      </c>
      <c r="E31">
        <f t="shared" si="1"/>
        <v>1826.4900000000002</v>
      </c>
    </row>
    <row r="32" spans="1:5" x14ac:dyDescent="0.3">
      <c r="A32" s="4" t="s">
        <v>63</v>
      </c>
      <c r="B32" s="4" t="s">
        <v>64</v>
      </c>
      <c r="C32" s="5">
        <v>150</v>
      </c>
      <c r="D32">
        <f t="shared" si="0"/>
        <v>750</v>
      </c>
      <c r="E32">
        <f t="shared" si="1"/>
        <v>450</v>
      </c>
    </row>
    <row r="33" spans="1:5" x14ac:dyDescent="0.3">
      <c r="A33" s="4" t="s">
        <v>65</v>
      </c>
      <c r="B33" s="4" t="s">
        <v>66</v>
      </c>
      <c r="C33" s="5">
        <v>46.2</v>
      </c>
      <c r="D33">
        <f t="shared" si="0"/>
        <v>231</v>
      </c>
      <c r="E33">
        <f t="shared" si="1"/>
        <v>138.60000000000002</v>
      </c>
    </row>
    <row r="34" spans="1:5" x14ac:dyDescent="0.3">
      <c r="A34" s="4" t="s">
        <v>67</v>
      </c>
      <c r="B34" s="4" t="s">
        <v>68</v>
      </c>
      <c r="C34" s="5">
        <v>742.5</v>
      </c>
      <c r="D34">
        <f t="shared" si="0"/>
        <v>3712.5</v>
      </c>
      <c r="E34">
        <f t="shared" si="1"/>
        <v>2227.5</v>
      </c>
    </row>
    <row r="35" spans="1:5" x14ac:dyDescent="0.3">
      <c r="A35" s="4" t="s">
        <v>69</v>
      </c>
      <c r="B35" s="4" t="s">
        <v>70</v>
      </c>
      <c r="C35" s="5">
        <v>22.37</v>
      </c>
      <c r="D35">
        <f t="shared" si="0"/>
        <v>111.85000000000001</v>
      </c>
      <c r="E35">
        <f t="shared" si="1"/>
        <v>67.11</v>
      </c>
    </row>
    <row r="36" spans="1:5" x14ac:dyDescent="0.3">
      <c r="A36" s="4" t="s">
        <v>71</v>
      </c>
      <c r="B36" s="4" t="s">
        <v>72</v>
      </c>
      <c r="C36" s="5">
        <v>37.29</v>
      </c>
      <c r="D36">
        <f t="shared" si="0"/>
        <v>186.45</v>
      </c>
      <c r="E36">
        <f t="shared" si="1"/>
        <v>111.87</v>
      </c>
    </row>
    <row r="37" spans="1:5" x14ac:dyDescent="0.3">
      <c r="A37" s="4" t="s">
        <v>73</v>
      </c>
      <c r="B37" s="4" t="s">
        <v>74</v>
      </c>
      <c r="C37" s="5">
        <v>21.66</v>
      </c>
      <c r="D37">
        <f t="shared" si="0"/>
        <v>108.3</v>
      </c>
      <c r="E37">
        <f t="shared" si="1"/>
        <v>64.98</v>
      </c>
    </row>
    <row r="38" spans="1:5" x14ac:dyDescent="0.3">
      <c r="A38" s="4" t="s">
        <v>75</v>
      </c>
      <c r="B38" s="4" t="s">
        <v>76</v>
      </c>
      <c r="C38" s="5">
        <v>548.46</v>
      </c>
      <c r="D38">
        <f t="shared" si="0"/>
        <v>2742.3</v>
      </c>
      <c r="E38">
        <f t="shared" si="1"/>
        <v>1645.38</v>
      </c>
    </row>
    <row r="39" spans="1:5" x14ac:dyDescent="0.3">
      <c r="A39" s="4" t="s">
        <v>77</v>
      </c>
      <c r="B39" s="4" t="s">
        <v>78</v>
      </c>
      <c r="C39" s="5">
        <v>72.599999999999994</v>
      </c>
      <c r="D39">
        <f t="shared" si="0"/>
        <v>363</v>
      </c>
      <c r="E39">
        <f t="shared" si="1"/>
        <v>217.79999999999998</v>
      </c>
    </row>
    <row r="40" spans="1:5" x14ac:dyDescent="0.3">
      <c r="A40" s="4" t="s">
        <v>79</v>
      </c>
      <c r="B40" s="4" t="s">
        <v>80</v>
      </c>
      <c r="C40" s="5">
        <v>10.199999999999999</v>
      </c>
      <c r="D40">
        <f t="shared" si="0"/>
        <v>51</v>
      </c>
      <c r="E40">
        <f t="shared" si="1"/>
        <v>51</v>
      </c>
    </row>
    <row r="41" spans="1:5" x14ac:dyDescent="0.3">
      <c r="A41" s="4" t="s">
        <v>81</v>
      </c>
      <c r="B41" s="4" t="s">
        <v>82</v>
      </c>
      <c r="C41" s="5">
        <v>148.6</v>
      </c>
      <c r="D41">
        <f t="shared" si="0"/>
        <v>743</v>
      </c>
      <c r="E41">
        <f t="shared" si="1"/>
        <v>445.79999999999995</v>
      </c>
    </row>
    <row r="42" spans="1:5" x14ac:dyDescent="0.3">
      <c r="A42" s="4" t="s">
        <v>83</v>
      </c>
      <c r="B42" s="4" t="s">
        <v>84</v>
      </c>
      <c r="C42" s="5">
        <v>16.14</v>
      </c>
      <c r="D42">
        <f t="shared" si="0"/>
        <v>80.7</v>
      </c>
      <c r="E42">
        <f t="shared" si="1"/>
        <v>80.7</v>
      </c>
    </row>
    <row r="43" spans="1:5" x14ac:dyDescent="0.3">
      <c r="A43" s="4" t="s">
        <v>85</v>
      </c>
      <c r="B43" s="4" t="s">
        <v>86</v>
      </c>
      <c r="C43" s="5">
        <v>16.14</v>
      </c>
      <c r="D43">
        <f t="shared" si="0"/>
        <v>80.7</v>
      </c>
      <c r="E43">
        <f t="shared" si="1"/>
        <v>80.7</v>
      </c>
    </row>
    <row r="44" spans="1:5" x14ac:dyDescent="0.3">
      <c r="A44" s="4" t="s">
        <v>87</v>
      </c>
      <c r="B44" s="4" t="s">
        <v>88</v>
      </c>
      <c r="C44" s="5">
        <v>33</v>
      </c>
      <c r="D44">
        <f t="shared" si="0"/>
        <v>165</v>
      </c>
      <c r="E44">
        <f t="shared" si="1"/>
        <v>99</v>
      </c>
    </row>
    <row r="45" spans="1:5" x14ac:dyDescent="0.3">
      <c r="A45" s="4" t="s">
        <v>89</v>
      </c>
      <c r="B45" s="4" t="s">
        <v>90</v>
      </c>
      <c r="C45" s="5">
        <v>272.32</v>
      </c>
      <c r="D45">
        <f t="shared" si="0"/>
        <v>1361.6</v>
      </c>
      <c r="E45">
        <f t="shared" si="1"/>
        <v>816.96</v>
      </c>
    </row>
    <row r="46" spans="1:5" x14ac:dyDescent="0.3">
      <c r="A46" s="4" t="s">
        <v>91</v>
      </c>
      <c r="B46" s="4" t="s">
        <v>92</v>
      </c>
      <c r="C46" s="5">
        <v>29.7</v>
      </c>
      <c r="D46">
        <f t="shared" si="0"/>
        <v>148.5</v>
      </c>
      <c r="E46">
        <f t="shared" si="1"/>
        <v>89.1</v>
      </c>
    </row>
    <row r="47" spans="1:5" x14ac:dyDescent="0.3">
      <c r="A47" s="4" t="s">
        <v>93</v>
      </c>
      <c r="B47" s="4" t="s">
        <v>94</v>
      </c>
      <c r="C47" s="5">
        <v>29.7</v>
      </c>
      <c r="D47">
        <f t="shared" si="0"/>
        <v>148.5</v>
      </c>
      <c r="E47">
        <f t="shared" si="1"/>
        <v>89.1</v>
      </c>
    </row>
    <row r="48" spans="1:5" x14ac:dyDescent="0.3">
      <c r="A48" s="4" t="s">
        <v>95</v>
      </c>
      <c r="B48" s="4" t="s">
        <v>96</v>
      </c>
      <c r="C48" s="5">
        <v>13.15</v>
      </c>
      <c r="D48">
        <f t="shared" si="0"/>
        <v>65.75</v>
      </c>
      <c r="E48">
        <f t="shared" si="1"/>
        <v>65.75</v>
      </c>
    </row>
    <row r="49" spans="1:5" x14ac:dyDescent="0.3">
      <c r="A49" s="4" t="s">
        <v>97</v>
      </c>
      <c r="B49" s="4" t="s">
        <v>98</v>
      </c>
      <c r="C49" s="5">
        <v>13.76</v>
      </c>
      <c r="D49">
        <f t="shared" si="0"/>
        <v>68.8</v>
      </c>
      <c r="E49">
        <f t="shared" si="1"/>
        <v>68.8</v>
      </c>
    </row>
    <row r="50" spans="1:5" x14ac:dyDescent="0.3">
      <c r="A50" s="4" t="s">
        <v>99</v>
      </c>
      <c r="B50" s="4" t="s">
        <v>100</v>
      </c>
      <c r="C50" s="5">
        <v>8.26</v>
      </c>
      <c r="D50">
        <f t="shared" si="0"/>
        <v>41.3</v>
      </c>
      <c r="E50">
        <f t="shared" si="1"/>
        <v>41.3</v>
      </c>
    </row>
    <row r="51" spans="1:5" x14ac:dyDescent="0.3">
      <c r="A51" s="4" t="s">
        <v>101</v>
      </c>
      <c r="B51" s="4" t="s">
        <v>102</v>
      </c>
      <c r="C51" s="5">
        <v>391.28</v>
      </c>
      <c r="D51">
        <f t="shared" si="0"/>
        <v>1956.3999999999999</v>
      </c>
      <c r="E51">
        <f t="shared" si="1"/>
        <v>1173.8399999999999</v>
      </c>
    </row>
    <row r="52" spans="1:5" x14ac:dyDescent="0.3">
      <c r="A52" s="4" t="s">
        <v>103</v>
      </c>
      <c r="B52" s="4" t="s">
        <v>104</v>
      </c>
      <c r="C52" s="5">
        <v>530.54</v>
      </c>
      <c r="D52">
        <f t="shared" si="0"/>
        <v>2652.7</v>
      </c>
      <c r="E52">
        <f t="shared" si="1"/>
        <v>1591.62</v>
      </c>
    </row>
    <row r="53" spans="1:5" x14ac:dyDescent="0.3">
      <c r="A53" s="4" t="s">
        <v>105</v>
      </c>
      <c r="B53" s="4" t="s">
        <v>106</v>
      </c>
      <c r="C53" s="5">
        <v>132</v>
      </c>
      <c r="D53">
        <f t="shared" si="0"/>
        <v>660</v>
      </c>
      <c r="E53">
        <f t="shared" si="1"/>
        <v>396</v>
      </c>
    </row>
    <row r="54" spans="1:5" x14ac:dyDescent="0.3">
      <c r="A54" s="4" t="s">
        <v>107</v>
      </c>
      <c r="B54" s="4" t="s">
        <v>108</v>
      </c>
      <c r="C54" s="5">
        <v>673.2</v>
      </c>
      <c r="D54">
        <f t="shared" si="0"/>
        <v>3366</v>
      </c>
      <c r="E54">
        <f t="shared" si="1"/>
        <v>2019.6000000000001</v>
      </c>
    </row>
    <row r="55" spans="1:5" x14ac:dyDescent="0.3">
      <c r="A55" s="4" t="s">
        <v>109</v>
      </c>
      <c r="B55" s="4" t="s">
        <v>110</v>
      </c>
      <c r="C55" s="5">
        <v>303.60000000000002</v>
      </c>
      <c r="D55">
        <f t="shared" si="0"/>
        <v>1518</v>
      </c>
      <c r="E55">
        <f t="shared" si="1"/>
        <v>910.80000000000007</v>
      </c>
    </row>
    <row r="56" spans="1:5" x14ac:dyDescent="0.3">
      <c r="A56" s="4" t="s">
        <v>111</v>
      </c>
      <c r="B56" s="4" t="s">
        <v>112</v>
      </c>
      <c r="C56" s="5">
        <v>35.340000000000003</v>
      </c>
      <c r="D56">
        <f t="shared" si="0"/>
        <v>176.70000000000002</v>
      </c>
      <c r="E56">
        <f t="shared" si="1"/>
        <v>106.02000000000001</v>
      </c>
    </row>
    <row r="57" spans="1:5" x14ac:dyDescent="0.3">
      <c r="A57" s="4" t="s">
        <v>113</v>
      </c>
      <c r="B57" s="4" t="s">
        <v>114</v>
      </c>
      <c r="C57" s="5">
        <v>46.53</v>
      </c>
      <c r="D57">
        <f t="shared" si="0"/>
        <v>232.65</v>
      </c>
      <c r="E57">
        <f t="shared" si="1"/>
        <v>139.59</v>
      </c>
    </row>
    <row r="58" spans="1:5" x14ac:dyDescent="0.3">
      <c r="A58" s="4" t="s">
        <v>115</v>
      </c>
      <c r="B58" s="4" t="s">
        <v>116</v>
      </c>
      <c r="C58" s="5">
        <v>4.49</v>
      </c>
      <c r="D58">
        <f t="shared" si="0"/>
        <v>22.450000000000003</v>
      </c>
      <c r="E58">
        <f t="shared" si="1"/>
        <v>22.450000000000003</v>
      </c>
    </row>
    <row r="59" spans="1:5" x14ac:dyDescent="0.3">
      <c r="A59" s="4" t="s">
        <v>117</v>
      </c>
      <c r="B59" s="4" t="s">
        <v>118</v>
      </c>
      <c r="C59" s="5">
        <v>4.49</v>
      </c>
      <c r="D59">
        <f t="shared" si="0"/>
        <v>22.450000000000003</v>
      </c>
      <c r="E59">
        <f t="shared" si="1"/>
        <v>22.450000000000003</v>
      </c>
    </row>
    <row r="60" spans="1:5" x14ac:dyDescent="0.3">
      <c r="A60" s="4" t="s">
        <v>119</v>
      </c>
      <c r="B60" s="4" t="s">
        <v>120</v>
      </c>
      <c r="C60" s="5">
        <v>4.49</v>
      </c>
      <c r="D60">
        <f t="shared" si="0"/>
        <v>22.450000000000003</v>
      </c>
      <c r="E60">
        <f t="shared" si="1"/>
        <v>22.450000000000003</v>
      </c>
    </row>
    <row r="61" spans="1:5" x14ac:dyDescent="0.3">
      <c r="A61" s="4" t="s">
        <v>121</v>
      </c>
      <c r="B61" s="4" t="s">
        <v>122</v>
      </c>
      <c r="C61" s="5">
        <v>1.68</v>
      </c>
      <c r="D61">
        <f t="shared" si="0"/>
        <v>8.4</v>
      </c>
      <c r="E61">
        <f t="shared" si="1"/>
        <v>8.4</v>
      </c>
    </row>
    <row r="62" spans="1:5" x14ac:dyDescent="0.3">
      <c r="A62" s="4" t="s">
        <v>123</v>
      </c>
      <c r="B62" s="4" t="s">
        <v>124</v>
      </c>
      <c r="C62" s="5">
        <v>26.73</v>
      </c>
      <c r="D62">
        <f t="shared" si="0"/>
        <v>133.65</v>
      </c>
      <c r="E62">
        <f t="shared" si="1"/>
        <v>80.19</v>
      </c>
    </row>
    <row r="63" spans="1:5" x14ac:dyDescent="0.3">
      <c r="A63" s="4" t="s">
        <v>125</v>
      </c>
      <c r="B63" s="4" t="s">
        <v>126</v>
      </c>
      <c r="C63" s="5">
        <v>276.20999999999998</v>
      </c>
      <c r="D63">
        <f t="shared" si="0"/>
        <v>1381.05</v>
      </c>
      <c r="E63">
        <f t="shared" si="1"/>
        <v>828.62999999999988</v>
      </c>
    </row>
    <row r="64" spans="1:5" x14ac:dyDescent="0.3">
      <c r="A64" s="4" t="s">
        <v>127</v>
      </c>
      <c r="B64" s="4" t="s">
        <v>128</v>
      </c>
      <c r="C64" s="5">
        <v>386.1</v>
      </c>
      <c r="D64">
        <f t="shared" si="0"/>
        <v>1930.5</v>
      </c>
      <c r="E64">
        <f t="shared" si="1"/>
        <v>1158.3000000000002</v>
      </c>
    </row>
    <row r="65" spans="1:5" x14ac:dyDescent="0.3">
      <c r="A65" s="4" t="s">
        <v>129</v>
      </c>
      <c r="B65" s="4" t="s">
        <v>130</v>
      </c>
      <c r="C65" s="5">
        <v>363</v>
      </c>
      <c r="D65">
        <f t="shared" si="0"/>
        <v>1815</v>
      </c>
      <c r="E65">
        <f t="shared" si="1"/>
        <v>1089</v>
      </c>
    </row>
    <row r="66" spans="1:5" x14ac:dyDescent="0.3">
      <c r="A66" s="4" t="s">
        <v>131</v>
      </c>
      <c r="B66" s="4" t="s">
        <v>131</v>
      </c>
      <c r="C66" s="5">
        <v>32.31</v>
      </c>
      <c r="D66">
        <f t="shared" si="0"/>
        <v>161.55000000000001</v>
      </c>
      <c r="E66">
        <f t="shared" si="1"/>
        <v>96.93</v>
      </c>
    </row>
    <row r="67" spans="1:5" x14ac:dyDescent="0.3">
      <c r="A67" s="4" t="s">
        <v>132</v>
      </c>
      <c r="B67" s="4" t="s">
        <v>133</v>
      </c>
      <c r="C67" s="5">
        <v>75.900000000000006</v>
      </c>
      <c r="D67">
        <f t="shared" si="0"/>
        <v>379.5</v>
      </c>
      <c r="E67">
        <f t="shared" si="1"/>
        <v>227.70000000000002</v>
      </c>
    </row>
    <row r="68" spans="1:5" x14ac:dyDescent="0.3">
      <c r="A68" s="4" t="s">
        <v>134</v>
      </c>
      <c r="B68" s="4" t="s">
        <v>135</v>
      </c>
      <c r="C68" s="5">
        <v>82.5</v>
      </c>
      <c r="D68">
        <f t="shared" si="0"/>
        <v>412.5</v>
      </c>
      <c r="E68">
        <f t="shared" si="1"/>
        <v>247.5</v>
      </c>
    </row>
    <row r="69" spans="1:5" x14ac:dyDescent="0.3">
      <c r="A69" s="4" t="s">
        <v>136</v>
      </c>
      <c r="B69" s="4" t="s">
        <v>137</v>
      </c>
      <c r="C69" s="5">
        <v>663.3</v>
      </c>
      <c r="D69">
        <f t="shared" ref="D69:D132" si="2">C69*5</f>
        <v>3316.5</v>
      </c>
      <c r="E69">
        <f t="shared" ref="E69:E132" si="3">IF(C69&gt;20,C69*3,D69)</f>
        <v>1989.8999999999999</v>
      </c>
    </row>
    <row r="70" spans="1:5" x14ac:dyDescent="0.3">
      <c r="A70" s="4" t="s">
        <v>138</v>
      </c>
      <c r="B70" s="4" t="s">
        <v>139</v>
      </c>
      <c r="C70" s="5">
        <v>141.9</v>
      </c>
      <c r="D70">
        <f t="shared" si="2"/>
        <v>709.5</v>
      </c>
      <c r="E70">
        <f t="shared" si="3"/>
        <v>425.70000000000005</v>
      </c>
    </row>
    <row r="71" spans="1:5" x14ac:dyDescent="0.3">
      <c r="A71" s="4" t="s">
        <v>140</v>
      </c>
      <c r="B71" s="4" t="s">
        <v>141</v>
      </c>
      <c r="C71" s="5">
        <v>141.9</v>
      </c>
      <c r="D71">
        <f t="shared" si="2"/>
        <v>709.5</v>
      </c>
      <c r="E71">
        <f t="shared" si="3"/>
        <v>425.70000000000005</v>
      </c>
    </row>
    <row r="72" spans="1:5" x14ac:dyDescent="0.3">
      <c r="A72" s="4" t="s">
        <v>142</v>
      </c>
      <c r="B72" s="4" t="s">
        <v>143</v>
      </c>
      <c r="C72" s="5">
        <v>49.84</v>
      </c>
      <c r="D72">
        <f t="shared" si="2"/>
        <v>249.20000000000002</v>
      </c>
      <c r="E72">
        <f t="shared" si="3"/>
        <v>149.52000000000001</v>
      </c>
    </row>
    <row r="73" spans="1:5" x14ac:dyDescent="0.3">
      <c r="A73" s="4" t="s">
        <v>144</v>
      </c>
      <c r="B73" s="4" t="s">
        <v>145</v>
      </c>
      <c r="C73" s="5">
        <v>141.9</v>
      </c>
      <c r="D73">
        <f t="shared" si="2"/>
        <v>709.5</v>
      </c>
      <c r="E73">
        <f t="shared" si="3"/>
        <v>425.70000000000005</v>
      </c>
    </row>
    <row r="74" spans="1:5" x14ac:dyDescent="0.3">
      <c r="A74" s="4" t="s">
        <v>146</v>
      </c>
      <c r="B74" s="4" t="s">
        <v>147</v>
      </c>
      <c r="C74" s="5">
        <v>141.9</v>
      </c>
      <c r="D74">
        <f t="shared" si="2"/>
        <v>709.5</v>
      </c>
      <c r="E74">
        <f t="shared" si="3"/>
        <v>425.70000000000005</v>
      </c>
    </row>
    <row r="75" spans="1:5" x14ac:dyDescent="0.3">
      <c r="A75" s="4" t="s">
        <v>148</v>
      </c>
      <c r="B75" s="4" t="s">
        <v>149</v>
      </c>
      <c r="C75" s="5">
        <v>283.8</v>
      </c>
      <c r="D75">
        <f t="shared" si="2"/>
        <v>1419</v>
      </c>
      <c r="E75">
        <f t="shared" si="3"/>
        <v>851.40000000000009</v>
      </c>
    </row>
    <row r="76" spans="1:5" x14ac:dyDescent="0.3">
      <c r="A76" s="4" t="s">
        <v>150</v>
      </c>
      <c r="B76" s="4" t="s">
        <v>151</v>
      </c>
      <c r="C76" s="5">
        <v>435.6</v>
      </c>
      <c r="D76">
        <f t="shared" si="2"/>
        <v>2178</v>
      </c>
      <c r="E76">
        <f t="shared" si="3"/>
        <v>1306.8000000000002</v>
      </c>
    </row>
    <row r="77" spans="1:5" x14ac:dyDescent="0.3">
      <c r="A77" s="4" t="s">
        <v>152</v>
      </c>
      <c r="B77" s="4" t="s">
        <v>153</v>
      </c>
      <c r="C77" s="5">
        <v>373.53</v>
      </c>
      <c r="D77">
        <f t="shared" si="2"/>
        <v>1867.6499999999999</v>
      </c>
      <c r="E77">
        <f t="shared" si="3"/>
        <v>1120.5899999999999</v>
      </c>
    </row>
    <row r="78" spans="1:5" x14ac:dyDescent="0.3">
      <c r="A78" s="4" t="s">
        <v>154</v>
      </c>
      <c r="B78" s="4" t="s">
        <v>155</v>
      </c>
      <c r="C78" s="5">
        <v>584.1</v>
      </c>
      <c r="D78">
        <f t="shared" si="2"/>
        <v>2920.5</v>
      </c>
      <c r="E78">
        <f t="shared" si="3"/>
        <v>1752.3000000000002</v>
      </c>
    </row>
    <row r="79" spans="1:5" x14ac:dyDescent="0.3">
      <c r="A79" s="4" t="s">
        <v>156</v>
      </c>
      <c r="B79" s="4" t="s">
        <v>157</v>
      </c>
      <c r="C79" s="5">
        <v>4.29</v>
      </c>
      <c r="D79">
        <f t="shared" si="2"/>
        <v>21.45</v>
      </c>
      <c r="E79">
        <f t="shared" si="3"/>
        <v>21.45</v>
      </c>
    </row>
    <row r="80" spans="1:5" x14ac:dyDescent="0.3">
      <c r="A80" s="4" t="s">
        <v>158</v>
      </c>
      <c r="B80" s="4" t="s">
        <v>159</v>
      </c>
      <c r="C80" s="5">
        <v>1.68</v>
      </c>
      <c r="D80">
        <f t="shared" si="2"/>
        <v>8.4</v>
      </c>
      <c r="E80">
        <f t="shared" si="3"/>
        <v>8.4</v>
      </c>
    </row>
    <row r="81" spans="1:5" x14ac:dyDescent="0.3">
      <c r="A81" s="4" t="s">
        <v>160</v>
      </c>
      <c r="B81" s="4" t="s">
        <v>161</v>
      </c>
      <c r="C81" s="5">
        <v>3.24</v>
      </c>
      <c r="D81">
        <f t="shared" si="2"/>
        <v>16.200000000000003</v>
      </c>
      <c r="E81">
        <f t="shared" si="3"/>
        <v>16.200000000000003</v>
      </c>
    </row>
    <row r="82" spans="1:5" x14ac:dyDescent="0.3">
      <c r="A82" s="4" t="s">
        <v>162</v>
      </c>
      <c r="B82" s="4" t="s">
        <v>163</v>
      </c>
      <c r="C82" s="5">
        <v>211.2</v>
      </c>
      <c r="D82">
        <f t="shared" si="2"/>
        <v>1056</v>
      </c>
      <c r="E82">
        <f t="shared" si="3"/>
        <v>633.59999999999991</v>
      </c>
    </row>
    <row r="83" spans="1:5" x14ac:dyDescent="0.3">
      <c r="A83" s="4" t="s">
        <v>164</v>
      </c>
      <c r="B83" s="4" t="s">
        <v>165</v>
      </c>
      <c r="C83" s="5">
        <v>35.71</v>
      </c>
      <c r="D83">
        <f t="shared" si="2"/>
        <v>178.55</v>
      </c>
      <c r="E83">
        <f t="shared" si="3"/>
        <v>107.13</v>
      </c>
    </row>
    <row r="84" spans="1:5" x14ac:dyDescent="0.3">
      <c r="A84" s="4" t="s">
        <v>166</v>
      </c>
      <c r="B84" s="4" t="s">
        <v>167</v>
      </c>
      <c r="C84" s="5">
        <v>102.3</v>
      </c>
      <c r="D84">
        <f t="shared" si="2"/>
        <v>511.5</v>
      </c>
      <c r="E84">
        <f t="shared" si="3"/>
        <v>306.89999999999998</v>
      </c>
    </row>
    <row r="85" spans="1:5" x14ac:dyDescent="0.3">
      <c r="A85" s="4" t="s">
        <v>168</v>
      </c>
      <c r="B85" s="4" t="s">
        <v>169</v>
      </c>
      <c r="C85" s="5">
        <v>30.76</v>
      </c>
      <c r="D85">
        <f t="shared" si="2"/>
        <v>153.80000000000001</v>
      </c>
      <c r="E85">
        <f t="shared" si="3"/>
        <v>92.28</v>
      </c>
    </row>
    <row r="86" spans="1:5" x14ac:dyDescent="0.3">
      <c r="A86" s="4" t="s">
        <v>170</v>
      </c>
      <c r="B86" s="4" t="s">
        <v>171</v>
      </c>
      <c r="C86" s="5">
        <v>4.8</v>
      </c>
      <c r="D86">
        <f t="shared" si="2"/>
        <v>24</v>
      </c>
      <c r="E86">
        <f t="shared" si="3"/>
        <v>24</v>
      </c>
    </row>
    <row r="87" spans="1:5" x14ac:dyDescent="0.3">
      <c r="A87" s="4" t="s">
        <v>172</v>
      </c>
      <c r="B87" s="4" t="s">
        <v>173</v>
      </c>
      <c r="C87" s="5">
        <v>198</v>
      </c>
      <c r="D87">
        <f t="shared" si="2"/>
        <v>990</v>
      </c>
      <c r="E87">
        <f t="shared" si="3"/>
        <v>594</v>
      </c>
    </row>
    <row r="88" spans="1:5" x14ac:dyDescent="0.3">
      <c r="A88" s="4" t="s">
        <v>174</v>
      </c>
      <c r="B88" s="4" t="s">
        <v>175</v>
      </c>
      <c r="C88" s="5">
        <v>17.329999999999998</v>
      </c>
      <c r="D88">
        <f t="shared" si="2"/>
        <v>86.649999999999991</v>
      </c>
      <c r="E88">
        <f t="shared" si="3"/>
        <v>86.649999999999991</v>
      </c>
    </row>
    <row r="89" spans="1:5" x14ac:dyDescent="0.3">
      <c r="A89" s="4" t="s">
        <v>176</v>
      </c>
      <c r="B89" s="4" t="s">
        <v>177</v>
      </c>
      <c r="C89" s="5">
        <v>17.329999999999998</v>
      </c>
      <c r="D89">
        <f t="shared" si="2"/>
        <v>86.649999999999991</v>
      </c>
      <c r="E89">
        <f t="shared" si="3"/>
        <v>86.649999999999991</v>
      </c>
    </row>
    <row r="90" spans="1:5" x14ac:dyDescent="0.3">
      <c r="A90" s="4" t="s">
        <v>178</v>
      </c>
      <c r="B90" s="4" t="s">
        <v>179</v>
      </c>
      <c r="C90" s="5">
        <v>17.329999999999998</v>
      </c>
      <c r="D90">
        <f t="shared" si="2"/>
        <v>86.649999999999991</v>
      </c>
      <c r="E90">
        <f t="shared" si="3"/>
        <v>86.649999999999991</v>
      </c>
    </row>
    <row r="91" spans="1:5" x14ac:dyDescent="0.3">
      <c r="A91" s="4" t="s">
        <v>180</v>
      </c>
      <c r="B91" s="4" t="s">
        <v>181</v>
      </c>
      <c r="C91" s="5">
        <v>15</v>
      </c>
      <c r="D91">
        <f t="shared" si="2"/>
        <v>75</v>
      </c>
      <c r="E91">
        <f t="shared" si="3"/>
        <v>75</v>
      </c>
    </row>
    <row r="92" spans="1:5" x14ac:dyDescent="0.3">
      <c r="A92" s="4" t="s">
        <v>182</v>
      </c>
      <c r="B92" s="4" t="s">
        <v>183</v>
      </c>
      <c r="C92" s="5">
        <v>485.1</v>
      </c>
      <c r="D92">
        <f t="shared" si="2"/>
        <v>2425.5</v>
      </c>
      <c r="E92">
        <f t="shared" si="3"/>
        <v>1455.3000000000002</v>
      </c>
    </row>
    <row r="93" spans="1:5" x14ac:dyDescent="0.3">
      <c r="A93" s="4" t="s">
        <v>184</v>
      </c>
      <c r="B93" s="4" t="s">
        <v>185</v>
      </c>
      <c r="C93" s="5">
        <v>155.03</v>
      </c>
      <c r="D93">
        <f t="shared" si="2"/>
        <v>775.15</v>
      </c>
      <c r="E93">
        <f t="shared" si="3"/>
        <v>465.09000000000003</v>
      </c>
    </row>
    <row r="94" spans="1:5" x14ac:dyDescent="0.3">
      <c r="A94" s="4" t="s">
        <v>186</v>
      </c>
      <c r="B94" s="4" t="s">
        <v>187</v>
      </c>
      <c r="C94" s="5">
        <v>947.1</v>
      </c>
      <c r="D94">
        <f t="shared" si="2"/>
        <v>4735.5</v>
      </c>
      <c r="E94">
        <f t="shared" si="3"/>
        <v>2841.3</v>
      </c>
    </row>
    <row r="95" spans="1:5" x14ac:dyDescent="0.3">
      <c r="A95" s="4" t="s">
        <v>188</v>
      </c>
      <c r="B95" s="4" t="s">
        <v>189</v>
      </c>
      <c r="C95" s="5">
        <v>66</v>
      </c>
      <c r="D95">
        <f t="shared" si="2"/>
        <v>330</v>
      </c>
      <c r="E95">
        <f t="shared" si="3"/>
        <v>198</v>
      </c>
    </row>
    <row r="96" spans="1:5" x14ac:dyDescent="0.3">
      <c r="A96" s="4" t="s">
        <v>190</v>
      </c>
      <c r="B96" s="4" t="s">
        <v>191</v>
      </c>
      <c r="C96" s="5">
        <v>82.5</v>
      </c>
      <c r="D96">
        <f t="shared" si="2"/>
        <v>412.5</v>
      </c>
      <c r="E96">
        <f t="shared" si="3"/>
        <v>247.5</v>
      </c>
    </row>
    <row r="97" spans="1:5" x14ac:dyDescent="0.3">
      <c r="A97" s="4" t="s">
        <v>192</v>
      </c>
      <c r="B97" s="4" t="s">
        <v>193</v>
      </c>
      <c r="C97" s="5">
        <v>39.799999999999997</v>
      </c>
      <c r="D97">
        <f t="shared" si="2"/>
        <v>199</v>
      </c>
      <c r="E97">
        <f t="shared" si="3"/>
        <v>119.39999999999999</v>
      </c>
    </row>
    <row r="98" spans="1:5" x14ac:dyDescent="0.3">
      <c r="A98" s="4" t="s">
        <v>194</v>
      </c>
      <c r="B98" s="4" t="s">
        <v>195</v>
      </c>
      <c r="C98" s="5">
        <v>336.6</v>
      </c>
      <c r="D98">
        <f t="shared" si="2"/>
        <v>1683</v>
      </c>
      <c r="E98">
        <f t="shared" si="3"/>
        <v>1009.8000000000001</v>
      </c>
    </row>
    <row r="99" spans="1:5" x14ac:dyDescent="0.3">
      <c r="A99" s="4" t="s">
        <v>196</v>
      </c>
      <c r="B99" s="4" t="s">
        <v>197</v>
      </c>
      <c r="C99" s="5">
        <v>45</v>
      </c>
      <c r="D99">
        <f t="shared" si="2"/>
        <v>225</v>
      </c>
      <c r="E99">
        <f t="shared" si="3"/>
        <v>135</v>
      </c>
    </row>
    <row r="100" spans="1:5" x14ac:dyDescent="0.3">
      <c r="A100" s="4" t="s">
        <v>198</v>
      </c>
      <c r="B100" s="4" t="s">
        <v>199</v>
      </c>
      <c r="C100" s="5">
        <v>169.88</v>
      </c>
      <c r="D100">
        <f t="shared" si="2"/>
        <v>849.4</v>
      </c>
      <c r="E100">
        <f t="shared" si="3"/>
        <v>509.64</v>
      </c>
    </row>
    <row r="101" spans="1:5" x14ac:dyDescent="0.3">
      <c r="A101" s="4" t="s">
        <v>200</v>
      </c>
      <c r="B101" s="4" t="s">
        <v>201</v>
      </c>
      <c r="C101" s="5">
        <v>10.46</v>
      </c>
      <c r="D101">
        <f t="shared" si="2"/>
        <v>52.300000000000004</v>
      </c>
      <c r="E101">
        <f t="shared" si="3"/>
        <v>52.300000000000004</v>
      </c>
    </row>
    <row r="102" spans="1:5" x14ac:dyDescent="0.3">
      <c r="A102" s="4" t="s">
        <v>202</v>
      </c>
      <c r="B102" s="4" t="s">
        <v>203</v>
      </c>
      <c r="C102" s="5">
        <v>10.46</v>
      </c>
      <c r="D102">
        <f t="shared" si="2"/>
        <v>52.300000000000004</v>
      </c>
      <c r="E102">
        <f t="shared" si="3"/>
        <v>52.300000000000004</v>
      </c>
    </row>
    <row r="103" spans="1:5" x14ac:dyDescent="0.3">
      <c r="A103" s="4" t="s">
        <v>204</v>
      </c>
      <c r="B103" s="4" t="s">
        <v>205</v>
      </c>
      <c r="C103" s="5">
        <v>1.68</v>
      </c>
      <c r="D103">
        <f t="shared" si="2"/>
        <v>8.4</v>
      </c>
      <c r="E103">
        <f t="shared" si="3"/>
        <v>8.4</v>
      </c>
    </row>
    <row r="104" spans="1:5" x14ac:dyDescent="0.3">
      <c r="A104" s="4" t="s">
        <v>206</v>
      </c>
      <c r="B104" s="4" t="s">
        <v>207</v>
      </c>
      <c r="C104" s="5">
        <v>811.8</v>
      </c>
      <c r="D104">
        <f t="shared" si="2"/>
        <v>4059</v>
      </c>
      <c r="E104">
        <f t="shared" si="3"/>
        <v>2435.3999999999996</v>
      </c>
    </row>
    <row r="105" spans="1:5" x14ac:dyDescent="0.3">
      <c r="A105" s="4" t="s">
        <v>208</v>
      </c>
      <c r="B105" s="4" t="s">
        <v>209</v>
      </c>
      <c r="C105" s="5">
        <v>544.5</v>
      </c>
      <c r="D105">
        <f t="shared" si="2"/>
        <v>2722.5</v>
      </c>
      <c r="E105">
        <f t="shared" si="3"/>
        <v>1633.5</v>
      </c>
    </row>
    <row r="106" spans="1:5" x14ac:dyDescent="0.3">
      <c r="A106" s="4" t="s">
        <v>210</v>
      </c>
      <c r="B106" s="4" t="s">
        <v>211</v>
      </c>
      <c r="C106" s="5">
        <v>686.4</v>
      </c>
      <c r="D106">
        <f t="shared" si="2"/>
        <v>3432</v>
      </c>
      <c r="E106">
        <f t="shared" si="3"/>
        <v>2059.1999999999998</v>
      </c>
    </row>
    <row r="107" spans="1:5" x14ac:dyDescent="0.3">
      <c r="A107" s="4" t="s">
        <v>212</v>
      </c>
      <c r="B107" s="4" t="s">
        <v>213</v>
      </c>
      <c r="C107" s="5">
        <v>273.89999999999998</v>
      </c>
      <c r="D107">
        <f t="shared" si="2"/>
        <v>1369.5</v>
      </c>
      <c r="E107">
        <f t="shared" si="3"/>
        <v>821.69999999999993</v>
      </c>
    </row>
    <row r="108" spans="1:5" x14ac:dyDescent="0.3">
      <c r="A108" s="4" t="s">
        <v>214</v>
      </c>
      <c r="B108" s="4" t="s">
        <v>215</v>
      </c>
      <c r="C108" s="5">
        <v>220.11</v>
      </c>
      <c r="D108">
        <f t="shared" si="2"/>
        <v>1100.5500000000002</v>
      </c>
      <c r="E108">
        <f t="shared" si="3"/>
        <v>660.33</v>
      </c>
    </row>
    <row r="109" spans="1:5" x14ac:dyDescent="0.3">
      <c r="A109" s="4" t="s">
        <v>216</v>
      </c>
      <c r="B109" s="4" t="s">
        <v>217</v>
      </c>
      <c r="C109" s="5">
        <v>29.54</v>
      </c>
      <c r="D109">
        <f t="shared" si="2"/>
        <v>147.69999999999999</v>
      </c>
      <c r="E109">
        <f t="shared" si="3"/>
        <v>88.62</v>
      </c>
    </row>
    <row r="110" spans="1:5" x14ac:dyDescent="0.3">
      <c r="A110" s="4" t="s">
        <v>218</v>
      </c>
      <c r="B110" s="4" t="s">
        <v>219</v>
      </c>
      <c r="C110" s="5">
        <v>19.2</v>
      </c>
      <c r="D110">
        <f t="shared" si="2"/>
        <v>96</v>
      </c>
      <c r="E110">
        <f t="shared" si="3"/>
        <v>96</v>
      </c>
    </row>
    <row r="111" spans="1:5" x14ac:dyDescent="0.3">
      <c r="A111" s="4" t="s">
        <v>220</v>
      </c>
      <c r="B111" s="4" t="s">
        <v>221</v>
      </c>
      <c r="C111" s="5">
        <v>75.900000000000006</v>
      </c>
      <c r="D111">
        <f t="shared" si="2"/>
        <v>379.5</v>
      </c>
      <c r="E111">
        <f t="shared" si="3"/>
        <v>227.70000000000002</v>
      </c>
    </row>
    <row r="112" spans="1:5" x14ac:dyDescent="0.3">
      <c r="A112" s="4" t="s">
        <v>222</v>
      </c>
      <c r="B112" s="4" t="s">
        <v>223</v>
      </c>
      <c r="C112" s="5">
        <v>372.9</v>
      </c>
      <c r="D112">
        <f t="shared" si="2"/>
        <v>1864.5</v>
      </c>
      <c r="E112">
        <f t="shared" si="3"/>
        <v>1118.6999999999998</v>
      </c>
    </row>
    <row r="113" spans="1:5" x14ac:dyDescent="0.3">
      <c r="A113" s="4" t="s">
        <v>224</v>
      </c>
      <c r="B113" s="4" t="s">
        <v>225</v>
      </c>
      <c r="C113" s="5">
        <v>74.94</v>
      </c>
      <c r="D113">
        <f t="shared" si="2"/>
        <v>374.7</v>
      </c>
      <c r="E113">
        <f t="shared" si="3"/>
        <v>224.82</v>
      </c>
    </row>
    <row r="114" spans="1:5" x14ac:dyDescent="0.3">
      <c r="A114" s="4" t="s">
        <v>226</v>
      </c>
      <c r="B114" s="4" t="s">
        <v>227</v>
      </c>
      <c r="C114" s="5">
        <v>74.94</v>
      </c>
      <c r="D114">
        <f t="shared" si="2"/>
        <v>374.7</v>
      </c>
      <c r="E114">
        <f t="shared" si="3"/>
        <v>224.82</v>
      </c>
    </row>
    <row r="115" spans="1:5" x14ac:dyDescent="0.3">
      <c r="A115" s="4" t="s">
        <v>228</v>
      </c>
      <c r="B115" s="4" t="s">
        <v>229</v>
      </c>
      <c r="C115" s="5">
        <v>326.7</v>
      </c>
      <c r="D115">
        <f t="shared" si="2"/>
        <v>1633.5</v>
      </c>
      <c r="E115">
        <f t="shared" si="3"/>
        <v>980.09999999999991</v>
      </c>
    </row>
    <row r="116" spans="1:5" x14ac:dyDescent="0.3">
      <c r="A116" s="4" t="s">
        <v>230</v>
      </c>
      <c r="B116" s="4" t="s">
        <v>231</v>
      </c>
      <c r="C116" s="5">
        <v>867.9</v>
      </c>
      <c r="D116">
        <f t="shared" si="2"/>
        <v>4339.5</v>
      </c>
      <c r="E116">
        <f t="shared" si="3"/>
        <v>2603.6999999999998</v>
      </c>
    </row>
    <row r="117" spans="1:5" x14ac:dyDescent="0.3">
      <c r="A117" s="4" t="s">
        <v>232</v>
      </c>
      <c r="B117" s="4" t="s">
        <v>233</v>
      </c>
      <c r="C117" s="5">
        <v>15</v>
      </c>
      <c r="D117">
        <f t="shared" si="2"/>
        <v>75</v>
      </c>
      <c r="E117">
        <f t="shared" si="3"/>
        <v>75</v>
      </c>
    </row>
    <row r="118" spans="1:5" x14ac:dyDescent="0.3">
      <c r="A118" s="4" t="s">
        <v>234</v>
      </c>
      <c r="B118" s="4" t="s">
        <v>235</v>
      </c>
      <c r="C118" s="5">
        <v>35.31</v>
      </c>
      <c r="D118">
        <f t="shared" si="2"/>
        <v>176.55</v>
      </c>
      <c r="E118">
        <f t="shared" si="3"/>
        <v>105.93</v>
      </c>
    </row>
    <row r="119" spans="1:5" x14ac:dyDescent="0.3">
      <c r="A119" s="4" t="s">
        <v>236</v>
      </c>
      <c r="B119" s="4" t="s">
        <v>237</v>
      </c>
      <c r="C119" s="5">
        <v>120.91</v>
      </c>
      <c r="D119">
        <f t="shared" si="2"/>
        <v>604.54999999999995</v>
      </c>
      <c r="E119">
        <f t="shared" si="3"/>
        <v>362.73</v>
      </c>
    </row>
    <row r="120" spans="1:5" x14ac:dyDescent="0.3">
      <c r="A120" s="4" t="s">
        <v>238</v>
      </c>
      <c r="B120" s="4" t="s">
        <v>239</v>
      </c>
      <c r="C120" s="5">
        <v>696.3</v>
      </c>
      <c r="D120">
        <f t="shared" si="2"/>
        <v>3481.5</v>
      </c>
      <c r="E120">
        <f t="shared" si="3"/>
        <v>2088.8999999999996</v>
      </c>
    </row>
    <row r="121" spans="1:5" x14ac:dyDescent="0.3">
      <c r="A121" s="4" t="s">
        <v>240</v>
      </c>
      <c r="B121" s="4" t="s">
        <v>241</v>
      </c>
      <c r="C121" s="5">
        <v>316.8</v>
      </c>
      <c r="D121">
        <f t="shared" si="2"/>
        <v>1584</v>
      </c>
      <c r="E121">
        <f t="shared" si="3"/>
        <v>950.40000000000009</v>
      </c>
    </row>
    <row r="122" spans="1:5" x14ac:dyDescent="0.3">
      <c r="A122" s="4" t="s">
        <v>242</v>
      </c>
      <c r="B122" s="4" t="s">
        <v>243</v>
      </c>
      <c r="C122" s="5">
        <v>343.2</v>
      </c>
      <c r="D122">
        <f t="shared" si="2"/>
        <v>1716</v>
      </c>
      <c r="E122">
        <f t="shared" si="3"/>
        <v>1029.5999999999999</v>
      </c>
    </row>
    <row r="123" spans="1:5" x14ac:dyDescent="0.3">
      <c r="A123" s="4" t="s">
        <v>244</v>
      </c>
      <c r="B123" s="4" t="s">
        <v>245</v>
      </c>
      <c r="C123" s="5">
        <v>485.1</v>
      </c>
      <c r="D123">
        <f t="shared" si="2"/>
        <v>2425.5</v>
      </c>
      <c r="E123">
        <f t="shared" si="3"/>
        <v>1455.3000000000002</v>
      </c>
    </row>
    <row r="124" spans="1:5" x14ac:dyDescent="0.3">
      <c r="A124" s="4" t="s">
        <v>246</v>
      </c>
      <c r="B124" s="4" t="s">
        <v>247</v>
      </c>
      <c r="C124" s="5">
        <v>607.20000000000005</v>
      </c>
      <c r="D124">
        <f t="shared" si="2"/>
        <v>3036</v>
      </c>
      <c r="E124">
        <f t="shared" si="3"/>
        <v>1821.6000000000001</v>
      </c>
    </row>
    <row r="125" spans="1:5" x14ac:dyDescent="0.3">
      <c r="A125" s="4" t="s">
        <v>248</v>
      </c>
      <c r="B125" s="4" t="s">
        <v>249</v>
      </c>
      <c r="C125" s="5">
        <v>448.8</v>
      </c>
      <c r="D125">
        <f t="shared" si="2"/>
        <v>2244</v>
      </c>
      <c r="E125">
        <f t="shared" si="3"/>
        <v>1346.4</v>
      </c>
    </row>
    <row r="126" spans="1:5" x14ac:dyDescent="0.3">
      <c r="A126" s="4" t="s">
        <v>250</v>
      </c>
      <c r="B126" s="4" t="s">
        <v>251</v>
      </c>
      <c r="C126" s="5">
        <v>447.74</v>
      </c>
      <c r="D126">
        <f t="shared" si="2"/>
        <v>2238.6999999999998</v>
      </c>
      <c r="E126">
        <f t="shared" si="3"/>
        <v>1343.22</v>
      </c>
    </row>
    <row r="127" spans="1:5" x14ac:dyDescent="0.3">
      <c r="A127" s="4" t="s">
        <v>252</v>
      </c>
      <c r="B127" s="4" t="s">
        <v>253</v>
      </c>
      <c r="C127" s="5">
        <v>518.1</v>
      </c>
      <c r="D127">
        <f t="shared" si="2"/>
        <v>2590.5</v>
      </c>
      <c r="E127">
        <f t="shared" si="3"/>
        <v>1554.3000000000002</v>
      </c>
    </row>
    <row r="128" spans="1:5" x14ac:dyDescent="0.3">
      <c r="A128" s="4" t="s">
        <v>254</v>
      </c>
      <c r="B128" s="4" t="s">
        <v>255</v>
      </c>
      <c r="C128" s="5">
        <v>768.9</v>
      </c>
      <c r="D128">
        <f t="shared" si="2"/>
        <v>3844.5</v>
      </c>
      <c r="E128">
        <f t="shared" si="3"/>
        <v>2306.6999999999998</v>
      </c>
    </row>
    <row r="129" spans="1:5" x14ac:dyDescent="0.3">
      <c r="A129" s="4" t="s">
        <v>256</v>
      </c>
      <c r="B129" s="4" t="s">
        <v>257</v>
      </c>
      <c r="C129" s="5">
        <v>587.4</v>
      </c>
      <c r="D129">
        <f t="shared" si="2"/>
        <v>2937</v>
      </c>
      <c r="E129">
        <f t="shared" si="3"/>
        <v>1762.1999999999998</v>
      </c>
    </row>
    <row r="130" spans="1:5" x14ac:dyDescent="0.3">
      <c r="A130" s="4" t="s">
        <v>258</v>
      </c>
      <c r="B130" s="4" t="s">
        <v>259</v>
      </c>
      <c r="C130" s="5">
        <v>679.8</v>
      </c>
      <c r="D130">
        <f t="shared" si="2"/>
        <v>3399</v>
      </c>
      <c r="E130">
        <f t="shared" si="3"/>
        <v>2039.3999999999999</v>
      </c>
    </row>
    <row r="131" spans="1:5" x14ac:dyDescent="0.3">
      <c r="A131" s="4" t="s">
        <v>260</v>
      </c>
      <c r="B131" s="4" t="s">
        <v>261</v>
      </c>
      <c r="C131" s="5">
        <v>514.79999999999995</v>
      </c>
      <c r="D131">
        <f t="shared" si="2"/>
        <v>2574</v>
      </c>
      <c r="E131">
        <f t="shared" si="3"/>
        <v>1544.3999999999999</v>
      </c>
    </row>
    <row r="132" spans="1:5" x14ac:dyDescent="0.3">
      <c r="A132" s="4" t="s">
        <v>262</v>
      </c>
      <c r="B132" s="4" t="s">
        <v>263</v>
      </c>
      <c r="C132" s="5">
        <v>557.70000000000005</v>
      </c>
      <c r="D132">
        <f t="shared" si="2"/>
        <v>2788.5</v>
      </c>
      <c r="E132">
        <f t="shared" si="3"/>
        <v>1673.1000000000001</v>
      </c>
    </row>
    <row r="133" spans="1:5" x14ac:dyDescent="0.3">
      <c r="A133" s="4" t="s">
        <v>264</v>
      </c>
      <c r="B133" s="4" t="s">
        <v>265</v>
      </c>
      <c r="C133" s="5">
        <v>442.2</v>
      </c>
      <c r="D133">
        <f t="shared" ref="D133:D196" si="4">C133*5</f>
        <v>2211</v>
      </c>
      <c r="E133">
        <f t="shared" ref="E133:E196" si="5">IF(C133&gt;20,C133*3,D133)</f>
        <v>1326.6</v>
      </c>
    </row>
    <row r="134" spans="1:5" x14ac:dyDescent="0.3">
      <c r="A134" s="4" t="s">
        <v>266</v>
      </c>
      <c r="B134" s="4" t="s">
        <v>267</v>
      </c>
      <c r="C134" s="5">
        <v>610.5</v>
      </c>
      <c r="D134">
        <f t="shared" si="4"/>
        <v>3052.5</v>
      </c>
      <c r="E134">
        <f t="shared" si="5"/>
        <v>1831.5</v>
      </c>
    </row>
    <row r="135" spans="1:5" x14ac:dyDescent="0.3">
      <c r="A135" s="4" t="s">
        <v>268</v>
      </c>
      <c r="B135" s="4" t="s">
        <v>269</v>
      </c>
      <c r="C135" s="5">
        <v>528</v>
      </c>
      <c r="D135">
        <f t="shared" si="4"/>
        <v>2640</v>
      </c>
      <c r="E135">
        <f t="shared" si="5"/>
        <v>1584</v>
      </c>
    </row>
    <row r="136" spans="1:5" x14ac:dyDescent="0.3">
      <c r="A136" s="4" t="s">
        <v>270</v>
      </c>
      <c r="B136" s="4" t="s">
        <v>271</v>
      </c>
      <c r="C136" s="5">
        <v>53.66</v>
      </c>
      <c r="D136">
        <f t="shared" si="4"/>
        <v>268.29999999999995</v>
      </c>
      <c r="E136">
        <f t="shared" si="5"/>
        <v>160.97999999999999</v>
      </c>
    </row>
    <row r="137" spans="1:5" x14ac:dyDescent="0.3">
      <c r="A137" s="4" t="s">
        <v>272</v>
      </c>
      <c r="B137" s="4" t="s">
        <v>273</v>
      </c>
      <c r="C137" s="5">
        <v>442.2</v>
      </c>
      <c r="D137">
        <f t="shared" si="4"/>
        <v>2211</v>
      </c>
      <c r="E137">
        <f t="shared" si="5"/>
        <v>1326.6</v>
      </c>
    </row>
    <row r="138" spans="1:5" x14ac:dyDescent="0.3">
      <c r="A138" s="4" t="s">
        <v>274</v>
      </c>
      <c r="B138" s="4" t="s">
        <v>275</v>
      </c>
      <c r="C138" s="5">
        <v>478.5</v>
      </c>
      <c r="D138">
        <f t="shared" si="4"/>
        <v>2392.5</v>
      </c>
      <c r="E138">
        <f t="shared" si="5"/>
        <v>1435.5</v>
      </c>
    </row>
    <row r="139" spans="1:5" x14ac:dyDescent="0.3">
      <c r="A139" s="4" t="s">
        <v>276</v>
      </c>
      <c r="B139" s="4" t="s">
        <v>277</v>
      </c>
      <c r="C139" s="5">
        <v>326.7</v>
      </c>
      <c r="D139">
        <f t="shared" si="4"/>
        <v>1633.5</v>
      </c>
      <c r="E139">
        <f t="shared" si="5"/>
        <v>980.09999999999991</v>
      </c>
    </row>
    <row r="140" spans="1:5" x14ac:dyDescent="0.3">
      <c r="A140" s="4" t="s">
        <v>278</v>
      </c>
      <c r="B140" s="4" t="s">
        <v>279</v>
      </c>
      <c r="C140" s="5">
        <v>376.2</v>
      </c>
      <c r="D140">
        <f t="shared" si="4"/>
        <v>1881</v>
      </c>
      <c r="E140">
        <f t="shared" si="5"/>
        <v>1128.5999999999999</v>
      </c>
    </row>
    <row r="141" spans="1:5" x14ac:dyDescent="0.3">
      <c r="A141" s="4" t="s">
        <v>280</v>
      </c>
      <c r="B141" s="4" t="s">
        <v>281</v>
      </c>
      <c r="C141" s="5">
        <v>590.70000000000005</v>
      </c>
      <c r="D141">
        <f t="shared" si="4"/>
        <v>2953.5</v>
      </c>
      <c r="E141">
        <f t="shared" si="5"/>
        <v>1772.1000000000001</v>
      </c>
    </row>
    <row r="142" spans="1:5" x14ac:dyDescent="0.3">
      <c r="A142" s="4" t="s">
        <v>282</v>
      </c>
      <c r="B142" s="4" t="s">
        <v>283</v>
      </c>
      <c r="C142" s="5">
        <v>504.9</v>
      </c>
      <c r="D142">
        <f t="shared" si="4"/>
        <v>2524.5</v>
      </c>
      <c r="E142">
        <f t="shared" si="5"/>
        <v>1514.6999999999998</v>
      </c>
    </row>
    <row r="143" spans="1:5" x14ac:dyDescent="0.3">
      <c r="A143" s="4" t="s">
        <v>284</v>
      </c>
      <c r="B143" s="4" t="s">
        <v>285</v>
      </c>
      <c r="C143" s="5">
        <v>531.29999999999995</v>
      </c>
      <c r="D143">
        <f t="shared" si="4"/>
        <v>2656.5</v>
      </c>
      <c r="E143">
        <f t="shared" si="5"/>
        <v>1593.8999999999999</v>
      </c>
    </row>
    <row r="144" spans="1:5" x14ac:dyDescent="0.3">
      <c r="A144" s="4" t="s">
        <v>286</v>
      </c>
      <c r="B144" s="4" t="s">
        <v>287</v>
      </c>
      <c r="C144" s="5">
        <v>825</v>
      </c>
      <c r="D144">
        <f t="shared" si="4"/>
        <v>4125</v>
      </c>
      <c r="E144">
        <f t="shared" si="5"/>
        <v>2475</v>
      </c>
    </row>
    <row r="145" spans="1:5" x14ac:dyDescent="0.3">
      <c r="A145" s="4" t="s">
        <v>288</v>
      </c>
      <c r="B145" s="4" t="s">
        <v>289</v>
      </c>
      <c r="C145" s="5">
        <v>752.4</v>
      </c>
      <c r="D145">
        <f t="shared" si="4"/>
        <v>3762</v>
      </c>
      <c r="E145">
        <f t="shared" si="5"/>
        <v>2257.1999999999998</v>
      </c>
    </row>
    <row r="146" spans="1:5" x14ac:dyDescent="0.3">
      <c r="A146" s="4" t="s">
        <v>290</v>
      </c>
      <c r="B146" s="4" t="s">
        <v>291</v>
      </c>
      <c r="C146" s="5">
        <v>176.78</v>
      </c>
      <c r="D146">
        <f t="shared" si="4"/>
        <v>883.9</v>
      </c>
      <c r="E146">
        <f t="shared" si="5"/>
        <v>530.34</v>
      </c>
    </row>
    <row r="147" spans="1:5" x14ac:dyDescent="0.3">
      <c r="A147" s="4" t="s">
        <v>292</v>
      </c>
      <c r="B147" s="4" t="s">
        <v>293</v>
      </c>
      <c r="C147" s="5">
        <v>185.53</v>
      </c>
      <c r="D147">
        <f t="shared" si="4"/>
        <v>927.65</v>
      </c>
      <c r="E147">
        <f t="shared" si="5"/>
        <v>556.59</v>
      </c>
    </row>
    <row r="148" spans="1:5" x14ac:dyDescent="0.3">
      <c r="A148" s="4" t="s">
        <v>294</v>
      </c>
      <c r="B148" s="4" t="s">
        <v>295</v>
      </c>
      <c r="C148" s="5">
        <v>356.4</v>
      </c>
      <c r="D148">
        <f t="shared" si="4"/>
        <v>1782</v>
      </c>
      <c r="E148">
        <f t="shared" si="5"/>
        <v>1069.1999999999998</v>
      </c>
    </row>
    <row r="149" spans="1:5" x14ac:dyDescent="0.3">
      <c r="A149" s="4" t="s">
        <v>296</v>
      </c>
      <c r="B149" s="4" t="s">
        <v>297</v>
      </c>
      <c r="C149" s="5">
        <v>742.5</v>
      </c>
      <c r="D149">
        <f t="shared" si="4"/>
        <v>3712.5</v>
      </c>
      <c r="E149">
        <f t="shared" si="5"/>
        <v>2227.5</v>
      </c>
    </row>
    <row r="150" spans="1:5" x14ac:dyDescent="0.3">
      <c r="A150" s="4" t="s">
        <v>298</v>
      </c>
      <c r="B150" s="4" t="s">
        <v>299</v>
      </c>
      <c r="C150" s="5">
        <v>67.819999999999993</v>
      </c>
      <c r="D150">
        <f t="shared" si="4"/>
        <v>339.09999999999997</v>
      </c>
      <c r="E150">
        <f t="shared" si="5"/>
        <v>203.45999999999998</v>
      </c>
    </row>
    <row r="151" spans="1:5" x14ac:dyDescent="0.3">
      <c r="A151" s="4" t="s">
        <v>300</v>
      </c>
      <c r="B151" s="4" t="s">
        <v>301</v>
      </c>
      <c r="C151" s="5">
        <v>280.5</v>
      </c>
      <c r="D151">
        <f t="shared" si="4"/>
        <v>1402.5</v>
      </c>
      <c r="E151">
        <f t="shared" si="5"/>
        <v>841.5</v>
      </c>
    </row>
    <row r="152" spans="1:5" x14ac:dyDescent="0.3">
      <c r="A152" s="4" t="s">
        <v>302</v>
      </c>
      <c r="B152" s="4" t="s">
        <v>303</v>
      </c>
      <c r="C152" s="5">
        <v>257.39999999999998</v>
      </c>
      <c r="D152">
        <f t="shared" si="4"/>
        <v>1287</v>
      </c>
      <c r="E152">
        <f t="shared" si="5"/>
        <v>772.19999999999993</v>
      </c>
    </row>
    <row r="153" spans="1:5" x14ac:dyDescent="0.3">
      <c r="A153" s="4" t="s">
        <v>304</v>
      </c>
      <c r="B153" s="4" t="s">
        <v>305</v>
      </c>
      <c r="C153" s="5">
        <v>313.5</v>
      </c>
      <c r="D153">
        <f t="shared" si="4"/>
        <v>1567.5</v>
      </c>
      <c r="E153">
        <f t="shared" si="5"/>
        <v>940.5</v>
      </c>
    </row>
    <row r="154" spans="1:5" x14ac:dyDescent="0.3">
      <c r="A154" s="4" t="s">
        <v>306</v>
      </c>
      <c r="B154" s="4" t="s">
        <v>307</v>
      </c>
      <c r="C154" s="5">
        <v>320.10000000000002</v>
      </c>
      <c r="D154">
        <f t="shared" si="4"/>
        <v>1600.5</v>
      </c>
      <c r="E154">
        <f t="shared" si="5"/>
        <v>960.30000000000007</v>
      </c>
    </row>
    <row r="155" spans="1:5" x14ac:dyDescent="0.3">
      <c r="A155" s="4" t="s">
        <v>308</v>
      </c>
      <c r="B155" s="4" t="s">
        <v>309</v>
      </c>
      <c r="C155" s="5">
        <v>199.39</v>
      </c>
      <c r="D155">
        <f t="shared" si="4"/>
        <v>996.94999999999993</v>
      </c>
      <c r="E155">
        <f t="shared" si="5"/>
        <v>598.16999999999996</v>
      </c>
    </row>
    <row r="156" spans="1:5" x14ac:dyDescent="0.3">
      <c r="A156" s="4" t="s">
        <v>310</v>
      </c>
      <c r="B156" s="4" t="s">
        <v>311</v>
      </c>
      <c r="C156" s="5">
        <v>795.3</v>
      </c>
      <c r="D156">
        <f t="shared" si="4"/>
        <v>3976.5</v>
      </c>
      <c r="E156">
        <f t="shared" si="5"/>
        <v>2385.8999999999996</v>
      </c>
    </row>
    <row r="157" spans="1:5" x14ac:dyDescent="0.3">
      <c r="A157" s="4" t="s">
        <v>312</v>
      </c>
      <c r="B157" s="4" t="s">
        <v>313</v>
      </c>
      <c r="C157" s="5">
        <v>630.29999999999995</v>
      </c>
      <c r="D157">
        <f t="shared" si="4"/>
        <v>3151.5</v>
      </c>
      <c r="E157">
        <f t="shared" si="5"/>
        <v>1890.8999999999999</v>
      </c>
    </row>
    <row r="158" spans="1:5" x14ac:dyDescent="0.3">
      <c r="A158" s="4" t="s">
        <v>314</v>
      </c>
      <c r="B158" s="4" t="s">
        <v>315</v>
      </c>
      <c r="C158" s="5">
        <v>433.59</v>
      </c>
      <c r="D158">
        <f t="shared" si="4"/>
        <v>2167.9499999999998</v>
      </c>
      <c r="E158">
        <f t="shared" si="5"/>
        <v>1300.77</v>
      </c>
    </row>
    <row r="159" spans="1:5" x14ac:dyDescent="0.3">
      <c r="A159" s="4" t="s">
        <v>316</v>
      </c>
      <c r="B159" s="4" t="s">
        <v>317</v>
      </c>
      <c r="C159" s="5">
        <v>712.8</v>
      </c>
      <c r="D159">
        <f t="shared" si="4"/>
        <v>3564</v>
      </c>
      <c r="E159">
        <f t="shared" si="5"/>
        <v>2138.3999999999996</v>
      </c>
    </row>
    <row r="160" spans="1:5" x14ac:dyDescent="0.3">
      <c r="A160" s="4" t="s">
        <v>318</v>
      </c>
      <c r="B160" s="4" t="s">
        <v>319</v>
      </c>
      <c r="C160" s="5">
        <v>409.2</v>
      </c>
      <c r="D160">
        <f t="shared" si="4"/>
        <v>2046</v>
      </c>
      <c r="E160">
        <f t="shared" si="5"/>
        <v>1227.5999999999999</v>
      </c>
    </row>
    <row r="161" spans="1:5" x14ac:dyDescent="0.3">
      <c r="A161" s="4" t="s">
        <v>320</v>
      </c>
      <c r="B161" s="4" t="s">
        <v>321</v>
      </c>
      <c r="C161" s="5">
        <v>68.34</v>
      </c>
      <c r="D161">
        <f t="shared" si="4"/>
        <v>341.70000000000005</v>
      </c>
      <c r="E161">
        <f t="shared" si="5"/>
        <v>205.02</v>
      </c>
    </row>
    <row r="162" spans="1:5" x14ac:dyDescent="0.3">
      <c r="A162" s="4" t="s">
        <v>322</v>
      </c>
      <c r="B162" s="4" t="s">
        <v>323</v>
      </c>
      <c r="C162" s="5">
        <v>293.63</v>
      </c>
      <c r="D162">
        <f t="shared" si="4"/>
        <v>1468.15</v>
      </c>
      <c r="E162">
        <f t="shared" si="5"/>
        <v>880.89</v>
      </c>
    </row>
    <row r="163" spans="1:5" x14ac:dyDescent="0.3">
      <c r="A163" s="4" t="s">
        <v>324</v>
      </c>
      <c r="B163" s="4" t="s">
        <v>325</v>
      </c>
      <c r="C163" s="5">
        <v>531.29999999999995</v>
      </c>
      <c r="D163">
        <f t="shared" si="4"/>
        <v>2656.5</v>
      </c>
      <c r="E163">
        <f t="shared" si="5"/>
        <v>1593.8999999999999</v>
      </c>
    </row>
    <row r="164" spans="1:5" x14ac:dyDescent="0.3">
      <c r="A164" s="4" t="s">
        <v>326</v>
      </c>
      <c r="B164" s="4" t="s">
        <v>327</v>
      </c>
      <c r="C164" s="5">
        <v>651.41999999999996</v>
      </c>
      <c r="D164">
        <f t="shared" si="4"/>
        <v>3257.1</v>
      </c>
      <c r="E164">
        <f t="shared" si="5"/>
        <v>1954.2599999999998</v>
      </c>
    </row>
    <row r="165" spans="1:5" x14ac:dyDescent="0.3">
      <c r="A165" s="4" t="s">
        <v>328</v>
      </c>
      <c r="B165" s="4" t="s">
        <v>329</v>
      </c>
      <c r="C165" s="5">
        <v>214.5</v>
      </c>
      <c r="D165">
        <f t="shared" si="4"/>
        <v>1072.5</v>
      </c>
      <c r="E165">
        <f t="shared" si="5"/>
        <v>643.5</v>
      </c>
    </row>
    <row r="166" spans="1:5" x14ac:dyDescent="0.3">
      <c r="A166" s="4" t="s">
        <v>330</v>
      </c>
      <c r="B166" s="4" t="s">
        <v>331</v>
      </c>
      <c r="C166" s="5">
        <v>739.2</v>
      </c>
      <c r="D166">
        <f t="shared" si="4"/>
        <v>3696</v>
      </c>
      <c r="E166">
        <f t="shared" si="5"/>
        <v>2217.6000000000004</v>
      </c>
    </row>
    <row r="167" spans="1:5" x14ac:dyDescent="0.3">
      <c r="A167" s="4" t="s">
        <v>332</v>
      </c>
      <c r="B167" s="4" t="s">
        <v>333</v>
      </c>
      <c r="C167" s="5">
        <v>795.3</v>
      </c>
      <c r="D167">
        <f t="shared" si="4"/>
        <v>3976.5</v>
      </c>
      <c r="E167">
        <f t="shared" si="5"/>
        <v>2385.8999999999996</v>
      </c>
    </row>
    <row r="168" spans="1:5" x14ac:dyDescent="0.3">
      <c r="A168" s="4" t="s">
        <v>334</v>
      </c>
      <c r="B168" s="4" t="s">
        <v>335</v>
      </c>
      <c r="C168" s="5">
        <v>933.9</v>
      </c>
      <c r="D168">
        <f t="shared" si="4"/>
        <v>4669.5</v>
      </c>
      <c r="E168">
        <f t="shared" si="5"/>
        <v>2801.7</v>
      </c>
    </row>
    <row r="169" spans="1:5" x14ac:dyDescent="0.3">
      <c r="A169" s="4" t="s">
        <v>336</v>
      </c>
      <c r="B169" s="4" t="s">
        <v>337</v>
      </c>
      <c r="C169" s="5">
        <v>719.4</v>
      </c>
      <c r="D169">
        <f t="shared" si="4"/>
        <v>3597</v>
      </c>
      <c r="E169">
        <f t="shared" si="5"/>
        <v>2158.1999999999998</v>
      </c>
    </row>
    <row r="170" spans="1:5" x14ac:dyDescent="0.3">
      <c r="A170" s="4" t="s">
        <v>338</v>
      </c>
      <c r="B170" s="4" t="s">
        <v>339</v>
      </c>
      <c r="C170" s="5">
        <v>613.79999999999995</v>
      </c>
      <c r="D170">
        <f t="shared" si="4"/>
        <v>3069</v>
      </c>
      <c r="E170">
        <f t="shared" si="5"/>
        <v>1841.3999999999999</v>
      </c>
    </row>
    <row r="171" spans="1:5" x14ac:dyDescent="0.3">
      <c r="A171" s="4" t="s">
        <v>340</v>
      </c>
      <c r="B171" s="4" t="s">
        <v>341</v>
      </c>
      <c r="C171" s="5">
        <v>399.3</v>
      </c>
      <c r="D171">
        <f t="shared" si="4"/>
        <v>1996.5</v>
      </c>
      <c r="E171">
        <f t="shared" si="5"/>
        <v>1197.9000000000001</v>
      </c>
    </row>
    <row r="172" spans="1:5" x14ac:dyDescent="0.3">
      <c r="A172" s="4" t="s">
        <v>342</v>
      </c>
      <c r="B172" s="4" t="s">
        <v>343</v>
      </c>
      <c r="C172" s="5">
        <v>79.040000000000006</v>
      </c>
      <c r="D172">
        <f t="shared" si="4"/>
        <v>395.20000000000005</v>
      </c>
      <c r="E172">
        <f t="shared" si="5"/>
        <v>237.12</v>
      </c>
    </row>
    <row r="173" spans="1:5" x14ac:dyDescent="0.3">
      <c r="A173" s="4" t="s">
        <v>344</v>
      </c>
      <c r="B173" s="4" t="s">
        <v>345</v>
      </c>
      <c r="C173" s="5">
        <v>254.1</v>
      </c>
      <c r="D173">
        <f t="shared" si="4"/>
        <v>1270.5</v>
      </c>
      <c r="E173">
        <f t="shared" si="5"/>
        <v>762.3</v>
      </c>
    </row>
    <row r="174" spans="1:5" x14ac:dyDescent="0.3">
      <c r="A174" s="4" t="s">
        <v>346</v>
      </c>
      <c r="B174" s="4" t="s">
        <v>347</v>
      </c>
      <c r="C174" s="5">
        <v>603.9</v>
      </c>
      <c r="D174">
        <f t="shared" si="4"/>
        <v>3019.5</v>
      </c>
      <c r="E174">
        <f t="shared" si="5"/>
        <v>1811.6999999999998</v>
      </c>
    </row>
    <row r="175" spans="1:5" x14ac:dyDescent="0.3">
      <c r="A175" s="4" t="s">
        <v>348</v>
      </c>
      <c r="B175" s="4" t="s">
        <v>349</v>
      </c>
      <c r="C175" s="5">
        <v>237.6</v>
      </c>
      <c r="D175">
        <f t="shared" si="4"/>
        <v>1188</v>
      </c>
      <c r="E175">
        <f t="shared" si="5"/>
        <v>712.8</v>
      </c>
    </row>
    <row r="176" spans="1:5" x14ac:dyDescent="0.3">
      <c r="A176" s="4" t="s">
        <v>350</v>
      </c>
      <c r="B176" s="4" t="s">
        <v>351</v>
      </c>
      <c r="C176" s="5">
        <v>474.44</v>
      </c>
      <c r="D176">
        <f t="shared" si="4"/>
        <v>2372.1999999999998</v>
      </c>
      <c r="E176">
        <f t="shared" si="5"/>
        <v>1423.32</v>
      </c>
    </row>
    <row r="177" spans="1:5" x14ac:dyDescent="0.3">
      <c r="A177" s="4" t="s">
        <v>352</v>
      </c>
      <c r="B177" s="4" t="s">
        <v>353</v>
      </c>
      <c r="C177" s="5">
        <v>627</v>
      </c>
      <c r="D177">
        <f t="shared" si="4"/>
        <v>3135</v>
      </c>
      <c r="E177">
        <f t="shared" si="5"/>
        <v>1881</v>
      </c>
    </row>
    <row r="178" spans="1:5" x14ac:dyDescent="0.3">
      <c r="A178" s="4" t="s">
        <v>354</v>
      </c>
      <c r="B178" s="4" t="s">
        <v>355</v>
      </c>
      <c r="C178" s="5">
        <v>79.760000000000005</v>
      </c>
      <c r="D178">
        <f t="shared" si="4"/>
        <v>398.8</v>
      </c>
      <c r="E178">
        <f t="shared" si="5"/>
        <v>239.28000000000003</v>
      </c>
    </row>
    <row r="179" spans="1:5" x14ac:dyDescent="0.3">
      <c r="A179" s="4" t="s">
        <v>356</v>
      </c>
      <c r="B179" s="4" t="s">
        <v>357</v>
      </c>
      <c r="C179" s="5">
        <v>979.37</v>
      </c>
      <c r="D179">
        <f t="shared" si="4"/>
        <v>4896.8500000000004</v>
      </c>
      <c r="E179">
        <f t="shared" si="5"/>
        <v>2938.11</v>
      </c>
    </row>
    <row r="180" spans="1:5" x14ac:dyDescent="0.3">
      <c r="A180" s="4" t="s">
        <v>358</v>
      </c>
      <c r="B180" s="4" t="s">
        <v>359</v>
      </c>
      <c r="C180" s="5">
        <v>158.4</v>
      </c>
      <c r="D180">
        <f t="shared" si="4"/>
        <v>792</v>
      </c>
      <c r="E180">
        <f t="shared" si="5"/>
        <v>475.20000000000005</v>
      </c>
    </row>
    <row r="181" spans="1:5" x14ac:dyDescent="0.3">
      <c r="A181" s="4" t="s">
        <v>360</v>
      </c>
      <c r="B181" s="4" t="s">
        <v>361</v>
      </c>
      <c r="C181" s="5">
        <v>686.4</v>
      </c>
      <c r="D181">
        <f t="shared" si="4"/>
        <v>3432</v>
      </c>
      <c r="E181">
        <f t="shared" si="5"/>
        <v>2059.1999999999998</v>
      </c>
    </row>
    <row r="182" spans="1:5" x14ac:dyDescent="0.3">
      <c r="A182" s="4" t="s">
        <v>362</v>
      </c>
      <c r="B182" s="4" t="s">
        <v>363</v>
      </c>
      <c r="C182" s="5">
        <v>306.89999999999998</v>
      </c>
      <c r="D182">
        <f t="shared" si="4"/>
        <v>1534.5</v>
      </c>
      <c r="E182">
        <f t="shared" si="5"/>
        <v>920.69999999999993</v>
      </c>
    </row>
    <row r="183" spans="1:5" x14ac:dyDescent="0.3">
      <c r="A183" s="4" t="s">
        <v>364</v>
      </c>
      <c r="B183" s="4" t="s">
        <v>365</v>
      </c>
      <c r="C183" s="5">
        <v>206.71</v>
      </c>
      <c r="D183">
        <f t="shared" si="4"/>
        <v>1033.55</v>
      </c>
      <c r="E183">
        <f t="shared" si="5"/>
        <v>620.13</v>
      </c>
    </row>
    <row r="184" spans="1:5" x14ac:dyDescent="0.3">
      <c r="A184" s="4" t="s">
        <v>366</v>
      </c>
      <c r="B184" s="4" t="s">
        <v>367</v>
      </c>
      <c r="C184" s="5">
        <v>696.3</v>
      </c>
      <c r="D184">
        <f t="shared" si="4"/>
        <v>3481.5</v>
      </c>
      <c r="E184">
        <f t="shared" si="5"/>
        <v>2088.8999999999996</v>
      </c>
    </row>
    <row r="185" spans="1:5" x14ac:dyDescent="0.3">
      <c r="A185" s="4" t="s">
        <v>368</v>
      </c>
      <c r="B185" s="4" t="s">
        <v>369</v>
      </c>
      <c r="C185" s="5">
        <v>141.9</v>
      </c>
      <c r="D185">
        <f t="shared" si="4"/>
        <v>709.5</v>
      </c>
      <c r="E185">
        <f t="shared" si="5"/>
        <v>425.70000000000005</v>
      </c>
    </row>
    <row r="186" spans="1:5" x14ac:dyDescent="0.3">
      <c r="A186" s="4" t="s">
        <v>370</v>
      </c>
      <c r="B186" s="4" t="s">
        <v>371</v>
      </c>
      <c r="C186" s="5">
        <v>79.2</v>
      </c>
      <c r="D186">
        <f t="shared" si="4"/>
        <v>396</v>
      </c>
      <c r="E186">
        <f t="shared" si="5"/>
        <v>237.60000000000002</v>
      </c>
    </row>
    <row r="187" spans="1:5" x14ac:dyDescent="0.3">
      <c r="A187" s="4" t="s">
        <v>372</v>
      </c>
      <c r="B187" s="4" t="s">
        <v>373</v>
      </c>
      <c r="C187" s="5">
        <v>158.4</v>
      </c>
      <c r="D187">
        <f t="shared" si="4"/>
        <v>792</v>
      </c>
      <c r="E187">
        <f t="shared" si="5"/>
        <v>475.20000000000005</v>
      </c>
    </row>
    <row r="188" spans="1:5" x14ac:dyDescent="0.3">
      <c r="A188" s="4" t="s">
        <v>374</v>
      </c>
      <c r="B188" s="4" t="s">
        <v>375</v>
      </c>
      <c r="C188" s="5">
        <v>87.81</v>
      </c>
      <c r="D188">
        <f t="shared" si="4"/>
        <v>439.05</v>
      </c>
      <c r="E188">
        <f t="shared" si="5"/>
        <v>263.43</v>
      </c>
    </row>
    <row r="189" spans="1:5" x14ac:dyDescent="0.3">
      <c r="A189" s="4" t="s">
        <v>376</v>
      </c>
      <c r="B189" s="4" t="s">
        <v>377</v>
      </c>
      <c r="C189" s="5">
        <v>2.4</v>
      </c>
      <c r="D189">
        <f t="shared" si="4"/>
        <v>12</v>
      </c>
      <c r="E189">
        <f t="shared" si="5"/>
        <v>12</v>
      </c>
    </row>
    <row r="190" spans="1:5" x14ac:dyDescent="0.3">
      <c r="A190" s="4" t="s">
        <v>378</v>
      </c>
      <c r="B190" s="4" t="s">
        <v>379</v>
      </c>
      <c r="C190" s="5">
        <v>171.86</v>
      </c>
      <c r="D190">
        <f t="shared" si="4"/>
        <v>859.30000000000007</v>
      </c>
      <c r="E190">
        <f t="shared" si="5"/>
        <v>515.58000000000004</v>
      </c>
    </row>
    <row r="191" spans="1:5" x14ac:dyDescent="0.3">
      <c r="A191" s="4" t="s">
        <v>380</v>
      </c>
      <c r="B191" s="4" t="s">
        <v>381</v>
      </c>
      <c r="C191" s="5">
        <v>177.71</v>
      </c>
      <c r="D191">
        <f t="shared" si="4"/>
        <v>888.55000000000007</v>
      </c>
      <c r="E191">
        <f t="shared" si="5"/>
        <v>533.13</v>
      </c>
    </row>
    <row r="192" spans="1:5" x14ac:dyDescent="0.3">
      <c r="A192" s="4" t="s">
        <v>382</v>
      </c>
      <c r="B192" s="4" t="s">
        <v>383</v>
      </c>
      <c r="C192" s="5">
        <v>798.6</v>
      </c>
      <c r="D192">
        <f t="shared" si="4"/>
        <v>3993</v>
      </c>
      <c r="E192">
        <f t="shared" si="5"/>
        <v>2395.8000000000002</v>
      </c>
    </row>
    <row r="193" spans="1:5" x14ac:dyDescent="0.3">
      <c r="A193" s="4" t="s">
        <v>384</v>
      </c>
      <c r="B193" s="4" t="s">
        <v>385</v>
      </c>
      <c r="C193" s="5">
        <v>798.6</v>
      </c>
      <c r="D193">
        <f t="shared" si="4"/>
        <v>3993</v>
      </c>
      <c r="E193">
        <f t="shared" si="5"/>
        <v>2395.8000000000002</v>
      </c>
    </row>
    <row r="194" spans="1:5" x14ac:dyDescent="0.3">
      <c r="A194" s="4" t="s">
        <v>386</v>
      </c>
      <c r="B194" s="4" t="s">
        <v>387</v>
      </c>
      <c r="C194" s="5">
        <v>752.4</v>
      </c>
      <c r="D194">
        <f t="shared" si="4"/>
        <v>3762</v>
      </c>
      <c r="E194">
        <f t="shared" si="5"/>
        <v>2257.1999999999998</v>
      </c>
    </row>
    <row r="195" spans="1:5" x14ac:dyDescent="0.3">
      <c r="A195" s="4" t="s">
        <v>388</v>
      </c>
      <c r="B195" s="4" t="s">
        <v>389</v>
      </c>
      <c r="C195" s="5">
        <v>280.5</v>
      </c>
      <c r="D195">
        <f t="shared" si="4"/>
        <v>1402.5</v>
      </c>
      <c r="E195">
        <f t="shared" si="5"/>
        <v>841.5</v>
      </c>
    </row>
    <row r="196" spans="1:5" x14ac:dyDescent="0.3">
      <c r="A196" s="4" t="s">
        <v>390</v>
      </c>
      <c r="B196" s="4" t="s">
        <v>391</v>
      </c>
      <c r="C196" s="5">
        <v>940.5</v>
      </c>
      <c r="D196">
        <f t="shared" si="4"/>
        <v>4702.5</v>
      </c>
      <c r="E196">
        <f t="shared" si="5"/>
        <v>2821.5</v>
      </c>
    </row>
    <row r="197" spans="1:5" x14ac:dyDescent="0.3">
      <c r="A197" s="4" t="s">
        <v>392</v>
      </c>
      <c r="B197" s="4" t="s">
        <v>393</v>
      </c>
      <c r="C197" s="5">
        <v>50.56</v>
      </c>
      <c r="D197">
        <f t="shared" ref="D197:D260" si="6">C197*5</f>
        <v>252.8</v>
      </c>
      <c r="E197">
        <f t="shared" ref="E197:E260" si="7">IF(C197&gt;20,C197*3,D197)</f>
        <v>151.68</v>
      </c>
    </row>
    <row r="198" spans="1:5" x14ac:dyDescent="0.3">
      <c r="A198" s="4" t="s">
        <v>394</v>
      </c>
      <c r="B198" s="4" t="s">
        <v>395</v>
      </c>
      <c r="C198" s="5">
        <v>386.1</v>
      </c>
      <c r="D198">
        <f t="shared" si="6"/>
        <v>1930.5</v>
      </c>
      <c r="E198">
        <f t="shared" si="7"/>
        <v>1158.3000000000002</v>
      </c>
    </row>
    <row r="199" spans="1:5" x14ac:dyDescent="0.3">
      <c r="A199" s="4" t="s">
        <v>396</v>
      </c>
      <c r="B199" s="4" t="s">
        <v>395</v>
      </c>
      <c r="C199" s="5">
        <v>386.1</v>
      </c>
      <c r="D199">
        <f t="shared" si="6"/>
        <v>1930.5</v>
      </c>
      <c r="E199">
        <f t="shared" si="7"/>
        <v>1158.3000000000002</v>
      </c>
    </row>
    <row r="200" spans="1:5" x14ac:dyDescent="0.3">
      <c r="A200" s="4" t="s">
        <v>397</v>
      </c>
      <c r="B200" s="4" t="s">
        <v>398</v>
      </c>
      <c r="C200" s="5">
        <v>155.19999999999999</v>
      </c>
      <c r="D200">
        <f t="shared" si="6"/>
        <v>776</v>
      </c>
      <c r="E200">
        <f t="shared" si="7"/>
        <v>465.59999999999997</v>
      </c>
    </row>
    <row r="201" spans="1:5" x14ac:dyDescent="0.3">
      <c r="A201" s="4" t="s">
        <v>399</v>
      </c>
      <c r="B201" s="4" t="s">
        <v>400</v>
      </c>
      <c r="C201" s="5">
        <v>884.4</v>
      </c>
      <c r="D201">
        <f t="shared" si="6"/>
        <v>4422</v>
      </c>
      <c r="E201">
        <f t="shared" si="7"/>
        <v>2653.2</v>
      </c>
    </row>
    <row r="202" spans="1:5" x14ac:dyDescent="0.3">
      <c r="A202" s="4" t="s">
        <v>401</v>
      </c>
      <c r="B202" s="4" t="s">
        <v>402</v>
      </c>
      <c r="C202" s="5">
        <v>716.1</v>
      </c>
      <c r="D202">
        <f t="shared" si="6"/>
        <v>3580.5</v>
      </c>
      <c r="E202">
        <f t="shared" si="7"/>
        <v>2148.3000000000002</v>
      </c>
    </row>
    <row r="203" spans="1:5" x14ac:dyDescent="0.3">
      <c r="A203" s="4" t="s">
        <v>403</v>
      </c>
      <c r="B203" s="4" t="s">
        <v>404</v>
      </c>
      <c r="C203" s="5">
        <v>673.2</v>
      </c>
      <c r="D203">
        <f t="shared" si="6"/>
        <v>3366</v>
      </c>
      <c r="E203">
        <f t="shared" si="7"/>
        <v>2019.6000000000001</v>
      </c>
    </row>
    <row r="204" spans="1:5" x14ac:dyDescent="0.3">
      <c r="A204" s="4" t="s">
        <v>405</v>
      </c>
      <c r="B204" s="4" t="s">
        <v>406</v>
      </c>
      <c r="C204" s="5">
        <v>379.5</v>
      </c>
      <c r="D204">
        <f t="shared" si="6"/>
        <v>1897.5</v>
      </c>
      <c r="E204">
        <f t="shared" si="7"/>
        <v>1138.5</v>
      </c>
    </row>
    <row r="205" spans="1:5" x14ac:dyDescent="0.3">
      <c r="A205" s="4" t="s">
        <v>407</v>
      </c>
      <c r="B205" s="4" t="s">
        <v>408</v>
      </c>
      <c r="C205" s="5">
        <v>19.8</v>
      </c>
      <c r="D205">
        <f t="shared" si="6"/>
        <v>99</v>
      </c>
      <c r="E205">
        <f t="shared" si="7"/>
        <v>99</v>
      </c>
    </row>
    <row r="206" spans="1:5" x14ac:dyDescent="0.3">
      <c r="A206" s="4" t="s">
        <v>409</v>
      </c>
      <c r="B206" s="4" t="s">
        <v>410</v>
      </c>
      <c r="C206" s="5">
        <v>22.86</v>
      </c>
      <c r="D206">
        <f t="shared" si="6"/>
        <v>114.3</v>
      </c>
      <c r="E206">
        <f t="shared" si="7"/>
        <v>68.58</v>
      </c>
    </row>
    <row r="207" spans="1:5" x14ac:dyDescent="0.3">
      <c r="A207" s="4" t="s">
        <v>411</v>
      </c>
      <c r="B207" s="4" t="s">
        <v>412</v>
      </c>
      <c r="C207" s="5">
        <v>21.22</v>
      </c>
      <c r="D207">
        <f t="shared" si="6"/>
        <v>106.1</v>
      </c>
      <c r="E207">
        <f t="shared" si="7"/>
        <v>63.66</v>
      </c>
    </row>
    <row r="208" spans="1:5" x14ac:dyDescent="0.3">
      <c r="A208" s="4" t="s">
        <v>413</v>
      </c>
      <c r="B208" s="4" t="s">
        <v>414</v>
      </c>
      <c r="C208" s="5">
        <v>78.31</v>
      </c>
      <c r="D208">
        <f t="shared" si="6"/>
        <v>391.55</v>
      </c>
      <c r="E208">
        <f t="shared" si="7"/>
        <v>234.93</v>
      </c>
    </row>
    <row r="209" spans="1:5" x14ac:dyDescent="0.3">
      <c r="A209" s="4" t="s">
        <v>415</v>
      </c>
      <c r="B209" s="4" t="s">
        <v>416</v>
      </c>
      <c r="C209" s="5">
        <v>250.8</v>
      </c>
      <c r="D209">
        <f t="shared" si="6"/>
        <v>1254</v>
      </c>
      <c r="E209">
        <f t="shared" si="7"/>
        <v>752.40000000000009</v>
      </c>
    </row>
    <row r="210" spans="1:5" x14ac:dyDescent="0.3">
      <c r="A210" s="4" t="s">
        <v>417</v>
      </c>
      <c r="B210" s="4" t="s">
        <v>418</v>
      </c>
      <c r="C210" s="5">
        <v>279.38</v>
      </c>
      <c r="D210">
        <f t="shared" si="6"/>
        <v>1396.9</v>
      </c>
      <c r="E210">
        <f t="shared" si="7"/>
        <v>838.14</v>
      </c>
    </row>
    <row r="211" spans="1:5" x14ac:dyDescent="0.3">
      <c r="A211" s="4" t="s">
        <v>419</v>
      </c>
      <c r="B211" s="4" t="s">
        <v>420</v>
      </c>
      <c r="C211" s="5">
        <v>43.56</v>
      </c>
      <c r="D211">
        <f t="shared" si="6"/>
        <v>217.8</v>
      </c>
      <c r="E211">
        <f t="shared" si="7"/>
        <v>130.68</v>
      </c>
    </row>
    <row r="212" spans="1:5" x14ac:dyDescent="0.3">
      <c r="A212" s="4" t="s">
        <v>421</v>
      </c>
      <c r="B212" s="4" t="s">
        <v>422</v>
      </c>
      <c r="C212" s="5">
        <v>49.5</v>
      </c>
      <c r="D212">
        <f t="shared" si="6"/>
        <v>247.5</v>
      </c>
      <c r="E212">
        <f t="shared" si="7"/>
        <v>148.5</v>
      </c>
    </row>
    <row r="213" spans="1:5" x14ac:dyDescent="0.3">
      <c r="A213" s="4" t="s">
        <v>423</v>
      </c>
      <c r="B213" s="4" t="s">
        <v>424</v>
      </c>
      <c r="C213" s="5">
        <v>250.8</v>
      </c>
      <c r="D213">
        <f t="shared" si="6"/>
        <v>1254</v>
      </c>
      <c r="E213">
        <f t="shared" si="7"/>
        <v>752.40000000000009</v>
      </c>
    </row>
    <row r="214" spans="1:5" x14ac:dyDescent="0.3">
      <c r="A214" s="4" t="s">
        <v>425</v>
      </c>
      <c r="B214" s="4" t="s">
        <v>426</v>
      </c>
      <c r="C214" s="5">
        <v>89.1</v>
      </c>
      <c r="D214">
        <f t="shared" si="6"/>
        <v>445.5</v>
      </c>
      <c r="E214">
        <f t="shared" si="7"/>
        <v>267.29999999999995</v>
      </c>
    </row>
    <row r="215" spans="1:5" x14ac:dyDescent="0.3">
      <c r="A215" s="4" t="s">
        <v>427</v>
      </c>
      <c r="B215" s="4" t="s">
        <v>428</v>
      </c>
      <c r="C215" s="5">
        <v>3.6</v>
      </c>
      <c r="D215">
        <f t="shared" si="6"/>
        <v>18</v>
      </c>
      <c r="E215">
        <f t="shared" si="7"/>
        <v>18</v>
      </c>
    </row>
    <row r="216" spans="1:5" x14ac:dyDescent="0.3">
      <c r="A216" s="4" t="s">
        <v>429</v>
      </c>
      <c r="B216" s="4" t="s">
        <v>430</v>
      </c>
      <c r="C216" s="5">
        <v>3.6</v>
      </c>
      <c r="D216">
        <f t="shared" si="6"/>
        <v>18</v>
      </c>
      <c r="E216">
        <f t="shared" si="7"/>
        <v>18</v>
      </c>
    </row>
    <row r="217" spans="1:5" x14ac:dyDescent="0.3">
      <c r="A217" s="4" t="s">
        <v>431</v>
      </c>
      <c r="B217" s="4" t="s">
        <v>432</v>
      </c>
      <c r="C217" s="5">
        <v>3.6</v>
      </c>
      <c r="D217">
        <f t="shared" si="6"/>
        <v>18</v>
      </c>
      <c r="E217">
        <f t="shared" si="7"/>
        <v>18</v>
      </c>
    </row>
    <row r="218" spans="1:5" x14ac:dyDescent="0.3">
      <c r="A218" s="4" t="s">
        <v>433</v>
      </c>
      <c r="B218" s="4" t="s">
        <v>434</v>
      </c>
      <c r="C218" s="5">
        <v>3.6</v>
      </c>
      <c r="D218">
        <f t="shared" si="6"/>
        <v>18</v>
      </c>
      <c r="E218">
        <f t="shared" si="7"/>
        <v>18</v>
      </c>
    </row>
    <row r="219" spans="1:5" x14ac:dyDescent="0.3">
      <c r="A219" s="4" t="s">
        <v>435</v>
      </c>
      <c r="B219" s="4" t="s">
        <v>436</v>
      </c>
      <c r="C219" s="5">
        <v>79.2</v>
      </c>
      <c r="D219">
        <f t="shared" si="6"/>
        <v>396</v>
      </c>
      <c r="E219">
        <f t="shared" si="7"/>
        <v>237.60000000000002</v>
      </c>
    </row>
    <row r="220" spans="1:5" x14ac:dyDescent="0.3">
      <c r="A220" s="4" t="s">
        <v>437</v>
      </c>
      <c r="B220" s="4" t="s">
        <v>438</v>
      </c>
      <c r="C220" s="5">
        <v>336.6</v>
      </c>
      <c r="D220">
        <f t="shared" si="6"/>
        <v>1683</v>
      </c>
      <c r="E220">
        <f t="shared" si="7"/>
        <v>1009.8000000000001</v>
      </c>
    </row>
    <row r="221" spans="1:5" x14ac:dyDescent="0.3">
      <c r="A221" s="4" t="s">
        <v>439</v>
      </c>
      <c r="B221" s="4" t="s">
        <v>439</v>
      </c>
      <c r="C221" s="5">
        <v>851.4</v>
      </c>
      <c r="D221">
        <f t="shared" si="6"/>
        <v>4257</v>
      </c>
      <c r="E221">
        <f t="shared" si="7"/>
        <v>2554.1999999999998</v>
      </c>
    </row>
    <row r="222" spans="1:5" x14ac:dyDescent="0.3">
      <c r="A222" s="4" t="s">
        <v>440</v>
      </c>
      <c r="B222" s="4" t="s">
        <v>441</v>
      </c>
      <c r="C222" s="5">
        <v>558.49</v>
      </c>
      <c r="D222">
        <f t="shared" si="6"/>
        <v>2792.45</v>
      </c>
      <c r="E222">
        <f t="shared" si="7"/>
        <v>1675.47</v>
      </c>
    </row>
    <row r="223" spans="1:5" x14ac:dyDescent="0.3">
      <c r="A223" s="4" t="s">
        <v>442</v>
      </c>
      <c r="B223" s="4" t="s">
        <v>443</v>
      </c>
      <c r="C223" s="5">
        <v>930.6</v>
      </c>
      <c r="D223">
        <f t="shared" si="6"/>
        <v>4653</v>
      </c>
      <c r="E223">
        <f t="shared" si="7"/>
        <v>2791.8</v>
      </c>
    </row>
    <row r="224" spans="1:5" x14ac:dyDescent="0.3">
      <c r="A224" s="4" t="s">
        <v>444</v>
      </c>
      <c r="B224" s="4" t="s">
        <v>445</v>
      </c>
      <c r="C224" s="5">
        <v>326.7</v>
      </c>
      <c r="D224">
        <f t="shared" si="6"/>
        <v>1633.5</v>
      </c>
      <c r="E224">
        <f t="shared" si="7"/>
        <v>980.09999999999991</v>
      </c>
    </row>
    <row r="225" spans="1:5" x14ac:dyDescent="0.3">
      <c r="A225" s="4" t="s">
        <v>446</v>
      </c>
      <c r="B225" s="4" t="s">
        <v>447</v>
      </c>
      <c r="C225" s="5">
        <v>36.83</v>
      </c>
      <c r="D225">
        <f t="shared" si="6"/>
        <v>184.14999999999998</v>
      </c>
      <c r="E225">
        <f t="shared" si="7"/>
        <v>110.49</v>
      </c>
    </row>
    <row r="226" spans="1:5" x14ac:dyDescent="0.3">
      <c r="A226" s="4" t="s">
        <v>448</v>
      </c>
      <c r="B226" s="4" t="s">
        <v>449</v>
      </c>
      <c r="C226" s="5">
        <v>66</v>
      </c>
      <c r="D226">
        <f t="shared" si="6"/>
        <v>330</v>
      </c>
      <c r="E226">
        <f t="shared" si="7"/>
        <v>198</v>
      </c>
    </row>
    <row r="227" spans="1:5" x14ac:dyDescent="0.3">
      <c r="A227" s="4" t="s">
        <v>450</v>
      </c>
      <c r="B227" s="4" t="s">
        <v>451</v>
      </c>
      <c r="C227" s="5">
        <v>49.5</v>
      </c>
      <c r="D227">
        <f t="shared" si="6"/>
        <v>247.5</v>
      </c>
      <c r="E227">
        <f t="shared" si="7"/>
        <v>148.5</v>
      </c>
    </row>
    <row r="228" spans="1:5" x14ac:dyDescent="0.3">
      <c r="A228" s="4" t="s">
        <v>452</v>
      </c>
      <c r="B228" s="4" t="s">
        <v>453</v>
      </c>
      <c r="C228" s="5">
        <v>7.8</v>
      </c>
      <c r="D228">
        <f t="shared" si="6"/>
        <v>39</v>
      </c>
      <c r="E228">
        <f t="shared" si="7"/>
        <v>39</v>
      </c>
    </row>
    <row r="229" spans="1:5" x14ac:dyDescent="0.3">
      <c r="A229" s="4" t="s">
        <v>454</v>
      </c>
      <c r="B229" s="4" t="s">
        <v>455</v>
      </c>
      <c r="C229" s="5">
        <v>752.4</v>
      </c>
      <c r="D229">
        <f t="shared" si="6"/>
        <v>3762</v>
      </c>
      <c r="E229">
        <f t="shared" si="7"/>
        <v>2257.1999999999998</v>
      </c>
    </row>
    <row r="230" spans="1:5" x14ac:dyDescent="0.3">
      <c r="A230" s="4" t="s">
        <v>456</v>
      </c>
      <c r="B230" s="4" t="s">
        <v>457</v>
      </c>
      <c r="C230" s="5">
        <v>643.5</v>
      </c>
      <c r="D230">
        <f t="shared" si="6"/>
        <v>3217.5</v>
      </c>
      <c r="E230">
        <f t="shared" si="7"/>
        <v>1930.5</v>
      </c>
    </row>
    <row r="231" spans="1:5" x14ac:dyDescent="0.3">
      <c r="A231" s="4" t="s">
        <v>458</v>
      </c>
      <c r="B231" s="4" t="s">
        <v>459</v>
      </c>
      <c r="C231" s="5">
        <v>18.809999999999999</v>
      </c>
      <c r="D231">
        <f t="shared" si="6"/>
        <v>94.05</v>
      </c>
      <c r="E231">
        <f t="shared" si="7"/>
        <v>94.05</v>
      </c>
    </row>
    <row r="232" spans="1:5" x14ac:dyDescent="0.3">
      <c r="A232" s="4" t="s">
        <v>460</v>
      </c>
      <c r="B232" s="4" t="s">
        <v>461</v>
      </c>
      <c r="C232" s="5">
        <v>531.29999999999995</v>
      </c>
      <c r="D232">
        <f t="shared" si="6"/>
        <v>2656.5</v>
      </c>
      <c r="E232">
        <f t="shared" si="7"/>
        <v>1593.8999999999999</v>
      </c>
    </row>
    <row r="233" spans="1:5" x14ac:dyDescent="0.3">
      <c r="A233" s="4" t="s">
        <v>462</v>
      </c>
      <c r="B233" s="4" t="s">
        <v>463</v>
      </c>
      <c r="C233" s="5">
        <v>1.8</v>
      </c>
      <c r="D233">
        <f t="shared" si="6"/>
        <v>9</v>
      </c>
      <c r="E233">
        <f t="shared" si="7"/>
        <v>9</v>
      </c>
    </row>
    <row r="234" spans="1:5" x14ac:dyDescent="0.3">
      <c r="A234" s="4" t="s">
        <v>464</v>
      </c>
      <c r="B234" s="4" t="s">
        <v>465</v>
      </c>
      <c r="C234" s="5">
        <v>399.3</v>
      </c>
      <c r="D234">
        <f t="shared" si="6"/>
        <v>1996.5</v>
      </c>
      <c r="E234">
        <f t="shared" si="7"/>
        <v>1197.9000000000001</v>
      </c>
    </row>
    <row r="235" spans="1:5" x14ac:dyDescent="0.3">
      <c r="A235" s="4" t="s">
        <v>466</v>
      </c>
      <c r="B235" s="4" t="s">
        <v>467</v>
      </c>
      <c r="C235" s="5">
        <v>256.74</v>
      </c>
      <c r="D235">
        <f t="shared" si="6"/>
        <v>1283.7</v>
      </c>
      <c r="E235">
        <f t="shared" si="7"/>
        <v>770.22</v>
      </c>
    </row>
    <row r="236" spans="1:5" x14ac:dyDescent="0.3">
      <c r="A236" s="4" t="s">
        <v>468</v>
      </c>
      <c r="B236" s="4" t="s">
        <v>469</v>
      </c>
      <c r="C236" s="5">
        <v>26.4</v>
      </c>
      <c r="D236">
        <f t="shared" si="6"/>
        <v>132</v>
      </c>
      <c r="E236">
        <f t="shared" si="7"/>
        <v>79.199999999999989</v>
      </c>
    </row>
    <row r="237" spans="1:5" x14ac:dyDescent="0.3">
      <c r="A237" s="4" t="s">
        <v>470</v>
      </c>
      <c r="B237" s="4" t="s">
        <v>471</v>
      </c>
      <c r="C237" s="5">
        <v>165</v>
      </c>
      <c r="D237">
        <f t="shared" si="6"/>
        <v>825</v>
      </c>
      <c r="E237">
        <f t="shared" si="7"/>
        <v>495</v>
      </c>
    </row>
    <row r="238" spans="1:5" x14ac:dyDescent="0.3">
      <c r="A238" s="4" t="s">
        <v>472</v>
      </c>
      <c r="B238" s="4" t="s">
        <v>473</v>
      </c>
      <c r="C238" s="5">
        <v>851.4</v>
      </c>
      <c r="D238">
        <f t="shared" si="6"/>
        <v>4257</v>
      </c>
      <c r="E238">
        <f t="shared" si="7"/>
        <v>2554.1999999999998</v>
      </c>
    </row>
    <row r="239" spans="1:5" x14ac:dyDescent="0.3">
      <c r="A239" s="4" t="s">
        <v>474</v>
      </c>
      <c r="B239" s="4" t="s">
        <v>475</v>
      </c>
      <c r="C239" s="5">
        <v>217.8</v>
      </c>
      <c r="D239">
        <f t="shared" si="6"/>
        <v>1089</v>
      </c>
      <c r="E239">
        <f t="shared" si="7"/>
        <v>653.40000000000009</v>
      </c>
    </row>
    <row r="240" spans="1:5" x14ac:dyDescent="0.3">
      <c r="A240" s="4" t="s">
        <v>476</v>
      </c>
      <c r="B240" s="4" t="s">
        <v>477</v>
      </c>
      <c r="C240" s="5">
        <v>188.03</v>
      </c>
      <c r="D240">
        <f t="shared" si="6"/>
        <v>940.15</v>
      </c>
      <c r="E240">
        <f t="shared" si="7"/>
        <v>564.09</v>
      </c>
    </row>
    <row r="241" spans="1:5" x14ac:dyDescent="0.3">
      <c r="A241" s="4" t="s">
        <v>478</v>
      </c>
      <c r="B241" s="4" t="s">
        <v>479</v>
      </c>
      <c r="C241" s="5">
        <v>372.9</v>
      </c>
      <c r="D241">
        <f t="shared" si="6"/>
        <v>1864.5</v>
      </c>
      <c r="E241">
        <f t="shared" si="7"/>
        <v>1118.6999999999998</v>
      </c>
    </row>
    <row r="242" spans="1:5" x14ac:dyDescent="0.3">
      <c r="A242" s="4" t="s">
        <v>480</v>
      </c>
      <c r="B242" s="4" t="s">
        <v>481</v>
      </c>
      <c r="C242" s="5">
        <v>262.12</v>
      </c>
      <c r="D242">
        <f t="shared" si="6"/>
        <v>1310.5999999999999</v>
      </c>
      <c r="E242">
        <f t="shared" si="7"/>
        <v>786.36</v>
      </c>
    </row>
    <row r="243" spans="1:5" x14ac:dyDescent="0.3">
      <c r="A243" s="4" t="s">
        <v>482</v>
      </c>
      <c r="B243" s="4" t="s">
        <v>483</v>
      </c>
      <c r="C243" s="5">
        <v>262.12</v>
      </c>
      <c r="D243">
        <f t="shared" si="6"/>
        <v>1310.5999999999999</v>
      </c>
      <c r="E243">
        <f t="shared" si="7"/>
        <v>786.36</v>
      </c>
    </row>
    <row r="244" spans="1:5" x14ac:dyDescent="0.3">
      <c r="A244" s="4" t="s">
        <v>484</v>
      </c>
      <c r="B244" s="4" t="s">
        <v>484</v>
      </c>
      <c r="C244" s="5">
        <v>605.65</v>
      </c>
      <c r="D244">
        <f t="shared" si="6"/>
        <v>3028.25</v>
      </c>
      <c r="E244">
        <f t="shared" si="7"/>
        <v>1816.9499999999998</v>
      </c>
    </row>
    <row r="245" spans="1:5" x14ac:dyDescent="0.3">
      <c r="A245" s="4" t="s">
        <v>485</v>
      </c>
      <c r="B245" s="4" t="s">
        <v>486</v>
      </c>
      <c r="C245" s="5">
        <v>607.20000000000005</v>
      </c>
      <c r="D245">
        <f t="shared" si="6"/>
        <v>3036</v>
      </c>
      <c r="E245">
        <f t="shared" si="7"/>
        <v>1821.6000000000001</v>
      </c>
    </row>
    <row r="246" spans="1:5" x14ac:dyDescent="0.3">
      <c r="A246" s="4" t="s">
        <v>487</v>
      </c>
      <c r="B246" s="4" t="s">
        <v>488</v>
      </c>
      <c r="C246" s="5">
        <v>613.79999999999995</v>
      </c>
      <c r="D246">
        <f t="shared" si="6"/>
        <v>3069</v>
      </c>
      <c r="E246">
        <f t="shared" si="7"/>
        <v>1841.3999999999999</v>
      </c>
    </row>
    <row r="247" spans="1:5" x14ac:dyDescent="0.3">
      <c r="A247" s="4" t="s">
        <v>489</v>
      </c>
      <c r="B247" s="4" t="s">
        <v>490</v>
      </c>
      <c r="C247" s="5">
        <v>531.29999999999995</v>
      </c>
      <c r="D247">
        <f t="shared" si="6"/>
        <v>2656.5</v>
      </c>
      <c r="E247">
        <f t="shared" si="7"/>
        <v>1593.8999999999999</v>
      </c>
    </row>
    <row r="248" spans="1:5" x14ac:dyDescent="0.3">
      <c r="A248" s="4" t="s">
        <v>491</v>
      </c>
      <c r="B248" s="4" t="s">
        <v>492</v>
      </c>
      <c r="C248" s="5">
        <v>29.7</v>
      </c>
      <c r="D248">
        <f t="shared" si="6"/>
        <v>148.5</v>
      </c>
      <c r="E248">
        <f t="shared" si="7"/>
        <v>89.1</v>
      </c>
    </row>
    <row r="249" spans="1:5" x14ac:dyDescent="0.3">
      <c r="A249" s="4" t="s">
        <v>493</v>
      </c>
      <c r="B249" s="4" t="s">
        <v>494</v>
      </c>
      <c r="C249" s="5">
        <v>122.1</v>
      </c>
      <c r="D249">
        <f t="shared" si="6"/>
        <v>610.5</v>
      </c>
      <c r="E249">
        <f t="shared" si="7"/>
        <v>366.29999999999995</v>
      </c>
    </row>
    <row r="250" spans="1:5" x14ac:dyDescent="0.3">
      <c r="A250" s="4" t="s">
        <v>495</v>
      </c>
      <c r="B250" s="4" t="s">
        <v>496</v>
      </c>
      <c r="C250" s="5">
        <v>30</v>
      </c>
      <c r="D250">
        <f t="shared" si="6"/>
        <v>150</v>
      </c>
      <c r="E250">
        <f t="shared" si="7"/>
        <v>90</v>
      </c>
    </row>
    <row r="251" spans="1:5" x14ac:dyDescent="0.3">
      <c r="A251" s="4" t="s">
        <v>497</v>
      </c>
      <c r="B251" s="4" t="s">
        <v>498</v>
      </c>
      <c r="C251" s="5">
        <v>30</v>
      </c>
      <c r="D251">
        <f t="shared" si="6"/>
        <v>150</v>
      </c>
      <c r="E251">
        <f t="shared" si="7"/>
        <v>90</v>
      </c>
    </row>
    <row r="252" spans="1:5" x14ac:dyDescent="0.3">
      <c r="A252" s="4" t="s">
        <v>499</v>
      </c>
      <c r="B252" s="4" t="s">
        <v>500</v>
      </c>
      <c r="C252" s="5">
        <v>17.82</v>
      </c>
      <c r="D252">
        <f t="shared" si="6"/>
        <v>89.1</v>
      </c>
      <c r="E252">
        <f t="shared" si="7"/>
        <v>89.1</v>
      </c>
    </row>
    <row r="253" spans="1:5" x14ac:dyDescent="0.3">
      <c r="A253" s="4" t="s">
        <v>501</v>
      </c>
      <c r="B253" s="4" t="s">
        <v>502</v>
      </c>
      <c r="C253" s="5">
        <v>30</v>
      </c>
      <c r="D253">
        <f t="shared" si="6"/>
        <v>150</v>
      </c>
      <c r="E253">
        <f t="shared" si="7"/>
        <v>90</v>
      </c>
    </row>
    <row r="254" spans="1:5" x14ac:dyDescent="0.3">
      <c r="A254" s="4" t="s">
        <v>503</v>
      </c>
      <c r="B254" s="4" t="s">
        <v>504</v>
      </c>
      <c r="C254" s="5">
        <v>921.39</v>
      </c>
      <c r="D254">
        <f t="shared" si="6"/>
        <v>4606.95</v>
      </c>
      <c r="E254">
        <f t="shared" si="7"/>
        <v>2764.17</v>
      </c>
    </row>
    <row r="255" spans="1:5" x14ac:dyDescent="0.3">
      <c r="A255" s="4" t="s">
        <v>505</v>
      </c>
      <c r="B255" s="4" t="s">
        <v>506</v>
      </c>
      <c r="C255" s="5">
        <v>141.57</v>
      </c>
      <c r="D255">
        <f t="shared" si="6"/>
        <v>707.84999999999991</v>
      </c>
      <c r="E255">
        <f t="shared" si="7"/>
        <v>424.71</v>
      </c>
    </row>
    <row r="256" spans="1:5" x14ac:dyDescent="0.3">
      <c r="A256" s="4" t="s">
        <v>507</v>
      </c>
      <c r="B256" s="4" t="s">
        <v>508</v>
      </c>
      <c r="C256" s="5">
        <v>24.01</v>
      </c>
      <c r="D256">
        <f t="shared" si="6"/>
        <v>120.05000000000001</v>
      </c>
      <c r="E256">
        <f t="shared" si="7"/>
        <v>72.03</v>
      </c>
    </row>
    <row r="257" spans="1:5" x14ac:dyDescent="0.3">
      <c r="A257" s="4" t="s">
        <v>509</v>
      </c>
      <c r="B257" s="4" t="s">
        <v>510</v>
      </c>
      <c r="C257" s="5">
        <v>712.95</v>
      </c>
      <c r="D257">
        <f t="shared" si="6"/>
        <v>3564.75</v>
      </c>
      <c r="E257">
        <f t="shared" si="7"/>
        <v>2138.8500000000004</v>
      </c>
    </row>
    <row r="258" spans="1:5" x14ac:dyDescent="0.3">
      <c r="A258" s="4" t="s">
        <v>511</v>
      </c>
      <c r="B258" s="4" t="s">
        <v>512</v>
      </c>
      <c r="C258" s="5">
        <v>100.85</v>
      </c>
      <c r="D258">
        <f t="shared" si="6"/>
        <v>504.25</v>
      </c>
      <c r="E258">
        <f t="shared" si="7"/>
        <v>302.54999999999995</v>
      </c>
    </row>
    <row r="259" spans="1:5" x14ac:dyDescent="0.3">
      <c r="A259" s="4" t="s">
        <v>513</v>
      </c>
      <c r="B259" s="4" t="s">
        <v>514</v>
      </c>
      <c r="C259" s="5">
        <v>47.52</v>
      </c>
      <c r="D259">
        <f t="shared" si="6"/>
        <v>237.60000000000002</v>
      </c>
      <c r="E259">
        <f t="shared" si="7"/>
        <v>142.56</v>
      </c>
    </row>
    <row r="260" spans="1:5" x14ac:dyDescent="0.3">
      <c r="A260" s="4" t="s">
        <v>515</v>
      </c>
      <c r="B260" s="4" t="s">
        <v>516</v>
      </c>
      <c r="C260" s="5">
        <v>79.2</v>
      </c>
      <c r="D260">
        <f t="shared" si="6"/>
        <v>396</v>
      </c>
      <c r="E260">
        <f t="shared" si="7"/>
        <v>237.60000000000002</v>
      </c>
    </row>
    <row r="261" spans="1:5" x14ac:dyDescent="0.3">
      <c r="A261" s="4" t="s">
        <v>517</v>
      </c>
      <c r="B261" s="4" t="s">
        <v>518</v>
      </c>
      <c r="C261" s="5">
        <v>29.64</v>
      </c>
      <c r="D261">
        <f t="shared" ref="D261:D324" si="8">C261*5</f>
        <v>148.19999999999999</v>
      </c>
      <c r="E261">
        <f t="shared" ref="E261:E324" si="9">IF(C261&gt;20,C261*3,D261)</f>
        <v>88.92</v>
      </c>
    </row>
    <row r="262" spans="1:5" x14ac:dyDescent="0.3">
      <c r="A262" s="4" t="s">
        <v>519</v>
      </c>
      <c r="B262" s="4" t="s">
        <v>520</v>
      </c>
      <c r="C262" s="5">
        <v>5.05</v>
      </c>
      <c r="D262">
        <f t="shared" si="8"/>
        <v>25.25</v>
      </c>
      <c r="E262">
        <f t="shared" si="9"/>
        <v>25.25</v>
      </c>
    </row>
    <row r="263" spans="1:5" x14ac:dyDescent="0.3">
      <c r="A263" s="4" t="s">
        <v>521</v>
      </c>
      <c r="B263" s="4" t="s">
        <v>522</v>
      </c>
      <c r="C263" s="5">
        <v>5.05</v>
      </c>
      <c r="D263">
        <f t="shared" si="8"/>
        <v>25.25</v>
      </c>
      <c r="E263">
        <f t="shared" si="9"/>
        <v>25.25</v>
      </c>
    </row>
    <row r="264" spans="1:5" x14ac:dyDescent="0.3">
      <c r="A264" s="4" t="s">
        <v>523</v>
      </c>
      <c r="B264" s="4" t="s">
        <v>524</v>
      </c>
      <c r="C264" s="5">
        <v>4.8</v>
      </c>
      <c r="D264">
        <f t="shared" si="8"/>
        <v>24</v>
      </c>
      <c r="E264">
        <f t="shared" si="9"/>
        <v>24</v>
      </c>
    </row>
    <row r="265" spans="1:5" x14ac:dyDescent="0.3">
      <c r="A265" s="4" t="s">
        <v>525</v>
      </c>
      <c r="B265" s="4" t="s">
        <v>526</v>
      </c>
      <c r="C265" s="5">
        <v>1.68</v>
      </c>
      <c r="D265">
        <f t="shared" si="8"/>
        <v>8.4</v>
      </c>
      <c r="E265">
        <f t="shared" si="9"/>
        <v>8.4</v>
      </c>
    </row>
    <row r="266" spans="1:5" x14ac:dyDescent="0.3">
      <c r="A266" s="4" t="s">
        <v>527</v>
      </c>
      <c r="B266" s="4" t="s">
        <v>528</v>
      </c>
      <c r="C266" s="5">
        <v>25.25</v>
      </c>
      <c r="D266">
        <f t="shared" si="8"/>
        <v>126.25</v>
      </c>
      <c r="E266">
        <f t="shared" si="9"/>
        <v>75.75</v>
      </c>
    </row>
    <row r="267" spans="1:5" x14ac:dyDescent="0.3">
      <c r="A267" s="4" t="s">
        <v>529</v>
      </c>
      <c r="B267" s="4" t="s">
        <v>530</v>
      </c>
      <c r="C267" s="5">
        <v>27</v>
      </c>
      <c r="D267">
        <f t="shared" si="8"/>
        <v>135</v>
      </c>
      <c r="E267">
        <f t="shared" si="9"/>
        <v>81</v>
      </c>
    </row>
    <row r="268" spans="1:5" x14ac:dyDescent="0.3">
      <c r="A268" s="4" t="s">
        <v>531</v>
      </c>
      <c r="B268" s="4" t="s">
        <v>532</v>
      </c>
      <c r="C268" s="5">
        <v>468.6</v>
      </c>
      <c r="D268">
        <f t="shared" si="8"/>
        <v>2343</v>
      </c>
      <c r="E268">
        <f t="shared" si="9"/>
        <v>1405.8000000000002</v>
      </c>
    </row>
    <row r="269" spans="1:5" x14ac:dyDescent="0.3">
      <c r="A269" s="4" t="s">
        <v>533</v>
      </c>
      <c r="B269" s="4" t="s">
        <v>534</v>
      </c>
      <c r="C269" s="5">
        <v>49.5</v>
      </c>
      <c r="D269">
        <f t="shared" si="8"/>
        <v>247.5</v>
      </c>
      <c r="E269">
        <f t="shared" si="9"/>
        <v>148.5</v>
      </c>
    </row>
    <row r="270" spans="1:5" x14ac:dyDescent="0.3">
      <c r="A270" s="4" t="s">
        <v>535</v>
      </c>
      <c r="B270" s="4" t="s">
        <v>536</v>
      </c>
      <c r="C270" s="5">
        <v>69.3</v>
      </c>
      <c r="D270">
        <f t="shared" si="8"/>
        <v>346.5</v>
      </c>
      <c r="E270">
        <f t="shared" si="9"/>
        <v>207.89999999999998</v>
      </c>
    </row>
    <row r="271" spans="1:5" x14ac:dyDescent="0.3">
      <c r="A271" s="4" t="s">
        <v>537</v>
      </c>
      <c r="B271" s="4" t="s">
        <v>538</v>
      </c>
      <c r="C271" s="5">
        <v>209.09</v>
      </c>
      <c r="D271">
        <f t="shared" si="8"/>
        <v>1045.45</v>
      </c>
      <c r="E271">
        <f t="shared" si="9"/>
        <v>627.27</v>
      </c>
    </row>
    <row r="272" spans="1:5" x14ac:dyDescent="0.3">
      <c r="A272" s="4" t="s">
        <v>539</v>
      </c>
      <c r="B272" s="4" t="s">
        <v>540</v>
      </c>
      <c r="C272" s="5">
        <v>46.3</v>
      </c>
      <c r="D272">
        <f t="shared" si="8"/>
        <v>231.5</v>
      </c>
      <c r="E272">
        <f t="shared" si="9"/>
        <v>138.89999999999998</v>
      </c>
    </row>
    <row r="273" spans="1:5" x14ac:dyDescent="0.3">
      <c r="A273" s="4" t="s">
        <v>541</v>
      </c>
      <c r="B273" s="4" t="s">
        <v>542</v>
      </c>
      <c r="C273" s="5">
        <v>224.4</v>
      </c>
      <c r="D273">
        <f t="shared" si="8"/>
        <v>1122</v>
      </c>
      <c r="E273">
        <f t="shared" si="9"/>
        <v>673.2</v>
      </c>
    </row>
    <row r="274" spans="1:5" x14ac:dyDescent="0.3">
      <c r="A274" s="4" t="s">
        <v>543</v>
      </c>
      <c r="B274" s="4" t="s">
        <v>544</v>
      </c>
      <c r="C274" s="5">
        <v>254.1</v>
      </c>
      <c r="D274">
        <f t="shared" si="8"/>
        <v>1270.5</v>
      </c>
      <c r="E274">
        <f t="shared" si="9"/>
        <v>762.3</v>
      </c>
    </row>
    <row r="275" spans="1:5" x14ac:dyDescent="0.3">
      <c r="A275" s="4" t="s">
        <v>545</v>
      </c>
      <c r="B275" s="4" t="s">
        <v>546</v>
      </c>
      <c r="C275" s="5">
        <v>270.60000000000002</v>
      </c>
      <c r="D275">
        <f t="shared" si="8"/>
        <v>1353</v>
      </c>
      <c r="E275">
        <f t="shared" si="9"/>
        <v>811.80000000000007</v>
      </c>
    </row>
    <row r="276" spans="1:5" x14ac:dyDescent="0.3">
      <c r="A276" s="4" t="s">
        <v>547</v>
      </c>
      <c r="B276" s="4" t="s">
        <v>548</v>
      </c>
      <c r="C276" s="5">
        <v>42.9</v>
      </c>
      <c r="D276">
        <f t="shared" si="8"/>
        <v>214.5</v>
      </c>
      <c r="E276">
        <f t="shared" si="9"/>
        <v>128.69999999999999</v>
      </c>
    </row>
    <row r="277" spans="1:5" x14ac:dyDescent="0.3">
      <c r="A277" s="4" t="s">
        <v>549</v>
      </c>
      <c r="B277" s="4" t="s">
        <v>550</v>
      </c>
      <c r="C277" s="5">
        <v>1.68</v>
      </c>
      <c r="D277">
        <f t="shared" si="8"/>
        <v>8.4</v>
      </c>
      <c r="E277">
        <f t="shared" si="9"/>
        <v>8.4</v>
      </c>
    </row>
    <row r="278" spans="1:5" x14ac:dyDescent="0.3">
      <c r="A278" s="4" t="s">
        <v>551</v>
      </c>
      <c r="B278" s="4" t="s">
        <v>552</v>
      </c>
      <c r="C278" s="5">
        <v>150</v>
      </c>
      <c r="D278">
        <f t="shared" si="8"/>
        <v>750</v>
      </c>
      <c r="E278">
        <f t="shared" si="9"/>
        <v>450</v>
      </c>
    </row>
    <row r="279" spans="1:5" x14ac:dyDescent="0.3">
      <c r="A279" s="4" t="s">
        <v>553</v>
      </c>
      <c r="B279" s="4" t="s">
        <v>554</v>
      </c>
      <c r="C279" s="5">
        <v>39.04</v>
      </c>
      <c r="D279">
        <f t="shared" si="8"/>
        <v>195.2</v>
      </c>
      <c r="E279">
        <f t="shared" si="9"/>
        <v>117.12</v>
      </c>
    </row>
    <row r="280" spans="1:5" x14ac:dyDescent="0.3">
      <c r="A280" s="4" t="s">
        <v>555</v>
      </c>
      <c r="B280" s="4" t="s">
        <v>556</v>
      </c>
      <c r="C280" s="5">
        <v>445.5</v>
      </c>
      <c r="D280">
        <f t="shared" si="8"/>
        <v>2227.5</v>
      </c>
      <c r="E280">
        <f t="shared" si="9"/>
        <v>1336.5</v>
      </c>
    </row>
    <row r="281" spans="1:5" x14ac:dyDescent="0.3">
      <c r="A281" s="4" t="s">
        <v>557</v>
      </c>
      <c r="B281" s="4" t="s">
        <v>558</v>
      </c>
      <c r="C281" s="5">
        <v>23.3</v>
      </c>
      <c r="D281">
        <f t="shared" si="8"/>
        <v>116.5</v>
      </c>
      <c r="E281">
        <f t="shared" si="9"/>
        <v>69.900000000000006</v>
      </c>
    </row>
    <row r="282" spans="1:5" x14ac:dyDescent="0.3">
      <c r="A282" s="4" t="s">
        <v>559</v>
      </c>
      <c r="B282" s="4" t="s">
        <v>560</v>
      </c>
      <c r="C282" s="5">
        <v>50.49</v>
      </c>
      <c r="D282">
        <f t="shared" si="8"/>
        <v>252.45000000000002</v>
      </c>
      <c r="E282">
        <f t="shared" si="9"/>
        <v>151.47</v>
      </c>
    </row>
    <row r="283" spans="1:5" x14ac:dyDescent="0.3">
      <c r="A283" s="4" t="s">
        <v>561</v>
      </c>
      <c r="B283" s="4" t="s">
        <v>562</v>
      </c>
      <c r="C283" s="5">
        <v>37.01</v>
      </c>
      <c r="D283">
        <f t="shared" si="8"/>
        <v>185.04999999999998</v>
      </c>
      <c r="E283">
        <f t="shared" si="9"/>
        <v>111.03</v>
      </c>
    </row>
    <row r="284" spans="1:5" x14ac:dyDescent="0.3">
      <c r="A284" s="4" t="s">
        <v>563</v>
      </c>
      <c r="B284" s="4" t="s">
        <v>564</v>
      </c>
      <c r="C284" s="5">
        <v>37.01</v>
      </c>
      <c r="D284">
        <f t="shared" si="8"/>
        <v>185.04999999999998</v>
      </c>
      <c r="E284">
        <f t="shared" si="9"/>
        <v>111.03</v>
      </c>
    </row>
    <row r="285" spans="1:5" x14ac:dyDescent="0.3">
      <c r="A285" s="4" t="s">
        <v>565</v>
      </c>
      <c r="B285" s="4" t="s">
        <v>566</v>
      </c>
      <c r="C285" s="5">
        <v>858.59</v>
      </c>
      <c r="D285">
        <f t="shared" si="8"/>
        <v>4292.95</v>
      </c>
      <c r="E285">
        <f t="shared" si="9"/>
        <v>2575.77</v>
      </c>
    </row>
    <row r="286" spans="1:5" x14ac:dyDescent="0.3">
      <c r="A286" s="4" t="s">
        <v>567</v>
      </c>
      <c r="B286" s="4" t="s">
        <v>568</v>
      </c>
      <c r="C286" s="5">
        <v>419.1</v>
      </c>
      <c r="D286">
        <f t="shared" si="8"/>
        <v>2095.5</v>
      </c>
      <c r="E286">
        <f t="shared" si="9"/>
        <v>1257.3000000000002</v>
      </c>
    </row>
    <row r="287" spans="1:5" x14ac:dyDescent="0.3">
      <c r="A287" s="4" t="s">
        <v>569</v>
      </c>
      <c r="B287" s="4" t="s">
        <v>570</v>
      </c>
      <c r="C287" s="5">
        <v>379.5</v>
      </c>
      <c r="D287">
        <f t="shared" si="8"/>
        <v>1897.5</v>
      </c>
      <c r="E287">
        <f t="shared" si="9"/>
        <v>1138.5</v>
      </c>
    </row>
    <row r="288" spans="1:5" x14ac:dyDescent="0.3">
      <c r="A288" s="4" t="s">
        <v>571</v>
      </c>
      <c r="B288" s="4" t="s">
        <v>572</v>
      </c>
      <c r="C288" s="5">
        <v>89.1</v>
      </c>
      <c r="D288">
        <f t="shared" si="8"/>
        <v>445.5</v>
      </c>
      <c r="E288">
        <f t="shared" si="9"/>
        <v>267.29999999999995</v>
      </c>
    </row>
    <row r="289" spans="1:5" x14ac:dyDescent="0.3">
      <c r="A289" s="4" t="s">
        <v>573</v>
      </c>
      <c r="B289" s="4" t="s">
        <v>574</v>
      </c>
      <c r="C289" s="5">
        <v>290.39999999999998</v>
      </c>
      <c r="D289">
        <f t="shared" si="8"/>
        <v>1452</v>
      </c>
      <c r="E289">
        <f t="shared" si="9"/>
        <v>871.19999999999993</v>
      </c>
    </row>
    <row r="290" spans="1:5" x14ac:dyDescent="0.3">
      <c r="A290" s="4" t="s">
        <v>575</v>
      </c>
      <c r="B290" s="4" t="s">
        <v>576</v>
      </c>
      <c r="C290" s="5">
        <v>118.8</v>
      </c>
      <c r="D290">
        <f t="shared" si="8"/>
        <v>594</v>
      </c>
      <c r="E290">
        <f t="shared" si="9"/>
        <v>356.4</v>
      </c>
    </row>
    <row r="291" spans="1:5" x14ac:dyDescent="0.3">
      <c r="A291" s="4" t="s">
        <v>577</v>
      </c>
      <c r="B291" s="4" t="s">
        <v>578</v>
      </c>
      <c r="C291" s="5">
        <v>106.99</v>
      </c>
      <c r="D291">
        <f t="shared" si="8"/>
        <v>534.94999999999993</v>
      </c>
      <c r="E291">
        <f t="shared" si="9"/>
        <v>320.96999999999997</v>
      </c>
    </row>
    <row r="292" spans="1:5" x14ac:dyDescent="0.3">
      <c r="A292" s="4" t="s">
        <v>579</v>
      </c>
      <c r="B292" s="4" t="s">
        <v>580</v>
      </c>
      <c r="C292" s="5">
        <v>47.12</v>
      </c>
      <c r="D292">
        <f t="shared" si="8"/>
        <v>235.6</v>
      </c>
      <c r="E292">
        <f t="shared" si="9"/>
        <v>141.35999999999999</v>
      </c>
    </row>
    <row r="293" spans="1:5" x14ac:dyDescent="0.3">
      <c r="A293" s="4" t="s">
        <v>581</v>
      </c>
      <c r="B293" s="4" t="s">
        <v>582</v>
      </c>
      <c r="C293" s="5">
        <v>22.8</v>
      </c>
      <c r="D293">
        <f t="shared" si="8"/>
        <v>114</v>
      </c>
      <c r="E293">
        <f t="shared" si="9"/>
        <v>68.400000000000006</v>
      </c>
    </row>
    <row r="294" spans="1:5" x14ac:dyDescent="0.3">
      <c r="A294" s="4" t="s">
        <v>583</v>
      </c>
      <c r="B294" s="4" t="s">
        <v>584</v>
      </c>
      <c r="C294" s="5">
        <v>79.2</v>
      </c>
      <c r="D294">
        <f t="shared" si="8"/>
        <v>396</v>
      </c>
      <c r="E294">
        <f t="shared" si="9"/>
        <v>237.60000000000002</v>
      </c>
    </row>
    <row r="295" spans="1:5" x14ac:dyDescent="0.3">
      <c r="A295" s="4" t="s">
        <v>585</v>
      </c>
      <c r="B295" s="4" t="s">
        <v>586</v>
      </c>
      <c r="C295" s="5">
        <v>102.3</v>
      </c>
      <c r="D295">
        <f t="shared" si="8"/>
        <v>511.5</v>
      </c>
      <c r="E295">
        <f t="shared" si="9"/>
        <v>306.89999999999998</v>
      </c>
    </row>
    <row r="296" spans="1:5" x14ac:dyDescent="0.3">
      <c r="A296" s="4" t="s">
        <v>587</v>
      </c>
      <c r="B296" s="4" t="s">
        <v>588</v>
      </c>
      <c r="C296" s="5">
        <v>75.900000000000006</v>
      </c>
      <c r="D296">
        <f t="shared" si="8"/>
        <v>379.5</v>
      </c>
      <c r="E296">
        <f t="shared" si="9"/>
        <v>227.70000000000002</v>
      </c>
    </row>
    <row r="297" spans="1:5" x14ac:dyDescent="0.3">
      <c r="A297" s="4" t="s">
        <v>589</v>
      </c>
      <c r="B297" s="4" t="s">
        <v>590</v>
      </c>
      <c r="C297" s="5">
        <v>293.73</v>
      </c>
      <c r="D297">
        <f t="shared" si="8"/>
        <v>1468.65</v>
      </c>
      <c r="E297">
        <f t="shared" si="9"/>
        <v>881.19</v>
      </c>
    </row>
    <row r="298" spans="1:5" x14ac:dyDescent="0.3">
      <c r="A298" s="4" t="s">
        <v>591</v>
      </c>
      <c r="B298" s="4" t="s">
        <v>592</v>
      </c>
      <c r="C298" s="5">
        <v>867.9</v>
      </c>
      <c r="D298">
        <f t="shared" si="8"/>
        <v>4339.5</v>
      </c>
      <c r="E298">
        <f t="shared" si="9"/>
        <v>2603.6999999999998</v>
      </c>
    </row>
    <row r="299" spans="1:5" x14ac:dyDescent="0.3">
      <c r="A299" s="4" t="s">
        <v>593</v>
      </c>
      <c r="B299" s="4" t="s">
        <v>594</v>
      </c>
      <c r="C299" s="5">
        <v>52.8</v>
      </c>
      <c r="D299">
        <f t="shared" si="8"/>
        <v>264</v>
      </c>
      <c r="E299">
        <f t="shared" si="9"/>
        <v>158.39999999999998</v>
      </c>
    </row>
    <row r="300" spans="1:5" x14ac:dyDescent="0.3">
      <c r="A300" s="4" t="s">
        <v>595</v>
      </c>
      <c r="B300" s="4" t="s">
        <v>596</v>
      </c>
      <c r="C300" s="5">
        <v>30.72</v>
      </c>
      <c r="D300">
        <f t="shared" si="8"/>
        <v>153.6</v>
      </c>
      <c r="E300">
        <f t="shared" si="9"/>
        <v>92.16</v>
      </c>
    </row>
    <row r="301" spans="1:5" x14ac:dyDescent="0.3">
      <c r="A301" s="4" t="s">
        <v>597</v>
      </c>
      <c r="B301" s="4" t="s">
        <v>598</v>
      </c>
      <c r="C301" s="5">
        <v>890.01</v>
      </c>
      <c r="D301">
        <f t="shared" si="8"/>
        <v>4450.05</v>
      </c>
      <c r="E301">
        <f t="shared" si="9"/>
        <v>2670.0299999999997</v>
      </c>
    </row>
    <row r="302" spans="1:5" x14ac:dyDescent="0.3">
      <c r="A302" s="4" t="s">
        <v>599</v>
      </c>
      <c r="B302" s="4" t="s">
        <v>600</v>
      </c>
      <c r="C302" s="5">
        <v>33</v>
      </c>
      <c r="D302">
        <f t="shared" si="8"/>
        <v>165</v>
      </c>
      <c r="E302">
        <f t="shared" si="9"/>
        <v>99</v>
      </c>
    </row>
    <row r="303" spans="1:5" x14ac:dyDescent="0.3">
      <c r="A303" s="4" t="s">
        <v>601</v>
      </c>
      <c r="B303" s="4" t="s">
        <v>602</v>
      </c>
      <c r="C303" s="5">
        <v>445.5</v>
      </c>
      <c r="D303">
        <f t="shared" si="8"/>
        <v>2227.5</v>
      </c>
      <c r="E303">
        <f t="shared" si="9"/>
        <v>1336.5</v>
      </c>
    </row>
    <row r="304" spans="1:5" x14ac:dyDescent="0.3">
      <c r="A304" s="4" t="s">
        <v>603</v>
      </c>
      <c r="B304" s="4" t="s">
        <v>604</v>
      </c>
      <c r="C304" s="5">
        <v>211.2</v>
      </c>
      <c r="D304">
        <f t="shared" si="8"/>
        <v>1056</v>
      </c>
      <c r="E304">
        <f t="shared" si="9"/>
        <v>633.59999999999991</v>
      </c>
    </row>
    <row r="305" spans="1:5" x14ac:dyDescent="0.3">
      <c r="A305" s="4" t="s">
        <v>605</v>
      </c>
      <c r="B305" s="4" t="s">
        <v>606</v>
      </c>
      <c r="C305" s="5">
        <v>250.47</v>
      </c>
      <c r="D305">
        <f t="shared" si="8"/>
        <v>1252.3499999999999</v>
      </c>
      <c r="E305">
        <f t="shared" si="9"/>
        <v>751.41</v>
      </c>
    </row>
    <row r="306" spans="1:5" x14ac:dyDescent="0.3">
      <c r="A306" s="4" t="s">
        <v>607</v>
      </c>
      <c r="B306" s="4" t="s">
        <v>608</v>
      </c>
      <c r="C306" s="5">
        <v>851.4</v>
      </c>
      <c r="D306">
        <f t="shared" si="8"/>
        <v>4257</v>
      </c>
      <c r="E306">
        <f t="shared" si="9"/>
        <v>2554.1999999999998</v>
      </c>
    </row>
    <row r="307" spans="1:5" x14ac:dyDescent="0.3">
      <c r="A307" s="4" t="s">
        <v>609</v>
      </c>
      <c r="B307" s="4" t="s">
        <v>610</v>
      </c>
      <c r="C307" s="5">
        <v>838.2</v>
      </c>
      <c r="D307">
        <f t="shared" si="8"/>
        <v>4191</v>
      </c>
      <c r="E307">
        <f t="shared" si="9"/>
        <v>2514.6000000000004</v>
      </c>
    </row>
    <row r="308" spans="1:5" x14ac:dyDescent="0.3">
      <c r="A308" s="4" t="s">
        <v>611</v>
      </c>
      <c r="B308" s="4" t="s">
        <v>612</v>
      </c>
      <c r="C308" s="5">
        <v>192.19</v>
      </c>
      <c r="D308">
        <f t="shared" si="8"/>
        <v>960.95</v>
      </c>
      <c r="E308">
        <f t="shared" si="9"/>
        <v>576.56999999999994</v>
      </c>
    </row>
    <row r="309" spans="1:5" x14ac:dyDescent="0.3">
      <c r="A309" s="4" t="s">
        <v>613</v>
      </c>
      <c r="B309" s="4" t="s">
        <v>614</v>
      </c>
      <c r="C309" s="5">
        <v>192.19</v>
      </c>
      <c r="D309">
        <f t="shared" si="8"/>
        <v>960.95</v>
      </c>
      <c r="E309">
        <f t="shared" si="9"/>
        <v>576.56999999999994</v>
      </c>
    </row>
    <row r="310" spans="1:5" x14ac:dyDescent="0.3">
      <c r="A310" s="4" t="s">
        <v>615</v>
      </c>
      <c r="B310" s="4" t="s">
        <v>616</v>
      </c>
      <c r="C310" s="5">
        <v>165</v>
      </c>
      <c r="D310">
        <f t="shared" si="8"/>
        <v>825</v>
      </c>
      <c r="E310">
        <f t="shared" si="9"/>
        <v>495</v>
      </c>
    </row>
    <row r="311" spans="1:5" x14ac:dyDescent="0.3">
      <c r="A311" s="4" t="s">
        <v>617</v>
      </c>
      <c r="B311" s="4" t="s">
        <v>618</v>
      </c>
      <c r="C311" s="5">
        <v>82.5</v>
      </c>
      <c r="D311">
        <f t="shared" si="8"/>
        <v>412.5</v>
      </c>
      <c r="E311">
        <f t="shared" si="9"/>
        <v>247.5</v>
      </c>
    </row>
    <row r="312" spans="1:5" x14ac:dyDescent="0.3">
      <c r="A312" s="4" t="s">
        <v>619</v>
      </c>
      <c r="B312" s="4" t="s">
        <v>620</v>
      </c>
      <c r="C312" s="5">
        <v>71.87</v>
      </c>
      <c r="D312">
        <f t="shared" si="8"/>
        <v>359.35</v>
      </c>
      <c r="E312">
        <f t="shared" si="9"/>
        <v>215.61</v>
      </c>
    </row>
    <row r="313" spans="1:5" x14ac:dyDescent="0.3">
      <c r="A313" s="4" t="s">
        <v>621</v>
      </c>
      <c r="B313" s="4" t="s">
        <v>622</v>
      </c>
      <c r="C313" s="5">
        <v>90.26</v>
      </c>
      <c r="D313">
        <f t="shared" si="8"/>
        <v>451.3</v>
      </c>
      <c r="E313">
        <f t="shared" si="9"/>
        <v>270.78000000000003</v>
      </c>
    </row>
    <row r="314" spans="1:5" x14ac:dyDescent="0.3">
      <c r="A314" s="4" t="s">
        <v>623</v>
      </c>
      <c r="B314" s="4" t="s">
        <v>624</v>
      </c>
      <c r="C314" s="5">
        <v>36.14</v>
      </c>
      <c r="D314">
        <f t="shared" si="8"/>
        <v>180.7</v>
      </c>
      <c r="E314">
        <f t="shared" si="9"/>
        <v>108.42</v>
      </c>
    </row>
    <row r="315" spans="1:5" x14ac:dyDescent="0.3">
      <c r="A315" s="4" t="s">
        <v>625</v>
      </c>
      <c r="B315" s="4" t="s">
        <v>626</v>
      </c>
      <c r="C315" s="5">
        <v>165.13</v>
      </c>
      <c r="D315">
        <f t="shared" si="8"/>
        <v>825.65</v>
      </c>
      <c r="E315">
        <f t="shared" si="9"/>
        <v>495.39</v>
      </c>
    </row>
    <row r="316" spans="1:5" x14ac:dyDescent="0.3">
      <c r="A316" s="4" t="s">
        <v>627</v>
      </c>
      <c r="B316" s="4" t="s">
        <v>628</v>
      </c>
      <c r="C316" s="5">
        <v>39.6</v>
      </c>
      <c r="D316">
        <f t="shared" si="8"/>
        <v>198</v>
      </c>
      <c r="E316">
        <f t="shared" si="9"/>
        <v>118.80000000000001</v>
      </c>
    </row>
    <row r="317" spans="1:5" x14ac:dyDescent="0.3">
      <c r="A317" s="4" t="s">
        <v>629</v>
      </c>
      <c r="B317" s="4" t="s">
        <v>630</v>
      </c>
      <c r="C317" s="5">
        <v>17.34</v>
      </c>
      <c r="D317">
        <f t="shared" si="8"/>
        <v>86.7</v>
      </c>
      <c r="E317">
        <f t="shared" si="9"/>
        <v>86.7</v>
      </c>
    </row>
    <row r="318" spans="1:5" x14ac:dyDescent="0.3">
      <c r="A318" s="4" t="s">
        <v>631</v>
      </c>
      <c r="B318" s="4" t="s">
        <v>632</v>
      </c>
      <c r="C318" s="5">
        <v>394.02</v>
      </c>
      <c r="D318">
        <f t="shared" si="8"/>
        <v>1970.1</v>
      </c>
      <c r="E318">
        <f t="shared" si="9"/>
        <v>1182.06</v>
      </c>
    </row>
    <row r="319" spans="1:5" x14ac:dyDescent="0.3">
      <c r="A319" s="4" t="s">
        <v>633</v>
      </c>
      <c r="B319" s="4" t="s">
        <v>634</v>
      </c>
      <c r="C319" s="5">
        <v>60.03</v>
      </c>
      <c r="D319">
        <f t="shared" si="8"/>
        <v>300.14999999999998</v>
      </c>
      <c r="E319">
        <f t="shared" si="9"/>
        <v>180.09</v>
      </c>
    </row>
    <row r="320" spans="1:5" x14ac:dyDescent="0.3">
      <c r="A320" s="4" t="s">
        <v>635</v>
      </c>
      <c r="B320" s="4" t="s">
        <v>636</v>
      </c>
      <c r="C320" s="5">
        <v>126.65</v>
      </c>
      <c r="D320">
        <f t="shared" si="8"/>
        <v>633.25</v>
      </c>
      <c r="E320">
        <f t="shared" si="9"/>
        <v>379.95000000000005</v>
      </c>
    </row>
    <row r="321" spans="1:5" x14ac:dyDescent="0.3">
      <c r="A321" s="4" t="s">
        <v>637</v>
      </c>
      <c r="B321" s="4" t="s">
        <v>638</v>
      </c>
      <c r="C321" s="5">
        <v>207.9</v>
      </c>
      <c r="D321">
        <f t="shared" si="8"/>
        <v>1039.5</v>
      </c>
      <c r="E321">
        <f t="shared" si="9"/>
        <v>623.70000000000005</v>
      </c>
    </row>
    <row r="322" spans="1:5" x14ac:dyDescent="0.3">
      <c r="A322" s="4" t="s">
        <v>639</v>
      </c>
      <c r="B322" s="4" t="s">
        <v>640</v>
      </c>
      <c r="C322" s="5">
        <v>23.69</v>
      </c>
      <c r="D322">
        <f t="shared" si="8"/>
        <v>118.45</v>
      </c>
      <c r="E322">
        <f t="shared" si="9"/>
        <v>71.070000000000007</v>
      </c>
    </row>
    <row r="323" spans="1:5" x14ac:dyDescent="0.3">
      <c r="A323" s="4" t="s">
        <v>641</v>
      </c>
      <c r="B323" s="4" t="s">
        <v>642</v>
      </c>
      <c r="C323" s="5">
        <v>68.900000000000006</v>
      </c>
      <c r="D323">
        <f t="shared" si="8"/>
        <v>344.5</v>
      </c>
      <c r="E323">
        <f t="shared" si="9"/>
        <v>206.70000000000002</v>
      </c>
    </row>
    <row r="324" spans="1:5" x14ac:dyDescent="0.3">
      <c r="A324" s="4" t="s">
        <v>643</v>
      </c>
      <c r="B324" s="4" t="s">
        <v>644</v>
      </c>
      <c r="C324" s="5">
        <v>79.2</v>
      </c>
      <c r="D324">
        <f t="shared" si="8"/>
        <v>396</v>
      </c>
      <c r="E324">
        <f t="shared" si="9"/>
        <v>237.60000000000002</v>
      </c>
    </row>
    <row r="325" spans="1:5" x14ac:dyDescent="0.3">
      <c r="A325" s="4" t="s">
        <v>645</v>
      </c>
      <c r="B325" s="4" t="s">
        <v>646</v>
      </c>
      <c r="C325" s="5">
        <v>66</v>
      </c>
      <c r="D325">
        <f t="shared" ref="D325:D388" si="10">C325*5</f>
        <v>330</v>
      </c>
      <c r="E325">
        <f t="shared" ref="E325:E388" si="11">IF(C325&gt;20,C325*3,D325)</f>
        <v>198</v>
      </c>
    </row>
    <row r="326" spans="1:5" x14ac:dyDescent="0.3">
      <c r="A326" s="4" t="s">
        <v>647</v>
      </c>
      <c r="B326" s="4" t="s">
        <v>648</v>
      </c>
      <c r="C326" s="5">
        <v>33</v>
      </c>
      <c r="D326">
        <f t="shared" si="10"/>
        <v>165</v>
      </c>
      <c r="E326">
        <f t="shared" si="11"/>
        <v>99</v>
      </c>
    </row>
    <row r="327" spans="1:5" x14ac:dyDescent="0.3">
      <c r="A327" s="4" t="s">
        <v>649</v>
      </c>
      <c r="B327" s="4" t="s">
        <v>650</v>
      </c>
      <c r="C327" s="5">
        <v>33</v>
      </c>
      <c r="D327">
        <f t="shared" si="10"/>
        <v>165</v>
      </c>
      <c r="E327">
        <f t="shared" si="11"/>
        <v>99</v>
      </c>
    </row>
    <row r="328" spans="1:5" x14ac:dyDescent="0.3">
      <c r="A328" s="4" t="s">
        <v>651</v>
      </c>
      <c r="B328" s="4" t="s">
        <v>652</v>
      </c>
      <c r="C328" s="5">
        <v>82.5</v>
      </c>
      <c r="D328">
        <f t="shared" si="10"/>
        <v>412.5</v>
      </c>
      <c r="E328">
        <f t="shared" si="11"/>
        <v>247.5</v>
      </c>
    </row>
    <row r="329" spans="1:5" x14ac:dyDescent="0.3">
      <c r="A329" s="4" t="s">
        <v>653</v>
      </c>
      <c r="B329" s="4" t="s">
        <v>654</v>
      </c>
      <c r="C329" s="5">
        <v>33</v>
      </c>
      <c r="D329">
        <f t="shared" si="10"/>
        <v>165</v>
      </c>
      <c r="E329">
        <f t="shared" si="11"/>
        <v>99</v>
      </c>
    </row>
    <row r="330" spans="1:5" x14ac:dyDescent="0.3">
      <c r="A330" s="4" t="s">
        <v>655</v>
      </c>
      <c r="B330" s="4" t="s">
        <v>656</v>
      </c>
      <c r="C330" s="5">
        <v>303.60000000000002</v>
      </c>
      <c r="D330">
        <f t="shared" si="10"/>
        <v>1518</v>
      </c>
      <c r="E330">
        <f t="shared" si="11"/>
        <v>910.80000000000007</v>
      </c>
    </row>
    <row r="331" spans="1:5" x14ac:dyDescent="0.3">
      <c r="A331" s="4" t="s">
        <v>657</v>
      </c>
      <c r="B331" s="4" t="s">
        <v>658</v>
      </c>
      <c r="C331" s="5">
        <v>17.309999999999999</v>
      </c>
      <c r="D331">
        <f t="shared" si="10"/>
        <v>86.55</v>
      </c>
      <c r="E331">
        <f t="shared" si="11"/>
        <v>86.55</v>
      </c>
    </row>
    <row r="332" spans="1:5" x14ac:dyDescent="0.3">
      <c r="A332" s="4" t="s">
        <v>659</v>
      </c>
      <c r="B332" s="4" t="s">
        <v>660</v>
      </c>
      <c r="C332" s="5">
        <v>165</v>
      </c>
      <c r="D332">
        <f t="shared" si="10"/>
        <v>825</v>
      </c>
      <c r="E332">
        <f t="shared" si="11"/>
        <v>495</v>
      </c>
    </row>
    <row r="333" spans="1:5" x14ac:dyDescent="0.3">
      <c r="A333" s="4" t="s">
        <v>661</v>
      </c>
      <c r="B333" s="4" t="s">
        <v>662</v>
      </c>
      <c r="C333" s="5">
        <v>217.8</v>
      </c>
      <c r="D333">
        <f t="shared" si="10"/>
        <v>1089</v>
      </c>
      <c r="E333">
        <f t="shared" si="11"/>
        <v>653.40000000000009</v>
      </c>
    </row>
    <row r="334" spans="1:5" x14ac:dyDescent="0.3">
      <c r="A334" s="4" t="s">
        <v>663</v>
      </c>
      <c r="B334" s="4" t="s">
        <v>664</v>
      </c>
      <c r="C334" s="5">
        <v>227.7</v>
      </c>
      <c r="D334">
        <f t="shared" si="10"/>
        <v>1138.5</v>
      </c>
      <c r="E334">
        <f t="shared" si="11"/>
        <v>683.09999999999991</v>
      </c>
    </row>
    <row r="335" spans="1:5" x14ac:dyDescent="0.3">
      <c r="A335" s="4" t="s">
        <v>665</v>
      </c>
      <c r="B335" s="4" t="s">
        <v>666</v>
      </c>
      <c r="C335" s="5">
        <v>19.350000000000001</v>
      </c>
      <c r="D335">
        <f t="shared" si="10"/>
        <v>96.75</v>
      </c>
      <c r="E335">
        <f t="shared" si="11"/>
        <v>96.75</v>
      </c>
    </row>
    <row r="336" spans="1:5" x14ac:dyDescent="0.3">
      <c r="A336" s="4" t="s">
        <v>667</v>
      </c>
      <c r="B336" s="4" t="s">
        <v>668</v>
      </c>
      <c r="C336" s="5">
        <v>211.2</v>
      </c>
      <c r="D336">
        <f t="shared" si="10"/>
        <v>1056</v>
      </c>
      <c r="E336">
        <f t="shared" si="11"/>
        <v>633.59999999999991</v>
      </c>
    </row>
    <row r="337" spans="1:5" x14ac:dyDescent="0.3">
      <c r="A337" s="4" t="s">
        <v>669</v>
      </c>
      <c r="B337" s="4" t="s">
        <v>670</v>
      </c>
      <c r="C337" s="5">
        <v>561.07000000000005</v>
      </c>
      <c r="D337">
        <f t="shared" si="10"/>
        <v>2805.3500000000004</v>
      </c>
      <c r="E337">
        <f t="shared" si="11"/>
        <v>1683.21</v>
      </c>
    </row>
    <row r="338" spans="1:5" x14ac:dyDescent="0.3">
      <c r="A338" s="4" t="s">
        <v>671</v>
      </c>
      <c r="B338" s="4" t="s">
        <v>672</v>
      </c>
      <c r="C338" s="5">
        <v>720.62</v>
      </c>
      <c r="D338">
        <f t="shared" si="10"/>
        <v>3603.1</v>
      </c>
      <c r="E338">
        <f t="shared" si="11"/>
        <v>2161.86</v>
      </c>
    </row>
    <row r="339" spans="1:5" x14ac:dyDescent="0.3">
      <c r="A339" s="4" t="s">
        <v>673</v>
      </c>
      <c r="B339" s="4" t="s">
        <v>674</v>
      </c>
      <c r="C339" s="5">
        <v>47.06</v>
      </c>
      <c r="D339">
        <f t="shared" si="10"/>
        <v>235.3</v>
      </c>
      <c r="E339">
        <f t="shared" si="11"/>
        <v>141.18</v>
      </c>
    </row>
    <row r="340" spans="1:5" x14ac:dyDescent="0.3">
      <c r="A340" s="4" t="s">
        <v>675</v>
      </c>
      <c r="B340" s="4" t="s">
        <v>676</v>
      </c>
      <c r="C340" s="5">
        <v>502.29</v>
      </c>
      <c r="D340">
        <f t="shared" si="10"/>
        <v>2511.4500000000003</v>
      </c>
      <c r="E340">
        <f t="shared" si="11"/>
        <v>1506.8700000000001</v>
      </c>
    </row>
    <row r="341" spans="1:5" x14ac:dyDescent="0.3">
      <c r="A341" s="4" t="s">
        <v>677</v>
      </c>
      <c r="B341" s="4" t="s">
        <v>678</v>
      </c>
      <c r="C341" s="5">
        <v>322.77</v>
      </c>
      <c r="D341">
        <f t="shared" si="10"/>
        <v>1613.85</v>
      </c>
      <c r="E341">
        <f t="shared" si="11"/>
        <v>968.31</v>
      </c>
    </row>
    <row r="342" spans="1:5" x14ac:dyDescent="0.3">
      <c r="A342" s="4" t="s">
        <v>679</v>
      </c>
      <c r="B342" s="4" t="s">
        <v>680</v>
      </c>
      <c r="C342" s="5">
        <v>3.3</v>
      </c>
      <c r="D342">
        <f t="shared" si="10"/>
        <v>16.5</v>
      </c>
      <c r="E342">
        <f t="shared" si="11"/>
        <v>16.5</v>
      </c>
    </row>
    <row r="343" spans="1:5" x14ac:dyDescent="0.3">
      <c r="A343" s="4" t="s">
        <v>681</v>
      </c>
      <c r="B343" s="4" t="s">
        <v>682</v>
      </c>
      <c r="C343" s="5">
        <v>3.3</v>
      </c>
      <c r="D343">
        <f t="shared" si="10"/>
        <v>16.5</v>
      </c>
      <c r="E343">
        <f t="shared" si="11"/>
        <v>16.5</v>
      </c>
    </row>
    <row r="344" spans="1:5" x14ac:dyDescent="0.3">
      <c r="A344" s="4" t="s">
        <v>683</v>
      </c>
      <c r="B344" s="4" t="s">
        <v>684</v>
      </c>
      <c r="C344" s="5">
        <v>3.3</v>
      </c>
      <c r="D344">
        <f t="shared" si="10"/>
        <v>16.5</v>
      </c>
      <c r="E344">
        <f t="shared" si="11"/>
        <v>16.5</v>
      </c>
    </row>
    <row r="345" spans="1:5" x14ac:dyDescent="0.3">
      <c r="A345" s="4" t="s">
        <v>685</v>
      </c>
      <c r="B345" s="4" t="s">
        <v>686</v>
      </c>
      <c r="C345" s="5">
        <v>1.68</v>
      </c>
      <c r="D345">
        <f t="shared" si="10"/>
        <v>8.4</v>
      </c>
      <c r="E345">
        <f t="shared" si="11"/>
        <v>8.4</v>
      </c>
    </row>
    <row r="346" spans="1:5" x14ac:dyDescent="0.3">
      <c r="A346" s="4" t="s">
        <v>687</v>
      </c>
      <c r="B346" s="4" t="s">
        <v>688</v>
      </c>
      <c r="C346" s="5">
        <v>157.05000000000001</v>
      </c>
      <c r="D346">
        <f t="shared" si="10"/>
        <v>785.25</v>
      </c>
      <c r="E346">
        <f t="shared" si="11"/>
        <v>471.15000000000003</v>
      </c>
    </row>
    <row r="347" spans="1:5" x14ac:dyDescent="0.3">
      <c r="A347" s="4" t="s">
        <v>689</v>
      </c>
      <c r="B347" s="4" t="s">
        <v>690</v>
      </c>
      <c r="C347" s="5">
        <v>7.2</v>
      </c>
      <c r="D347">
        <f t="shared" si="10"/>
        <v>36</v>
      </c>
      <c r="E347">
        <f t="shared" si="11"/>
        <v>36</v>
      </c>
    </row>
    <row r="348" spans="1:5" x14ac:dyDescent="0.3">
      <c r="A348" s="4" t="s">
        <v>691</v>
      </c>
      <c r="B348" s="4" t="s">
        <v>692</v>
      </c>
      <c r="C348" s="5">
        <v>187.21</v>
      </c>
      <c r="D348">
        <f t="shared" si="10"/>
        <v>936.05000000000007</v>
      </c>
      <c r="E348">
        <f t="shared" si="11"/>
        <v>561.63</v>
      </c>
    </row>
    <row r="349" spans="1:5" x14ac:dyDescent="0.3">
      <c r="A349" s="4" t="s">
        <v>693</v>
      </c>
      <c r="B349" s="4" t="s">
        <v>694</v>
      </c>
      <c r="C349" s="5">
        <v>338.58</v>
      </c>
      <c r="D349">
        <f t="shared" si="10"/>
        <v>1692.8999999999999</v>
      </c>
      <c r="E349">
        <f t="shared" si="11"/>
        <v>1015.74</v>
      </c>
    </row>
    <row r="350" spans="1:5" x14ac:dyDescent="0.3">
      <c r="A350" s="4" t="s">
        <v>695</v>
      </c>
      <c r="B350" s="4" t="s">
        <v>696</v>
      </c>
      <c r="C350" s="5">
        <v>75.900000000000006</v>
      </c>
      <c r="D350">
        <f t="shared" si="10"/>
        <v>379.5</v>
      </c>
      <c r="E350">
        <f t="shared" si="11"/>
        <v>227.70000000000002</v>
      </c>
    </row>
    <row r="351" spans="1:5" x14ac:dyDescent="0.3">
      <c r="A351" s="4" t="s">
        <v>697</v>
      </c>
      <c r="B351" s="4" t="s">
        <v>698</v>
      </c>
      <c r="C351" s="5">
        <v>75.900000000000006</v>
      </c>
      <c r="D351">
        <f t="shared" si="10"/>
        <v>379.5</v>
      </c>
      <c r="E351">
        <f t="shared" si="11"/>
        <v>227.70000000000002</v>
      </c>
    </row>
    <row r="352" spans="1:5" x14ac:dyDescent="0.3">
      <c r="A352" s="4" t="s">
        <v>699</v>
      </c>
      <c r="B352" s="4" t="s">
        <v>700</v>
      </c>
      <c r="C352" s="5">
        <v>20.46</v>
      </c>
      <c r="D352">
        <f t="shared" si="10"/>
        <v>102.30000000000001</v>
      </c>
      <c r="E352">
        <f t="shared" si="11"/>
        <v>61.38</v>
      </c>
    </row>
    <row r="353" spans="1:5" x14ac:dyDescent="0.3">
      <c r="A353" s="4" t="s">
        <v>701</v>
      </c>
      <c r="B353" s="4" t="s">
        <v>702</v>
      </c>
      <c r="C353" s="5">
        <v>44.75</v>
      </c>
      <c r="D353">
        <f t="shared" si="10"/>
        <v>223.75</v>
      </c>
      <c r="E353">
        <f t="shared" si="11"/>
        <v>134.25</v>
      </c>
    </row>
    <row r="354" spans="1:5" x14ac:dyDescent="0.3">
      <c r="A354" s="4" t="s">
        <v>703</v>
      </c>
      <c r="B354" s="4" t="s">
        <v>704</v>
      </c>
      <c r="C354" s="5">
        <v>49.5</v>
      </c>
      <c r="D354">
        <f t="shared" si="10"/>
        <v>247.5</v>
      </c>
      <c r="E354">
        <f t="shared" si="11"/>
        <v>148.5</v>
      </c>
    </row>
    <row r="355" spans="1:5" x14ac:dyDescent="0.3">
      <c r="A355" s="4" t="s">
        <v>705</v>
      </c>
      <c r="B355" s="4" t="s">
        <v>706</v>
      </c>
      <c r="C355" s="5">
        <v>851.4</v>
      </c>
      <c r="D355">
        <f t="shared" si="10"/>
        <v>4257</v>
      </c>
      <c r="E355">
        <f t="shared" si="11"/>
        <v>2554.1999999999998</v>
      </c>
    </row>
    <row r="356" spans="1:5" x14ac:dyDescent="0.3">
      <c r="A356" s="4" t="s">
        <v>707</v>
      </c>
      <c r="B356" s="4" t="s">
        <v>708</v>
      </c>
      <c r="C356" s="5">
        <v>3.6</v>
      </c>
      <c r="D356">
        <f t="shared" si="10"/>
        <v>18</v>
      </c>
      <c r="E356">
        <f t="shared" si="11"/>
        <v>18</v>
      </c>
    </row>
    <row r="357" spans="1:5" x14ac:dyDescent="0.3">
      <c r="A357" s="4" t="s">
        <v>709</v>
      </c>
      <c r="B357" s="4" t="s">
        <v>710</v>
      </c>
      <c r="C357" s="5">
        <v>4.8</v>
      </c>
      <c r="D357">
        <f t="shared" si="10"/>
        <v>24</v>
      </c>
      <c r="E357">
        <f t="shared" si="11"/>
        <v>24</v>
      </c>
    </row>
    <row r="358" spans="1:5" x14ac:dyDescent="0.3">
      <c r="A358" s="4" t="s">
        <v>711</v>
      </c>
      <c r="B358" s="4" t="s">
        <v>712</v>
      </c>
      <c r="C358" s="5">
        <v>6.1</v>
      </c>
      <c r="D358">
        <f t="shared" si="10"/>
        <v>30.5</v>
      </c>
      <c r="E358">
        <f t="shared" si="11"/>
        <v>30.5</v>
      </c>
    </row>
    <row r="359" spans="1:5" x14ac:dyDescent="0.3">
      <c r="A359" s="4" t="s">
        <v>713</v>
      </c>
      <c r="B359" s="4" t="s">
        <v>714</v>
      </c>
      <c r="C359" s="5">
        <v>13.42</v>
      </c>
      <c r="D359">
        <f t="shared" si="10"/>
        <v>67.099999999999994</v>
      </c>
      <c r="E359">
        <f t="shared" si="11"/>
        <v>67.099999999999994</v>
      </c>
    </row>
    <row r="360" spans="1:5" x14ac:dyDescent="0.3">
      <c r="A360" s="4" t="s">
        <v>715</v>
      </c>
      <c r="B360" s="4" t="s">
        <v>716</v>
      </c>
      <c r="C360" s="5">
        <v>1.68</v>
      </c>
      <c r="D360">
        <f t="shared" si="10"/>
        <v>8.4</v>
      </c>
      <c r="E360">
        <f t="shared" si="11"/>
        <v>8.4</v>
      </c>
    </row>
    <row r="361" spans="1:5" x14ac:dyDescent="0.3">
      <c r="A361" s="4" t="s">
        <v>717</v>
      </c>
      <c r="B361" s="4" t="s">
        <v>718</v>
      </c>
      <c r="C361" s="5">
        <v>3.6</v>
      </c>
      <c r="D361">
        <f t="shared" si="10"/>
        <v>18</v>
      </c>
      <c r="E361">
        <f t="shared" si="11"/>
        <v>18</v>
      </c>
    </row>
    <row r="362" spans="1:5" x14ac:dyDescent="0.3">
      <c r="A362" s="4" t="s">
        <v>719</v>
      </c>
      <c r="B362" s="4" t="s">
        <v>720</v>
      </c>
      <c r="C362" s="5">
        <v>37.01</v>
      </c>
      <c r="D362">
        <f t="shared" si="10"/>
        <v>185.04999999999998</v>
      </c>
      <c r="E362">
        <f t="shared" si="11"/>
        <v>111.03</v>
      </c>
    </row>
    <row r="363" spans="1:5" x14ac:dyDescent="0.3">
      <c r="A363" s="4" t="s">
        <v>721</v>
      </c>
      <c r="B363" s="4" t="s">
        <v>722</v>
      </c>
      <c r="C363" s="5">
        <v>11.66</v>
      </c>
      <c r="D363">
        <f t="shared" si="10"/>
        <v>58.3</v>
      </c>
      <c r="E363">
        <f t="shared" si="11"/>
        <v>58.3</v>
      </c>
    </row>
    <row r="364" spans="1:5" x14ac:dyDescent="0.3">
      <c r="A364" s="4" t="s">
        <v>723</v>
      </c>
      <c r="B364" s="4" t="s">
        <v>724</v>
      </c>
      <c r="C364" s="5">
        <v>6</v>
      </c>
      <c r="D364">
        <f t="shared" si="10"/>
        <v>30</v>
      </c>
      <c r="E364">
        <f t="shared" si="11"/>
        <v>30</v>
      </c>
    </row>
    <row r="365" spans="1:5" x14ac:dyDescent="0.3">
      <c r="A365" s="4" t="s">
        <v>725</v>
      </c>
      <c r="B365" s="4" t="s">
        <v>726</v>
      </c>
      <c r="C365" s="5">
        <v>135.93</v>
      </c>
      <c r="D365">
        <f t="shared" si="10"/>
        <v>679.65000000000009</v>
      </c>
      <c r="E365">
        <f t="shared" si="11"/>
        <v>407.79</v>
      </c>
    </row>
    <row r="366" spans="1:5" x14ac:dyDescent="0.3">
      <c r="A366" s="4" t="s">
        <v>727</v>
      </c>
      <c r="B366" s="4" t="s">
        <v>728</v>
      </c>
      <c r="C366" s="5">
        <v>755.7</v>
      </c>
      <c r="D366">
        <f t="shared" si="10"/>
        <v>3778.5</v>
      </c>
      <c r="E366">
        <f t="shared" si="11"/>
        <v>2267.1000000000004</v>
      </c>
    </row>
    <row r="367" spans="1:5" x14ac:dyDescent="0.3">
      <c r="A367" s="4" t="s">
        <v>729</v>
      </c>
      <c r="B367" s="4" t="s">
        <v>730</v>
      </c>
      <c r="C367" s="5">
        <v>30.56</v>
      </c>
      <c r="D367">
        <f t="shared" si="10"/>
        <v>152.79999999999998</v>
      </c>
      <c r="E367">
        <f t="shared" si="11"/>
        <v>91.679999999999993</v>
      </c>
    </row>
    <row r="368" spans="1:5" x14ac:dyDescent="0.3">
      <c r="A368" s="4" t="s">
        <v>731</v>
      </c>
      <c r="B368" s="4" t="s">
        <v>732</v>
      </c>
      <c r="C368" s="5">
        <v>273.89999999999998</v>
      </c>
      <c r="D368">
        <f t="shared" si="10"/>
        <v>1369.5</v>
      </c>
      <c r="E368">
        <f t="shared" si="11"/>
        <v>821.69999999999993</v>
      </c>
    </row>
    <row r="369" spans="1:5" x14ac:dyDescent="0.3">
      <c r="A369" s="4" t="s">
        <v>733</v>
      </c>
      <c r="B369" s="4" t="s">
        <v>734</v>
      </c>
      <c r="C369" s="5">
        <v>306.11</v>
      </c>
      <c r="D369">
        <f t="shared" si="10"/>
        <v>1530.5500000000002</v>
      </c>
      <c r="E369">
        <f t="shared" si="11"/>
        <v>918.33</v>
      </c>
    </row>
    <row r="370" spans="1:5" x14ac:dyDescent="0.3">
      <c r="A370" s="4" t="s">
        <v>735</v>
      </c>
      <c r="B370" s="4" t="s">
        <v>736</v>
      </c>
      <c r="C370" s="5">
        <v>6</v>
      </c>
      <c r="D370">
        <f t="shared" si="10"/>
        <v>30</v>
      </c>
      <c r="E370">
        <f t="shared" si="11"/>
        <v>30</v>
      </c>
    </row>
    <row r="371" spans="1:5" x14ac:dyDescent="0.3">
      <c r="A371" s="4" t="s">
        <v>737</v>
      </c>
      <c r="B371" s="4" t="s">
        <v>738</v>
      </c>
      <c r="C371" s="5">
        <v>6</v>
      </c>
      <c r="D371">
        <f t="shared" si="10"/>
        <v>30</v>
      </c>
      <c r="E371">
        <f t="shared" si="11"/>
        <v>30</v>
      </c>
    </row>
    <row r="372" spans="1:5" x14ac:dyDescent="0.3">
      <c r="A372" s="4" t="s">
        <v>739</v>
      </c>
      <c r="B372" s="4" t="s">
        <v>740</v>
      </c>
      <c r="C372" s="5">
        <v>32.21</v>
      </c>
      <c r="D372">
        <f t="shared" si="10"/>
        <v>161.05000000000001</v>
      </c>
      <c r="E372">
        <f t="shared" si="11"/>
        <v>96.63</v>
      </c>
    </row>
    <row r="373" spans="1:5" x14ac:dyDescent="0.3">
      <c r="A373" s="4" t="s">
        <v>741</v>
      </c>
      <c r="B373" s="4" t="s">
        <v>742</v>
      </c>
      <c r="C373" s="5">
        <v>219.78</v>
      </c>
      <c r="D373">
        <f t="shared" si="10"/>
        <v>1098.9000000000001</v>
      </c>
      <c r="E373">
        <f t="shared" si="11"/>
        <v>659.34</v>
      </c>
    </row>
    <row r="374" spans="1:5" x14ac:dyDescent="0.3">
      <c r="A374" s="4" t="s">
        <v>743</v>
      </c>
      <c r="B374" s="4" t="s">
        <v>744</v>
      </c>
      <c r="C374" s="5">
        <v>537.9</v>
      </c>
      <c r="D374">
        <f t="shared" si="10"/>
        <v>2689.5</v>
      </c>
      <c r="E374">
        <f t="shared" si="11"/>
        <v>1613.6999999999998</v>
      </c>
    </row>
    <row r="375" spans="1:5" x14ac:dyDescent="0.3">
      <c r="A375" s="4" t="s">
        <v>745</v>
      </c>
      <c r="B375" s="4" t="s">
        <v>746</v>
      </c>
      <c r="C375" s="5">
        <v>415.8</v>
      </c>
      <c r="D375">
        <f t="shared" si="10"/>
        <v>2079</v>
      </c>
      <c r="E375">
        <f t="shared" si="11"/>
        <v>1247.4000000000001</v>
      </c>
    </row>
    <row r="376" spans="1:5" x14ac:dyDescent="0.3">
      <c r="A376" s="4" t="s">
        <v>747</v>
      </c>
      <c r="B376" s="4" t="s">
        <v>748</v>
      </c>
      <c r="C376" s="5">
        <v>455.4</v>
      </c>
      <c r="D376">
        <f t="shared" si="10"/>
        <v>2277</v>
      </c>
      <c r="E376">
        <f t="shared" si="11"/>
        <v>1366.1999999999998</v>
      </c>
    </row>
    <row r="377" spans="1:5" x14ac:dyDescent="0.3">
      <c r="A377" s="4" t="s">
        <v>749</v>
      </c>
      <c r="B377" s="4" t="s">
        <v>750</v>
      </c>
      <c r="C377" s="5">
        <v>9.9</v>
      </c>
      <c r="D377">
        <f t="shared" si="10"/>
        <v>49.5</v>
      </c>
      <c r="E377">
        <f t="shared" si="11"/>
        <v>49.5</v>
      </c>
    </row>
    <row r="378" spans="1:5" x14ac:dyDescent="0.3">
      <c r="A378" s="4" t="s">
        <v>751</v>
      </c>
      <c r="B378" s="4" t="s">
        <v>752</v>
      </c>
      <c r="C378" s="5">
        <v>9.9</v>
      </c>
      <c r="D378">
        <f t="shared" si="10"/>
        <v>49.5</v>
      </c>
      <c r="E378">
        <f t="shared" si="11"/>
        <v>49.5</v>
      </c>
    </row>
    <row r="379" spans="1:5" x14ac:dyDescent="0.3">
      <c r="A379" s="4" t="s">
        <v>753</v>
      </c>
      <c r="B379" s="4" t="s">
        <v>754</v>
      </c>
      <c r="C379" s="5">
        <v>7.2</v>
      </c>
      <c r="D379">
        <f t="shared" si="10"/>
        <v>36</v>
      </c>
      <c r="E379">
        <f t="shared" si="11"/>
        <v>36</v>
      </c>
    </row>
    <row r="380" spans="1:5" x14ac:dyDescent="0.3">
      <c r="A380" s="4" t="s">
        <v>755</v>
      </c>
      <c r="B380" s="4" t="s">
        <v>756</v>
      </c>
      <c r="C380" s="5">
        <v>39.6</v>
      </c>
      <c r="D380">
        <f t="shared" si="10"/>
        <v>198</v>
      </c>
      <c r="E380">
        <f t="shared" si="11"/>
        <v>118.80000000000001</v>
      </c>
    </row>
    <row r="381" spans="1:5" x14ac:dyDescent="0.3">
      <c r="A381" s="4" t="s">
        <v>757</v>
      </c>
      <c r="B381" s="4" t="s">
        <v>758</v>
      </c>
      <c r="C381" s="5">
        <v>27.13</v>
      </c>
      <c r="D381">
        <f t="shared" si="10"/>
        <v>135.65</v>
      </c>
      <c r="E381">
        <f t="shared" si="11"/>
        <v>81.39</v>
      </c>
    </row>
    <row r="382" spans="1:5" x14ac:dyDescent="0.3">
      <c r="A382" s="4" t="s">
        <v>759</v>
      </c>
      <c r="B382" s="4" t="s">
        <v>760</v>
      </c>
      <c r="C382" s="5">
        <v>584.1</v>
      </c>
      <c r="D382">
        <f t="shared" si="10"/>
        <v>2920.5</v>
      </c>
      <c r="E382">
        <f t="shared" si="11"/>
        <v>1752.3000000000002</v>
      </c>
    </row>
    <row r="383" spans="1:5" x14ac:dyDescent="0.3">
      <c r="A383" s="4" t="s">
        <v>761</v>
      </c>
      <c r="B383" s="4" t="s">
        <v>762</v>
      </c>
      <c r="C383" s="5">
        <v>43.49</v>
      </c>
      <c r="D383">
        <f t="shared" si="10"/>
        <v>217.45000000000002</v>
      </c>
      <c r="E383">
        <f t="shared" si="11"/>
        <v>130.47</v>
      </c>
    </row>
    <row r="384" spans="1:5" x14ac:dyDescent="0.3">
      <c r="A384" s="4" t="s">
        <v>763</v>
      </c>
      <c r="B384" s="4" t="s">
        <v>764</v>
      </c>
      <c r="C384" s="5">
        <v>49.5</v>
      </c>
      <c r="D384">
        <f t="shared" si="10"/>
        <v>247.5</v>
      </c>
      <c r="E384">
        <f t="shared" si="11"/>
        <v>148.5</v>
      </c>
    </row>
    <row r="385" spans="1:5" x14ac:dyDescent="0.3">
      <c r="A385" s="4" t="s">
        <v>765</v>
      </c>
      <c r="B385" s="4" t="s">
        <v>766</v>
      </c>
      <c r="C385" s="5">
        <v>46.2</v>
      </c>
      <c r="D385">
        <f t="shared" si="10"/>
        <v>231</v>
      </c>
      <c r="E385">
        <f t="shared" si="11"/>
        <v>138.60000000000002</v>
      </c>
    </row>
    <row r="386" spans="1:5" x14ac:dyDescent="0.3">
      <c r="A386" s="4" t="s">
        <v>767</v>
      </c>
      <c r="B386" s="4" t="s">
        <v>768</v>
      </c>
      <c r="C386" s="5">
        <v>132</v>
      </c>
      <c r="D386">
        <f t="shared" si="10"/>
        <v>660</v>
      </c>
      <c r="E386">
        <f t="shared" si="11"/>
        <v>396</v>
      </c>
    </row>
    <row r="387" spans="1:5" x14ac:dyDescent="0.3">
      <c r="A387" s="4" t="s">
        <v>769</v>
      </c>
      <c r="B387" s="4" t="s">
        <v>770</v>
      </c>
      <c r="C387" s="5">
        <v>32.799999999999997</v>
      </c>
      <c r="D387">
        <f t="shared" si="10"/>
        <v>164</v>
      </c>
      <c r="E387">
        <f t="shared" si="11"/>
        <v>98.399999999999991</v>
      </c>
    </row>
    <row r="388" spans="1:5" x14ac:dyDescent="0.3">
      <c r="A388" s="4" t="s">
        <v>771</v>
      </c>
      <c r="B388" s="4" t="s">
        <v>772</v>
      </c>
      <c r="C388" s="5">
        <v>9</v>
      </c>
      <c r="D388">
        <f t="shared" si="10"/>
        <v>45</v>
      </c>
      <c r="E388">
        <f t="shared" si="11"/>
        <v>45</v>
      </c>
    </row>
    <row r="389" spans="1:5" x14ac:dyDescent="0.3">
      <c r="A389" s="4" t="s">
        <v>773</v>
      </c>
      <c r="B389" s="4" t="s">
        <v>774</v>
      </c>
      <c r="C389" s="5">
        <v>547.79999999999995</v>
      </c>
      <c r="D389">
        <f t="shared" ref="D389:D452" si="12">C389*5</f>
        <v>2739</v>
      </c>
      <c r="E389">
        <f t="shared" ref="E389:E452" si="13">IF(C389&gt;20,C389*3,D389)</f>
        <v>1643.3999999999999</v>
      </c>
    </row>
    <row r="390" spans="1:5" x14ac:dyDescent="0.3">
      <c r="A390" s="4" t="s">
        <v>775</v>
      </c>
      <c r="B390" s="4" t="s">
        <v>776</v>
      </c>
      <c r="C390" s="5">
        <v>49.5</v>
      </c>
      <c r="D390">
        <f t="shared" si="12"/>
        <v>247.5</v>
      </c>
      <c r="E390">
        <f t="shared" si="13"/>
        <v>148.5</v>
      </c>
    </row>
    <row r="391" spans="1:5" x14ac:dyDescent="0.3">
      <c r="A391" s="4" t="s">
        <v>777</v>
      </c>
      <c r="B391" s="4" t="s">
        <v>778</v>
      </c>
      <c r="C391" s="5">
        <v>34.880000000000003</v>
      </c>
      <c r="D391">
        <f t="shared" si="12"/>
        <v>174.4</v>
      </c>
      <c r="E391">
        <f t="shared" si="13"/>
        <v>104.64000000000001</v>
      </c>
    </row>
    <row r="392" spans="1:5" x14ac:dyDescent="0.3">
      <c r="A392" s="4" t="s">
        <v>779</v>
      </c>
      <c r="B392" s="4" t="s">
        <v>780</v>
      </c>
      <c r="C392" s="5">
        <v>48.64</v>
      </c>
      <c r="D392">
        <f t="shared" si="12"/>
        <v>243.2</v>
      </c>
      <c r="E392">
        <f t="shared" si="13"/>
        <v>145.92000000000002</v>
      </c>
    </row>
    <row r="393" spans="1:5" x14ac:dyDescent="0.3">
      <c r="A393" s="4" t="s">
        <v>781</v>
      </c>
      <c r="B393" s="4" t="s">
        <v>782</v>
      </c>
      <c r="C393" s="5">
        <v>48.71</v>
      </c>
      <c r="D393">
        <f t="shared" si="12"/>
        <v>243.55</v>
      </c>
      <c r="E393">
        <f t="shared" si="13"/>
        <v>146.13</v>
      </c>
    </row>
    <row r="394" spans="1:5" x14ac:dyDescent="0.3">
      <c r="A394" s="4" t="s">
        <v>783</v>
      </c>
      <c r="B394" s="4" t="s">
        <v>784</v>
      </c>
      <c r="C394" s="5">
        <v>49.34</v>
      </c>
      <c r="D394">
        <f t="shared" si="12"/>
        <v>246.70000000000002</v>
      </c>
      <c r="E394">
        <f t="shared" si="13"/>
        <v>148.02000000000001</v>
      </c>
    </row>
    <row r="395" spans="1:5" x14ac:dyDescent="0.3">
      <c r="A395" s="4" t="s">
        <v>785</v>
      </c>
      <c r="B395" s="4" t="s">
        <v>786</v>
      </c>
      <c r="C395" s="5">
        <v>11.75</v>
      </c>
      <c r="D395">
        <f t="shared" si="12"/>
        <v>58.75</v>
      </c>
      <c r="E395">
        <f t="shared" si="13"/>
        <v>58.75</v>
      </c>
    </row>
    <row r="396" spans="1:5" x14ac:dyDescent="0.3">
      <c r="A396" s="4" t="s">
        <v>787</v>
      </c>
      <c r="B396" s="4" t="s">
        <v>788</v>
      </c>
      <c r="C396" s="5">
        <v>46.2</v>
      </c>
      <c r="D396">
        <f t="shared" si="12"/>
        <v>231</v>
      </c>
      <c r="E396">
        <f t="shared" si="13"/>
        <v>138.60000000000002</v>
      </c>
    </row>
    <row r="397" spans="1:5" x14ac:dyDescent="0.3">
      <c r="A397" s="4" t="s">
        <v>789</v>
      </c>
      <c r="B397" s="4" t="s">
        <v>790</v>
      </c>
      <c r="C397" s="5">
        <v>11.75</v>
      </c>
      <c r="D397">
        <f t="shared" si="12"/>
        <v>58.75</v>
      </c>
      <c r="E397">
        <f t="shared" si="13"/>
        <v>58.75</v>
      </c>
    </row>
    <row r="398" spans="1:5" x14ac:dyDescent="0.3">
      <c r="A398" s="4" t="s">
        <v>791</v>
      </c>
      <c r="B398" s="4" t="s">
        <v>792</v>
      </c>
      <c r="C398" s="5">
        <v>46.2</v>
      </c>
      <c r="D398">
        <f t="shared" si="12"/>
        <v>231</v>
      </c>
      <c r="E398">
        <f t="shared" si="13"/>
        <v>138.60000000000002</v>
      </c>
    </row>
    <row r="399" spans="1:5" x14ac:dyDescent="0.3">
      <c r="A399" s="4" t="s">
        <v>793</v>
      </c>
      <c r="B399" s="4" t="s">
        <v>794</v>
      </c>
      <c r="C399" s="5">
        <v>46.2</v>
      </c>
      <c r="D399">
        <f t="shared" si="12"/>
        <v>231</v>
      </c>
      <c r="E399">
        <f t="shared" si="13"/>
        <v>138.60000000000002</v>
      </c>
    </row>
    <row r="400" spans="1:5" x14ac:dyDescent="0.3">
      <c r="A400" s="4" t="s">
        <v>795</v>
      </c>
      <c r="B400" s="4" t="s">
        <v>796</v>
      </c>
      <c r="C400" s="5">
        <v>431.97</v>
      </c>
      <c r="D400">
        <f t="shared" si="12"/>
        <v>2159.8500000000004</v>
      </c>
      <c r="E400">
        <f t="shared" si="13"/>
        <v>1295.9100000000001</v>
      </c>
    </row>
    <row r="401" spans="1:5" x14ac:dyDescent="0.3">
      <c r="A401" s="4" t="s">
        <v>797</v>
      </c>
      <c r="B401" s="4" t="s">
        <v>798</v>
      </c>
      <c r="C401" s="5">
        <v>112.2</v>
      </c>
      <c r="D401">
        <f t="shared" si="12"/>
        <v>561</v>
      </c>
      <c r="E401">
        <f t="shared" si="13"/>
        <v>336.6</v>
      </c>
    </row>
    <row r="402" spans="1:5" x14ac:dyDescent="0.3">
      <c r="A402" s="4" t="s">
        <v>799</v>
      </c>
      <c r="B402" s="4" t="s">
        <v>800</v>
      </c>
      <c r="C402" s="5">
        <v>219.38</v>
      </c>
      <c r="D402">
        <f t="shared" si="12"/>
        <v>1096.9000000000001</v>
      </c>
      <c r="E402">
        <f t="shared" si="13"/>
        <v>658.14</v>
      </c>
    </row>
    <row r="403" spans="1:5" x14ac:dyDescent="0.3">
      <c r="A403" s="4" t="s">
        <v>801</v>
      </c>
      <c r="B403" s="4" t="s">
        <v>802</v>
      </c>
      <c r="C403" s="5">
        <v>561</v>
      </c>
      <c r="D403">
        <f t="shared" si="12"/>
        <v>2805</v>
      </c>
      <c r="E403">
        <f t="shared" si="13"/>
        <v>1683</v>
      </c>
    </row>
    <row r="404" spans="1:5" x14ac:dyDescent="0.3">
      <c r="A404" s="4" t="s">
        <v>803</v>
      </c>
      <c r="B404" s="4" t="s">
        <v>804</v>
      </c>
      <c r="C404" s="5">
        <v>409.2</v>
      </c>
      <c r="D404">
        <f t="shared" si="12"/>
        <v>2046</v>
      </c>
      <c r="E404">
        <f t="shared" si="13"/>
        <v>1227.5999999999999</v>
      </c>
    </row>
    <row r="405" spans="1:5" x14ac:dyDescent="0.3">
      <c r="A405" s="4" t="s">
        <v>805</v>
      </c>
      <c r="B405" s="4" t="s">
        <v>806</v>
      </c>
      <c r="C405" s="5">
        <v>228.36</v>
      </c>
      <c r="D405">
        <f t="shared" si="12"/>
        <v>1141.8000000000002</v>
      </c>
      <c r="E405">
        <f t="shared" si="13"/>
        <v>685.08</v>
      </c>
    </row>
    <row r="406" spans="1:5" x14ac:dyDescent="0.3">
      <c r="A406" s="4" t="s">
        <v>807</v>
      </c>
      <c r="B406" s="4" t="s">
        <v>808</v>
      </c>
      <c r="C406" s="5">
        <v>75.900000000000006</v>
      </c>
      <c r="D406">
        <f t="shared" si="12"/>
        <v>379.5</v>
      </c>
      <c r="E406">
        <f t="shared" si="13"/>
        <v>227.70000000000002</v>
      </c>
    </row>
    <row r="407" spans="1:5" x14ac:dyDescent="0.3">
      <c r="A407" s="4" t="s">
        <v>809</v>
      </c>
      <c r="B407" s="4" t="s">
        <v>810</v>
      </c>
      <c r="C407" s="5">
        <v>75.900000000000006</v>
      </c>
      <c r="D407">
        <f t="shared" si="12"/>
        <v>379.5</v>
      </c>
      <c r="E407">
        <f t="shared" si="13"/>
        <v>227.70000000000002</v>
      </c>
    </row>
    <row r="408" spans="1:5" x14ac:dyDescent="0.3">
      <c r="A408" s="4" t="s">
        <v>811</v>
      </c>
      <c r="B408" s="4" t="s">
        <v>812</v>
      </c>
      <c r="C408" s="5">
        <v>3.37</v>
      </c>
      <c r="D408">
        <f t="shared" si="12"/>
        <v>16.850000000000001</v>
      </c>
      <c r="E408">
        <f t="shared" si="13"/>
        <v>16.850000000000001</v>
      </c>
    </row>
    <row r="409" spans="1:5" x14ac:dyDescent="0.3">
      <c r="A409" s="4" t="s">
        <v>813</v>
      </c>
      <c r="B409" s="4" t="s">
        <v>814</v>
      </c>
      <c r="C409" s="5">
        <v>3.37</v>
      </c>
      <c r="D409">
        <f t="shared" si="12"/>
        <v>16.850000000000001</v>
      </c>
      <c r="E409">
        <f t="shared" si="13"/>
        <v>16.850000000000001</v>
      </c>
    </row>
    <row r="410" spans="1:5" x14ac:dyDescent="0.3">
      <c r="A410" s="4" t="s">
        <v>815</v>
      </c>
      <c r="B410" s="4" t="s">
        <v>816</v>
      </c>
      <c r="C410" s="5">
        <v>1.68</v>
      </c>
      <c r="D410">
        <f t="shared" si="12"/>
        <v>8.4</v>
      </c>
      <c r="E410">
        <f t="shared" si="13"/>
        <v>8.4</v>
      </c>
    </row>
    <row r="411" spans="1:5" x14ac:dyDescent="0.3">
      <c r="A411" s="4" t="s">
        <v>817</v>
      </c>
      <c r="B411" s="4" t="s">
        <v>818</v>
      </c>
      <c r="C411" s="5">
        <v>3</v>
      </c>
      <c r="D411">
        <f t="shared" si="12"/>
        <v>15</v>
      </c>
      <c r="E411">
        <f t="shared" si="13"/>
        <v>15</v>
      </c>
    </row>
    <row r="412" spans="1:5" x14ac:dyDescent="0.3">
      <c r="A412" s="4" t="s">
        <v>819</v>
      </c>
      <c r="B412" s="4" t="s">
        <v>820</v>
      </c>
      <c r="C412" s="5">
        <v>205.82</v>
      </c>
      <c r="D412">
        <f t="shared" si="12"/>
        <v>1029.0999999999999</v>
      </c>
      <c r="E412">
        <f t="shared" si="13"/>
        <v>617.46</v>
      </c>
    </row>
    <row r="413" spans="1:5" x14ac:dyDescent="0.3">
      <c r="A413" s="4" t="s">
        <v>821</v>
      </c>
      <c r="B413" s="4" t="s">
        <v>822</v>
      </c>
      <c r="C413" s="5">
        <v>39.6</v>
      </c>
      <c r="D413">
        <f t="shared" si="12"/>
        <v>198</v>
      </c>
      <c r="E413">
        <f t="shared" si="13"/>
        <v>118.80000000000001</v>
      </c>
    </row>
    <row r="414" spans="1:5" x14ac:dyDescent="0.3">
      <c r="A414" s="4" t="s">
        <v>823</v>
      </c>
      <c r="B414" s="4" t="s">
        <v>824</v>
      </c>
      <c r="C414" s="5">
        <v>12</v>
      </c>
      <c r="D414">
        <f t="shared" si="12"/>
        <v>60</v>
      </c>
      <c r="E414">
        <f t="shared" si="13"/>
        <v>60</v>
      </c>
    </row>
    <row r="415" spans="1:5" x14ac:dyDescent="0.3">
      <c r="A415" s="4" t="s">
        <v>825</v>
      </c>
      <c r="B415" s="4" t="s">
        <v>826</v>
      </c>
      <c r="C415" s="5">
        <v>6</v>
      </c>
      <c r="D415">
        <f t="shared" si="12"/>
        <v>30</v>
      </c>
      <c r="E415">
        <f t="shared" si="13"/>
        <v>30</v>
      </c>
    </row>
    <row r="416" spans="1:5" x14ac:dyDescent="0.3">
      <c r="A416" s="4" t="s">
        <v>827</v>
      </c>
      <c r="B416" s="4" t="s">
        <v>828</v>
      </c>
      <c r="C416" s="5">
        <v>16.86</v>
      </c>
      <c r="D416">
        <f t="shared" si="12"/>
        <v>84.3</v>
      </c>
      <c r="E416">
        <f t="shared" si="13"/>
        <v>84.3</v>
      </c>
    </row>
    <row r="417" spans="1:5" x14ac:dyDescent="0.3">
      <c r="A417" s="4" t="s">
        <v>829</v>
      </c>
      <c r="B417" s="4" t="s">
        <v>830</v>
      </c>
      <c r="C417" s="5">
        <v>56.1</v>
      </c>
      <c r="D417">
        <f t="shared" si="12"/>
        <v>280.5</v>
      </c>
      <c r="E417">
        <f t="shared" si="13"/>
        <v>168.3</v>
      </c>
    </row>
    <row r="418" spans="1:5" x14ac:dyDescent="0.3">
      <c r="A418" s="4" t="s">
        <v>831</v>
      </c>
      <c r="B418" s="4" t="s">
        <v>832</v>
      </c>
      <c r="C418" s="5">
        <v>12.21</v>
      </c>
      <c r="D418">
        <f t="shared" si="12"/>
        <v>61.050000000000004</v>
      </c>
      <c r="E418">
        <f t="shared" si="13"/>
        <v>61.050000000000004</v>
      </c>
    </row>
    <row r="419" spans="1:5" x14ac:dyDescent="0.3">
      <c r="A419" s="4" t="s">
        <v>833</v>
      </c>
      <c r="B419" s="4" t="s">
        <v>834</v>
      </c>
      <c r="C419" s="5">
        <v>29.7</v>
      </c>
      <c r="D419">
        <f t="shared" si="12"/>
        <v>148.5</v>
      </c>
      <c r="E419">
        <f t="shared" si="13"/>
        <v>89.1</v>
      </c>
    </row>
    <row r="420" spans="1:5" x14ac:dyDescent="0.3">
      <c r="A420" s="4" t="s">
        <v>835</v>
      </c>
      <c r="B420" s="4" t="s">
        <v>836</v>
      </c>
      <c r="C420" s="5">
        <v>610.5</v>
      </c>
      <c r="D420">
        <f t="shared" si="12"/>
        <v>3052.5</v>
      </c>
      <c r="E420">
        <f t="shared" si="13"/>
        <v>1831.5</v>
      </c>
    </row>
    <row r="421" spans="1:5" x14ac:dyDescent="0.3">
      <c r="A421" s="4" t="s">
        <v>837</v>
      </c>
      <c r="B421" s="4" t="s">
        <v>838</v>
      </c>
      <c r="C421" s="5">
        <v>112.2</v>
      </c>
      <c r="D421">
        <f t="shared" si="12"/>
        <v>561</v>
      </c>
      <c r="E421">
        <f t="shared" si="13"/>
        <v>336.6</v>
      </c>
    </row>
    <row r="422" spans="1:5" x14ac:dyDescent="0.3">
      <c r="A422" s="4" t="s">
        <v>839</v>
      </c>
      <c r="B422" s="4" t="s">
        <v>840</v>
      </c>
      <c r="C422" s="5">
        <v>15.03</v>
      </c>
      <c r="D422">
        <f t="shared" si="12"/>
        <v>75.149999999999991</v>
      </c>
      <c r="E422">
        <f t="shared" si="13"/>
        <v>75.149999999999991</v>
      </c>
    </row>
    <row r="423" spans="1:5" x14ac:dyDescent="0.3">
      <c r="A423" s="4" t="s">
        <v>841</v>
      </c>
      <c r="B423" s="4" t="s">
        <v>842</v>
      </c>
      <c r="C423" s="5">
        <v>785.4</v>
      </c>
      <c r="D423">
        <f t="shared" si="12"/>
        <v>3927</v>
      </c>
      <c r="E423">
        <f t="shared" si="13"/>
        <v>2356.1999999999998</v>
      </c>
    </row>
    <row r="424" spans="1:5" x14ac:dyDescent="0.3">
      <c r="A424" s="4" t="s">
        <v>843</v>
      </c>
      <c r="B424" s="4" t="s">
        <v>844</v>
      </c>
      <c r="C424" s="5">
        <v>66</v>
      </c>
      <c r="D424">
        <f t="shared" si="12"/>
        <v>330</v>
      </c>
      <c r="E424">
        <f t="shared" si="13"/>
        <v>198</v>
      </c>
    </row>
    <row r="425" spans="1:5" x14ac:dyDescent="0.3">
      <c r="A425" s="4" t="s">
        <v>845</v>
      </c>
      <c r="B425" s="4" t="s">
        <v>846</v>
      </c>
      <c r="C425" s="5">
        <v>9.9</v>
      </c>
      <c r="D425">
        <f t="shared" si="12"/>
        <v>49.5</v>
      </c>
      <c r="E425">
        <f t="shared" si="13"/>
        <v>49.5</v>
      </c>
    </row>
    <row r="426" spans="1:5" x14ac:dyDescent="0.3">
      <c r="A426" s="4" t="s">
        <v>847</v>
      </c>
      <c r="B426" s="4" t="s">
        <v>848</v>
      </c>
      <c r="C426" s="5">
        <v>79.2</v>
      </c>
      <c r="D426">
        <f t="shared" si="12"/>
        <v>396</v>
      </c>
      <c r="E426">
        <f t="shared" si="13"/>
        <v>237.60000000000002</v>
      </c>
    </row>
    <row r="427" spans="1:5" x14ac:dyDescent="0.3">
      <c r="A427" s="4" t="s">
        <v>849</v>
      </c>
      <c r="B427" s="4" t="s">
        <v>850</v>
      </c>
      <c r="C427" s="5">
        <v>103.59</v>
      </c>
      <c r="D427">
        <f t="shared" si="12"/>
        <v>517.95000000000005</v>
      </c>
      <c r="E427">
        <f t="shared" si="13"/>
        <v>310.77</v>
      </c>
    </row>
    <row r="428" spans="1:5" x14ac:dyDescent="0.3">
      <c r="A428" s="4" t="s">
        <v>851</v>
      </c>
      <c r="B428" s="4" t="s">
        <v>852</v>
      </c>
      <c r="C428" s="5">
        <v>15</v>
      </c>
      <c r="D428">
        <f t="shared" si="12"/>
        <v>75</v>
      </c>
      <c r="E428">
        <f t="shared" si="13"/>
        <v>75</v>
      </c>
    </row>
    <row r="429" spans="1:5" x14ac:dyDescent="0.3">
      <c r="A429" s="4" t="s">
        <v>853</v>
      </c>
      <c r="B429" s="4" t="s">
        <v>854</v>
      </c>
      <c r="C429" s="5">
        <v>45</v>
      </c>
      <c r="D429">
        <f t="shared" si="12"/>
        <v>225</v>
      </c>
      <c r="E429">
        <f t="shared" si="13"/>
        <v>135</v>
      </c>
    </row>
    <row r="430" spans="1:5" x14ac:dyDescent="0.3">
      <c r="A430" s="4" t="s">
        <v>855</v>
      </c>
      <c r="B430" s="4" t="s">
        <v>856</v>
      </c>
      <c r="C430" s="5">
        <v>45</v>
      </c>
      <c r="D430">
        <f t="shared" si="12"/>
        <v>225</v>
      </c>
      <c r="E430">
        <f t="shared" si="13"/>
        <v>135</v>
      </c>
    </row>
    <row r="431" spans="1:5" x14ac:dyDescent="0.3">
      <c r="A431" s="4" t="s">
        <v>857</v>
      </c>
      <c r="B431" s="4" t="s">
        <v>858</v>
      </c>
      <c r="C431" s="5">
        <v>45</v>
      </c>
      <c r="D431">
        <f t="shared" si="12"/>
        <v>225</v>
      </c>
      <c r="E431">
        <f t="shared" si="13"/>
        <v>135</v>
      </c>
    </row>
    <row r="432" spans="1:5" x14ac:dyDescent="0.3">
      <c r="A432" s="4" t="s">
        <v>859</v>
      </c>
      <c r="B432" s="4" t="s">
        <v>860</v>
      </c>
      <c r="C432" s="5">
        <v>45</v>
      </c>
      <c r="D432">
        <f t="shared" si="12"/>
        <v>225</v>
      </c>
      <c r="E432">
        <f t="shared" si="13"/>
        <v>135</v>
      </c>
    </row>
    <row r="433" spans="1:5" x14ac:dyDescent="0.3">
      <c r="A433" s="4" t="s">
        <v>861</v>
      </c>
      <c r="B433" s="4" t="s">
        <v>862</v>
      </c>
      <c r="C433" s="5">
        <v>45</v>
      </c>
      <c r="D433">
        <f t="shared" si="12"/>
        <v>225</v>
      </c>
      <c r="E433">
        <f t="shared" si="13"/>
        <v>135</v>
      </c>
    </row>
    <row r="434" spans="1:5" x14ac:dyDescent="0.3">
      <c r="A434" s="4" t="s">
        <v>863</v>
      </c>
      <c r="B434" s="4" t="s">
        <v>864</v>
      </c>
      <c r="C434" s="5">
        <v>45</v>
      </c>
      <c r="D434">
        <f t="shared" si="12"/>
        <v>225</v>
      </c>
      <c r="E434">
        <f t="shared" si="13"/>
        <v>135</v>
      </c>
    </row>
    <row r="435" spans="1:5" x14ac:dyDescent="0.3">
      <c r="A435" s="4" t="s">
        <v>865</v>
      </c>
      <c r="B435" s="4" t="s">
        <v>866</v>
      </c>
      <c r="C435" s="5">
        <v>45</v>
      </c>
      <c r="D435">
        <f t="shared" si="12"/>
        <v>225</v>
      </c>
      <c r="E435">
        <f t="shared" si="13"/>
        <v>135</v>
      </c>
    </row>
    <row r="436" spans="1:5" x14ac:dyDescent="0.3">
      <c r="A436" s="4" t="s">
        <v>867</v>
      </c>
      <c r="B436" s="4" t="s">
        <v>868</v>
      </c>
      <c r="C436" s="5">
        <v>128.69999999999999</v>
      </c>
      <c r="D436">
        <f t="shared" si="12"/>
        <v>643.5</v>
      </c>
      <c r="E436">
        <f t="shared" si="13"/>
        <v>386.09999999999997</v>
      </c>
    </row>
    <row r="437" spans="1:5" x14ac:dyDescent="0.3">
      <c r="A437" s="4" t="s">
        <v>869</v>
      </c>
      <c r="B437" s="4" t="s">
        <v>870</v>
      </c>
      <c r="C437" s="5">
        <v>161.69999999999999</v>
      </c>
      <c r="D437">
        <f t="shared" si="12"/>
        <v>808.5</v>
      </c>
      <c r="E437">
        <f t="shared" si="13"/>
        <v>485.09999999999997</v>
      </c>
    </row>
    <row r="438" spans="1:5" x14ac:dyDescent="0.3">
      <c r="A438" s="4" t="s">
        <v>871</v>
      </c>
      <c r="B438" s="4" t="s">
        <v>872</v>
      </c>
      <c r="C438" s="5">
        <v>137.81</v>
      </c>
      <c r="D438">
        <f t="shared" si="12"/>
        <v>689.05</v>
      </c>
      <c r="E438">
        <f t="shared" si="13"/>
        <v>413.43</v>
      </c>
    </row>
    <row r="439" spans="1:5" x14ac:dyDescent="0.3">
      <c r="A439" s="4" t="s">
        <v>873</v>
      </c>
      <c r="B439" s="4" t="s">
        <v>874</v>
      </c>
      <c r="C439" s="5">
        <v>59.86</v>
      </c>
      <c r="D439">
        <f t="shared" si="12"/>
        <v>299.3</v>
      </c>
      <c r="E439">
        <f t="shared" si="13"/>
        <v>179.57999999999998</v>
      </c>
    </row>
    <row r="440" spans="1:5" x14ac:dyDescent="0.3">
      <c r="A440" s="4" t="s">
        <v>875</v>
      </c>
      <c r="B440" s="4" t="s">
        <v>876</v>
      </c>
      <c r="C440" s="5">
        <v>45</v>
      </c>
      <c r="D440">
        <f t="shared" si="12"/>
        <v>225</v>
      </c>
      <c r="E440">
        <f t="shared" si="13"/>
        <v>135</v>
      </c>
    </row>
    <row r="441" spans="1:5" x14ac:dyDescent="0.3">
      <c r="A441" s="4" t="s">
        <v>877</v>
      </c>
      <c r="B441" s="4" t="s">
        <v>878</v>
      </c>
      <c r="C441" s="5">
        <v>9</v>
      </c>
      <c r="D441">
        <f t="shared" si="12"/>
        <v>45</v>
      </c>
      <c r="E441">
        <f t="shared" si="13"/>
        <v>45</v>
      </c>
    </row>
    <row r="442" spans="1:5" x14ac:dyDescent="0.3">
      <c r="A442" s="4" t="s">
        <v>879</v>
      </c>
      <c r="B442" s="4" t="s">
        <v>880</v>
      </c>
      <c r="C442" s="5">
        <v>95.7</v>
      </c>
      <c r="D442">
        <f t="shared" si="12"/>
        <v>478.5</v>
      </c>
      <c r="E442">
        <f t="shared" si="13"/>
        <v>287.10000000000002</v>
      </c>
    </row>
    <row r="443" spans="1:5" x14ac:dyDescent="0.3">
      <c r="A443" s="4" t="s">
        <v>881</v>
      </c>
      <c r="B443" s="4" t="s">
        <v>882</v>
      </c>
      <c r="C443" s="5">
        <v>72.599999999999994</v>
      </c>
      <c r="D443">
        <f t="shared" si="12"/>
        <v>363</v>
      </c>
      <c r="E443">
        <f t="shared" si="13"/>
        <v>217.79999999999998</v>
      </c>
    </row>
    <row r="444" spans="1:5" x14ac:dyDescent="0.3">
      <c r="A444" s="4" t="s">
        <v>883</v>
      </c>
      <c r="B444" s="4" t="s">
        <v>884</v>
      </c>
      <c r="C444" s="5">
        <v>89.1</v>
      </c>
      <c r="D444">
        <f t="shared" si="12"/>
        <v>445.5</v>
      </c>
      <c r="E444">
        <f t="shared" si="13"/>
        <v>267.29999999999995</v>
      </c>
    </row>
    <row r="445" spans="1:5" x14ac:dyDescent="0.3">
      <c r="A445" s="4" t="s">
        <v>885</v>
      </c>
      <c r="B445" s="4" t="s">
        <v>886</v>
      </c>
      <c r="C445" s="5">
        <v>89.1</v>
      </c>
      <c r="D445">
        <f t="shared" si="12"/>
        <v>445.5</v>
      </c>
      <c r="E445">
        <f t="shared" si="13"/>
        <v>267.29999999999995</v>
      </c>
    </row>
    <row r="446" spans="1:5" x14ac:dyDescent="0.3">
      <c r="A446" s="4" t="s">
        <v>887</v>
      </c>
      <c r="B446" s="4" t="s">
        <v>888</v>
      </c>
      <c r="C446" s="5">
        <v>45</v>
      </c>
      <c r="D446">
        <f t="shared" si="12"/>
        <v>225</v>
      </c>
      <c r="E446">
        <f t="shared" si="13"/>
        <v>135</v>
      </c>
    </row>
    <row r="447" spans="1:5" x14ac:dyDescent="0.3">
      <c r="A447" s="4" t="s">
        <v>889</v>
      </c>
      <c r="B447" s="4" t="s">
        <v>890</v>
      </c>
      <c r="C447" s="5">
        <v>72.599999999999994</v>
      </c>
      <c r="D447">
        <f t="shared" si="12"/>
        <v>363</v>
      </c>
      <c r="E447">
        <f t="shared" si="13"/>
        <v>217.79999999999998</v>
      </c>
    </row>
    <row r="448" spans="1:5" x14ac:dyDescent="0.3">
      <c r="A448" s="4" t="s">
        <v>891</v>
      </c>
      <c r="B448" s="4" t="s">
        <v>892</v>
      </c>
      <c r="C448" s="5">
        <v>630.29999999999995</v>
      </c>
      <c r="D448">
        <f t="shared" si="12"/>
        <v>3151.5</v>
      </c>
      <c r="E448">
        <f t="shared" si="13"/>
        <v>1890.8999999999999</v>
      </c>
    </row>
    <row r="449" spans="1:5" x14ac:dyDescent="0.3">
      <c r="A449" s="4" t="s">
        <v>893</v>
      </c>
      <c r="B449" s="4" t="s">
        <v>894</v>
      </c>
      <c r="C449" s="5">
        <v>26.4</v>
      </c>
      <c r="D449">
        <f t="shared" si="12"/>
        <v>132</v>
      </c>
      <c r="E449">
        <f t="shared" si="13"/>
        <v>79.199999999999989</v>
      </c>
    </row>
    <row r="450" spans="1:5" x14ac:dyDescent="0.3">
      <c r="A450" s="4" t="s">
        <v>895</v>
      </c>
      <c r="B450" s="4" t="s">
        <v>896</v>
      </c>
      <c r="C450" s="5">
        <v>108.9</v>
      </c>
      <c r="D450">
        <f t="shared" si="12"/>
        <v>544.5</v>
      </c>
      <c r="E450">
        <f t="shared" si="13"/>
        <v>326.70000000000005</v>
      </c>
    </row>
    <row r="451" spans="1:5" x14ac:dyDescent="0.3">
      <c r="A451" s="4" t="s">
        <v>897</v>
      </c>
      <c r="B451" s="4" t="s">
        <v>898</v>
      </c>
      <c r="C451" s="5">
        <v>112.2</v>
      </c>
      <c r="D451">
        <f t="shared" si="12"/>
        <v>561</v>
      </c>
      <c r="E451">
        <f t="shared" si="13"/>
        <v>336.6</v>
      </c>
    </row>
    <row r="452" spans="1:5" x14ac:dyDescent="0.3">
      <c r="A452" s="4" t="s">
        <v>899</v>
      </c>
      <c r="B452" s="4" t="s">
        <v>900</v>
      </c>
      <c r="C452" s="5">
        <v>508.2</v>
      </c>
      <c r="D452">
        <f t="shared" si="12"/>
        <v>2541</v>
      </c>
      <c r="E452">
        <f t="shared" si="13"/>
        <v>1524.6</v>
      </c>
    </row>
    <row r="453" spans="1:5" x14ac:dyDescent="0.3">
      <c r="A453" s="4" t="s">
        <v>901</v>
      </c>
      <c r="B453" s="4" t="s">
        <v>902</v>
      </c>
      <c r="C453" s="5">
        <v>130.41999999999999</v>
      </c>
      <c r="D453">
        <f t="shared" ref="D453:D516" si="14">C453*5</f>
        <v>652.09999999999991</v>
      </c>
      <c r="E453">
        <f t="shared" ref="E453:E516" si="15">IF(C453&gt;20,C453*3,D453)</f>
        <v>391.26</v>
      </c>
    </row>
    <row r="454" spans="1:5" x14ac:dyDescent="0.3">
      <c r="A454" s="4" t="s">
        <v>903</v>
      </c>
      <c r="B454" s="4" t="s">
        <v>904</v>
      </c>
      <c r="C454" s="5">
        <v>6.6</v>
      </c>
      <c r="D454">
        <f t="shared" si="14"/>
        <v>33</v>
      </c>
      <c r="E454">
        <f t="shared" si="15"/>
        <v>33</v>
      </c>
    </row>
    <row r="455" spans="1:5" x14ac:dyDescent="0.3">
      <c r="A455" s="4" t="s">
        <v>905</v>
      </c>
      <c r="B455" s="4" t="s">
        <v>906</v>
      </c>
      <c r="C455" s="5">
        <v>6.6</v>
      </c>
      <c r="D455">
        <f t="shared" si="14"/>
        <v>33</v>
      </c>
      <c r="E455">
        <f t="shared" si="15"/>
        <v>33</v>
      </c>
    </row>
    <row r="456" spans="1:5" x14ac:dyDescent="0.3">
      <c r="A456" s="4" t="s">
        <v>907</v>
      </c>
      <c r="B456" s="4" t="s">
        <v>908</v>
      </c>
      <c r="C456" s="5">
        <v>6.6</v>
      </c>
      <c r="D456">
        <f t="shared" si="14"/>
        <v>33</v>
      </c>
      <c r="E456">
        <f t="shared" si="15"/>
        <v>33</v>
      </c>
    </row>
    <row r="457" spans="1:5" x14ac:dyDescent="0.3">
      <c r="A457" s="4" t="s">
        <v>909</v>
      </c>
      <c r="B457" s="4" t="s">
        <v>910</v>
      </c>
      <c r="C457" s="5">
        <v>3.6</v>
      </c>
      <c r="D457">
        <f t="shared" si="14"/>
        <v>18</v>
      </c>
      <c r="E457">
        <f t="shared" si="15"/>
        <v>18</v>
      </c>
    </row>
    <row r="458" spans="1:5" x14ac:dyDescent="0.3">
      <c r="A458" s="4" t="s">
        <v>911</v>
      </c>
      <c r="B458" s="4" t="s">
        <v>912</v>
      </c>
      <c r="C458" s="5">
        <v>24</v>
      </c>
      <c r="D458">
        <f t="shared" si="14"/>
        <v>120</v>
      </c>
      <c r="E458">
        <f t="shared" si="15"/>
        <v>72</v>
      </c>
    </row>
    <row r="459" spans="1:5" x14ac:dyDescent="0.3">
      <c r="A459" s="4" t="s">
        <v>913</v>
      </c>
      <c r="B459" s="4" t="s">
        <v>914</v>
      </c>
      <c r="C459" s="5">
        <v>24</v>
      </c>
      <c r="D459">
        <f t="shared" si="14"/>
        <v>120</v>
      </c>
      <c r="E459">
        <f t="shared" si="15"/>
        <v>72</v>
      </c>
    </row>
    <row r="460" spans="1:5" x14ac:dyDescent="0.3">
      <c r="A460" s="4" t="s">
        <v>915</v>
      </c>
      <c r="B460" s="4" t="s">
        <v>916</v>
      </c>
      <c r="C460" s="5">
        <v>126.85</v>
      </c>
      <c r="D460">
        <f t="shared" si="14"/>
        <v>634.25</v>
      </c>
      <c r="E460">
        <f t="shared" si="15"/>
        <v>380.54999999999995</v>
      </c>
    </row>
    <row r="461" spans="1:5" x14ac:dyDescent="0.3">
      <c r="A461" s="4" t="s">
        <v>917</v>
      </c>
      <c r="B461" s="4" t="s">
        <v>918</v>
      </c>
      <c r="C461" s="5">
        <v>163.12</v>
      </c>
      <c r="D461">
        <f t="shared" si="14"/>
        <v>815.6</v>
      </c>
      <c r="E461">
        <f t="shared" si="15"/>
        <v>489.36</v>
      </c>
    </row>
    <row r="462" spans="1:5" x14ac:dyDescent="0.3">
      <c r="A462" s="4" t="s">
        <v>919</v>
      </c>
      <c r="B462" s="4" t="s">
        <v>920</v>
      </c>
      <c r="C462" s="5">
        <v>765.6</v>
      </c>
      <c r="D462">
        <f t="shared" si="14"/>
        <v>3828</v>
      </c>
      <c r="E462">
        <f t="shared" si="15"/>
        <v>2296.8000000000002</v>
      </c>
    </row>
    <row r="463" spans="1:5" x14ac:dyDescent="0.3">
      <c r="A463" s="4" t="s">
        <v>921</v>
      </c>
      <c r="B463" s="4" t="s">
        <v>922</v>
      </c>
      <c r="C463" s="5">
        <v>293.23</v>
      </c>
      <c r="D463">
        <f t="shared" si="14"/>
        <v>1466.15</v>
      </c>
      <c r="E463">
        <f t="shared" si="15"/>
        <v>879.69</v>
      </c>
    </row>
    <row r="464" spans="1:5" x14ac:dyDescent="0.3">
      <c r="A464" s="4" t="s">
        <v>923</v>
      </c>
      <c r="B464" s="4" t="s">
        <v>924</v>
      </c>
      <c r="C464" s="5">
        <v>90.75</v>
      </c>
      <c r="D464">
        <f t="shared" si="14"/>
        <v>453.75</v>
      </c>
      <c r="E464">
        <f t="shared" si="15"/>
        <v>272.25</v>
      </c>
    </row>
    <row r="465" spans="1:5" x14ac:dyDescent="0.3">
      <c r="A465" s="4" t="s">
        <v>925</v>
      </c>
      <c r="B465" s="4" t="s">
        <v>926</v>
      </c>
      <c r="C465" s="5">
        <v>54.32</v>
      </c>
      <c r="D465">
        <f t="shared" si="14"/>
        <v>271.60000000000002</v>
      </c>
      <c r="E465">
        <f t="shared" si="15"/>
        <v>162.96</v>
      </c>
    </row>
    <row r="466" spans="1:5" x14ac:dyDescent="0.3">
      <c r="A466" s="4" t="s">
        <v>927</v>
      </c>
      <c r="B466" s="4" t="s">
        <v>928</v>
      </c>
      <c r="C466" s="5">
        <v>157.74</v>
      </c>
      <c r="D466">
        <f t="shared" si="14"/>
        <v>788.7</v>
      </c>
      <c r="E466">
        <f t="shared" si="15"/>
        <v>473.22</v>
      </c>
    </row>
    <row r="467" spans="1:5" x14ac:dyDescent="0.3">
      <c r="A467" s="4" t="s">
        <v>929</v>
      </c>
      <c r="B467" s="4" t="s">
        <v>930</v>
      </c>
      <c r="C467" s="5">
        <v>42.64</v>
      </c>
      <c r="D467">
        <f t="shared" si="14"/>
        <v>213.2</v>
      </c>
      <c r="E467">
        <f t="shared" si="15"/>
        <v>127.92</v>
      </c>
    </row>
    <row r="468" spans="1:5" x14ac:dyDescent="0.3">
      <c r="A468" s="4" t="s">
        <v>931</v>
      </c>
      <c r="B468" s="4" t="s">
        <v>932</v>
      </c>
      <c r="C468" s="5">
        <v>19.2</v>
      </c>
      <c r="D468">
        <f t="shared" si="14"/>
        <v>96</v>
      </c>
      <c r="E468">
        <f t="shared" si="15"/>
        <v>96</v>
      </c>
    </row>
    <row r="469" spans="1:5" x14ac:dyDescent="0.3">
      <c r="A469" s="4" t="s">
        <v>933</v>
      </c>
      <c r="B469" s="4" t="s">
        <v>934</v>
      </c>
      <c r="C469" s="5">
        <v>24</v>
      </c>
      <c r="D469">
        <f t="shared" si="14"/>
        <v>120</v>
      </c>
      <c r="E469">
        <f t="shared" si="15"/>
        <v>72</v>
      </c>
    </row>
    <row r="470" spans="1:5" x14ac:dyDescent="0.3">
      <c r="A470" s="4" t="s">
        <v>935</v>
      </c>
      <c r="B470" s="4" t="s">
        <v>936</v>
      </c>
      <c r="C470" s="5">
        <v>4.95</v>
      </c>
      <c r="D470">
        <f t="shared" si="14"/>
        <v>24.75</v>
      </c>
      <c r="E470">
        <f t="shared" si="15"/>
        <v>24.75</v>
      </c>
    </row>
    <row r="471" spans="1:5" x14ac:dyDescent="0.3">
      <c r="A471" s="4" t="s">
        <v>937</v>
      </c>
      <c r="B471" s="4" t="s">
        <v>938</v>
      </c>
      <c r="C471" s="5">
        <v>721.68</v>
      </c>
      <c r="D471">
        <f t="shared" si="14"/>
        <v>3608.3999999999996</v>
      </c>
      <c r="E471">
        <f t="shared" si="15"/>
        <v>2165.04</v>
      </c>
    </row>
    <row r="472" spans="1:5" x14ac:dyDescent="0.3">
      <c r="A472" s="4" t="s">
        <v>939</v>
      </c>
      <c r="B472" s="4" t="s">
        <v>940</v>
      </c>
      <c r="C472" s="5">
        <v>721.68</v>
      </c>
      <c r="D472">
        <f t="shared" si="14"/>
        <v>3608.3999999999996</v>
      </c>
      <c r="E472">
        <f t="shared" si="15"/>
        <v>2165.04</v>
      </c>
    </row>
    <row r="473" spans="1:5" x14ac:dyDescent="0.3">
      <c r="A473" s="4" t="s">
        <v>941</v>
      </c>
      <c r="B473" s="4" t="s">
        <v>942</v>
      </c>
      <c r="C473" s="5">
        <v>721.68</v>
      </c>
      <c r="D473">
        <f t="shared" si="14"/>
        <v>3608.3999999999996</v>
      </c>
      <c r="E473">
        <f t="shared" si="15"/>
        <v>2165.04</v>
      </c>
    </row>
    <row r="474" spans="1:5" x14ac:dyDescent="0.3">
      <c r="A474" s="4" t="s">
        <v>943</v>
      </c>
      <c r="B474" s="4" t="s">
        <v>944</v>
      </c>
      <c r="C474" s="5">
        <v>721.68</v>
      </c>
      <c r="D474">
        <f t="shared" si="14"/>
        <v>3608.3999999999996</v>
      </c>
      <c r="E474">
        <f t="shared" si="15"/>
        <v>2165.04</v>
      </c>
    </row>
    <row r="475" spans="1:5" x14ac:dyDescent="0.3">
      <c r="A475" s="4" t="s">
        <v>945</v>
      </c>
      <c r="B475" s="4" t="s">
        <v>946</v>
      </c>
      <c r="C475" s="5">
        <v>4.8</v>
      </c>
      <c r="D475">
        <f t="shared" si="14"/>
        <v>24</v>
      </c>
      <c r="E475">
        <f t="shared" si="15"/>
        <v>24</v>
      </c>
    </row>
    <row r="476" spans="1:5" x14ac:dyDescent="0.3">
      <c r="A476" s="4" t="s">
        <v>947</v>
      </c>
      <c r="B476" s="4" t="s">
        <v>948</v>
      </c>
      <c r="C476" s="5">
        <v>89.1</v>
      </c>
      <c r="D476">
        <f t="shared" si="14"/>
        <v>445.5</v>
      </c>
      <c r="E476">
        <f t="shared" si="15"/>
        <v>267.29999999999995</v>
      </c>
    </row>
    <row r="477" spans="1:5" x14ac:dyDescent="0.3">
      <c r="A477" s="4" t="s">
        <v>949</v>
      </c>
      <c r="B477" s="4" t="s">
        <v>950</v>
      </c>
      <c r="C477" s="5">
        <v>376.2</v>
      </c>
      <c r="D477">
        <f t="shared" si="14"/>
        <v>1881</v>
      </c>
      <c r="E477">
        <f t="shared" si="15"/>
        <v>1128.5999999999999</v>
      </c>
    </row>
    <row r="478" spans="1:5" x14ac:dyDescent="0.3">
      <c r="A478" s="4" t="s">
        <v>951</v>
      </c>
      <c r="B478" s="4" t="s">
        <v>952</v>
      </c>
      <c r="C478" s="5">
        <v>471.54</v>
      </c>
      <c r="D478">
        <f t="shared" si="14"/>
        <v>2357.7000000000003</v>
      </c>
      <c r="E478">
        <f t="shared" si="15"/>
        <v>1414.6200000000001</v>
      </c>
    </row>
    <row r="479" spans="1:5" x14ac:dyDescent="0.3">
      <c r="A479" s="4" t="s">
        <v>953</v>
      </c>
      <c r="B479" s="4" t="s">
        <v>954</v>
      </c>
      <c r="C479" s="5">
        <v>907.5</v>
      </c>
      <c r="D479">
        <f t="shared" si="14"/>
        <v>4537.5</v>
      </c>
      <c r="E479">
        <f t="shared" si="15"/>
        <v>2722.5</v>
      </c>
    </row>
    <row r="480" spans="1:5" x14ac:dyDescent="0.3">
      <c r="A480" s="4" t="s">
        <v>955</v>
      </c>
      <c r="B480" s="4" t="s">
        <v>956</v>
      </c>
      <c r="C480" s="5">
        <v>42.9</v>
      </c>
      <c r="D480">
        <f t="shared" si="14"/>
        <v>214.5</v>
      </c>
      <c r="E480">
        <f t="shared" si="15"/>
        <v>128.69999999999999</v>
      </c>
    </row>
    <row r="481" spans="1:5" x14ac:dyDescent="0.3">
      <c r="A481" s="4" t="s">
        <v>957</v>
      </c>
      <c r="B481" s="4" t="s">
        <v>958</v>
      </c>
      <c r="C481" s="5">
        <v>435.6</v>
      </c>
      <c r="D481">
        <f t="shared" si="14"/>
        <v>2178</v>
      </c>
      <c r="E481">
        <f t="shared" si="15"/>
        <v>1306.8000000000002</v>
      </c>
    </row>
    <row r="482" spans="1:5" x14ac:dyDescent="0.3">
      <c r="A482" s="4" t="s">
        <v>959</v>
      </c>
      <c r="B482" s="4" t="s">
        <v>960</v>
      </c>
      <c r="C482" s="5">
        <v>4.8</v>
      </c>
      <c r="D482">
        <f t="shared" si="14"/>
        <v>24</v>
      </c>
      <c r="E482">
        <f t="shared" si="15"/>
        <v>24</v>
      </c>
    </row>
    <row r="483" spans="1:5" x14ac:dyDescent="0.3">
      <c r="A483" s="4" t="s">
        <v>961</v>
      </c>
      <c r="B483" s="4" t="s">
        <v>962</v>
      </c>
      <c r="C483" s="5">
        <v>67.02</v>
      </c>
      <c r="D483">
        <f t="shared" si="14"/>
        <v>335.09999999999997</v>
      </c>
      <c r="E483">
        <f t="shared" si="15"/>
        <v>201.06</v>
      </c>
    </row>
    <row r="484" spans="1:5" x14ac:dyDescent="0.3">
      <c r="A484" s="4" t="s">
        <v>963</v>
      </c>
      <c r="B484" s="4" t="s">
        <v>964</v>
      </c>
      <c r="C484" s="5">
        <v>4.8</v>
      </c>
      <c r="D484">
        <f t="shared" si="14"/>
        <v>24</v>
      </c>
      <c r="E484">
        <f t="shared" si="15"/>
        <v>24</v>
      </c>
    </row>
    <row r="485" spans="1:5" x14ac:dyDescent="0.3">
      <c r="A485" s="4" t="s">
        <v>965</v>
      </c>
      <c r="B485" s="4" t="s">
        <v>966</v>
      </c>
      <c r="C485" s="5">
        <v>590.70000000000005</v>
      </c>
      <c r="D485">
        <f t="shared" si="14"/>
        <v>2953.5</v>
      </c>
      <c r="E485">
        <f t="shared" si="15"/>
        <v>1772.1000000000001</v>
      </c>
    </row>
    <row r="486" spans="1:5" x14ac:dyDescent="0.3">
      <c r="A486" s="4" t="s">
        <v>967</v>
      </c>
      <c r="B486" s="4" t="s">
        <v>968</v>
      </c>
      <c r="C486" s="5">
        <v>273.89999999999998</v>
      </c>
      <c r="D486">
        <f t="shared" si="14"/>
        <v>1369.5</v>
      </c>
      <c r="E486">
        <f t="shared" si="15"/>
        <v>821.69999999999993</v>
      </c>
    </row>
    <row r="487" spans="1:5" x14ac:dyDescent="0.3">
      <c r="A487" s="4" t="s">
        <v>969</v>
      </c>
      <c r="B487" s="4" t="s">
        <v>970</v>
      </c>
      <c r="C487" s="5">
        <v>45</v>
      </c>
      <c r="D487">
        <f t="shared" si="14"/>
        <v>225</v>
      </c>
      <c r="E487">
        <f t="shared" si="15"/>
        <v>135</v>
      </c>
    </row>
    <row r="488" spans="1:5" x14ac:dyDescent="0.3">
      <c r="A488" s="4" t="s">
        <v>971</v>
      </c>
      <c r="B488" s="4" t="s">
        <v>972</v>
      </c>
      <c r="C488" s="5">
        <v>45</v>
      </c>
      <c r="D488">
        <f t="shared" si="14"/>
        <v>225</v>
      </c>
      <c r="E488">
        <f t="shared" si="15"/>
        <v>135</v>
      </c>
    </row>
    <row r="489" spans="1:5" x14ac:dyDescent="0.3">
      <c r="A489" s="4" t="s">
        <v>973</v>
      </c>
      <c r="B489" s="4" t="s">
        <v>974</v>
      </c>
      <c r="C489" s="5">
        <v>45</v>
      </c>
      <c r="D489">
        <f t="shared" si="14"/>
        <v>225</v>
      </c>
      <c r="E489">
        <f t="shared" si="15"/>
        <v>135</v>
      </c>
    </row>
    <row r="490" spans="1:5" x14ac:dyDescent="0.3">
      <c r="A490" s="4" t="s">
        <v>975</v>
      </c>
      <c r="B490" s="4" t="s">
        <v>976</v>
      </c>
      <c r="C490" s="5">
        <v>633.6</v>
      </c>
      <c r="D490">
        <f t="shared" si="14"/>
        <v>3168</v>
      </c>
      <c r="E490">
        <f t="shared" si="15"/>
        <v>1900.8000000000002</v>
      </c>
    </row>
    <row r="491" spans="1:5" x14ac:dyDescent="0.3">
      <c r="A491" s="4" t="s">
        <v>977</v>
      </c>
      <c r="B491" s="4" t="s">
        <v>978</v>
      </c>
      <c r="C491" s="5">
        <v>267.3</v>
      </c>
      <c r="D491">
        <f t="shared" si="14"/>
        <v>1336.5</v>
      </c>
      <c r="E491">
        <f t="shared" si="15"/>
        <v>801.90000000000009</v>
      </c>
    </row>
    <row r="492" spans="1:5" x14ac:dyDescent="0.3">
      <c r="A492" s="4" t="s">
        <v>979</v>
      </c>
      <c r="B492" s="4" t="s">
        <v>980</v>
      </c>
      <c r="C492" s="5">
        <v>166.72</v>
      </c>
      <c r="D492">
        <f t="shared" si="14"/>
        <v>833.6</v>
      </c>
      <c r="E492">
        <f t="shared" si="15"/>
        <v>500.15999999999997</v>
      </c>
    </row>
    <row r="493" spans="1:5" x14ac:dyDescent="0.3">
      <c r="A493" s="4" t="s">
        <v>981</v>
      </c>
      <c r="B493" s="4" t="s">
        <v>982</v>
      </c>
      <c r="C493" s="5">
        <v>36.299999999999997</v>
      </c>
      <c r="D493">
        <f t="shared" si="14"/>
        <v>181.5</v>
      </c>
      <c r="E493">
        <f t="shared" si="15"/>
        <v>108.89999999999999</v>
      </c>
    </row>
    <row r="494" spans="1:5" x14ac:dyDescent="0.3">
      <c r="A494" s="4" t="s">
        <v>983</v>
      </c>
      <c r="B494" s="4" t="s">
        <v>984</v>
      </c>
      <c r="C494" s="5">
        <v>3.3</v>
      </c>
      <c r="D494">
        <f t="shared" si="14"/>
        <v>16.5</v>
      </c>
      <c r="E494">
        <f t="shared" si="15"/>
        <v>16.5</v>
      </c>
    </row>
    <row r="495" spans="1:5" x14ac:dyDescent="0.3">
      <c r="A495" s="4" t="s">
        <v>985</v>
      </c>
      <c r="B495" s="4" t="s">
        <v>986</v>
      </c>
      <c r="C495" s="5">
        <v>45.14</v>
      </c>
      <c r="D495">
        <f t="shared" si="14"/>
        <v>225.7</v>
      </c>
      <c r="E495">
        <f t="shared" si="15"/>
        <v>135.42000000000002</v>
      </c>
    </row>
    <row r="496" spans="1:5" x14ac:dyDescent="0.3">
      <c r="A496" s="4" t="s">
        <v>987</v>
      </c>
      <c r="B496" s="4" t="s">
        <v>988</v>
      </c>
      <c r="C496" s="5">
        <v>45.14</v>
      </c>
      <c r="D496">
        <f t="shared" si="14"/>
        <v>225.7</v>
      </c>
      <c r="E496">
        <f t="shared" si="15"/>
        <v>135.42000000000002</v>
      </c>
    </row>
    <row r="497" spans="1:5" x14ac:dyDescent="0.3">
      <c r="A497" s="4" t="s">
        <v>989</v>
      </c>
      <c r="B497" s="4" t="s">
        <v>990</v>
      </c>
      <c r="C497" s="5">
        <v>650.1</v>
      </c>
      <c r="D497">
        <f t="shared" si="14"/>
        <v>3250.5</v>
      </c>
      <c r="E497">
        <f t="shared" si="15"/>
        <v>1950.3000000000002</v>
      </c>
    </row>
    <row r="498" spans="1:5" x14ac:dyDescent="0.3">
      <c r="A498" s="4" t="s">
        <v>991</v>
      </c>
      <c r="B498" s="4" t="s">
        <v>992</v>
      </c>
      <c r="C498" s="5">
        <v>336.6</v>
      </c>
      <c r="D498">
        <f t="shared" si="14"/>
        <v>1683</v>
      </c>
      <c r="E498">
        <f t="shared" si="15"/>
        <v>1009.8000000000001</v>
      </c>
    </row>
    <row r="499" spans="1:5" x14ac:dyDescent="0.3">
      <c r="A499" s="4" t="s">
        <v>993</v>
      </c>
      <c r="B499" s="4" t="s">
        <v>994</v>
      </c>
      <c r="C499" s="5">
        <v>339.9</v>
      </c>
      <c r="D499">
        <f t="shared" si="14"/>
        <v>1699.5</v>
      </c>
      <c r="E499">
        <f t="shared" si="15"/>
        <v>1019.6999999999999</v>
      </c>
    </row>
    <row r="500" spans="1:5" x14ac:dyDescent="0.3">
      <c r="A500" s="4" t="s">
        <v>995</v>
      </c>
      <c r="B500" s="4" t="s">
        <v>996</v>
      </c>
      <c r="C500" s="5">
        <v>147.87</v>
      </c>
      <c r="D500">
        <f t="shared" si="14"/>
        <v>739.35</v>
      </c>
      <c r="E500">
        <f t="shared" si="15"/>
        <v>443.61</v>
      </c>
    </row>
    <row r="501" spans="1:5" x14ac:dyDescent="0.3">
      <c r="A501" s="4" t="s">
        <v>997</v>
      </c>
      <c r="B501" s="4" t="s">
        <v>998</v>
      </c>
      <c r="C501" s="5">
        <v>9.74</v>
      </c>
      <c r="D501">
        <f t="shared" si="14"/>
        <v>48.7</v>
      </c>
      <c r="E501">
        <f t="shared" si="15"/>
        <v>48.7</v>
      </c>
    </row>
    <row r="502" spans="1:5" x14ac:dyDescent="0.3">
      <c r="A502" s="4" t="s">
        <v>999</v>
      </c>
      <c r="B502" s="4" t="s">
        <v>1000</v>
      </c>
      <c r="C502" s="5">
        <v>126.49</v>
      </c>
      <c r="D502">
        <f t="shared" si="14"/>
        <v>632.44999999999993</v>
      </c>
      <c r="E502">
        <f t="shared" si="15"/>
        <v>379.46999999999997</v>
      </c>
    </row>
    <row r="503" spans="1:5" x14ac:dyDescent="0.3">
      <c r="A503" s="4" t="s">
        <v>1001</v>
      </c>
      <c r="B503" s="4" t="s">
        <v>1002</v>
      </c>
      <c r="C503" s="5">
        <v>46.43</v>
      </c>
      <c r="D503">
        <f t="shared" si="14"/>
        <v>232.15</v>
      </c>
      <c r="E503">
        <f t="shared" si="15"/>
        <v>139.29</v>
      </c>
    </row>
    <row r="504" spans="1:5" x14ac:dyDescent="0.3">
      <c r="A504" s="4" t="s">
        <v>1003</v>
      </c>
      <c r="B504" s="4" t="s">
        <v>1004</v>
      </c>
      <c r="C504" s="5">
        <v>75.900000000000006</v>
      </c>
      <c r="D504">
        <f t="shared" si="14"/>
        <v>379.5</v>
      </c>
      <c r="E504">
        <f t="shared" si="15"/>
        <v>227.70000000000002</v>
      </c>
    </row>
    <row r="505" spans="1:5" x14ac:dyDescent="0.3">
      <c r="A505" s="4" t="s">
        <v>1005</v>
      </c>
      <c r="B505" s="4" t="s">
        <v>1006</v>
      </c>
      <c r="C505" s="5">
        <v>172.26</v>
      </c>
      <c r="D505">
        <f t="shared" si="14"/>
        <v>861.3</v>
      </c>
      <c r="E505">
        <f t="shared" si="15"/>
        <v>516.78</v>
      </c>
    </row>
    <row r="506" spans="1:5" x14ac:dyDescent="0.3">
      <c r="A506" s="4" t="s">
        <v>1007</v>
      </c>
      <c r="B506" s="4" t="s">
        <v>1008</v>
      </c>
      <c r="C506" s="5">
        <v>12</v>
      </c>
      <c r="D506">
        <f t="shared" si="14"/>
        <v>60</v>
      </c>
      <c r="E506">
        <f t="shared" si="15"/>
        <v>60</v>
      </c>
    </row>
    <row r="507" spans="1:5" x14ac:dyDescent="0.3">
      <c r="A507" s="4" t="s">
        <v>1009</v>
      </c>
      <c r="B507" s="4" t="s">
        <v>1010</v>
      </c>
      <c r="C507" s="5">
        <v>254.33</v>
      </c>
      <c r="D507">
        <f t="shared" si="14"/>
        <v>1271.6500000000001</v>
      </c>
      <c r="E507">
        <f t="shared" si="15"/>
        <v>762.99</v>
      </c>
    </row>
    <row r="508" spans="1:5" x14ac:dyDescent="0.3">
      <c r="A508" s="4" t="s">
        <v>1011</v>
      </c>
      <c r="B508" s="4" t="s">
        <v>1012</v>
      </c>
      <c r="C508" s="5">
        <v>13.2</v>
      </c>
      <c r="D508">
        <f t="shared" si="14"/>
        <v>66</v>
      </c>
      <c r="E508">
        <f t="shared" si="15"/>
        <v>66</v>
      </c>
    </row>
    <row r="509" spans="1:5" x14ac:dyDescent="0.3">
      <c r="A509" s="4" t="s">
        <v>1013</v>
      </c>
      <c r="B509" s="4" t="s">
        <v>1014</v>
      </c>
      <c r="C509" s="5">
        <v>12</v>
      </c>
      <c r="D509">
        <f t="shared" si="14"/>
        <v>60</v>
      </c>
      <c r="E509">
        <f t="shared" si="15"/>
        <v>60</v>
      </c>
    </row>
    <row r="510" spans="1:5" x14ac:dyDescent="0.3">
      <c r="A510" s="4" t="s">
        <v>1015</v>
      </c>
      <c r="B510" s="4" t="s">
        <v>1016</v>
      </c>
      <c r="C510" s="5">
        <v>568.03</v>
      </c>
      <c r="D510">
        <f t="shared" si="14"/>
        <v>2840.1499999999996</v>
      </c>
      <c r="E510">
        <f t="shared" si="15"/>
        <v>1704.09</v>
      </c>
    </row>
    <row r="511" spans="1:5" x14ac:dyDescent="0.3">
      <c r="A511" s="4" t="s">
        <v>1017</v>
      </c>
      <c r="B511" s="4" t="s">
        <v>1018</v>
      </c>
      <c r="C511" s="5">
        <v>352.7</v>
      </c>
      <c r="D511">
        <f t="shared" si="14"/>
        <v>1763.5</v>
      </c>
      <c r="E511">
        <f t="shared" si="15"/>
        <v>1058.0999999999999</v>
      </c>
    </row>
    <row r="512" spans="1:5" x14ac:dyDescent="0.3">
      <c r="A512" s="4" t="s">
        <v>1019</v>
      </c>
      <c r="B512" s="4" t="s">
        <v>1020</v>
      </c>
      <c r="C512" s="5">
        <v>596.87</v>
      </c>
      <c r="D512">
        <f t="shared" si="14"/>
        <v>2984.35</v>
      </c>
      <c r="E512">
        <f t="shared" si="15"/>
        <v>1790.6100000000001</v>
      </c>
    </row>
    <row r="513" spans="1:5" x14ac:dyDescent="0.3">
      <c r="A513" s="4" t="s">
        <v>1021</v>
      </c>
      <c r="B513" s="4" t="s">
        <v>1022</v>
      </c>
      <c r="C513" s="5">
        <v>75.900000000000006</v>
      </c>
      <c r="D513">
        <f t="shared" si="14"/>
        <v>379.5</v>
      </c>
      <c r="E513">
        <f t="shared" si="15"/>
        <v>227.70000000000002</v>
      </c>
    </row>
    <row r="514" spans="1:5" x14ac:dyDescent="0.3">
      <c r="A514" s="4" t="s">
        <v>1023</v>
      </c>
      <c r="B514" s="4" t="s">
        <v>1024</v>
      </c>
      <c r="C514" s="5">
        <v>50.23</v>
      </c>
      <c r="D514">
        <f t="shared" si="14"/>
        <v>251.14999999999998</v>
      </c>
      <c r="E514">
        <f t="shared" si="15"/>
        <v>150.69</v>
      </c>
    </row>
    <row r="515" spans="1:5" x14ac:dyDescent="0.3">
      <c r="A515" s="4" t="s">
        <v>1025</v>
      </c>
      <c r="B515" s="4" t="s">
        <v>1026</v>
      </c>
      <c r="C515" s="5">
        <v>547.79999999999995</v>
      </c>
      <c r="D515">
        <f t="shared" si="14"/>
        <v>2739</v>
      </c>
      <c r="E515">
        <f t="shared" si="15"/>
        <v>1643.3999999999999</v>
      </c>
    </row>
    <row r="516" spans="1:5" x14ac:dyDescent="0.3">
      <c r="A516" s="4" t="s">
        <v>1027</v>
      </c>
      <c r="B516" s="4" t="s">
        <v>1028</v>
      </c>
      <c r="C516" s="5">
        <v>29.7</v>
      </c>
      <c r="D516">
        <f t="shared" si="14"/>
        <v>148.5</v>
      </c>
      <c r="E516">
        <f t="shared" si="15"/>
        <v>89.1</v>
      </c>
    </row>
    <row r="517" spans="1:5" x14ac:dyDescent="0.3">
      <c r="A517" s="4" t="s">
        <v>1029</v>
      </c>
      <c r="B517" s="4" t="s">
        <v>1030</v>
      </c>
      <c r="C517" s="5">
        <v>23.2</v>
      </c>
      <c r="D517">
        <f t="shared" ref="D517:D580" si="16">C517*5</f>
        <v>116</v>
      </c>
      <c r="E517">
        <f t="shared" ref="E517:E580" si="17">IF(C517&gt;20,C517*3,D517)</f>
        <v>69.599999999999994</v>
      </c>
    </row>
    <row r="518" spans="1:5" x14ac:dyDescent="0.3">
      <c r="A518" s="4" t="s">
        <v>1031</v>
      </c>
      <c r="B518" s="4" t="s">
        <v>1032</v>
      </c>
      <c r="C518" s="5">
        <v>805.2</v>
      </c>
      <c r="D518">
        <f t="shared" si="16"/>
        <v>4026</v>
      </c>
      <c r="E518">
        <f t="shared" si="17"/>
        <v>2415.6000000000004</v>
      </c>
    </row>
    <row r="519" spans="1:5" x14ac:dyDescent="0.3">
      <c r="A519" s="4" t="s">
        <v>1033</v>
      </c>
      <c r="B519" s="4" t="s">
        <v>1034</v>
      </c>
      <c r="C519" s="5">
        <v>3.6</v>
      </c>
      <c r="D519">
        <f t="shared" si="16"/>
        <v>18</v>
      </c>
      <c r="E519">
        <f t="shared" si="17"/>
        <v>18</v>
      </c>
    </row>
    <row r="520" spans="1:5" x14ac:dyDescent="0.3">
      <c r="A520" s="4" t="s">
        <v>1035</v>
      </c>
      <c r="B520" s="4" t="s">
        <v>1036</v>
      </c>
      <c r="C520" s="5">
        <v>298.62</v>
      </c>
      <c r="D520">
        <f t="shared" si="16"/>
        <v>1493.1</v>
      </c>
      <c r="E520">
        <f t="shared" si="17"/>
        <v>895.86</v>
      </c>
    </row>
    <row r="521" spans="1:5" x14ac:dyDescent="0.3">
      <c r="A521" s="4" t="s">
        <v>1037</v>
      </c>
      <c r="B521" s="4" t="s">
        <v>1038</v>
      </c>
      <c r="C521" s="5">
        <v>310.2</v>
      </c>
      <c r="D521">
        <f t="shared" si="16"/>
        <v>1551</v>
      </c>
      <c r="E521">
        <f t="shared" si="17"/>
        <v>930.59999999999991</v>
      </c>
    </row>
    <row r="522" spans="1:5" x14ac:dyDescent="0.3">
      <c r="A522" s="4" t="s">
        <v>1039</v>
      </c>
      <c r="B522" s="4" t="s">
        <v>1040</v>
      </c>
      <c r="C522" s="5">
        <v>169.13</v>
      </c>
      <c r="D522">
        <f t="shared" si="16"/>
        <v>845.65</v>
      </c>
      <c r="E522">
        <f t="shared" si="17"/>
        <v>507.39</v>
      </c>
    </row>
    <row r="523" spans="1:5" x14ac:dyDescent="0.3">
      <c r="A523" s="4" t="s">
        <v>1041</v>
      </c>
      <c r="B523" s="4" t="s">
        <v>1042</v>
      </c>
      <c r="C523" s="5">
        <v>195.2</v>
      </c>
      <c r="D523">
        <f t="shared" si="16"/>
        <v>976</v>
      </c>
      <c r="E523">
        <f t="shared" si="17"/>
        <v>585.59999999999991</v>
      </c>
    </row>
    <row r="524" spans="1:5" x14ac:dyDescent="0.3">
      <c r="A524" s="4" t="s">
        <v>1043</v>
      </c>
      <c r="B524" s="4" t="s">
        <v>1044</v>
      </c>
      <c r="C524" s="5">
        <v>171.86</v>
      </c>
      <c r="D524">
        <f t="shared" si="16"/>
        <v>859.30000000000007</v>
      </c>
      <c r="E524">
        <f t="shared" si="17"/>
        <v>515.58000000000004</v>
      </c>
    </row>
    <row r="525" spans="1:5" x14ac:dyDescent="0.3">
      <c r="A525" s="4" t="s">
        <v>1045</v>
      </c>
      <c r="B525" s="4" t="s">
        <v>1046</v>
      </c>
      <c r="C525" s="5">
        <v>13.33</v>
      </c>
      <c r="D525">
        <f t="shared" si="16"/>
        <v>66.650000000000006</v>
      </c>
      <c r="E525">
        <f t="shared" si="17"/>
        <v>66.650000000000006</v>
      </c>
    </row>
    <row r="526" spans="1:5" x14ac:dyDescent="0.3">
      <c r="A526" s="4" t="s">
        <v>1047</v>
      </c>
      <c r="B526" s="4" t="s">
        <v>1048</v>
      </c>
      <c r="C526" s="5">
        <v>13.33</v>
      </c>
      <c r="D526">
        <f t="shared" si="16"/>
        <v>66.650000000000006</v>
      </c>
      <c r="E526">
        <f t="shared" si="17"/>
        <v>66.650000000000006</v>
      </c>
    </row>
    <row r="527" spans="1:5" x14ac:dyDescent="0.3">
      <c r="A527" s="4" t="s">
        <v>1049</v>
      </c>
      <c r="B527" s="4" t="s">
        <v>1050</v>
      </c>
      <c r="C527" s="5">
        <v>2.4</v>
      </c>
      <c r="D527">
        <f t="shared" si="16"/>
        <v>12</v>
      </c>
      <c r="E527">
        <f t="shared" si="17"/>
        <v>12</v>
      </c>
    </row>
    <row r="528" spans="1:5" x14ac:dyDescent="0.3">
      <c r="A528" s="4" t="s">
        <v>1051</v>
      </c>
      <c r="B528" s="4" t="s">
        <v>1052</v>
      </c>
      <c r="C528" s="5">
        <v>6.6</v>
      </c>
      <c r="D528">
        <f t="shared" si="16"/>
        <v>33</v>
      </c>
      <c r="E528">
        <f t="shared" si="17"/>
        <v>33</v>
      </c>
    </row>
    <row r="529" spans="1:5" x14ac:dyDescent="0.3">
      <c r="A529" s="4" t="s">
        <v>1053</v>
      </c>
      <c r="B529" s="4" t="s">
        <v>1054</v>
      </c>
      <c r="C529" s="5">
        <v>264</v>
      </c>
      <c r="D529">
        <f t="shared" si="16"/>
        <v>1320</v>
      </c>
      <c r="E529">
        <f t="shared" si="17"/>
        <v>792</v>
      </c>
    </row>
    <row r="530" spans="1:5" x14ac:dyDescent="0.3">
      <c r="A530" s="4" t="s">
        <v>1055</v>
      </c>
      <c r="B530" s="4" t="s">
        <v>1056</v>
      </c>
      <c r="C530" s="5">
        <v>422.4</v>
      </c>
      <c r="D530">
        <f t="shared" si="16"/>
        <v>2112</v>
      </c>
      <c r="E530">
        <f t="shared" si="17"/>
        <v>1267.1999999999998</v>
      </c>
    </row>
    <row r="531" spans="1:5" x14ac:dyDescent="0.3">
      <c r="A531" s="4" t="s">
        <v>1057</v>
      </c>
      <c r="B531" s="4" t="s">
        <v>1058</v>
      </c>
      <c r="C531" s="5">
        <v>174.57</v>
      </c>
      <c r="D531">
        <f t="shared" si="16"/>
        <v>872.84999999999991</v>
      </c>
      <c r="E531">
        <f t="shared" si="17"/>
        <v>523.71</v>
      </c>
    </row>
    <row r="532" spans="1:5" x14ac:dyDescent="0.3">
      <c r="A532" s="4" t="s">
        <v>1059</v>
      </c>
      <c r="B532" s="4" t="s">
        <v>1060</v>
      </c>
      <c r="C532" s="5">
        <v>19.8</v>
      </c>
      <c r="D532">
        <f t="shared" si="16"/>
        <v>99</v>
      </c>
      <c r="E532">
        <f t="shared" si="17"/>
        <v>99</v>
      </c>
    </row>
    <row r="533" spans="1:5" x14ac:dyDescent="0.3">
      <c r="A533" s="4" t="s">
        <v>1061</v>
      </c>
      <c r="B533" s="4" t="s">
        <v>1062</v>
      </c>
      <c r="C533" s="5">
        <v>193.55</v>
      </c>
      <c r="D533">
        <f t="shared" si="16"/>
        <v>967.75</v>
      </c>
      <c r="E533">
        <f t="shared" si="17"/>
        <v>580.65000000000009</v>
      </c>
    </row>
    <row r="534" spans="1:5" x14ac:dyDescent="0.3">
      <c r="A534" s="4" t="s">
        <v>1063</v>
      </c>
      <c r="B534" s="4" t="s">
        <v>1064</v>
      </c>
      <c r="C534" s="5">
        <v>190.31</v>
      </c>
      <c r="D534">
        <f t="shared" si="16"/>
        <v>951.55</v>
      </c>
      <c r="E534">
        <f t="shared" si="17"/>
        <v>570.93000000000006</v>
      </c>
    </row>
    <row r="535" spans="1:5" x14ac:dyDescent="0.3">
      <c r="A535" s="4" t="s">
        <v>1065</v>
      </c>
      <c r="B535" s="4" t="s">
        <v>1066</v>
      </c>
      <c r="C535" s="5">
        <v>190.31</v>
      </c>
      <c r="D535">
        <f t="shared" si="16"/>
        <v>951.55</v>
      </c>
      <c r="E535">
        <f t="shared" si="17"/>
        <v>570.93000000000006</v>
      </c>
    </row>
    <row r="536" spans="1:5" x14ac:dyDescent="0.3">
      <c r="A536" s="4" t="s">
        <v>1067</v>
      </c>
      <c r="B536" s="4" t="s">
        <v>1068</v>
      </c>
      <c r="C536" s="5">
        <v>534.6</v>
      </c>
      <c r="D536">
        <f t="shared" si="16"/>
        <v>2673</v>
      </c>
      <c r="E536">
        <f t="shared" si="17"/>
        <v>1603.8000000000002</v>
      </c>
    </row>
    <row r="537" spans="1:5" x14ac:dyDescent="0.3">
      <c r="A537" s="4" t="s">
        <v>1069</v>
      </c>
      <c r="B537" s="4" t="s">
        <v>1070</v>
      </c>
      <c r="C537" s="5">
        <v>522.29</v>
      </c>
      <c r="D537">
        <f t="shared" si="16"/>
        <v>2611.4499999999998</v>
      </c>
      <c r="E537">
        <f t="shared" si="17"/>
        <v>1566.87</v>
      </c>
    </row>
    <row r="538" spans="1:5" x14ac:dyDescent="0.3">
      <c r="A538" s="4" t="s">
        <v>1071</v>
      </c>
      <c r="B538" s="4" t="s">
        <v>1072</v>
      </c>
      <c r="C538" s="5">
        <v>522.29</v>
      </c>
      <c r="D538">
        <f t="shared" si="16"/>
        <v>2611.4499999999998</v>
      </c>
      <c r="E538">
        <f t="shared" si="17"/>
        <v>1566.87</v>
      </c>
    </row>
    <row r="539" spans="1:5" x14ac:dyDescent="0.3">
      <c r="A539" s="4" t="s">
        <v>1073</v>
      </c>
      <c r="B539" s="4" t="s">
        <v>1074</v>
      </c>
      <c r="C539" s="5">
        <v>468.6</v>
      </c>
      <c r="D539">
        <f t="shared" si="16"/>
        <v>2343</v>
      </c>
      <c r="E539">
        <f t="shared" si="17"/>
        <v>1405.8000000000002</v>
      </c>
    </row>
    <row r="540" spans="1:5" x14ac:dyDescent="0.3">
      <c r="A540" s="4" t="s">
        <v>1075</v>
      </c>
      <c r="B540" s="4" t="s">
        <v>1076</v>
      </c>
      <c r="C540" s="5">
        <v>326.7</v>
      </c>
      <c r="D540">
        <f t="shared" si="16"/>
        <v>1633.5</v>
      </c>
      <c r="E540">
        <f t="shared" si="17"/>
        <v>980.09999999999991</v>
      </c>
    </row>
    <row r="541" spans="1:5" x14ac:dyDescent="0.3">
      <c r="A541" s="4" t="s">
        <v>1077</v>
      </c>
      <c r="B541" s="4" t="s">
        <v>1078</v>
      </c>
      <c r="C541" s="5">
        <v>25.87</v>
      </c>
      <c r="D541">
        <f t="shared" si="16"/>
        <v>129.35</v>
      </c>
      <c r="E541">
        <f t="shared" si="17"/>
        <v>77.61</v>
      </c>
    </row>
    <row r="542" spans="1:5" x14ac:dyDescent="0.3">
      <c r="A542" s="4" t="s">
        <v>1079</v>
      </c>
      <c r="B542" s="4" t="s">
        <v>1080</v>
      </c>
      <c r="C542" s="5">
        <v>42.9</v>
      </c>
      <c r="D542">
        <f t="shared" si="16"/>
        <v>214.5</v>
      </c>
      <c r="E542">
        <f t="shared" si="17"/>
        <v>128.69999999999999</v>
      </c>
    </row>
    <row r="543" spans="1:5" x14ac:dyDescent="0.3">
      <c r="A543" s="4" t="s">
        <v>1081</v>
      </c>
      <c r="B543" s="4" t="s">
        <v>1082</v>
      </c>
      <c r="C543" s="5">
        <v>37.36</v>
      </c>
      <c r="D543">
        <f t="shared" si="16"/>
        <v>186.8</v>
      </c>
      <c r="E543">
        <f t="shared" si="17"/>
        <v>112.08</v>
      </c>
    </row>
    <row r="544" spans="1:5" x14ac:dyDescent="0.3">
      <c r="A544" s="4" t="s">
        <v>1083</v>
      </c>
      <c r="B544" s="4" t="s">
        <v>1084</v>
      </c>
      <c r="C544" s="5">
        <v>33.11</v>
      </c>
      <c r="D544">
        <f t="shared" si="16"/>
        <v>165.55</v>
      </c>
      <c r="E544">
        <f t="shared" si="17"/>
        <v>99.33</v>
      </c>
    </row>
    <row r="545" spans="1:5" x14ac:dyDescent="0.3">
      <c r="A545" s="4" t="s">
        <v>1085</v>
      </c>
      <c r="B545" s="4" t="s">
        <v>1086</v>
      </c>
      <c r="C545" s="5">
        <v>15</v>
      </c>
      <c r="D545">
        <f t="shared" si="16"/>
        <v>75</v>
      </c>
      <c r="E545">
        <f t="shared" si="17"/>
        <v>75</v>
      </c>
    </row>
    <row r="546" spans="1:5" x14ac:dyDescent="0.3">
      <c r="A546" s="4" t="s">
        <v>1087</v>
      </c>
      <c r="B546" s="4" t="s">
        <v>1088</v>
      </c>
      <c r="C546" s="5">
        <v>2.16</v>
      </c>
      <c r="D546">
        <f t="shared" si="16"/>
        <v>10.8</v>
      </c>
      <c r="E546">
        <f t="shared" si="17"/>
        <v>10.8</v>
      </c>
    </row>
    <row r="547" spans="1:5" x14ac:dyDescent="0.3">
      <c r="A547" s="4" t="s">
        <v>1089</v>
      </c>
      <c r="B547" s="4" t="s">
        <v>1090</v>
      </c>
      <c r="C547" s="5">
        <v>5.0199999999999996</v>
      </c>
      <c r="D547">
        <f t="shared" si="16"/>
        <v>25.099999999999998</v>
      </c>
      <c r="E547">
        <f t="shared" si="17"/>
        <v>25.099999999999998</v>
      </c>
    </row>
    <row r="548" spans="1:5" x14ac:dyDescent="0.3">
      <c r="A548" s="4" t="s">
        <v>1091</v>
      </c>
      <c r="B548" s="4" t="s">
        <v>1092</v>
      </c>
      <c r="C548" s="5">
        <v>2.4</v>
      </c>
      <c r="D548">
        <f t="shared" si="16"/>
        <v>12</v>
      </c>
      <c r="E548">
        <f t="shared" si="17"/>
        <v>12</v>
      </c>
    </row>
    <row r="549" spans="1:5" x14ac:dyDescent="0.3">
      <c r="A549" s="4" t="s">
        <v>1093</v>
      </c>
      <c r="B549" s="4" t="s">
        <v>1094</v>
      </c>
      <c r="C549" s="5">
        <v>320.10000000000002</v>
      </c>
      <c r="D549">
        <f t="shared" si="16"/>
        <v>1600.5</v>
      </c>
      <c r="E549">
        <f t="shared" si="17"/>
        <v>960.30000000000007</v>
      </c>
    </row>
    <row r="550" spans="1:5" x14ac:dyDescent="0.3">
      <c r="A550" s="4" t="s">
        <v>1095</v>
      </c>
      <c r="B550" s="4" t="s">
        <v>1096</v>
      </c>
      <c r="C550" s="5">
        <v>33</v>
      </c>
      <c r="D550">
        <f t="shared" si="16"/>
        <v>165</v>
      </c>
      <c r="E550">
        <f t="shared" si="17"/>
        <v>99</v>
      </c>
    </row>
    <row r="551" spans="1:5" x14ac:dyDescent="0.3">
      <c r="A551" s="4" t="s">
        <v>1097</v>
      </c>
      <c r="B551" s="4" t="s">
        <v>1098</v>
      </c>
      <c r="C551" s="5">
        <v>74.86</v>
      </c>
      <c r="D551">
        <f t="shared" si="16"/>
        <v>374.3</v>
      </c>
      <c r="E551">
        <f t="shared" si="17"/>
        <v>224.57999999999998</v>
      </c>
    </row>
    <row r="552" spans="1:5" x14ac:dyDescent="0.3">
      <c r="A552" s="4" t="s">
        <v>1099</v>
      </c>
      <c r="B552" s="4" t="s">
        <v>1100</v>
      </c>
      <c r="C552" s="5">
        <v>26.96</v>
      </c>
      <c r="D552">
        <f t="shared" si="16"/>
        <v>134.80000000000001</v>
      </c>
      <c r="E552">
        <f t="shared" si="17"/>
        <v>80.88</v>
      </c>
    </row>
    <row r="553" spans="1:5" x14ac:dyDescent="0.3">
      <c r="A553" s="4" t="s">
        <v>1101</v>
      </c>
      <c r="B553" s="4" t="s">
        <v>1102</v>
      </c>
      <c r="C553" s="5">
        <v>24.35</v>
      </c>
      <c r="D553">
        <f t="shared" si="16"/>
        <v>121.75</v>
      </c>
      <c r="E553">
        <f t="shared" si="17"/>
        <v>73.050000000000011</v>
      </c>
    </row>
    <row r="554" spans="1:5" x14ac:dyDescent="0.3">
      <c r="A554" s="4" t="s">
        <v>1103</v>
      </c>
      <c r="B554" s="4" t="s">
        <v>1104</v>
      </c>
      <c r="C554" s="5">
        <v>46.2</v>
      </c>
      <c r="D554">
        <f t="shared" si="16"/>
        <v>231</v>
      </c>
      <c r="E554">
        <f t="shared" si="17"/>
        <v>138.60000000000002</v>
      </c>
    </row>
    <row r="555" spans="1:5" x14ac:dyDescent="0.3">
      <c r="A555" s="4" t="s">
        <v>1105</v>
      </c>
      <c r="B555" s="4" t="s">
        <v>1106</v>
      </c>
      <c r="C555" s="5">
        <v>207.9</v>
      </c>
      <c r="D555">
        <f t="shared" si="16"/>
        <v>1039.5</v>
      </c>
      <c r="E555">
        <f t="shared" si="17"/>
        <v>623.70000000000005</v>
      </c>
    </row>
    <row r="556" spans="1:5" x14ac:dyDescent="0.3">
      <c r="A556" s="4" t="s">
        <v>1107</v>
      </c>
      <c r="B556" s="4" t="s">
        <v>1108</v>
      </c>
      <c r="C556" s="5">
        <v>158.57</v>
      </c>
      <c r="D556">
        <f t="shared" si="16"/>
        <v>792.84999999999991</v>
      </c>
      <c r="E556">
        <f t="shared" si="17"/>
        <v>475.71</v>
      </c>
    </row>
    <row r="557" spans="1:5" x14ac:dyDescent="0.3">
      <c r="A557" s="4" t="s">
        <v>1109</v>
      </c>
      <c r="B557" s="4" t="s">
        <v>1110</v>
      </c>
      <c r="C557" s="5">
        <v>277.93</v>
      </c>
      <c r="D557">
        <f t="shared" si="16"/>
        <v>1389.65</v>
      </c>
      <c r="E557">
        <f t="shared" si="17"/>
        <v>833.79</v>
      </c>
    </row>
    <row r="558" spans="1:5" x14ac:dyDescent="0.3">
      <c r="A558" s="4" t="s">
        <v>1111</v>
      </c>
      <c r="B558" s="4" t="s">
        <v>1112</v>
      </c>
      <c r="C558" s="5">
        <v>2.16</v>
      </c>
      <c r="D558">
        <f t="shared" si="16"/>
        <v>10.8</v>
      </c>
      <c r="E558">
        <f t="shared" si="17"/>
        <v>10.8</v>
      </c>
    </row>
    <row r="559" spans="1:5" x14ac:dyDescent="0.3">
      <c r="A559" s="4" t="s">
        <v>1113</v>
      </c>
      <c r="B559" s="4" t="s">
        <v>1114</v>
      </c>
      <c r="C559" s="5">
        <v>346.5</v>
      </c>
      <c r="D559">
        <f t="shared" si="16"/>
        <v>1732.5</v>
      </c>
      <c r="E559">
        <f t="shared" si="17"/>
        <v>1039.5</v>
      </c>
    </row>
    <row r="560" spans="1:5" x14ac:dyDescent="0.3">
      <c r="A560" s="4" t="s">
        <v>1115</v>
      </c>
      <c r="B560" s="4" t="s">
        <v>1116</v>
      </c>
      <c r="C560" s="5">
        <v>65.8</v>
      </c>
      <c r="D560">
        <f t="shared" si="16"/>
        <v>329</v>
      </c>
      <c r="E560">
        <f t="shared" si="17"/>
        <v>197.39999999999998</v>
      </c>
    </row>
    <row r="561" spans="1:5" x14ac:dyDescent="0.3">
      <c r="A561" s="4" t="s">
        <v>1117</v>
      </c>
      <c r="B561" s="4" t="s">
        <v>1118</v>
      </c>
      <c r="C561" s="5">
        <v>1.68</v>
      </c>
      <c r="D561">
        <f t="shared" si="16"/>
        <v>8.4</v>
      </c>
      <c r="E561">
        <f t="shared" si="17"/>
        <v>8.4</v>
      </c>
    </row>
    <row r="562" spans="1:5" x14ac:dyDescent="0.3">
      <c r="A562" s="4" t="s">
        <v>1119</v>
      </c>
      <c r="B562" s="4" t="s">
        <v>1120</v>
      </c>
      <c r="C562" s="5">
        <v>4.62</v>
      </c>
      <c r="D562">
        <f t="shared" si="16"/>
        <v>23.1</v>
      </c>
      <c r="E562">
        <f t="shared" si="17"/>
        <v>23.1</v>
      </c>
    </row>
    <row r="563" spans="1:5" x14ac:dyDescent="0.3">
      <c r="A563" s="4" t="s">
        <v>1121</v>
      </c>
      <c r="B563" s="4" t="s">
        <v>1122</v>
      </c>
      <c r="C563" s="5">
        <v>10.59</v>
      </c>
      <c r="D563">
        <f t="shared" si="16"/>
        <v>52.95</v>
      </c>
      <c r="E563">
        <f t="shared" si="17"/>
        <v>52.95</v>
      </c>
    </row>
    <row r="564" spans="1:5" x14ac:dyDescent="0.3">
      <c r="A564" s="4" t="s">
        <v>1123</v>
      </c>
      <c r="B564" s="4" t="s">
        <v>1124</v>
      </c>
      <c r="C564" s="5">
        <v>5.4</v>
      </c>
      <c r="D564">
        <f t="shared" si="16"/>
        <v>27</v>
      </c>
      <c r="E564">
        <f t="shared" si="17"/>
        <v>27</v>
      </c>
    </row>
    <row r="565" spans="1:5" x14ac:dyDescent="0.3">
      <c r="A565" s="4" t="s">
        <v>1125</v>
      </c>
      <c r="B565" s="4" t="s">
        <v>1126</v>
      </c>
      <c r="C565" s="5">
        <v>204.6</v>
      </c>
      <c r="D565">
        <f t="shared" si="16"/>
        <v>1023</v>
      </c>
      <c r="E565">
        <f t="shared" si="17"/>
        <v>613.79999999999995</v>
      </c>
    </row>
    <row r="566" spans="1:5" x14ac:dyDescent="0.3">
      <c r="A566" s="4" t="s">
        <v>1127</v>
      </c>
      <c r="B566" s="4" t="s">
        <v>1128</v>
      </c>
      <c r="C566" s="5">
        <v>59.6</v>
      </c>
      <c r="D566">
        <f t="shared" si="16"/>
        <v>298</v>
      </c>
      <c r="E566">
        <f t="shared" si="17"/>
        <v>178.8</v>
      </c>
    </row>
    <row r="567" spans="1:5" x14ac:dyDescent="0.3">
      <c r="A567" s="4" t="s">
        <v>1129</v>
      </c>
      <c r="B567" s="4" t="s">
        <v>1130</v>
      </c>
      <c r="C567" s="5">
        <v>65.599999999999994</v>
      </c>
      <c r="D567">
        <f t="shared" si="16"/>
        <v>328</v>
      </c>
      <c r="E567">
        <f t="shared" si="17"/>
        <v>196.79999999999998</v>
      </c>
    </row>
    <row r="568" spans="1:5" x14ac:dyDescent="0.3">
      <c r="A568" s="4" t="s">
        <v>1131</v>
      </c>
      <c r="B568" s="4" t="s">
        <v>1132</v>
      </c>
      <c r="C568" s="5">
        <v>138.6</v>
      </c>
      <c r="D568">
        <f t="shared" si="16"/>
        <v>693</v>
      </c>
      <c r="E568">
        <f t="shared" si="17"/>
        <v>415.79999999999995</v>
      </c>
    </row>
    <row r="569" spans="1:5" x14ac:dyDescent="0.3">
      <c r="A569" s="4" t="s">
        <v>1133</v>
      </c>
      <c r="B569" s="4" t="s">
        <v>1134</v>
      </c>
      <c r="C569" s="5">
        <v>240.9</v>
      </c>
      <c r="D569">
        <f t="shared" si="16"/>
        <v>1204.5</v>
      </c>
      <c r="E569">
        <f t="shared" si="17"/>
        <v>722.7</v>
      </c>
    </row>
    <row r="570" spans="1:5" x14ac:dyDescent="0.3">
      <c r="A570" s="4" t="s">
        <v>1135</v>
      </c>
      <c r="B570" s="4" t="s">
        <v>1136</v>
      </c>
      <c r="C570" s="5">
        <v>142.13</v>
      </c>
      <c r="D570">
        <f t="shared" si="16"/>
        <v>710.65</v>
      </c>
      <c r="E570">
        <f t="shared" si="17"/>
        <v>426.39</v>
      </c>
    </row>
    <row r="571" spans="1:5" x14ac:dyDescent="0.3">
      <c r="A571" s="4" t="s">
        <v>1137</v>
      </c>
      <c r="B571" s="4" t="s">
        <v>1138</v>
      </c>
      <c r="C571" s="5">
        <v>46.2</v>
      </c>
      <c r="D571">
        <f t="shared" si="16"/>
        <v>231</v>
      </c>
      <c r="E571">
        <f t="shared" si="17"/>
        <v>138.60000000000002</v>
      </c>
    </row>
    <row r="572" spans="1:5" x14ac:dyDescent="0.3">
      <c r="A572" s="4" t="s">
        <v>1139</v>
      </c>
      <c r="B572" s="4" t="s">
        <v>1140</v>
      </c>
      <c r="C572" s="5">
        <v>2.4</v>
      </c>
      <c r="D572">
        <f t="shared" si="16"/>
        <v>12</v>
      </c>
      <c r="E572">
        <f t="shared" si="17"/>
        <v>12</v>
      </c>
    </row>
    <row r="573" spans="1:5" x14ac:dyDescent="0.3">
      <c r="A573" s="4" t="s">
        <v>1141</v>
      </c>
      <c r="B573" s="4" t="s">
        <v>1142</v>
      </c>
      <c r="C573" s="5">
        <v>49.5</v>
      </c>
      <c r="D573">
        <f t="shared" si="16"/>
        <v>247.5</v>
      </c>
      <c r="E573">
        <f t="shared" si="17"/>
        <v>148.5</v>
      </c>
    </row>
    <row r="574" spans="1:5" x14ac:dyDescent="0.3">
      <c r="A574" s="4" t="s">
        <v>1143</v>
      </c>
      <c r="B574" s="4" t="s">
        <v>1144</v>
      </c>
      <c r="C574" s="5">
        <v>68.97</v>
      </c>
      <c r="D574">
        <f t="shared" si="16"/>
        <v>344.85</v>
      </c>
      <c r="E574">
        <f t="shared" si="17"/>
        <v>206.91</v>
      </c>
    </row>
    <row r="575" spans="1:5" x14ac:dyDescent="0.3">
      <c r="A575" s="4" t="s">
        <v>1145</v>
      </c>
      <c r="B575" s="4" t="s">
        <v>1146</v>
      </c>
      <c r="C575" s="5">
        <v>805.2</v>
      </c>
      <c r="D575">
        <f t="shared" si="16"/>
        <v>4026</v>
      </c>
      <c r="E575">
        <f t="shared" si="17"/>
        <v>2415.6000000000004</v>
      </c>
    </row>
    <row r="576" spans="1:5" x14ac:dyDescent="0.3">
      <c r="A576" s="4" t="s">
        <v>1147</v>
      </c>
      <c r="B576" s="4" t="s">
        <v>1148</v>
      </c>
      <c r="C576" s="5">
        <v>369.6</v>
      </c>
      <c r="D576">
        <f t="shared" si="16"/>
        <v>1848</v>
      </c>
      <c r="E576">
        <f t="shared" si="17"/>
        <v>1108.8000000000002</v>
      </c>
    </row>
    <row r="577" spans="1:5" x14ac:dyDescent="0.3">
      <c r="A577" s="4" t="s">
        <v>1149</v>
      </c>
      <c r="B577" s="4" t="s">
        <v>1150</v>
      </c>
      <c r="C577" s="5">
        <v>587.4</v>
      </c>
      <c r="D577">
        <f t="shared" si="16"/>
        <v>2937</v>
      </c>
      <c r="E577">
        <f t="shared" si="17"/>
        <v>1762.1999999999998</v>
      </c>
    </row>
    <row r="578" spans="1:5" x14ac:dyDescent="0.3">
      <c r="A578" s="4" t="s">
        <v>1151</v>
      </c>
      <c r="B578" s="4" t="s">
        <v>1152</v>
      </c>
      <c r="C578" s="5">
        <v>112.2</v>
      </c>
      <c r="D578">
        <f t="shared" si="16"/>
        <v>561</v>
      </c>
      <c r="E578">
        <f t="shared" si="17"/>
        <v>336.6</v>
      </c>
    </row>
    <row r="579" spans="1:5" x14ac:dyDescent="0.3">
      <c r="A579" s="4" t="s">
        <v>1153</v>
      </c>
      <c r="B579" s="4" t="s">
        <v>1154</v>
      </c>
      <c r="C579" s="5">
        <v>69.3</v>
      </c>
      <c r="D579">
        <f t="shared" si="16"/>
        <v>346.5</v>
      </c>
      <c r="E579">
        <f t="shared" si="17"/>
        <v>207.89999999999998</v>
      </c>
    </row>
    <row r="580" spans="1:5" x14ac:dyDescent="0.3">
      <c r="A580" s="4" t="s">
        <v>1155</v>
      </c>
      <c r="B580" s="4" t="s">
        <v>1156</v>
      </c>
      <c r="C580" s="5">
        <v>75.900000000000006</v>
      </c>
      <c r="D580">
        <f t="shared" si="16"/>
        <v>379.5</v>
      </c>
      <c r="E580">
        <f t="shared" si="17"/>
        <v>227.70000000000002</v>
      </c>
    </row>
    <row r="581" spans="1:5" x14ac:dyDescent="0.3">
      <c r="A581" s="4" t="s">
        <v>1157</v>
      </c>
      <c r="B581" s="4" t="s">
        <v>1158</v>
      </c>
      <c r="C581" s="5">
        <v>88.08</v>
      </c>
      <c r="D581">
        <f t="shared" ref="D581:D644" si="18">C581*5</f>
        <v>440.4</v>
      </c>
      <c r="E581">
        <f t="shared" ref="E581:E644" si="19">IF(C581&gt;20,C581*3,D581)</f>
        <v>264.24</v>
      </c>
    </row>
    <row r="582" spans="1:5" x14ac:dyDescent="0.3">
      <c r="A582" s="4" t="s">
        <v>1159</v>
      </c>
      <c r="B582" s="4" t="s">
        <v>1160</v>
      </c>
      <c r="C582" s="5">
        <v>260.7</v>
      </c>
      <c r="D582">
        <f t="shared" si="18"/>
        <v>1303.5</v>
      </c>
      <c r="E582">
        <f t="shared" si="19"/>
        <v>782.09999999999991</v>
      </c>
    </row>
    <row r="583" spans="1:5" x14ac:dyDescent="0.3">
      <c r="A583" s="4" t="s">
        <v>1161</v>
      </c>
      <c r="B583" s="4" t="s">
        <v>1162</v>
      </c>
      <c r="C583" s="5">
        <v>260.7</v>
      </c>
      <c r="D583">
        <f t="shared" si="18"/>
        <v>1303.5</v>
      </c>
      <c r="E583">
        <f t="shared" si="19"/>
        <v>782.09999999999991</v>
      </c>
    </row>
    <row r="584" spans="1:5" x14ac:dyDescent="0.3">
      <c r="A584" s="4" t="s">
        <v>1163</v>
      </c>
      <c r="B584" s="4" t="s">
        <v>1164</v>
      </c>
      <c r="C584" s="5">
        <v>260.7</v>
      </c>
      <c r="D584">
        <f t="shared" si="18"/>
        <v>1303.5</v>
      </c>
      <c r="E584">
        <f t="shared" si="19"/>
        <v>782.09999999999991</v>
      </c>
    </row>
    <row r="585" spans="1:5" x14ac:dyDescent="0.3">
      <c r="A585" s="4" t="s">
        <v>1165</v>
      </c>
      <c r="B585" s="4" t="s">
        <v>1166</v>
      </c>
      <c r="C585" s="5">
        <v>260.7</v>
      </c>
      <c r="D585">
        <f t="shared" si="18"/>
        <v>1303.5</v>
      </c>
      <c r="E585">
        <f t="shared" si="19"/>
        <v>782.09999999999991</v>
      </c>
    </row>
    <row r="586" spans="1:5" x14ac:dyDescent="0.3">
      <c r="A586" s="4" t="s">
        <v>1167</v>
      </c>
      <c r="B586" s="4" t="s">
        <v>1168</v>
      </c>
      <c r="C586" s="5">
        <v>260.7</v>
      </c>
      <c r="D586">
        <f t="shared" si="18"/>
        <v>1303.5</v>
      </c>
      <c r="E586">
        <f t="shared" si="19"/>
        <v>782.09999999999991</v>
      </c>
    </row>
    <row r="587" spans="1:5" x14ac:dyDescent="0.3">
      <c r="A587" s="4" t="s">
        <v>1169</v>
      </c>
      <c r="B587" s="4" t="s">
        <v>1170</v>
      </c>
      <c r="C587" s="5">
        <v>260.7</v>
      </c>
      <c r="D587">
        <f t="shared" si="18"/>
        <v>1303.5</v>
      </c>
      <c r="E587">
        <f t="shared" si="19"/>
        <v>782.09999999999991</v>
      </c>
    </row>
    <row r="588" spans="1:5" x14ac:dyDescent="0.3">
      <c r="A588" s="4" t="s">
        <v>1171</v>
      </c>
      <c r="B588" s="4" t="s">
        <v>1172</v>
      </c>
      <c r="C588" s="5">
        <v>155.93</v>
      </c>
      <c r="D588">
        <f t="shared" si="18"/>
        <v>779.65000000000009</v>
      </c>
      <c r="E588">
        <f t="shared" si="19"/>
        <v>467.79</v>
      </c>
    </row>
    <row r="589" spans="1:5" x14ac:dyDescent="0.3">
      <c r="A589" s="4" t="s">
        <v>1173</v>
      </c>
      <c r="B589" s="4" t="s">
        <v>1174</v>
      </c>
      <c r="C589" s="5">
        <v>468.6</v>
      </c>
      <c r="D589">
        <f t="shared" si="18"/>
        <v>2343</v>
      </c>
      <c r="E589">
        <f t="shared" si="19"/>
        <v>1405.8000000000002</v>
      </c>
    </row>
    <row r="590" spans="1:5" x14ac:dyDescent="0.3">
      <c r="A590" s="4" t="s">
        <v>1175</v>
      </c>
      <c r="B590" s="4" t="s">
        <v>1176</v>
      </c>
      <c r="C590" s="5">
        <v>8.4</v>
      </c>
      <c r="D590">
        <f t="shared" si="18"/>
        <v>42</v>
      </c>
      <c r="E590">
        <f t="shared" si="19"/>
        <v>42</v>
      </c>
    </row>
    <row r="591" spans="1:5" x14ac:dyDescent="0.3">
      <c r="A591" s="4" t="s">
        <v>1177</v>
      </c>
      <c r="B591" s="4" t="s">
        <v>1178</v>
      </c>
      <c r="C591" s="5">
        <v>8.4</v>
      </c>
      <c r="D591">
        <f t="shared" si="18"/>
        <v>42</v>
      </c>
      <c r="E591">
        <f t="shared" si="19"/>
        <v>42</v>
      </c>
    </row>
    <row r="592" spans="1:5" x14ac:dyDescent="0.3">
      <c r="A592" s="4" t="s">
        <v>1179</v>
      </c>
      <c r="B592" s="4" t="s">
        <v>1180</v>
      </c>
      <c r="C592" s="5">
        <v>8.4</v>
      </c>
      <c r="D592">
        <f t="shared" si="18"/>
        <v>42</v>
      </c>
      <c r="E592">
        <f t="shared" si="19"/>
        <v>42</v>
      </c>
    </row>
    <row r="593" spans="1:5" x14ac:dyDescent="0.3">
      <c r="A593" s="4" t="s">
        <v>1181</v>
      </c>
      <c r="B593" s="4" t="s">
        <v>1182</v>
      </c>
      <c r="C593" s="5">
        <v>1.68</v>
      </c>
      <c r="D593">
        <f t="shared" si="18"/>
        <v>8.4</v>
      </c>
      <c r="E593">
        <f t="shared" si="19"/>
        <v>8.4</v>
      </c>
    </row>
    <row r="594" spans="1:5" x14ac:dyDescent="0.3">
      <c r="A594" s="4" t="s">
        <v>1183</v>
      </c>
      <c r="B594" s="4" t="s">
        <v>1184</v>
      </c>
      <c r="C594" s="5">
        <v>26.4</v>
      </c>
      <c r="D594">
        <f t="shared" si="18"/>
        <v>132</v>
      </c>
      <c r="E594">
        <f t="shared" si="19"/>
        <v>79.199999999999989</v>
      </c>
    </row>
    <row r="595" spans="1:5" x14ac:dyDescent="0.3">
      <c r="A595" s="4" t="s">
        <v>1185</v>
      </c>
      <c r="B595" s="4" t="s">
        <v>1186</v>
      </c>
      <c r="C595" s="5">
        <v>45</v>
      </c>
      <c r="D595">
        <f t="shared" si="18"/>
        <v>225</v>
      </c>
      <c r="E595">
        <f t="shared" si="19"/>
        <v>135</v>
      </c>
    </row>
    <row r="596" spans="1:5" x14ac:dyDescent="0.3">
      <c r="A596" s="4" t="s">
        <v>1187</v>
      </c>
      <c r="B596" s="4" t="s">
        <v>1188</v>
      </c>
      <c r="C596" s="5">
        <v>26.4</v>
      </c>
      <c r="D596">
        <f t="shared" si="18"/>
        <v>132</v>
      </c>
      <c r="E596">
        <f t="shared" si="19"/>
        <v>79.199999999999989</v>
      </c>
    </row>
    <row r="597" spans="1:5" x14ac:dyDescent="0.3">
      <c r="A597" s="4" t="s">
        <v>1189</v>
      </c>
      <c r="B597" s="4" t="s">
        <v>1190</v>
      </c>
      <c r="C597" s="5">
        <v>3.3</v>
      </c>
      <c r="D597">
        <f t="shared" si="18"/>
        <v>16.5</v>
      </c>
      <c r="E597">
        <f t="shared" si="19"/>
        <v>16.5</v>
      </c>
    </row>
    <row r="598" spans="1:5" x14ac:dyDescent="0.3">
      <c r="A598" s="4" t="s">
        <v>1191</v>
      </c>
      <c r="B598" s="4" t="s">
        <v>1192</v>
      </c>
      <c r="C598" s="5">
        <v>3.3</v>
      </c>
      <c r="D598">
        <f t="shared" si="18"/>
        <v>16.5</v>
      </c>
      <c r="E598">
        <f t="shared" si="19"/>
        <v>16.5</v>
      </c>
    </row>
    <row r="599" spans="1:5" x14ac:dyDescent="0.3">
      <c r="A599" s="4" t="s">
        <v>1193</v>
      </c>
      <c r="B599" s="4" t="s">
        <v>1194</v>
      </c>
      <c r="C599" s="5">
        <v>3.3</v>
      </c>
      <c r="D599">
        <f t="shared" si="18"/>
        <v>16.5</v>
      </c>
      <c r="E599">
        <f t="shared" si="19"/>
        <v>16.5</v>
      </c>
    </row>
    <row r="600" spans="1:5" x14ac:dyDescent="0.3">
      <c r="A600" s="4" t="s">
        <v>1195</v>
      </c>
      <c r="B600" s="4" t="s">
        <v>1196</v>
      </c>
      <c r="C600" s="5">
        <v>36.270000000000003</v>
      </c>
      <c r="D600">
        <f t="shared" si="18"/>
        <v>181.35000000000002</v>
      </c>
      <c r="E600">
        <f t="shared" si="19"/>
        <v>108.81</v>
      </c>
    </row>
    <row r="601" spans="1:5" x14ac:dyDescent="0.3">
      <c r="A601" s="4" t="s">
        <v>1197</v>
      </c>
      <c r="B601" s="4" t="s">
        <v>1198</v>
      </c>
      <c r="C601" s="5">
        <v>46.2</v>
      </c>
      <c r="D601">
        <f t="shared" si="18"/>
        <v>231</v>
      </c>
      <c r="E601">
        <f t="shared" si="19"/>
        <v>138.60000000000002</v>
      </c>
    </row>
    <row r="602" spans="1:5" x14ac:dyDescent="0.3">
      <c r="A602" s="4" t="s">
        <v>1199</v>
      </c>
      <c r="B602" s="4" t="s">
        <v>1200</v>
      </c>
      <c r="C602" s="5">
        <v>3.3</v>
      </c>
      <c r="D602">
        <f t="shared" si="18"/>
        <v>16.5</v>
      </c>
      <c r="E602">
        <f t="shared" si="19"/>
        <v>16.5</v>
      </c>
    </row>
    <row r="603" spans="1:5" x14ac:dyDescent="0.3">
      <c r="A603" s="4" t="s">
        <v>1201</v>
      </c>
      <c r="B603" s="4" t="s">
        <v>1202</v>
      </c>
      <c r="C603" s="5">
        <v>3.3</v>
      </c>
      <c r="D603">
        <f t="shared" si="18"/>
        <v>16.5</v>
      </c>
      <c r="E603">
        <f t="shared" si="19"/>
        <v>16.5</v>
      </c>
    </row>
    <row r="604" spans="1:5" x14ac:dyDescent="0.3">
      <c r="A604" s="4" t="s">
        <v>1203</v>
      </c>
      <c r="B604" s="4" t="s">
        <v>1204</v>
      </c>
      <c r="C604" s="5">
        <v>3.3</v>
      </c>
      <c r="D604">
        <f t="shared" si="18"/>
        <v>16.5</v>
      </c>
      <c r="E604">
        <f t="shared" si="19"/>
        <v>16.5</v>
      </c>
    </row>
    <row r="605" spans="1:5" x14ac:dyDescent="0.3">
      <c r="A605" s="4" t="s">
        <v>1205</v>
      </c>
      <c r="B605" s="4" t="s">
        <v>1206</v>
      </c>
      <c r="C605" s="5">
        <v>3.3</v>
      </c>
      <c r="D605">
        <f t="shared" si="18"/>
        <v>16.5</v>
      </c>
      <c r="E605">
        <f t="shared" si="19"/>
        <v>16.5</v>
      </c>
    </row>
    <row r="606" spans="1:5" x14ac:dyDescent="0.3">
      <c r="A606" s="4" t="s">
        <v>1207</v>
      </c>
      <c r="B606" s="4" t="s">
        <v>1208</v>
      </c>
      <c r="C606" s="5">
        <v>9.74</v>
      </c>
      <c r="D606">
        <f t="shared" si="18"/>
        <v>48.7</v>
      </c>
      <c r="E606">
        <f t="shared" si="19"/>
        <v>48.7</v>
      </c>
    </row>
    <row r="607" spans="1:5" x14ac:dyDescent="0.3">
      <c r="A607" s="4" t="s">
        <v>1209</v>
      </c>
      <c r="B607" s="4" t="s">
        <v>1210</v>
      </c>
      <c r="C607" s="5">
        <v>24</v>
      </c>
      <c r="D607">
        <f t="shared" si="18"/>
        <v>120</v>
      </c>
      <c r="E607">
        <f t="shared" si="19"/>
        <v>72</v>
      </c>
    </row>
    <row r="608" spans="1:5" x14ac:dyDescent="0.3">
      <c r="A608" s="4" t="s">
        <v>1211</v>
      </c>
      <c r="B608" s="4" t="s">
        <v>1212</v>
      </c>
      <c r="C608" s="5">
        <v>203.25</v>
      </c>
      <c r="D608">
        <f t="shared" si="18"/>
        <v>1016.25</v>
      </c>
      <c r="E608">
        <f t="shared" si="19"/>
        <v>609.75</v>
      </c>
    </row>
    <row r="609" spans="1:5" x14ac:dyDescent="0.3">
      <c r="A609" s="4" t="s">
        <v>1213</v>
      </c>
      <c r="B609" s="4" t="s">
        <v>1214</v>
      </c>
      <c r="C609" s="5">
        <v>392.7</v>
      </c>
      <c r="D609">
        <f t="shared" si="18"/>
        <v>1963.5</v>
      </c>
      <c r="E609">
        <f t="shared" si="19"/>
        <v>1178.0999999999999</v>
      </c>
    </row>
    <row r="610" spans="1:5" x14ac:dyDescent="0.3">
      <c r="A610" s="4" t="s">
        <v>1215</v>
      </c>
      <c r="B610" s="4" t="s">
        <v>1216</v>
      </c>
      <c r="C610" s="5">
        <v>306.08</v>
      </c>
      <c r="D610">
        <f t="shared" si="18"/>
        <v>1530.3999999999999</v>
      </c>
      <c r="E610">
        <f t="shared" si="19"/>
        <v>918.24</v>
      </c>
    </row>
    <row r="611" spans="1:5" x14ac:dyDescent="0.3">
      <c r="A611" s="4" t="s">
        <v>1217</v>
      </c>
      <c r="B611" s="4" t="s">
        <v>1218</v>
      </c>
      <c r="C611" s="5">
        <v>20.39</v>
      </c>
      <c r="D611">
        <f t="shared" si="18"/>
        <v>101.95</v>
      </c>
      <c r="E611">
        <f t="shared" si="19"/>
        <v>61.17</v>
      </c>
    </row>
    <row r="612" spans="1:5" x14ac:dyDescent="0.3">
      <c r="A612" s="4" t="s">
        <v>1219</v>
      </c>
      <c r="B612" s="4" t="s">
        <v>1220</v>
      </c>
      <c r="C612" s="5">
        <v>82.5</v>
      </c>
      <c r="D612">
        <f t="shared" si="18"/>
        <v>412.5</v>
      </c>
      <c r="E612">
        <f t="shared" si="19"/>
        <v>247.5</v>
      </c>
    </row>
    <row r="613" spans="1:5" x14ac:dyDescent="0.3">
      <c r="A613" s="4" t="s">
        <v>1221</v>
      </c>
      <c r="B613" s="4" t="s">
        <v>1222</v>
      </c>
      <c r="C613" s="5">
        <v>75.900000000000006</v>
      </c>
      <c r="D613">
        <f t="shared" si="18"/>
        <v>379.5</v>
      </c>
      <c r="E613">
        <f t="shared" si="19"/>
        <v>227.70000000000002</v>
      </c>
    </row>
    <row r="614" spans="1:5" x14ac:dyDescent="0.3">
      <c r="A614" s="4" t="s">
        <v>1223</v>
      </c>
      <c r="B614" s="4" t="s">
        <v>1224</v>
      </c>
      <c r="C614" s="5">
        <v>42.9</v>
      </c>
      <c r="D614">
        <f t="shared" si="18"/>
        <v>214.5</v>
      </c>
      <c r="E614">
        <f t="shared" si="19"/>
        <v>128.69999999999999</v>
      </c>
    </row>
    <row r="615" spans="1:5" x14ac:dyDescent="0.3">
      <c r="A615" s="4" t="s">
        <v>1225</v>
      </c>
      <c r="B615" s="4" t="s">
        <v>1226</v>
      </c>
      <c r="C615" s="5">
        <v>3.6</v>
      </c>
      <c r="D615">
        <f t="shared" si="18"/>
        <v>18</v>
      </c>
      <c r="E615">
        <f t="shared" si="19"/>
        <v>18</v>
      </c>
    </row>
    <row r="616" spans="1:5" x14ac:dyDescent="0.3">
      <c r="A616" s="4" t="s">
        <v>1227</v>
      </c>
      <c r="B616" s="4" t="s">
        <v>1228</v>
      </c>
      <c r="C616" s="5">
        <v>40.950000000000003</v>
      </c>
      <c r="D616">
        <f t="shared" si="18"/>
        <v>204.75</v>
      </c>
      <c r="E616">
        <f t="shared" si="19"/>
        <v>122.85000000000001</v>
      </c>
    </row>
    <row r="617" spans="1:5" x14ac:dyDescent="0.3">
      <c r="A617" s="4" t="s">
        <v>1229</v>
      </c>
      <c r="B617" s="4" t="s">
        <v>1230</v>
      </c>
      <c r="C617" s="5">
        <v>620.4</v>
      </c>
      <c r="D617">
        <f t="shared" si="18"/>
        <v>3102</v>
      </c>
      <c r="E617">
        <f t="shared" si="19"/>
        <v>1861.1999999999998</v>
      </c>
    </row>
    <row r="618" spans="1:5" x14ac:dyDescent="0.3">
      <c r="A618" s="4" t="s">
        <v>1231</v>
      </c>
      <c r="B618" s="4" t="s">
        <v>1232</v>
      </c>
      <c r="C618" s="5">
        <v>49.5</v>
      </c>
      <c r="D618">
        <f t="shared" si="18"/>
        <v>247.5</v>
      </c>
      <c r="E618">
        <f t="shared" si="19"/>
        <v>148.5</v>
      </c>
    </row>
    <row r="619" spans="1:5" x14ac:dyDescent="0.3">
      <c r="A619" s="4" t="s">
        <v>1233</v>
      </c>
      <c r="B619" s="4" t="s">
        <v>1234</v>
      </c>
      <c r="C619" s="5">
        <v>79.2</v>
      </c>
      <c r="D619">
        <f t="shared" si="18"/>
        <v>396</v>
      </c>
      <c r="E619">
        <f t="shared" si="19"/>
        <v>237.60000000000002</v>
      </c>
    </row>
    <row r="620" spans="1:5" x14ac:dyDescent="0.3">
      <c r="A620" s="4" t="s">
        <v>1235</v>
      </c>
      <c r="B620" s="4" t="s">
        <v>1236</v>
      </c>
      <c r="C620" s="5">
        <v>23.1</v>
      </c>
      <c r="D620">
        <f t="shared" si="18"/>
        <v>115.5</v>
      </c>
      <c r="E620">
        <f t="shared" si="19"/>
        <v>69.300000000000011</v>
      </c>
    </row>
    <row r="621" spans="1:5" x14ac:dyDescent="0.3">
      <c r="A621" s="4" t="s">
        <v>1237</v>
      </c>
      <c r="B621" s="4" t="s">
        <v>1238</v>
      </c>
      <c r="C621" s="5">
        <v>35.51</v>
      </c>
      <c r="D621">
        <f t="shared" si="18"/>
        <v>177.54999999999998</v>
      </c>
      <c r="E621">
        <f t="shared" si="19"/>
        <v>106.53</v>
      </c>
    </row>
    <row r="622" spans="1:5" x14ac:dyDescent="0.3">
      <c r="A622" s="4" t="s">
        <v>1239</v>
      </c>
      <c r="B622" s="4" t="s">
        <v>1240</v>
      </c>
      <c r="C622" s="5">
        <v>14.4</v>
      </c>
      <c r="D622">
        <f t="shared" si="18"/>
        <v>72</v>
      </c>
      <c r="E622">
        <f t="shared" si="19"/>
        <v>72</v>
      </c>
    </row>
    <row r="623" spans="1:5" x14ac:dyDescent="0.3">
      <c r="A623" s="4" t="s">
        <v>1241</v>
      </c>
      <c r="B623" s="4" t="s">
        <v>1242</v>
      </c>
      <c r="C623" s="5">
        <v>12</v>
      </c>
      <c r="D623">
        <f t="shared" si="18"/>
        <v>60</v>
      </c>
      <c r="E623">
        <f t="shared" si="19"/>
        <v>60</v>
      </c>
    </row>
    <row r="624" spans="1:5" x14ac:dyDescent="0.3">
      <c r="A624" s="4" t="s">
        <v>1243</v>
      </c>
      <c r="B624" s="4" t="s">
        <v>1244</v>
      </c>
      <c r="C624" s="5">
        <v>14.4</v>
      </c>
      <c r="D624">
        <f t="shared" si="18"/>
        <v>72</v>
      </c>
      <c r="E624">
        <f t="shared" si="19"/>
        <v>72</v>
      </c>
    </row>
    <row r="625" spans="1:5" x14ac:dyDescent="0.3">
      <c r="A625" s="4" t="s">
        <v>1245</v>
      </c>
      <c r="B625" s="4" t="s">
        <v>1246</v>
      </c>
      <c r="C625" s="5">
        <v>12</v>
      </c>
      <c r="D625">
        <f t="shared" si="18"/>
        <v>60</v>
      </c>
      <c r="E625">
        <f t="shared" si="19"/>
        <v>60</v>
      </c>
    </row>
    <row r="626" spans="1:5" x14ac:dyDescent="0.3">
      <c r="A626" s="4" t="s">
        <v>1247</v>
      </c>
      <c r="B626" s="4" t="s">
        <v>1248</v>
      </c>
      <c r="C626" s="5">
        <v>12</v>
      </c>
      <c r="D626">
        <f t="shared" si="18"/>
        <v>60</v>
      </c>
      <c r="E626">
        <f t="shared" si="19"/>
        <v>60</v>
      </c>
    </row>
    <row r="627" spans="1:5" x14ac:dyDescent="0.3">
      <c r="A627" s="4" t="s">
        <v>1249</v>
      </c>
      <c r="B627" s="4" t="s">
        <v>1250</v>
      </c>
      <c r="C627" s="5">
        <v>12</v>
      </c>
      <c r="D627">
        <f t="shared" si="18"/>
        <v>60</v>
      </c>
      <c r="E627">
        <f t="shared" si="19"/>
        <v>60</v>
      </c>
    </row>
    <row r="628" spans="1:5" x14ac:dyDescent="0.3">
      <c r="A628" s="4" t="s">
        <v>1251</v>
      </c>
      <c r="B628" s="4" t="s">
        <v>1252</v>
      </c>
      <c r="C628" s="5">
        <v>9.6</v>
      </c>
      <c r="D628">
        <f t="shared" si="18"/>
        <v>48</v>
      </c>
      <c r="E628">
        <f t="shared" si="19"/>
        <v>48</v>
      </c>
    </row>
    <row r="629" spans="1:5" x14ac:dyDescent="0.3">
      <c r="A629" s="4" t="s">
        <v>1253</v>
      </c>
      <c r="B629" s="4" t="s">
        <v>1254</v>
      </c>
      <c r="C629" s="5">
        <v>8.4</v>
      </c>
      <c r="D629">
        <f t="shared" si="18"/>
        <v>42</v>
      </c>
      <c r="E629">
        <f t="shared" si="19"/>
        <v>42</v>
      </c>
    </row>
    <row r="630" spans="1:5" x14ac:dyDescent="0.3">
      <c r="A630" s="4" t="s">
        <v>1255</v>
      </c>
      <c r="B630" s="4" t="s">
        <v>1256</v>
      </c>
      <c r="C630" s="5">
        <v>49.5</v>
      </c>
      <c r="D630">
        <f t="shared" si="18"/>
        <v>247.5</v>
      </c>
      <c r="E630">
        <f t="shared" si="19"/>
        <v>148.5</v>
      </c>
    </row>
    <row r="631" spans="1:5" x14ac:dyDescent="0.3">
      <c r="A631" s="4" t="s">
        <v>1257</v>
      </c>
      <c r="B631" s="4" t="s">
        <v>1258</v>
      </c>
      <c r="C631" s="5">
        <v>801.9</v>
      </c>
      <c r="D631">
        <f t="shared" si="18"/>
        <v>4009.5</v>
      </c>
      <c r="E631">
        <f t="shared" si="19"/>
        <v>2405.6999999999998</v>
      </c>
    </row>
    <row r="632" spans="1:5" x14ac:dyDescent="0.3">
      <c r="A632" s="4" t="s">
        <v>1259</v>
      </c>
      <c r="B632" s="4" t="s">
        <v>1260</v>
      </c>
      <c r="C632" s="5">
        <v>24</v>
      </c>
      <c r="D632">
        <f t="shared" si="18"/>
        <v>120</v>
      </c>
      <c r="E632">
        <f t="shared" si="19"/>
        <v>72</v>
      </c>
    </row>
    <row r="633" spans="1:5" x14ac:dyDescent="0.3">
      <c r="A633" s="4" t="s">
        <v>1261</v>
      </c>
      <c r="B633" s="4" t="s">
        <v>1262</v>
      </c>
      <c r="C633" s="5">
        <v>386.53</v>
      </c>
      <c r="D633">
        <f t="shared" si="18"/>
        <v>1932.6499999999999</v>
      </c>
      <c r="E633">
        <f t="shared" si="19"/>
        <v>1159.5899999999999</v>
      </c>
    </row>
    <row r="634" spans="1:5" x14ac:dyDescent="0.3">
      <c r="A634" s="4" t="s">
        <v>1263</v>
      </c>
      <c r="B634" s="4" t="s">
        <v>1264</v>
      </c>
      <c r="C634" s="5">
        <v>49.5</v>
      </c>
      <c r="D634">
        <f t="shared" si="18"/>
        <v>247.5</v>
      </c>
      <c r="E634">
        <f t="shared" si="19"/>
        <v>148.5</v>
      </c>
    </row>
    <row r="635" spans="1:5" x14ac:dyDescent="0.3">
      <c r="A635" s="4" t="s">
        <v>1265</v>
      </c>
      <c r="B635" s="4" t="s">
        <v>1266</v>
      </c>
      <c r="C635" s="5">
        <v>231</v>
      </c>
      <c r="D635">
        <f t="shared" si="18"/>
        <v>1155</v>
      </c>
      <c r="E635">
        <f t="shared" si="19"/>
        <v>693</v>
      </c>
    </row>
    <row r="636" spans="1:5" x14ac:dyDescent="0.3">
      <c r="A636" s="4" t="s">
        <v>1267</v>
      </c>
      <c r="B636" s="4" t="s">
        <v>1268</v>
      </c>
      <c r="C636" s="5">
        <v>181.5</v>
      </c>
      <c r="D636">
        <f t="shared" si="18"/>
        <v>907.5</v>
      </c>
      <c r="E636">
        <f t="shared" si="19"/>
        <v>544.5</v>
      </c>
    </row>
    <row r="637" spans="1:5" x14ac:dyDescent="0.3">
      <c r="A637" s="4" t="s">
        <v>1269</v>
      </c>
      <c r="B637" s="4" t="s">
        <v>1270</v>
      </c>
      <c r="C637" s="5">
        <v>50.56</v>
      </c>
      <c r="D637">
        <f t="shared" si="18"/>
        <v>252.8</v>
      </c>
      <c r="E637">
        <f t="shared" si="19"/>
        <v>151.68</v>
      </c>
    </row>
    <row r="638" spans="1:5" x14ac:dyDescent="0.3">
      <c r="A638" s="4" t="s">
        <v>1271</v>
      </c>
      <c r="B638" s="4" t="s">
        <v>1272</v>
      </c>
      <c r="C638" s="5">
        <v>54.48</v>
      </c>
      <c r="D638">
        <f t="shared" si="18"/>
        <v>272.39999999999998</v>
      </c>
      <c r="E638">
        <f t="shared" si="19"/>
        <v>163.44</v>
      </c>
    </row>
    <row r="639" spans="1:5" x14ac:dyDescent="0.3">
      <c r="A639" s="4" t="s">
        <v>1273</v>
      </c>
      <c r="B639" s="4" t="s">
        <v>1274</v>
      </c>
      <c r="C639" s="5">
        <v>1.2</v>
      </c>
      <c r="D639">
        <f t="shared" si="18"/>
        <v>6</v>
      </c>
      <c r="E639">
        <f t="shared" si="19"/>
        <v>6</v>
      </c>
    </row>
    <row r="640" spans="1:5" x14ac:dyDescent="0.3">
      <c r="A640" s="4" t="s">
        <v>1275</v>
      </c>
      <c r="B640" s="4" t="s">
        <v>1276</v>
      </c>
      <c r="C640" s="5">
        <v>65</v>
      </c>
      <c r="D640">
        <f t="shared" si="18"/>
        <v>325</v>
      </c>
      <c r="E640">
        <f t="shared" si="19"/>
        <v>195</v>
      </c>
    </row>
    <row r="641" spans="1:5" x14ac:dyDescent="0.3">
      <c r="A641" s="4" t="s">
        <v>1277</v>
      </c>
      <c r="B641" s="4" t="s">
        <v>1278</v>
      </c>
      <c r="C641" s="5">
        <v>65</v>
      </c>
      <c r="D641">
        <f t="shared" si="18"/>
        <v>325</v>
      </c>
      <c r="E641">
        <f t="shared" si="19"/>
        <v>195</v>
      </c>
    </row>
    <row r="642" spans="1:5" x14ac:dyDescent="0.3">
      <c r="A642" s="4" t="s">
        <v>1279</v>
      </c>
      <c r="B642" s="4" t="s">
        <v>1280</v>
      </c>
      <c r="C642" s="5">
        <v>65</v>
      </c>
      <c r="D642">
        <f t="shared" si="18"/>
        <v>325</v>
      </c>
      <c r="E642">
        <f t="shared" si="19"/>
        <v>195</v>
      </c>
    </row>
    <row r="643" spans="1:5" x14ac:dyDescent="0.3">
      <c r="A643" s="4" t="s">
        <v>1281</v>
      </c>
      <c r="B643" s="4" t="s">
        <v>1282</v>
      </c>
      <c r="C643" s="5">
        <v>33</v>
      </c>
      <c r="D643">
        <f t="shared" si="18"/>
        <v>165</v>
      </c>
      <c r="E643">
        <f t="shared" si="19"/>
        <v>99</v>
      </c>
    </row>
    <row r="644" spans="1:5" x14ac:dyDescent="0.3">
      <c r="A644" s="4" t="s">
        <v>1283</v>
      </c>
      <c r="B644" s="4" t="s">
        <v>1284</v>
      </c>
      <c r="C644" s="5">
        <v>9.74</v>
      </c>
      <c r="D644">
        <f t="shared" si="18"/>
        <v>48.7</v>
      </c>
      <c r="E644">
        <f t="shared" si="19"/>
        <v>48.7</v>
      </c>
    </row>
    <row r="645" spans="1:5" x14ac:dyDescent="0.3">
      <c r="A645" s="4" t="s">
        <v>1285</v>
      </c>
      <c r="B645" s="4" t="s">
        <v>1286</v>
      </c>
      <c r="C645" s="5">
        <v>76.13</v>
      </c>
      <c r="D645">
        <f t="shared" ref="D645:D708" si="20">C645*5</f>
        <v>380.65</v>
      </c>
      <c r="E645">
        <f t="shared" ref="E645:E708" si="21">IF(C645&gt;20,C645*3,D645)</f>
        <v>228.39</v>
      </c>
    </row>
    <row r="646" spans="1:5" x14ac:dyDescent="0.3">
      <c r="A646" s="4" t="s">
        <v>1287</v>
      </c>
      <c r="B646" s="4" t="s">
        <v>1288</v>
      </c>
      <c r="C646" s="5">
        <v>75.900000000000006</v>
      </c>
      <c r="D646">
        <f t="shared" si="20"/>
        <v>379.5</v>
      </c>
      <c r="E646">
        <f t="shared" si="21"/>
        <v>227.70000000000002</v>
      </c>
    </row>
    <row r="647" spans="1:5" x14ac:dyDescent="0.3">
      <c r="A647" s="4" t="s">
        <v>1289</v>
      </c>
      <c r="B647" s="4" t="s">
        <v>1290</v>
      </c>
      <c r="C647" s="5">
        <v>5.4</v>
      </c>
      <c r="D647">
        <f t="shared" si="20"/>
        <v>27</v>
      </c>
      <c r="E647">
        <f t="shared" si="21"/>
        <v>27</v>
      </c>
    </row>
    <row r="648" spans="1:5" x14ac:dyDescent="0.3">
      <c r="A648" s="4" t="s">
        <v>1291</v>
      </c>
      <c r="B648" s="4" t="s">
        <v>1292</v>
      </c>
      <c r="C648" s="5">
        <v>19.21</v>
      </c>
      <c r="D648">
        <f t="shared" si="20"/>
        <v>96.050000000000011</v>
      </c>
      <c r="E648">
        <f t="shared" si="21"/>
        <v>96.050000000000011</v>
      </c>
    </row>
    <row r="649" spans="1:5" x14ac:dyDescent="0.3">
      <c r="A649" s="4" t="s">
        <v>1293</v>
      </c>
      <c r="B649" s="4" t="s">
        <v>1294</v>
      </c>
      <c r="C649" s="5">
        <v>118.8</v>
      </c>
      <c r="D649">
        <f t="shared" si="20"/>
        <v>594</v>
      </c>
      <c r="E649">
        <f t="shared" si="21"/>
        <v>356.4</v>
      </c>
    </row>
    <row r="650" spans="1:5" x14ac:dyDescent="0.3">
      <c r="A650" s="4" t="s">
        <v>1295</v>
      </c>
      <c r="B650" s="4" t="s">
        <v>1296</v>
      </c>
      <c r="C650" s="5">
        <v>1.2</v>
      </c>
      <c r="D650">
        <f t="shared" si="20"/>
        <v>6</v>
      </c>
      <c r="E650">
        <f t="shared" si="21"/>
        <v>6</v>
      </c>
    </row>
    <row r="651" spans="1:5" x14ac:dyDescent="0.3">
      <c r="A651" s="4" t="s">
        <v>1297</v>
      </c>
      <c r="B651" s="4" t="s">
        <v>1298</v>
      </c>
      <c r="C651" s="5">
        <v>3.6</v>
      </c>
      <c r="D651">
        <f t="shared" si="20"/>
        <v>18</v>
      </c>
      <c r="E651">
        <f t="shared" si="21"/>
        <v>18</v>
      </c>
    </row>
    <row r="652" spans="1:5" x14ac:dyDescent="0.3">
      <c r="A652" s="4" t="s">
        <v>1299</v>
      </c>
      <c r="B652" s="4" t="s">
        <v>1300</v>
      </c>
      <c r="C652" s="5">
        <v>46.2</v>
      </c>
      <c r="D652">
        <f t="shared" si="20"/>
        <v>231</v>
      </c>
      <c r="E652">
        <f t="shared" si="21"/>
        <v>138.60000000000002</v>
      </c>
    </row>
    <row r="653" spans="1:5" x14ac:dyDescent="0.3">
      <c r="A653" s="4" t="s">
        <v>1301</v>
      </c>
      <c r="B653" s="4" t="s">
        <v>1302</v>
      </c>
      <c r="C653" s="5">
        <v>891</v>
      </c>
      <c r="D653">
        <f t="shared" si="20"/>
        <v>4455</v>
      </c>
      <c r="E653">
        <f t="shared" si="21"/>
        <v>2673</v>
      </c>
    </row>
    <row r="654" spans="1:5" x14ac:dyDescent="0.3">
      <c r="A654" s="4" t="s">
        <v>1303</v>
      </c>
      <c r="B654" s="4" t="s">
        <v>1304</v>
      </c>
      <c r="C654" s="5">
        <v>891</v>
      </c>
      <c r="D654">
        <f t="shared" si="20"/>
        <v>4455</v>
      </c>
      <c r="E654">
        <f t="shared" si="21"/>
        <v>2673</v>
      </c>
    </row>
    <row r="655" spans="1:5" x14ac:dyDescent="0.3">
      <c r="A655" s="4" t="s">
        <v>1305</v>
      </c>
      <c r="B655" s="4" t="s">
        <v>1306</v>
      </c>
      <c r="C655" s="5">
        <v>12</v>
      </c>
      <c r="D655">
        <f t="shared" si="20"/>
        <v>60</v>
      </c>
      <c r="E655">
        <f t="shared" si="21"/>
        <v>60</v>
      </c>
    </row>
    <row r="656" spans="1:5" x14ac:dyDescent="0.3">
      <c r="A656" s="4" t="s">
        <v>1307</v>
      </c>
      <c r="B656" s="4" t="s">
        <v>1308</v>
      </c>
      <c r="C656" s="5">
        <v>75.900000000000006</v>
      </c>
      <c r="D656">
        <f t="shared" si="20"/>
        <v>379.5</v>
      </c>
      <c r="E656">
        <f t="shared" si="21"/>
        <v>227.70000000000002</v>
      </c>
    </row>
    <row r="657" spans="1:5" x14ac:dyDescent="0.3">
      <c r="A657" s="4" t="s">
        <v>1309</v>
      </c>
      <c r="B657" s="4" t="s">
        <v>1310</v>
      </c>
      <c r="C657" s="5">
        <v>14.4</v>
      </c>
      <c r="D657">
        <f t="shared" si="20"/>
        <v>72</v>
      </c>
      <c r="E657">
        <f t="shared" si="21"/>
        <v>72</v>
      </c>
    </row>
    <row r="658" spans="1:5" x14ac:dyDescent="0.3">
      <c r="A658" s="4" t="s">
        <v>1311</v>
      </c>
      <c r="B658" s="4" t="s">
        <v>1312</v>
      </c>
      <c r="C658" s="5">
        <v>92.4</v>
      </c>
      <c r="D658">
        <f t="shared" si="20"/>
        <v>462</v>
      </c>
      <c r="E658">
        <f t="shared" si="21"/>
        <v>277.20000000000005</v>
      </c>
    </row>
    <row r="659" spans="1:5" x14ac:dyDescent="0.3">
      <c r="A659" s="4" t="s">
        <v>1313</v>
      </c>
      <c r="B659" s="4" t="s">
        <v>1314</v>
      </c>
      <c r="C659" s="5">
        <v>75.900000000000006</v>
      </c>
      <c r="D659">
        <f t="shared" si="20"/>
        <v>379.5</v>
      </c>
      <c r="E659">
        <f t="shared" si="21"/>
        <v>227.70000000000002</v>
      </c>
    </row>
    <row r="660" spans="1:5" x14ac:dyDescent="0.3">
      <c r="A660" s="4" t="s">
        <v>1315</v>
      </c>
      <c r="B660" s="4" t="s">
        <v>1316</v>
      </c>
      <c r="C660" s="5">
        <v>75.900000000000006</v>
      </c>
      <c r="D660">
        <f t="shared" si="20"/>
        <v>379.5</v>
      </c>
      <c r="E660">
        <f t="shared" si="21"/>
        <v>227.70000000000002</v>
      </c>
    </row>
    <row r="661" spans="1:5" x14ac:dyDescent="0.3">
      <c r="A661" s="4" t="s">
        <v>1317</v>
      </c>
      <c r="B661" s="4" t="s">
        <v>1318</v>
      </c>
      <c r="C661" s="5">
        <v>633.6</v>
      </c>
      <c r="D661">
        <f t="shared" si="20"/>
        <v>3168</v>
      </c>
      <c r="E661">
        <f t="shared" si="21"/>
        <v>1900.8000000000002</v>
      </c>
    </row>
    <row r="662" spans="1:5" x14ac:dyDescent="0.3">
      <c r="A662" s="4" t="s">
        <v>1319</v>
      </c>
      <c r="B662" s="4" t="s">
        <v>1320</v>
      </c>
      <c r="C662" s="5">
        <v>475.2</v>
      </c>
      <c r="D662">
        <f t="shared" si="20"/>
        <v>2376</v>
      </c>
      <c r="E662">
        <f t="shared" si="21"/>
        <v>1425.6</v>
      </c>
    </row>
    <row r="663" spans="1:5" x14ac:dyDescent="0.3">
      <c r="A663" s="4" t="s">
        <v>1321</v>
      </c>
      <c r="B663" s="4" t="s">
        <v>1322</v>
      </c>
      <c r="C663" s="5">
        <v>485.1</v>
      </c>
      <c r="D663">
        <f t="shared" si="20"/>
        <v>2425.5</v>
      </c>
      <c r="E663">
        <f t="shared" si="21"/>
        <v>1455.3000000000002</v>
      </c>
    </row>
    <row r="664" spans="1:5" x14ac:dyDescent="0.3">
      <c r="A664" s="4" t="s">
        <v>1323</v>
      </c>
      <c r="B664" s="4" t="s">
        <v>1324</v>
      </c>
      <c r="C664" s="5">
        <v>544.5</v>
      </c>
      <c r="D664">
        <f t="shared" si="20"/>
        <v>2722.5</v>
      </c>
      <c r="E664">
        <f t="shared" si="21"/>
        <v>1633.5</v>
      </c>
    </row>
    <row r="665" spans="1:5" x14ac:dyDescent="0.3">
      <c r="A665" s="4" t="s">
        <v>1325</v>
      </c>
      <c r="B665" s="4" t="s">
        <v>1326</v>
      </c>
      <c r="C665" s="5">
        <v>392.7</v>
      </c>
      <c r="D665">
        <f t="shared" si="20"/>
        <v>1963.5</v>
      </c>
      <c r="E665">
        <f t="shared" si="21"/>
        <v>1178.0999999999999</v>
      </c>
    </row>
    <row r="666" spans="1:5" x14ac:dyDescent="0.3">
      <c r="A666" s="4" t="s">
        <v>1327</v>
      </c>
      <c r="B666" s="4" t="s">
        <v>1328</v>
      </c>
      <c r="C666" s="5">
        <v>540.38</v>
      </c>
      <c r="D666">
        <f t="shared" si="20"/>
        <v>2701.9</v>
      </c>
      <c r="E666">
        <f t="shared" si="21"/>
        <v>1621.1399999999999</v>
      </c>
    </row>
    <row r="667" spans="1:5" x14ac:dyDescent="0.3">
      <c r="A667" s="4" t="s">
        <v>1329</v>
      </c>
      <c r="B667" s="4" t="s">
        <v>1330</v>
      </c>
      <c r="C667" s="5">
        <v>174.9</v>
      </c>
      <c r="D667">
        <f t="shared" si="20"/>
        <v>874.5</v>
      </c>
      <c r="E667">
        <f t="shared" si="21"/>
        <v>524.70000000000005</v>
      </c>
    </row>
    <row r="668" spans="1:5" x14ac:dyDescent="0.3">
      <c r="A668" s="4" t="s">
        <v>1331</v>
      </c>
      <c r="B668" s="4" t="s">
        <v>1332</v>
      </c>
      <c r="C668" s="5">
        <v>871.2</v>
      </c>
      <c r="D668">
        <f t="shared" si="20"/>
        <v>4356</v>
      </c>
      <c r="E668">
        <f t="shared" si="21"/>
        <v>2613.6000000000004</v>
      </c>
    </row>
    <row r="669" spans="1:5" x14ac:dyDescent="0.3">
      <c r="A669" s="4" t="s">
        <v>1333</v>
      </c>
      <c r="B669" s="4" t="s">
        <v>1334</v>
      </c>
      <c r="C669" s="5">
        <v>24</v>
      </c>
      <c r="D669">
        <f t="shared" si="20"/>
        <v>120</v>
      </c>
      <c r="E669">
        <f t="shared" si="21"/>
        <v>72</v>
      </c>
    </row>
    <row r="670" spans="1:5" x14ac:dyDescent="0.3">
      <c r="A670" s="4" t="s">
        <v>1335</v>
      </c>
      <c r="B670" s="4" t="s">
        <v>1336</v>
      </c>
      <c r="C670" s="5">
        <v>49.5</v>
      </c>
      <c r="D670">
        <f t="shared" si="20"/>
        <v>247.5</v>
      </c>
      <c r="E670">
        <f t="shared" si="21"/>
        <v>148.5</v>
      </c>
    </row>
    <row r="671" spans="1:5" x14ac:dyDescent="0.3">
      <c r="A671" s="4" t="s">
        <v>1337</v>
      </c>
      <c r="B671" s="4" t="s">
        <v>1338</v>
      </c>
      <c r="C671" s="5">
        <v>359.55</v>
      </c>
      <c r="D671">
        <f t="shared" si="20"/>
        <v>1797.75</v>
      </c>
      <c r="E671">
        <f t="shared" si="21"/>
        <v>1078.6500000000001</v>
      </c>
    </row>
    <row r="672" spans="1:5" x14ac:dyDescent="0.3">
      <c r="A672" s="4" t="s">
        <v>1339</v>
      </c>
      <c r="B672" s="4" t="s">
        <v>1340</v>
      </c>
      <c r="C672" s="5">
        <v>611.79</v>
      </c>
      <c r="D672">
        <f t="shared" si="20"/>
        <v>3058.95</v>
      </c>
      <c r="E672">
        <f t="shared" si="21"/>
        <v>1835.37</v>
      </c>
    </row>
    <row r="673" spans="1:5" x14ac:dyDescent="0.3">
      <c r="A673" s="4" t="s">
        <v>1341</v>
      </c>
      <c r="B673" s="4" t="s">
        <v>1342</v>
      </c>
      <c r="C673" s="5">
        <v>24</v>
      </c>
      <c r="D673">
        <f t="shared" si="20"/>
        <v>120</v>
      </c>
      <c r="E673">
        <f t="shared" si="21"/>
        <v>72</v>
      </c>
    </row>
    <row r="674" spans="1:5" x14ac:dyDescent="0.3">
      <c r="A674" s="4" t="s">
        <v>1343</v>
      </c>
      <c r="B674" s="4" t="s">
        <v>1344</v>
      </c>
      <c r="C674" s="5">
        <v>419.1</v>
      </c>
      <c r="D674">
        <f t="shared" si="20"/>
        <v>2095.5</v>
      </c>
      <c r="E674">
        <f t="shared" si="21"/>
        <v>1257.3000000000002</v>
      </c>
    </row>
    <row r="675" spans="1:5" x14ac:dyDescent="0.3">
      <c r="A675" s="4" t="s">
        <v>1345</v>
      </c>
      <c r="B675" s="4" t="s">
        <v>1346</v>
      </c>
      <c r="C675" s="5">
        <v>39.6</v>
      </c>
      <c r="D675">
        <f t="shared" si="20"/>
        <v>198</v>
      </c>
      <c r="E675">
        <f t="shared" si="21"/>
        <v>118.80000000000001</v>
      </c>
    </row>
    <row r="676" spans="1:5" x14ac:dyDescent="0.3">
      <c r="A676" s="4" t="s">
        <v>1347</v>
      </c>
      <c r="B676" s="4" t="s">
        <v>1348</v>
      </c>
      <c r="C676" s="5">
        <v>42.9</v>
      </c>
      <c r="D676">
        <f t="shared" si="20"/>
        <v>214.5</v>
      </c>
      <c r="E676">
        <f t="shared" si="21"/>
        <v>128.69999999999999</v>
      </c>
    </row>
    <row r="677" spans="1:5" x14ac:dyDescent="0.3">
      <c r="A677" s="4" t="s">
        <v>1349</v>
      </c>
      <c r="B677" s="4" t="s">
        <v>1350</v>
      </c>
      <c r="C677" s="5">
        <v>504.9</v>
      </c>
      <c r="D677">
        <f t="shared" si="20"/>
        <v>2524.5</v>
      </c>
      <c r="E677">
        <f t="shared" si="21"/>
        <v>1514.6999999999998</v>
      </c>
    </row>
    <row r="678" spans="1:5" x14ac:dyDescent="0.3">
      <c r="A678" s="4" t="s">
        <v>1351</v>
      </c>
      <c r="B678" s="4" t="s">
        <v>1352</v>
      </c>
      <c r="C678" s="5">
        <v>10.8</v>
      </c>
      <c r="D678">
        <f t="shared" si="20"/>
        <v>54</v>
      </c>
      <c r="E678">
        <f t="shared" si="21"/>
        <v>54</v>
      </c>
    </row>
    <row r="679" spans="1:5" x14ac:dyDescent="0.3">
      <c r="A679" s="4" t="s">
        <v>1353</v>
      </c>
      <c r="B679" s="4" t="s">
        <v>1354</v>
      </c>
      <c r="C679" s="5">
        <v>23.96</v>
      </c>
      <c r="D679">
        <f t="shared" si="20"/>
        <v>119.80000000000001</v>
      </c>
      <c r="E679">
        <f t="shared" si="21"/>
        <v>71.88</v>
      </c>
    </row>
    <row r="680" spans="1:5" x14ac:dyDescent="0.3">
      <c r="A680" s="4" t="s">
        <v>1355</v>
      </c>
      <c r="B680" s="4" t="s">
        <v>1356</v>
      </c>
      <c r="C680" s="5">
        <v>7.8</v>
      </c>
      <c r="D680">
        <f t="shared" si="20"/>
        <v>39</v>
      </c>
      <c r="E680">
        <f t="shared" si="21"/>
        <v>39</v>
      </c>
    </row>
    <row r="681" spans="1:5" x14ac:dyDescent="0.3">
      <c r="A681" s="4" t="s">
        <v>1357</v>
      </c>
      <c r="B681" s="4" t="s">
        <v>1358</v>
      </c>
      <c r="C681" s="5">
        <v>501.6</v>
      </c>
      <c r="D681">
        <f t="shared" si="20"/>
        <v>2508</v>
      </c>
      <c r="E681">
        <f t="shared" si="21"/>
        <v>1504.8000000000002</v>
      </c>
    </row>
    <row r="682" spans="1:5" x14ac:dyDescent="0.3">
      <c r="A682" s="4" t="s">
        <v>1359</v>
      </c>
      <c r="B682" s="4" t="s">
        <v>1360</v>
      </c>
      <c r="C682" s="5">
        <v>7.8</v>
      </c>
      <c r="D682">
        <f t="shared" si="20"/>
        <v>39</v>
      </c>
      <c r="E682">
        <f t="shared" si="21"/>
        <v>39</v>
      </c>
    </row>
    <row r="683" spans="1:5" x14ac:dyDescent="0.3">
      <c r="A683" s="4" t="s">
        <v>1361</v>
      </c>
      <c r="B683" s="4" t="s">
        <v>1362</v>
      </c>
      <c r="C683" s="5">
        <v>263.33999999999997</v>
      </c>
      <c r="D683">
        <f t="shared" si="20"/>
        <v>1316.6999999999998</v>
      </c>
      <c r="E683">
        <f t="shared" si="21"/>
        <v>790.02</v>
      </c>
    </row>
    <row r="684" spans="1:5" x14ac:dyDescent="0.3">
      <c r="A684" s="4" t="s">
        <v>1363</v>
      </c>
      <c r="B684" s="4" t="s">
        <v>1364</v>
      </c>
      <c r="C684" s="5">
        <v>42.08</v>
      </c>
      <c r="D684">
        <f t="shared" si="20"/>
        <v>210.39999999999998</v>
      </c>
      <c r="E684">
        <f t="shared" si="21"/>
        <v>126.24</v>
      </c>
    </row>
    <row r="685" spans="1:5" x14ac:dyDescent="0.3">
      <c r="A685" s="4" t="s">
        <v>1365</v>
      </c>
      <c r="B685" s="4" t="s">
        <v>1366</v>
      </c>
      <c r="C685" s="5">
        <v>26.8</v>
      </c>
      <c r="D685">
        <f t="shared" si="20"/>
        <v>134</v>
      </c>
      <c r="E685">
        <f t="shared" si="21"/>
        <v>80.400000000000006</v>
      </c>
    </row>
    <row r="686" spans="1:5" x14ac:dyDescent="0.3">
      <c r="A686" s="4" t="s">
        <v>1367</v>
      </c>
      <c r="B686" s="4" t="s">
        <v>1368</v>
      </c>
      <c r="C686" s="5">
        <v>881.1</v>
      </c>
      <c r="D686">
        <f t="shared" si="20"/>
        <v>4405.5</v>
      </c>
      <c r="E686">
        <f t="shared" si="21"/>
        <v>2643.3</v>
      </c>
    </row>
    <row r="687" spans="1:5" x14ac:dyDescent="0.3">
      <c r="A687" s="4" t="s">
        <v>1369</v>
      </c>
      <c r="B687" s="4" t="s">
        <v>1370</v>
      </c>
      <c r="C687" s="5">
        <v>168.3</v>
      </c>
      <c r="D687">
        <f t="shared" si="20"/>
        <v>841.5</v>
      </c>
      <c r="E687">
        <f t="shared" si="21"/>
        <v>504.90000000000003</v>
      </c>
    </row>
    <row r="688" spans="1:5" x14ac:dyDescent="0.3">
      <c r="A688" s="4" t="s">
        <v>1371</v>
      </c>
      <c r="B688" s="4" t="s">
        <v>1372</v>
      </c>
      <c r="C688" s="5">
        <v>320.10000000000002</v>
      </c>
      <c r="D688">
        <f t="shared" si="20"/>
        <v>1600.5</v>
      </c>
      <c r="E688">
        <f t="shared" si="21"/>
        <v>960.30000000000007</v>
      </c>
    </row>
    <row r="689" spans="1:5" x14ac:dyDescent="0.3">
      <c r="A689" s="4" t="s">
        <v>1373</v>
      </c>
      <c r="B689" s="4" t="s">
        <v>1374</v>
      </c>
      <c r="C689" s="5">
        <v>69.3</v>
      </c>
      <c r="D689">
        <f t="shared" si="20"/>
        <v>346.5</v>
      </c>
      <c r="E689">
        <f t="shared" si="21"/>
        <v>207.89999999999998</v>
      </c>
    </row>
    <row r="690" spans="1:5" x14ac:dyDescent="0.3">
      <c r="A690" s="4" t="s">
        <v>1375</v>
      </c>
      <c r="B690" s="4" t="s">
        <v>1376</v>
      </c>
      <c r="C690" s="5">
        <v>158.4</v>
      </c>
      <c r="D690">
        <f t="shared" si="20"/>
        <v>792</v>
      </c>
      <c r="E690">
        <f t="shared" si="21"/>
        <v>475.20000000000005</v>
      </c>
    </row>
    <row r="691" spans="1:5" x14ac:dyDescent="0.3">
      <c r="A691" s="4" t="s">
        <v>1377</v>
      </c>
      <c r="B691" s="4" t="s">
        <v>1378</v>
      </c>
      <c r="C691" s="5">
        <v>23.43</v>
      </c>
      <c r="D691">
        <f t="shared" si="20"/>
        <v>117.15</v>
      </c>
      <c r="E691">
        <f t="shared" si="21"/>
        <v>70.289999999999992</v>
      </c>
    </row>
    <row r="692" spans="1:5" x14ac:dyDescent="0.3">
      <c r="A692" s="4" t="s">
        <v>1379</v>
      </c>
      <c r="B692" s="4" t="s">
        <v>1380</v>
      </c>
      <c r="C692" s="5">
        <v>250.8</v>
      </c>
      <c r="D692">
        <f t="shared" si="20"/>
        <v>1254</v>
      </c>
      <c r="E692">
        <f t="shared" si="21"/>
        <v>752.40000000000009</v>
      </c>
    </row>
    <row r="693" spans="1:5" x14ac:dyDescent="0.3">
      <c r="A693" s="4" t="s">
        <v>1381</v>
      </c>
      <c r="B693" s="4" t="s">
        <v>1382</v>
      </c>
      <c r="C693" s="5">
        <v>203.08</v>
      </c>
      <c r="D693">
        <f t="shared" si="20"/>
        <v>1015.4000000000001</v>
      </c>
      <c r="E693">
        <f t="shared" si="21"/>
        <v>609.24</v>
      </c>
    </row>
    <row r="694" spans="1:5" x14ac:dyDescent="0.3">
      <c r="A694" s="4" t="s">
        <v>1383</v>
      </c>
      <c r="B694" s="4" t="s">
        <v>1384</v>
      </c>
      <c r="C694" s="5">
        <v>907.5</v>
      </c>
      <c r="D694">
        <f t="shared" si="20"/>
        <v>4537.5</v>
      </c>
      <c r="E694">
        <f t="shared" si="21"/>
        <v>2722.5</v>
      </c>
    </row>
    <row r="695" spans="1:5" x14ac:dyDescent="0.3">
      <c r="A695" s="4" t="s">
        <v>1385</v>
      </c>
      <c r="B695" s="4" t="s">
        <v>1386</v>
      </c>
      <c r="C695" s="5">
        <v>986.7</v>
      </c>
      <c r="D695">
        <f t="shared" si="20"/>
        <v>4933.5</v>
      </c>
      <c r="E695">
        <f t="shared" si="21"/>
        <v>2960.1000000000004</v>
      </c>
    </row>
    <row r="696" spans="1:5" x14ac:dyDescent="0.3">
      <c r="A696" s="4" t="s">
        <v>1387</v>
      </c>
      <c r="B696" s="4" t="s">
        <v>1388</v>
      </c>
      <c r="C696" s="5">
        <v>739.2</v>
      </c>
      <c r="D696">
        <f t="shared" si="20"/>
        <v>3696</v>
      </c>
      <c r="E696">
        <f t="shared" si="21"/>
        <v>2217.6000000000004</v>
      </c>
    </row>
    <row r="697" spans="1:5" x14ac:dyDescent="0.3">
      <c r="A697" s="4" t="s">
        <v>1389</v>
      </c>
      <c r="B697" s="4" t="s">
        <v>1390</v>
      </c>
      <c r="C697" s="5">
        <v>749.1</v>
      </c>
      <c r="D697">
        <f t="shared" si="20"/>
        <v>3745.5</v>
      </c>
      <c r="E697">
        <f t="shared" si="21"/>
        <v>2247.3000000000002</v>
      </c>
    </row>
    <row r="698" spans="1:5" x14ac:dyDescent="0.3">
      <c r="A698" s="4" t="s">
        <v>1391</v>
      </c>
      <c r="B698" s="4" t="s">
        <v>1392</v>
      </c>
      <c r="C698" s="5">
        <v>749.1</v>
      </c>
      <c r="D698">
        <f t="shared" si="20"/>
        <v>3745.5</v>
      </c>
      <c r="E698">
        <f t="shared" si="21"/>
        <v>2247.3000000000002</v>
      </c>
    </row>
    <row r="699" spans="1:5" x14ac:dyDescent="0.3">
      <c r="A699" s="4" t="s">
        <v>1393</v>
      </c>
      <c r="B699" s="4" t="s">
        <v>1394</v>
      </c>
      <c r="C699" s="5">
        <v>709.5</v>
      </c>
      <c r="D699">
        <f t="shared" si="20"/>
        <v>3547.5</v>
      </c>
      <c r="E699">
        <f t="shared" si="21"/>
        <v>2128.5</v>
      </c>
    </row>
    <row r="700" spans="1:5" x14ac:dyDescent="0.3">
      <c r="A700" s="4" t="s">
        <v>1395</v>
      </c>
      <c r="B700" s="4" t="s">
        <v>1396</v>
      </c>
      <c r="C700" s="5">
        <v>137.08000000000001</v>
      </c>
      <c r="D700">
        <f t="shared" si="20"/>
        <v>685.40000000000009</v>
      </c>
      <c r="E700">
        <f t="shared" si="21"/>
        <v>411.24</v>
      </c>
    </row>
    <row r="701" spans="1:5" x14ac:dyDescent="0.3">
      <c r="A701" s="4" t="s">
        <v>1397</v>
      </c>
      <c r="B701" s="4" t="s">
        <v>1398</v>
      </c>
      <c r="C701" s="5">
        <v>31.81</v>
      </c>
      <c r="D701">
        <f t="shared" si="20"/>
        <v>159.04999999999998</v>
      </c>
      <c r="E701">
        <f t="shared" si="21"/>
        <v>95.429999999999993</v>
      </c>
    </row>
    <row r="702" spans="1:5" x14ac:dyDescent="0.3">
      <c r="A702" s="4" t="s">
        <v>1399</v>
      </c>
      <c r="B702" s="4" t="s">
        <v>1400</v>
      </c>
      <c r="C702" s="5">
        <v>23.43</v>
      </c>
      <c r="D702">
        <f t="shared" si="20"/>
        <v>117.15</v>
      </c>
      <c r="E702">
        <f t="shared" si="21"/>
        <v>70.289999999999992</v>
      </c>
    </row>
    <row r="703" spans="1:5" x14ac:dyDescent="0.3">
      <c r="A703" s="4" t="s">
        <v>1401</v>
      </c>
      <c r="B703" s="4" t="s">
        <v>1402</v>
      </c>
      <c r="C703" s="5">
        <v>98.77</v>
      </c>
      <c r="D703">
        <f t="shared" si="20"/>
        <v>493.84999999999997</v>
      </c>
      <c r="E703">
        <f t="shared" si="21"/>
        <v>296.31</v>
      </c>
    </row>
    <row r="704" spans="1:5" x14ac:dyDescent="0.3">
      <c r="A704" s="4" t="s">
        <v>1403</v>
      </c>
      <c r="B704" s="4" t="s">
        <v>1404</v>
      </c>
      <c r="C704" s="5">
        <v>130.22</v>
      </c>
      <c r="D704">
        <f t="shared" si="20"/>
        <v>651.1</v>
      </c>
      <c r="E704">
        <f t="shared" si="21"/>
        <v>390.65999999999997</v>
      </c>
    </row>
    <row r="705" spans="1:5" x14ac:dyDescent="0.3">
      <c r="A705" s="4" t="s">
        <v>1405</v>
      </c>
      <c r="B705" s="4" t="s">
        <v>1406</v>
      </c>
      <c r="C705" s="5">
        <v>248.66</v>
      </c>
      <c r="D705">
        <f t="shared" si="20"/>
        <v>1243.3</v>
      </c>
      <c r="E705">
        <f t="shared" si="21"/>
        <v>745.98</v>
      </c>
    </row>
    <row r="706" spans="1:5" x14ac:dyDescent="0.3">
      <c r="A706" s="4" t="s">
        <v>1407</v>
      </c>
      <c r="B706" s="4" t="s">
        <v>1408</v>
      </c>
      <c r="C706" s="5">
        <v>217.8</v>
      </c>
      <c r="D706">
        <f t="shared" si="20"/>
        <v>1089</v>
      </c>
      <c r="E706">
        <f t="shared" si="21"/>
        <v>653.40000000000009</v>
      </c>
    </row>
    <row r="707" spans="1:5" x14ac:dyDescent="0.3">
      <c r="A707" s="4" t="s">
        <v>1409</v>
      </c>
      <c r="B707" s="4" t="s">
        <v>1410</v>
      </c>
      <c r="C707" s="5">
        <v>161.69999999999999</v>
      </c>
      <c r="D707">
        <f t="shared" si="20"/>
        <v>808.5</v>
      </c>
      <c r="E707">
        <f t="shared" si="21"/>
        <v>485.09999999999997</v>
      </c>
    </row>
    <row r="708" spans="1:5" x14ac:dyDescent="0.3">
      <c r="A708" s="4" t="s">
        <v>1411</v>
      </c>
      <c r="B708" s="4" t="s">
        <v>1412</v>
      </c>
      <c r="C708" s="5">
        <v>65.209999999999994</v>
      </c>
      <c r="D708">
        <f t="shared" si="20"/>
        <v>326.04999999999995</v>
      </c>
      <c r="E708">
        <f t="shared" si="21"/>
        <v>195.63</v>
      </c>
    </row>
    <row r="709" spans="1:5" x14ac:dyDescent="0.3">
      <c r="A709" s="4" t="s">
        <v>1413</v>
      </c>
      <c r="B709" s="4" t="s">
        <v>1414</v>
      </c>
      <c r="C709" s="5">
        <v>99.46</v>
      </c>
      <c r="D709">
        <f t="shared" ref="D709:D772" si="22">C709*5</f>
        <v>497.29999999999995</v>
      </c>
      <c r="E709">
        <f t="shared" ref="E709:E772" si="23">IF(C709&gt;20,C709*3,D709)</f>
        <v>298.38</v>
      </c>
    </row>
    <row r="710" spans="1:5" x14ac:dyDescent="0.3">
      <c r="A710" s="4" t="s">
        <v>1415</v>
      </c>
      <c r="B710" s="4" t="s">
        <v>1416</v>
      </c>
      <c r="C710" s="5">
        <v>158.4</v>
      </c>
      <c r="D710">
        <f t="shared" si="22"/>
        <v>792</v>
      </c>
      <c r="E710">
        <f t="shared" si="23"/>
        <v>475.20000000000005</v>
      </c>
    </row>
    <row r="711" spans="1:5" x14ac:dyDescent="0.3">
      <c r="A711" s="4" t="s">
        <v>1417</v>
      </c>
      <c r="B711" s="4" t="s">
        <v>1418</v>
      </c>
      <c r="C711" s="5">
        <v>29.5</v>
      </c>
      <c r="D711">
        <f t="shared" si="22"/>
        <v>147.5</v>
      </c>
      <c r="E711">
        <f t="shared" si="23"/>
        <v>88.5</v>
      </c>
    </row>
    <row r="712" spans="1:5" x14ac:dyDescent="0.3">
      <c r="A712" s="4" t="s">
        <v>1419</v>
      </c>
      <c r="B712" s="4" t="s">
        <v>1420</v>
      </c>
      <c r="C712" s="5">
        <v>636.9</v>
      </c>
      <c r="D712">
        <f t="shared" si="22"/>
        <v>3184.5</v>
      </c>
      <c r="E712">
        <f t="shared" si="23"/>
        <v>1910.6999999999998</v>
      </c>
    </row>
    <row r="713" spans="1:5" x14ac:dyDescent="0.3">
      <c r="A713" s="4" t="s">
        <v>1421</v>
      </c>
      <c r="B713" s="4" t="s">
        <v>1422</v>
      </c>
      <c r="C713" s="5">
        <v>498.3</v>
      </c>
      <c r="D713">
        <f t="shared" si="22"/>
        <v>2491.5</v>
      </c>
      <c r="E713">
        <f t="shared" si="23"/>
        <v>1494.9</v>
      </c>
    </row>
    <row r="714" spans="1:5" x14ac:dyDescent="0.3">
      <c r="A714" s="4" t="s">
        <v>1423</v>
      </c>
      <c r="B714" s="4" t="s">
        <v>1424</v>
      </c>
      <c r="C714" s="5">
        <v>310.2</v>
      </c>
      <c r="D714">
        <f t="shared" si="22"/>
        <v>1551</v>
      </c>
      <c r="E714">
        <f t="shared" si="23"/>
        <v>930.59999999999991</v>
      </c>
    </row>
    <row r="715" spans="1:5" x14ac:dyDescent="0.3">
      <c r="A715" s="4" t="s">
        <v>1425</v>
      </c>
      <c r="B715" s="4" t="s">
        <v>1426</v>
      </c>
      <c r="C715" s="5">
        <v>240.14</v>
      </c>
      <c r="D715">
        <f t="shared" si="22"/>
        <v>1200.6999999999998</v>
      </c>
      <c r="E715">
        <f t="shared" si="23"/>
        <v>720.42</v>
      </c>
    </row>
    <row r="716" spans="1:5" x14ac:dyDescent="0.3">
      <c r="A716" s="4" t="s">
        <v>1427</v>
      </c>
      <c r="B716" s="4" t="s">
        <v>1428</v>
      </c>
      <c r="C716" s="5">
        <v>907.5</v>
      </c>
      <c r="D716">
        <f t="shared" si="22"/>
        <v>4537.5</v>
      </c>
      <c r="E716">
        <f t="shared" si="23"/>
        <v>2722.5</v>
      </c>
    </row>
    <row r="717" spans="1:5" x14ac:dyDescent="0.3">
      <c r="A717" s="4" t="s">
        <v>1429</v>
      </c>
      <c r="B717" s="4" t="s">
        <v>1430</v>
      </c>
      <c r="C717" s="5">
        <v>135.76</v>
      </c>
      <c r="D717">
        <f t="shared" si="22"/>
        <v>678.8</v>
      </c>
      <c r="E717">
        <f t="shared" si="23"/>
        <v>407.28</v>
      </c>
    </row>
    <row r="718" spans="1:5" x14ac:dyDescent="0.3">
      <c r="A718" s="4" t="s">
        <v>1431</v>
      </c>
      <c r="B718" s="4" t="s">
        <v>1432</v>
      </c>
      <c r="C718" s="5">
        <v>165</v>
      </c>
      <c r="D718">
        <f t="shared" si="22"/>
        <v>825</v>
      </c>
      <c r="E718">
        <f t="shared" si="23"/>
        <v>495</v>
      </c>
    </row>
    <row r="719" spans="1:5" x14ac:dyDescent="0.3">
      <c r="A719" s="4" t="s">
        <v>1433</v>
      </c>
      <c r="B719" s="4" t="s">
        <v>1434</v>
      </c>
      <c r="C719" s="5">
        <v>24.22</v>
      </c>
      <c r="D719">
        <f t="shared" si="22"/>
        <v>121.1</v>
      </c>
      <c r="E719">
        <f t="shared" si="23"/>
        <v>72.66</v>
      </c>
    </row>
    <row r="720" spans="1:5" x14ac:dyDescent="0.3">
      <c r="A720" s="4" t="s">
        <v>1435</v>
      </c>
      <c r="B720" s="4" t="s">
        <v>1436</v>
      </c>
      <c r="C720" s="5">
        <v>133.82</v>
      </c>
      <c r="D720">
        <f t="shared" si="22"/>
        <v>669.09999999999991</v>
      </c>
      <c r="E720">
        <f t="shared" si="23"/>
        <v>401.46</v>
      </c>
    </row>
    <row r="721" spans="1:5" x14ac:dyDescent="0.3">
      <c r="A721" s="4" t="s">
        <v>1437</v>
      </c>
      <c r="B721" s="4" t="s">
        <v>1438</v>
      </c>
      <c r="C721" s="5">
        <v>158.4</v>
      </c>
      <c r="D721">
        <f t="shared" si="22"/>
        <v>792</v>
      </c>
      <c r="E721">
        <f t="shared" si="23"/>
        <v>475.20000000000005</v>
      </c>
    </row>
    <row r="722" spans="1:5" x14ac:dyDescent="0.3">
      <c r="A722" s="4" t="s">
        <v>1439</v>
      </c>
      <c r="B722" s="4" t="s">
        <v>1440</v>
      </c>
      <c r="C722" s="5">
        <v>153.02000000000001</v>
      </c>
      <c r="D722">
        <f t="shared" si="22"/>
        <v>765.1</v>
      </c>
      <c r="E722">
        <f t="shared" si="23"/>
        <v>459.06000000000006</v>
      </c>
    </row>
    <row r="723" spans="1:5" x14ac:dyDescent="0.3">
      <c r="A723" s="4" t="s">
        <v>1441</v>
      </c>
      <c r="B723" s="4" t="s">
        <v>1442</v>
      </c>
      <c r="C723" s="5">
        <v>34.42</v>
      </c>
      <c r="D723">
        <f t="shared" si="22"/>
        <v>172.10000000000002</v>
      </c>
      <c r="E723">
        <f t="shared" si="23"/>
        <v>103.26</v>
      </c>
    </row>
    <row r="724" spans="1:5" x14ac:dyDescent="0.3">
      <c r="A724" s="4" t="s">
        <v>1443</v>
      </c>
      <c r="B724" s="4" t="s">
        <v>1444</v>
      </c>
      <c r="C724" s="5">
        <v>158.4</v>
      </c>
      <c r="D724">
        <f t="shared" si="22"/>
        <v>792</v>
      </c>
      <c r="E724">
        <f t="shared" si="23"/>
        <v>475.20000000000005</v>
      </c>
    </row>
    <row r="725" spans="1:5" x14ac:dyDescent="0.3">
      <c r="A725" s="4" t="s">
        <v>1445</v>
      </c>
      <c r="B725" s="4" t="s">
        <v>1446</v>
      </c>
      <c r="C725" s="5">
        <v>137.31</v>
      </c>
      <c r="D725">
        <f t="shared" si="22"/>
        <v>686.55</v>
      </c>
      <c r="E725">
        <f t="shared" si="23"/>
        <v>411.93</v>
      </c>
    </row>
    <row r="726" spans="1:5" x14ac:dyDescent="0.3">
      <c r="A726" s="4" t="s">
        <v>1447</v>
      </c>
      <c r="B726" s="4" t="s">
        <v>1448</v>
      </c>
      <c r="C726" s="5">
        <v>22.94</v>
      </c>
      <c r="D726">
        <f t="shared" si="22"/>
        <v>114.7</v>
      </c>
      <c r="E726">
        <f t="shared" si="23"/>
        <v>68.820000000000007</v>
      </c>
    </row>
    <row r="727" spans="1:5" x14ac:dyDescent="0.3">
      <c r="A727" s="4" t="s">
        <v>1449</v>
      </c>
      <c r="B727" s="4" t="s">
        <v>1450</v>
      </c>
      <c r="C727" s="5">
        <v>217.8</v>
      </c>
      <c r="D727">
        <f t="shared" si="22"/>
        <v>1089</v>
      </c>
      <c r="E727">
        <f t="shared" si="23"/>
        <v>653.40000000000009</v>
      </c>
    </row>
    <row r="728" spans="1:5" x14ac:dyDescent="0.3">
      <c r="A728" s="4" t="s">
        <v>1451</v>
      </c>
      <c r="B728" s="4" t="s">
        <v>1452</v>
      </c>
      <c r="C728" s="5">
        <v>231</v>
      </c>
      <c r="D728">
        <f t="shared" si="22"/>
        <v>1155</v>
      </c>
      <c r="E728">
        <f t="shared" si="23"/>
        <v>693</v>
      </c>
    </row>
    <row r="729" spans="1:5" x14ac:dyDescent="0.3">
      <c r="A729" s="4" t="s">
        <v>1453</v>
      </c>
      <c r="B729" s="4" t="s">
        <v>1454</v>
      </c>
      <c r="C729" s="5">
        <v>198</v>
      </c>
      <c r="D729">
        <f t="shared" si="22"/>
        <v>990</v>
      </c>
      <c r="E729">
        <f t="shared" si="23"/>
        <v>594</v>
      </c>
    </row>
    <row r="730" spans="1:5" x14ac:dyDescent="0.3">
      <c r="A730" s="4" t="s">
        <v>1455</v>
      </c>
      <c r="B730" s="4" t="s">
        <v>1456</v>
      </c>
      <c r="C730" s="5">
        <v>198</v>
      </c>
      <c r="D730">
        <f t="shared" si="22"/>
        <v>990</v>
      </c>
      <c r="E730">
        <f t="shared" si="23"/>
        <v>594</v>
      </c>
    </row>
    <row r="731" spans="1:5" x14ac:dyDescent="0.3">
      <c r="A731" s="4" t="s">
        <v>1457</v>
      </c>
      <c r="B731" s="4" t="s">
        <v>1458</v>
      </c>
      <c r="C731" s="5">
        <v>152.46</v>
      </c>
      <c r="D731">
        <f t="shared" si="22"/>
        <v>762.30000000000007</v>
      </c>
      <c r="E731">
        <f t="shared" si="23"/>
        <v>457.38</v>
      </c>
    </row>
    <row r="732" spans="1:5" x14ac:dyDescent="0.3">
      <c r="A732" s="4" t="s">
        <v>1459</v>
      </c>
      <c r="B732" s="4" t="s">
        <v>1460</v>
      </c>
      <c r="C732" s="5">
        <v>68.97</v>
      </c>
      <c r="D732">
        <f t="shared" si="22"/>
        <v>344.85</v>
      </c>
      <c r="E732">
        <f t="shared" si="23"/>
        <v>206.91</v>
      </c>
    </row>
    <row r="733" spans="1:5" x14ac:dyDescent="0.3">
      <c r="A733" s="4" t="s">
        <v>1461</v>
      </c>
      <c r="B733" s="4" t="s">
        <v>1462</v>
      </c>
      <c r="C733" s="5">
        <v>24.49</v>
      </c>
      <c r="D733">
        <f t="shared" si="22"/>
        <v>122.44999999999999</v>
      </c>
      <c r="E733">
        <f t="shared" si="23"/>
        <v>73.47</v>
      </c>
    </row>
    <row r="734" spans="1:5" x14ac:dyDescent="0.3">
      <c r="A734" s="4" t="s">
        <v>1463</v>
      </c>
      <c r="B734" s="4" t="s">
        <v>1464</v>
      </c>
      <c r="C734" s="5">
        <v>23.73</v>
      </c>
      <c r="D734">
        <f t="shared" si="22"/>
        <v>118.65</v>
      </c>
      <c r="E734">
        <f t="shared" si="23"/>
        <v>71.19</v>
      </c>
    </row>
    <row r="735" spans="1:5" x14ac:dyDescent="0.3">
      <c r="A735" s="4" t="s">
        <v>1465</v>
      </c>
      <c r="B735" s="4" t="s">
        <v>1466</v>
      </c>
      <c r="C735" s="5">
        <v>72.599999999999994</v>
      </c>
      <c r="D735">
        <f t="shared" si="22"/>
        <v>363</v>
      </c>
      <c r="E735">
        <f t="shared" si="23"/>
        <v>217.79999999999998</v>
      </c>
    </row>
    <row r="736" spans="1:5" x14ac:dyDescent="0.3">
      <c r="A736" s="4" t="s">
        <v>1467</v>
      </c>
      <c r="B736" s="4" t="s">
        <v>1468</v>
      </c>
      <c r="C736" s="5">
        <v>72.599999999999994</v>
      </c>
      <c r="D736">
        <f t="shared" si="22"/>
        <v>363</v>
      </c>
      <c r="E736">
        <f t="shared" si="23"/>
        <v>217.79999999999998</v>
      </c>
    </row>
    <row r="737" spans="1:5" x14ac:dyDescent="0.3">
      <c r="A737" s="4" t="s">
        <v>1469</v>
      </c>
      <c r="B737" s="4" t="s">
        <v>1470</v>
      </c>
      <c r="C737" s="5">
        <v>27.46</v>
      </c>
      <c r="D737">
        <f t="shared" si="22"/>
        <v>137.30000000000001</v>
      </c>
      <c r="E737">
        <f t="shared" si="23"/>
        <v>82.38</v>
      </c>
    </row>
    <row r="738" spans="1:5" x14ac:dyDescent="0.3">
      <c r="A738" s="4" t="s">
        <v>1471</v>
      </c>
      <c r="B738" s="4" t="s">
        <v>1472</v>
      </c>
      <c r="C738" s="5">
        <v>554.4</v>
      </c>
      <c r="D738">
        <f t="shared" si="22"/>
        <v>2772</v>
      </c>
      <c r="E738">
        <f t="shared" si="23"/>
        <v>1663.1999999999998</v>
      </c>
    </row>
    <row r="739" spans="1:5" x14ac:dyDescent="0.3">
      <c r="A739" s="4" t="s">
        <v>1473</v>
      </c>
      <c r="B739" s="4" t="s">
        <v>1474</v>
      </c>
      <c r="C739" s="5">
        <v>158.4</v>
      </c>
      <c r="D739">
        <f t="shared" si="22"/>
        <v>792</v>
      </c>
      <c r="E739">
        <f t="shared" si="23"/>
        <v>475.20000000000005</v>
      </c>
    </row>
    <row r="740" spans="1:5" x14ac:dyDescent="0.3">
      <c r="A740" s="4" t="s">
        <v>1475</v>
      </c>
      <c r="B740" s="4" t="s">
        <v>1476</v>
      </c>
      <c r="C740" s="5">
        <v>73.36</v>
      </c>
      <c r="D740">
        <f t="shared" si="22"/>
        <v>366.8</v>
      </c>
      <c r="E740">
        <f t="shared" si="23"/>
        <v>220.07999999999998</v>
      </c>
    </row>
    <row r="741" spans="1:5" x14ac:dyDescent="0.3">
      <c r="A741" s="4" t="s">
        <v>1477</v>
      </c>
      <c r="B741" s="4" t="s">
        <v>1478</v>
      </c>
      <c r="C741" s="5">
        <v>198</v>
      </c>
      <c r="D741">
        <f t="shared" si="22"/>
        <v>990</v>
      </c>
      <c r="E741">
        <f t="shared" si="23"/>
        <v>594</v>
      </c>
    </row>
    <row r="742" spans="1:5" x14ac:dyDescent="0.3">
      <c r="A742" s="4" t="s">
        <v>1479</v>
      </c>
      <c r="B742" s="4" t="s">
        <v>1480</v>
      </c>
      <c r="C742" s="5">
        <v>198</v>
      </c>
      <c r="D742">
        <f t="shared" si="22"/>
        <v>990</v>
      </c>
      <c r="E742">
        <f t="shared" si="23"/>
        <v>594</v>
      </c>
    </row>
    <row r="743" spans="1:5" x14ac:dyDescent="0.3">
      <c r="A743" s="4" t="s">
        <v>1481</v>
      </c>
      <c r="B743" s="4" t="s">
        <v>1482</v>
      </c>
      <c r="C743" s="5">
        <v>61.71</v>
      </c>
      <c r="D743">
        <f t="shared" si="22"/>
        <v>308.55</v>
      </c>
      <c r="E743">
        <f t="shared" si="23"/>
        <v>185.13</v>
      </c>
    </row>
    <row r="744" spans="1:5" x14ac:dyDescent="0.3">
      <c r="A744" s="4" t="s">
        <v>1483</v>
      </c>
      <c r="B744" s="4" t="s">
        <v>1484</v>
      </c>
      <c r="C744" s="5">
        <v>425.7</v>
      </c>
      <c r="D744">
        <f t="shared" si="22"/>
        <v>2128.5</v>
      </c>
      <c r="E744">
        <f t="shared" si="23"/>
        <v>1277.0999999999999</v>
      </c>
    </row>
    <row r="745" spans="1:5" x14ac:dyDescent="0.3">
      <c r="A745" s="4" t="s">
        <v>1485</v>
      </c>
      <c r="B745" s="4" t="s">
        <v>1486</v>
      </c>
      <c r="C745" s="5">
        <v>120.02</v>
      </c>
      <c r="D745">
        <f t="shared" si="22"/>
        <v>600.1</v>
      </c>
      <c r="E745">
        <f t="shared" si="23"/>
        <v>360.06</v>
      </c>
    </row>
    <row r="746" spans="1:5" x14ac:dyDescent="0.3">
      <c r="A746" s="4" t="s">
        <v>1487</v>
      </c>
      <c r="B746" s="4" t="s">
        <v>1488</v>
      </c>
      <c r="C746" s="5">
        <v>498.3</v>
      </c>
      <c r="D746">
        <f t="shared" si="22"/>
        <v>2491.5</v>
      </c>
      <c r="E746">
        <f t="shared" si="23"/>
        <v>1494.9</v>
      </c>
    </row>
    <row r="747" spans="1:5" x14ac:dyDescent="0.3">
      <c r="A747" s="4" t="s">
        <v>1489</v>
      </c>
      <c r="B747" s="4" t="s">
        <v>1490</v>
      </c>
      <c r="C747" s="5">
        <v>134.18</v>
      </c>
      <c r="D747">
        <f t="shared" si="22"/>
        <v>670.90000000000009</v>
      </c>
      <c r="E747">
        <f t="shared" si="23"/>
        <v>402.54</v>
      </c>
    </row>
    <row r="748" spans="1:5" x14ac:dyDescent="0.3">
      <c r="A748" s="4" t="s">
        <v>1491</v>
      </c>
      <c r="B748" s="4" t="s">
        <v>1492</v>
      </c>
      <c r="C748" s="5">
        <v>148.66999999999999</v>
      </c>
      <c r="D748">
        <f t="shared" si="22"/>
        <v>743.34999999999991</v>
      </c>
      <c r="E748">
        <f t="shared" si="23"/>
        <v>446.01</v>
      </c>
    </row>
    <row r="749" spans="1:5" x14ac:dyDescent="0.3">
      <c r="A749" s="4" t="s">
        <v>1493</v>
      </c>
      <c r="B749" s="4" t="s">
        <v>1494</v>
      </c>
      <c r="C749" s="5">
        <v>22.94</v>
      </c>
      <c r="D749">
        <f t="shared" si="22"/>
        <v>114.7</v>
      </c>
      <c r="E749">
        <f t="shared" si="23"/>
        <v>68.820000000000007</v>
      </c>
    </row>
    <row r="750" spans="1:5" x14ac:dyDescent="0.3">
      <c r="A750" s="4" t="s">
        <v>1495</v>
      </c>
      <c r="B750" s="4" t="s">
        <v>1496</v>
      </c>
      <c r="C750" s="5">
        <v>138.6</v>
      </c>
      <c r="D750">
        <f t="shared" si="22"/>
        <v>693</v>
      </c>
      <c r="E750">
        <f t="shared" si="23"/>
        <v>415.79999999999995</v>
      </c>
    </row>
    <row r="751" spans="1:5" x14ac:dyDescent="0.3">
      <c r="A751" s="4" t="s">
        <v>1497</v>
      </c>
      <c r="B751" s="4" t="s">
        <v>1498</v>
      </c>
      <c r="C751" s="5">
        <v>217.8</v>
      </c>
      <c r="D751">
        <f t="shared" si="22"/>
        <v>1089</v>
      </c>
      <c r="E751">
        <f t="shared" si="23"/>
        <v>653.40000000000009</v>
      </c>
    </row>
    <row r="752" spans="1:5" x14ac:dyDescent="0.3">
      <c r="A752" s="4" t="s">
        <v>1499</v>
      </c>
      <c r="B752" s="4" t="s">
        <v>1500</v>
      </c>
      <c r="C752" s="5">
        <v>498.3</v>
      </c>
      <c r="D752">
        <f t="shared" si="22"/>
        <v>2491.5</v>
      </c>
      <c r="E752">
        <f t="shared" si="23"/>
        <v>1494.9</v>
      </c>
    </row>
    <row r="753" spans="1:5" x14ac:dyDescent="0.3">
      <c r="A753" s="4" t="s">
        <v>1501</v>
      </c>
      <c r="B753" s="4" t="s">
        <v>1502</v>
      </c>
      <c r="C753" s="5">
        <v>39.86</v>
      </c>
      <c r="D753">
        <f t="shared" si="22"/>
        <v>199.3</v>
      </c>
      <c r="E753">
        <f t="shared" si="23"/>
        <v>119.58</v>
      </c>
    </row>
    <row r="754" spans="1:5" x14ac:dyDescent="0.3">
      <c r="A754" s="4" t="s">
        <v>1503</v>
      </c>
      <c r="B754" s="4" t="s">
        <v>1504</v>
      </c>
      <c r="C754" s="5">
        <v>158.4</v>
      </c>
      <c r="D754">
        <f t="shared" si="22"/>
        <v>792</v>
      </c>
      <c r="E754">
        <f t="shared" si="23"/>
        <v>475.20000000000005</v>
      </c>
    </row>
    <row r="755" spans="1:5" x14ac:dyDescent="0.3">
      <c r="A755" s="4" t="s">
        <v>1505</v>
      </c>
      <c r="B755" s="4" t="s">
        <v>1506</v>
      </c>
      <c r="C755" s="5">
        <v>34.58</v>
      </c>
      <c r="D755">
        <f t="shared" si="22"/>
        <v>172.89999999999998</v>
      </c>
      <c r="E755">
        <f t="shared" si="23"/>
        <v>103.74</v>
      </c>
    </row>
    <row r="756" spans="1:5" x14ac:dyDescent="0.3">
      <c r="A756" s="4" t="s">
        <v>1507</v>
      </c>
      <c r="B756" s="4" t="s">
        <v>1508</v>
      </c>
      <c r="C756" s="5">
        <v>28.55</v>
      </c>
      <c r="D756">
        <f t="shared" si="22"/>
        <v>142.75</v>
      </c>
      <c r="E756">
        <f t="shared" si="23"/>
        <v>85.65</v>
      </c>
    </row>
    <row r="757" spans="1:5" x14ac:dyDescent="0.3">
      <c r="A757" s="4" t="s">
        <v>1509</v>
      </c>
      <c r="B757" s="4" t="s">
        <v>1510</v>
      </c>
      <c r="C757" s="5">
        <v>158.4</v>
      </c>
      <c r="D757">
        <f t="shared" si="22"/>
        <v>792</v>
      </c>
      <c r="E757">
        <f t="shared" si="23"/>
        <v>475.20000000000005</v>
      </c>
    </row>
    <row r="758" spans="1:5" x14ac:dyDescent="0.3">
      <c r="A758" s="4" t="s">
        <v>1511</v>
      </c>
      <c r="B758" s="4" t="s">
        <v>1512</v>
      </c>
      <c r="C758" s="5">
        <v>55.9</v>
      </c>
      <c r="D758">
        <f t="shared" si="22"/>
        <v>279.5</v>
      </c>
      <c r="E758">
        <f t="shared" si="23"/>
        <v>167.7</v>
      </c>
    </row>
    <row r="759" spans="1:5" x14ac:dyDescent="0.3">
      <c r="A759" s="4" t="s">
        <v>1513</v>
      </c>
      <c r="B759" s="4" t="s">
        <v>1514</v>
      </c>
      <c r="C759" s="5">
        <v>32.869999999999997</v>
      </c>
      <c r="D759">
        <f t="shared" si="22"/>
        <v>164.35</v>
      </c>
      <c r="E759">
        <f t="shared" si="23"/>
        <v>98.609999999999985</v>
      </c>
    </row>
    <row r="760" spans="1:5" x14ac:dyDescent="0.3">
      <c r="A760" s="4" t="s">
        <v>1515</v>
      </c>
      <c r="B760" s="4" t="s">
        <v>1516</v>
      </c>
      <c r="C760" s="5">
        <v>24.55</v>
      </c>
      <c r="D760">
        <f t="shared" si="22"/>
        <v>122.75</v>
      </c>
      <c r="E760">
        <f t="shared" si="23"/>
        <v>73.650000000000006</v>
      </c>
    </row>
    <row r="761" spans="1:5" x14ac:dyDescent="0.3">
      <c r="A761" s="4" t="s">
        <v>1517</v>
      </c>
      <c r="B761" s="4" t="s">
        <v>1518</v>
      </c>
      <c r="C761" s="5">
        <v>61.68</v>
      </c>
      <c r="D761">
        <f t="shared" si="22"/>
        <v>308.39999999999998</v>
      </c>
      <c r="E761">
        <f t="shared" si="23"/>
        <v>185.04</v>
      </c>
    </row>
    <row r="762" spans="1:5" x14ac:dyDescent="0.3">
      <c r="A762" s="4" t="s">
        <v>1519</v>
      </c>
      <c r="B762" s="4" t="s">
        <v>1520</v>
      </c>
      <c r="C762" s="5">
        <v>158.4</v>
      </c>
      <c r="D762">
        <f t="shared" si="22"/>
        <v>792</v>
      </c>
      <c r="E762">
        <f t="shared" si="23"/>
        <v>475.20000000000005</v>
      </c>
    </row>
    <row r="763" spans="1:5" x14ac:dyDescent="0.3">
      <c r="A763" s="4" t="s">
        <v>1521</v>
      </c>
      <c r="B763" s="4" t="s">
        <v>1522</v>
      </c>
      <c r="C763" s="5">
        <v>134.18</v>
      </c>
      <c r="D763">
        <f t="shared" si="22"/>
        <v>670.90000000000009</v>
      </c>
      <c r="E763">
        <f t="shared" si="23"/>
        <v>402.54</v>
      </c>
    </row>
    <row r="764" spans="1:5" x14ac:dyDescent="0.3">
      <c r="A764" s="4" t="s">
        <v>1523</v>
      </c>
      <c r="B764" s="4" t="s">
        <v>1524</v>
      </c>
      <c r="C764" s="5">
        <v>23.43</v>
      </c>
      <c r="D764">
        <f t="shared" si="22"/>
        <v>117.15</v>
      </c>
      <c r="E764">
        <f t="shared" si="23"/>
        <v>70.289999999999992</v>
      </c>
    </row>
    <row r="765" spans="1:5" x14ac:dyDescent="0.3">
      <c r="A765" s="4" t="s">
        <v>1525</v>
      </c>
      <c r="B765" s="4" t="s">
        <v>1526</v>
      </c>
      <c r="C765" s="5">
        <v>148.66999999999999</v>
      </c>
      <c r="D765">
        <f t="shared" si="22"/>
        <v>743.34999999999991</v>
      </c>
      <c r="E765">
        <f t="shared" si="23"/>
        <v>446.01</v>
      </c>
    </row>
    <row r="766" spans="1:5" x14ac:dyDescent="0.3">
      <c r="A766" s="4" t="s">
        <v>1527</v>
      </c>
      <c r="B766" s="4" t="s">
        <v>1528</v>
      </c>
      <c r="C766" s="5">
        <v>158.4</v>
      </c>
      <c r="D766">
        <f t="shared" si="22"/>
        <v>792</v>
      </c>
      <c r="E766">
        <f t="shared" si="23"/>
        <v>475.20000000000005</v>
      </c>
    </row>
    <row r="767" spans="1:5" x14ac:dyDescent="0.3">
      <c r="A767" s="4" t="s">
        <v>1529</v>
      </c>
      <c r="B767" s="4" t="s">
        <v>1530</v>
      </c>
      <c r="C767" s="5">
        <v>23.43</v>
      </c>
      <c r="D767">
        <f t="shared" si="22"/>
        <v>117.15</v>
      </c>
      <c r="E767">
        <f t="shared" si="23"/>
        <v>70.289999999999992</v>
      </c>
    </row>
    <row r="768" spans="1:5" x14ac:dyDescent="0.3">
      <c r="A768" s="4" t="s">
        <v>1531</v>
      </c>
      <c r="B768" s="4" t="s">
        <v>1532</v>
      </c>
      <c r="C768" s="5">
        <v>217.8</v>
      </c>
      <c r="D768">
        <f t="shared" si="22"/>
        <v>1089</v>
      </c>
      <c r="E768">
        <f t="shared" si="23"/>
        <v>653.40000000000009</v>
      </c>
    </row>
    <row r="769" spans="1:5" x14ac:dyDescent="0.3">
      <c r="A769" s="4" t="s">
        <v>1533</v>
      </c>
      <c r="B769" s="4" t="s">
        <v>1534</v>
      </c>
      <c r="C769" s="5">
        <v>158.4</v>
      </c>
      <c r="D769">
        <f t="shared" si="22"/>
        <v>792</v>
      </c>
      <c r="E769">
        <f t="shared" si="23"/>
        <v>475.20000000000005</v>
      </c>
    </row>
    <row r="770" spans="1:5" x14ac:dyDescent="0.3">
      <c r="A770" s="4" t="s">
        <v>1535</v>
      </c>
      <c r="B770" s="4" t="s">
        <v>1536</v>
      </c>
      <c r="C770" s="5">
        <v>106.19</v>
      </c>
      <c r="D770">
        <f t="shared" si="22"/>
        <v>530.95000000000005</v>
      </c>
      <c r="E770">
        <f t="shared" si="23"/>
        <v>318.57</v>
      </c>
    </row>
    <row r="771" spans="1:5" x14ac:dyDescent="0.3">
      <c r="A771" s="4" t="s">
        <v>1537</v>
      </c>
      <c r="B771" s="4" t="s">
        <v>1538</v>
      </c>
      <c r="C771" s="5">
        <v>158.4</v>
      </c>
      <c r="D771">
        <f t="shared" si="22"/>
        <v>792</v>
      </c>
      <c r="E771">
        <f t="shared" si="23"/>
        <v>475.20000000000005</v>
      </c>
    </row>
    <row r="772" spans="1:5" x14ac:dyDescent="0.3">
      <c r="A772" s="4" t="s">
        <v>1539</v>
      </c>
      <c r="B772" s="4" t="s">
        <v>1540</v>
      </c>
      <c r="C772" s="5">
        <v>227.7</v>
      </c>
      <c r="D772">
        <f t="shared" si="22"/>
        <v>1138.5</v>
      </c>
      <c r="E772">
        <f t="shared" si="23"/>
        <v>683.09999999999991</v>
      </c>
    </row>
    <row r="773" spans="1:5" x14ac:dyDescent="0.3">
      <c r="A773" s="4" t="s">
        <v>1541</v>
      </c>
      <c r="B773" s="4" t="s">
        <v>1542</v>
      </c>
      <c r="C773" s="5">
        <v>181.5</v>
      </c>
      <c r="D773">
        <f t="shared" ref="D773:D836" si="24">C773*5</f>
        <v>907.5</v>
      </c>
      <c r="E773">
        <f t="shared" ref="E773:E836" si="25">IF(C773&gt;20,C773*3,D773)</f>
        <v>544.5</v>
      </c>
    </row>
    <row r="774" spans="1:5" x14ac:dyDescent="0.3">
      <c r="A774" s="4" t="s">
        <v>1543</v>
      </c>
      <c r="B774" s="4" t="s">
        <v>1544</v>
      </c>
      <c r="C774" s="5">
        <v>498.3</v>
      </c>
      <c r="D774">
        <f t="shared" si="24"/>
        <v>2491.5</v>
      </c>
      <c r="E774">
        <f t="shared" si="25"/>
        <v>1494.9</v>
      </c>
    </row>
    <row r="775" spans="1:5" x14ac:dyDescent="0.3">
      <c r="A775" s="4" t="s">
        <v>1545</v>
      </c>
      <c r="B775" s="4" t="s">
        <v>1546</v>
      </c>
      <c r="C775" s="5">
        <v>24.98</v>
      </c>
      <c r="D775">
        <f t="shared" si="24"/>
        <v>124.9</v>
      </c>
      <c r="E775">
        <f t="shared" si="25"/>
        <v>74.94</v>
      </c>
    </row>
    <row r="776" spans="1:5" x14ac:dyDescent="0.3">
      <c r="A776" s="4" t="s">
        <v>1547</v>
      </c>
      <c r="B776" s="4" t="s">
        <v>1548</v>
      </c>
      <c r="C776" s="5">
        <v>33</v>
      </c>
      <c r="D776">
        <f t="shared" si="24"/>
        <v>165</v>
      </c>
      <c r="E776">
        <f t="shared" si="25"/>
        <v>99</v>
      </c>
    </row>
    <row r="777" spans="1:5" x14ac:dyDescent="0.3">
      <c r="A777" s="4" t="s">
        <v>1549</v>
      </c>
      <c r="B777" s="4" t="s">
        <v>1550</v>
      </c>
      <c r="C777" s="5">
        <v>24.49</v>
      </c>
      <c r="D777">
        <f t="shared" si="24"/>
        <v>122.44999999999999</v>
      </c>
      <c r="E777">
        <f t="shared" si="25"/>
        <v>73.47</v>
      </c>
    </row>
    <row r="778" spans="1:5" x14ac:dyDescent="0.3">
      <c r="A778" s="4" t="s">
        <v>1551</v>
      </c>
      <c r="B778" s="4" t="s">
        <v>1552</v>
      </c>
      <c r="C778" s="5">
        <v>26.5</v>
      </c>
      <c r="D778">
        <f t="shared" si="24"/>
        <v>132.5</v>
      </c>
      <c r="E778">
        <f t="shared" si="25"/>
        <v>79.5</v>
      </c>
    </row>
    <row r="779" spans="1:5" x14ac:dyDescent="0.3">
      <c r="A779" s="4" t="s">
        <v>1553</v>
      </c>
      <c r="B779" s="4" t="s">
        <v>1554</v>
      </c>
      <c r="C779" s="5">
        <v>199.45</v>
      </c>
      <c r="D779">
        <f t="shared" si="24"/>
        <v>997.25</v>
      </c>
      <c r="E779">
        <f t="shared" si="25"/>
        <v>598.34999999999991</v>
      </c>
    </row>
    <row r="780" spans="1:5" x14ac:dyDescent="0.3">
      <c r="A780" s="4" t="s">
        <v>1555</v>
      </c>
      <c r="B780" s="4" t="s">
        <v>1556</v>
      </c>
      <c r="C780" s="5">
        <v>171.6</v>
      </c>
      <c r="D780">
        <f t="shared" si="24"/>
        <v>858</v>
      </c>
      <c r="E780">
        <f t="shared" si="25"/>
        <v>514.79999999999995</v>
      </c>
    </row>
    <row r="781" spans="1:5" x14ac:dyDescent="0.3">
      <c r="A781" s="4" t="s">
        <v>1557</v>
      </c>
      <c r="B781" s="4" t="s">
        <v>1558</v>
      </c>
      <c r="C781" s="5">
        <v>23.73</v>
      </c>
      <c r="D781">
        <f t="shared" si="24"/>
        <v>118.65</v>
      </c>
      <c r="E781">
        <f t="shared" si="25"/>
        <v>71.19</v>
      </c>
    </row>
    <row r="782" spans="1:5" x14ac:dyDescent="0.3">
      <c r="A782" s="4" t="s">
        <v>1559</v>
      </c>
      <c r="B782" s="4" t="s">
        <v>1560</v>
      </c>
      <c r="C782" s="5">
        <v>158.4</v>
      </c>
      <c r="D782">
        <f t="shared" si="24"/>
        <v>792</v>
      </c>
      <c r="E782">
        <f t="shared" si="25"/>
        <v>475.20000000000005</v>
      </c>
    </row>
    <row r="783" spans="1:5" x14ac:dyDescent="0.3">
      <c r="A783" s="4" t="s">
        <v>1561</v>
      </c>
      <c r="B783" s="4" t="s">
        <v>1562</v>
      </c>
      <c r="C783" s="5">
        <v>54.75</v>
      </c>
      <c r="D783">
        <f t="shared" si="24"/>
        <v>273.75</v>
      </c>
      <c r="E783">
        <f t="shared" si="25"/>
        <v>164.25</v>
      </c>
    </row>
    <row r="784" spans="1:5" x14ac:dyDescent="0.3">
      <c r="A784" s="4" t="s">
        <v>1563</v>
      </c>
      <c r="B784" s="4" t="s">
        <v>1564</v>
      </c>
      <c r="C784" s="5">
        <v>290.39999999999998</v>
      </c>
      <c r="D784">
        <f t="shared" si="24"/>
        <v>1452</v>
      </c>
      <c r="E784">
        <f t="shared" si="25"/>
        <v>871.19999999999993</v>
      </c>
    </row>
    <row r="785" spans="1:5" x14ac:dyDescent="0.3">
      <c r="A785" s="4" t="s">
        <v>1565</v>
      </c>
      <c r="B785" s="4" t="s">
        <v>1566</v>
      </c>
      <c r="C785" s="5">
        <v>56.13</v>
      </c>
      <c r="D785">
        <f t="shared" si="24"/>
        <v>280.65000000000003</v>
      </c>
      <c r="E785">
        <f t="shared" si="25"/>
        <v>168.39000000000001</v>
      </c>
    </row>
    <row r="786" spans="1:5" x14ac:dyDescent="0.3">
      <c r="A786" s="4" t="s">
        <v>1567</v>
      </c>
      <c r="B786" s="4" t="s">
        <v>1568</v>
      </c>
      <c r="C786" s="5">
        <v>158.4</v>
      </c>
      <c r="D786">
        <f t="shared" si="24"/>
        <v>792</v>
      </c>
      <c r="E786">
        <f t="shared" si="25"/>
        <v>475.20000000000005</v>
      </c>
    </row>
    <row r="787" spans="1:5" x14ac:dyDescent="0.3">
      <c r="A787" s="4" t="s">
        <v>1569</v>
      </c>
      <c r="B787" s="4" t="s">
        <v>1570</v>
      </c>
      <c r="C787" s="5">
        <v>23.43</v>
      </c>
      <c r="D787">
        <f t="shared" si="24"/>
        <v>117.15</v>
      </c>
      <c r="E787">
        <f t="shared" si="25"/>
        <v>70.289999999999992</v>
      </c>
    </row>
    <row r="788" spans="1:5" x14ac:dyDescent="0.3">
      <c r="A788" s="4" t="s">
        <v>1571</v>
      </c>
      <c r="B788" s="4" t="s">
        <v>1572</v>
      </c>
      <c r="C788" s="5">
        <v>23.43</v>
      </c>
      <c r="D788">
        <f t="shared" si="24"/>
        <v>117.15</v>
      </c>
      <c r="E788">
        <f t="shared" si="25"/>
        <v>70.289999999999992</v>
      </c>
    </row>
    <row r="789" spans="1:5" x14ac:dyDescent="0.3">
      <c r="A789" s="4" t="s">
        <v>1573</v>
      </c>
      <c r="B789" s="4" t="s">
        <v>1574</v>
      </c>
      <c r="C789" s="5">
        <v>217.8</v>
      </c>
      <c r="D789">
        <f t="shared" si="24"/>
        <v>1089</v>
      </c>
      <c r="E789">
        <f t="shared" si="25"/>
        <v>653.40000000000009</v>
      </c>
    </row>
    <row r="790" spans="1:5" x14ac:dyDescent="0.3">
      <c r="A790" s="4" t="s">
        <v>1575</v>
      </c>
      <c r="B790" s="4" t="s">
        <v>1576</v>
      </c>
      <c r="C790" s="5">
        <v>24.06</v>
      </c>
      <c r="D790">
        <f t="shared" si="24"/>
        <v>120.3</v>
      </c>
      <c r="E790">
        <f t="shared" si="25"/>
        <v>72.179999999999993</v>
      </c>
    </row>
    <row r="791" spans="1:5" x14ac:dyDescent="0.3">
      <c r="A791" s="4" t="s">
        <v>1577</v>
      </c>
      <c r="B791" s="4" t="s">
        <v>1578</v>
      </c>
      <c r="C791" s="5">
        <v>23.43</v>
      </c>
      <c r="D791">
        <f t="shared" si="24"/>
        <v>117.15</v>
      </c>
      <c r="E791">
        <f t="shared" si="25"/>
        <v>70.289999999999992</v>
      </c>
    </row>
    <row r="792" spans="1:5" x14ac:dyDescent="0.3">
      <c r="A792" s="4" t="s">
        <v>1579</v>
      </c>
      <c r="B792" s="4" t="s">
        <v>1580</v>
      </c>
      <c r="C792" s="5">
        <v>128.69999999999999</v>
      </c>
      <c r="D792">
        <f t="shared" si="24"/>
        <v>643.5</v>
      </c>
      <c r="E792">
        <f t="shared" si="25"/>
        <v>386.09999999999997</v>
      </c>
    </row>
    <row r="793" spans="1:5" x14ac:dyDescent="0.3">
      <c r="A793" s="4" t="s">
        <v>1581</v>
      </c>
      <c r="B793" s="4" t="s">
        <v>1582</v>
      </c>
      <c r="C793" s="5">
        <v>36</v>
      </c>
      <c r="D793">
        <f t="shared" si="24"/>
        <v>180</v>
      </c>
      <c r="E793">
        <f t="shared" si="25"/>
        <v>108</v>
      </c>
    </row>
    <row r="794" spans="1:5" x14ac:dyDescent="0.3">
      <c r="A794" s="4" t="s">
        <v>1583</v>
      </c>
      <c r="B794" s="4" t="s">
        <v>1584</v>
      </c>
      <c r="C794" s="5">
        <v>43.26</v>
      </c>
      <c r="D794">
        <f t="shared" si="24"/>
        <v>216.29999999999998</v>
      </c>
      <c r="E794">
        <f t="shared" si="25"/>
        <v>129.78</v>
      </c>
    </row>
    <row r="795" spans="1:5" x14ac:dyDescent="0.3">
      <c r="A795" s="4" t="s">
        <v>1585</v>
      </c>
      <c r="B795" s="4" t="s">
        <v>1586</v>
      </c>
      <c r="C795" s="5">
        <v>198</v>
      </c>
      <c r="D795">
        <f t="shared" si="24"/>
        <v>990</v>
      </c>
      <c r="E795">
        <f t="shared" si="25"/>
        <v>594</v>
      </c>
    </row>
    <row r="796" spans="1:5" x14ac:dyDescent="0.3">
      <c r="A796" s="4" t="s">
        <v>1587</v>
      </c>
      <c r="B796" s="4" t="s">
        <v>1588</v>
      </c>
      <c r="C796" s="5">
        <v>64.94</v>
      </c>
      <c r="D796">
        <f t="shared" si="24"/>
        <v>324.7</v>
      </c>
      <c r="E796">
        <f t="shared" si="25"/>
        <v>194.82</v>
      </c>
    </row>
    <row r="797" spans="1:5" x14ac:dyDescent="0.3">
      <c r="A797" s="4" t="s">
        <v>1589</v>
      </c>
      <c r="B797" s="4" t="s">
        <v>1590</v>
      </c>
      <c r="C797" s="5">
        <v>61.68</v>
      </c>
      <c r="D797">
        <f t="shared" si="24"/>
        <v>308.39999999999998</v>
      </c>
      <c r="E797">
        <f t="shared" si="25"/>
        <v>185.04</v>
      </c>
    </row>
    <row r="798" spans="1:5" x14ac:dyDescent="0.3">
      <c r="A798" s="4" t="s">
        <v>1591</v>
      </c>
      <c r="B798" s="4" t="s">
        <v>1592</v>
      </c>
      <c r="C798" s="5">
        <v>167.94</v>
      </c>
      <c r="D798">
        <f t="shared" si="24"/>
        <v>839.7</v>
      </c>
      <c r="E798">
        <f t="shared" si="25"/>
        <v>503.82</v>
      </c>
    </row>
    <row r="799" spans="1:5" x14ac:dyDescent="0.3">
      <c r="A799" s="4" t="s">
        <v>1593</v>
      </c>
      <c r="B799" s="4" t="s">
        <v>1594</v>
      </c>
      <c r="C799" s="5">
        <v>72.599999999999994</v>
      </c>
      <c r="D799">
        <f t="shared" si="24"/>
        <v>363</v>
      </c>
      <c r="E799">
        <f t="shared" si="25"/>
        <v>217.79999999999998</v>
      </c>
    </row>
    <row r="800" spans="1:5" x14ac:dyDescent="0.3">
      <c r="A800" s="4" t="s">
        <v>1595</v>
      </c>
      <c r="B800" s="4" t="s">
        <v>1596</v>
      </c>
      <c r="C800" s="5">
        <v>23.43</v>
      </c>
      <c r="D800">
        <f t="shared" si="24"/>
        <v>117.15</v>
      </c>
      <c r="E800">
        <f t="shared" si="25"/>
        <v>70.289999999999992</v>
      </c>
    </row>
    <row r="801" spans="1:5" x14ac:dyDescent="0.3">
      <c r="A801" s="4" t="s">
        <v>1597</v>
      </c>
      <c r="B801" s="4" t="s">
        <v>1598</v>
      </c>
      <c r="C801" s="5">
        <v>106.59</v>
      </c>
      <c r="D801">
        <f t="shared" si="24"/>
        <v>532.95000000000005</v>
      </c>
      <c r="E801">
        <f t="shared" si="25"/>
        <v>319.77</v>
      </c>
    </row>
    <row r="802" spans="1:5" x14ac:dyDescent="0.3">
      <c r="A802" s="4" t="s">
        <v>1599</v>
      </c>
      <c r="B802" s="4" t="s">
        <v>1600</v>
      </c>
      <c r="C802" s="5">
        <v>25.64</v>
      </c>
      <c r="D802">
        <f t="shared" si="24"/>
        <v>128.19999999999999</v>
      </c>
      <c r="E802">
        <f t="shared" si="25"/>
        <v>76.92</v>
      </c>
    </row>
    <row r="803" spans="1:5" x14ac:dyDescent="0.3">
      <c r="A803" s="4" t="s">
        <v>1601</v>
      </c>
      <c r="B803" s="4" t="s">
        <v>1602</v>
      </c>
      <c r="C803" s="5">
        <v>148.66999999999999</v>
      </c>
      <c r="D803">
        <f t="shared" si="24"/>
        <v>743.34999999999991</v>
      </c>
      <c r="E803">
        <f t="shared" si="25"/>
        <v>446.01</v>
      </c>
    </row>
    <row r="804" spans="1:5" x14ac:dyDescent="0.3">
      <c r="A804" s="4" t="s">
        <v>1603</v>
      </c>
      <c r="B804" s="4" t="s">
        <v>1604</v>
      </c>
      <c r="C804" s="5">
        <v>198</v>
      </c>
      <c r="D804">
        <f t="shared" si="24"/>
        <v>990</v>
      </c>
      <c r="E804">
        <f t="shared" si="25"/>
        <v>594</v>
      </c>
    </row>
    <row r="805" spans="1:5" x14ac:dyDescent="0.3">
      <c r="A805" s="4" t="s">
        <v>1605</v>
      </c>
      <c r="B805" s="4" t="s">
        <v>1606</v>
      </c>
      <c r="C805" s="5">
        <v>243.54</v>
      </c>
      <c r="D805">
        <f t="shared" si="24"/>
        <v>1217.7</v>
      </c>
      <c r="E805">
        <f t="shared" si="25"/>
        <v>730.62</v>
      </c>
    </row>
    <row r="806" spans="1:5" x14ac:dyDescent="0.3">
      <c r="A806" s="4" t="s">
        <v>1607</v>
      </c>
      <c r="B806" s="4" t="s">
        <v>1608</v>
      </c>
      <c r="C806" s="5">
        <v>158.4</v>
      </c>
      <c r="D806">
        <f t="shared" si="24"/>
        <v>792</v>
      </c>
      <c r="E806">
        <f t="shared" si="25"/>
        <v>475.20000000000005</v>
      </c>
    </row>
    <row r="807" spans="1:5" x14ac:dyDescent="0.3">
      <c r="A807" s="4" t="s">
        <v>1609</v>
      </c>
      <c r="B807" s="4" t="s">
        <v>1610</v>
      </c>
      <c r="C807" s="5">
        <v>68.900000000000006</v>
      </c>
      <c r="D807">
        <f t="shared" si="24"/>
        <v>344.5</v>
      </c>
      <c r="E807">
        <f t="shared" si="25"/>
        <v>206.70000000000002</v>
      </c>
    </row>
    <row r="808" spans="1:5" x14ac:dyDescent="0.3">
      <c r="A808" s="4" t="s">
        <v>1611</v>
      </c>
      <c r="B808" s="4" t="s">
        <v>1612</v>
      </c>
      <c r="C808" s="5">
        <v>8.4</v>
      </c>
      <c r="D808">
        <f t="shared" si="24"/>
        <v>42</v>
      </c>
      <c r="E808">
        <f t="shared" si="25"/>
        <v>42</v>
      </c>
    </row>
    <row r="809" spans="1:5" x14ac:dyDescent="0.3">
      <c r="A809" s="4" t="s">
        <v>1613</v>
      </c>
      <c r="B809" s="4" t="s">
        <v>1614</v>
      </c>
      <c r="C809" s="5">
        <v>762.3</v>
      </c>
      <c r="D809">
        <f t="shared" si="24"/>
        <v>3811.5</v>
      </c>
      <c r="E809">
        <f t="shared" si="25"/>
        <v>2286.8999999999996</v>
      </c>
    </row>
    <row r="810" spans="1:5" x14ac:dyDescent="0.3">
      <c r="A810" s="4" t="s">
        <v>1615</v>
      </c>
      <c r="B810" s="4" t="s">
        <v>1616</v>
      </c>
      <c r="C810" s="5">
        <v>498.3</v>
      </c>
      <c r="D810">
        <f t="shared" si="24"/>
        <v>2491.5</v>
      </c>
      <c r="E810">
        <f t="shared" si="25"/>
        <v>1494.9</v>
      </c>
    </row>
    <row r="811" spans="1:5" x14ac:dyDescent="0.3">
      <c r="A811" s="4" t="s">
        <v>1617</v>
      </c>
      <c r="B811" s="4" t="s">
        <v>1618</v>
      </c>
      <c r="C811" s="5">
        <v>34.909999999999997</v>
      </c>
      <c r="D811">
        <f t="shared" si="24"/>
        <v>174.54999999999998</v>
      </c>
      <c r="E811">
        <f t="shared" si="25"/>
        <v>104.72999999999999</v>
      </c>
    </row>
    <row r="812" spans="1:5" x14ac:dyDescent="0.3">
      <c r="A812" s="4" t="s">
        <v>1619</v>
      </c>
      <c r="B812" s="4" t="s">
        <v>1620</v>
      </c>
      <c r="C812" s="5">
        <v>286.87</v>
      </c>
      <c r="D812">
        <f t="shared" si="24"/>
        <v>1434.35</v>
      </c>
      <c r="E812">
        <f t="shared" si="25"/>
        <v>860.61</v>
      </c>
    </row>
    <row r="813" spans="1:5" x14ac:dyDescent="0.3">
      <c r="A813" s="4" t="s">
        <v>1621</v>
      </c>
      <c r="B813" s="4" t="s">
        <v>1622</v>
      </c>
      <c r="C813" s="5">
        <v>343.2</v>
      </c>
      <c r="D813">
        <f t="shared" si="24"/>
        <v>1716</v>
      </c>
      <c r="E813">
        <f t="shared" si="25"/>
        <v>1029.5999999999999</v>
      </c>
    </row>
    <row r="814" spans="1:5" x14ac:dyDescent="0.3">
      <c r="A814" s="4" t="s">
        <v>1623</v>
      </c>
      <c r="B814" s="4" t="s">
        <v>1624</v>
      </c>
      <c r="C814" s="5">
        <v>69.27</v>
      </c>
      <c r="D814">
        <f t="shared" si="24"/>
        <v>346.34999999999997</v>
      </c>
      <c r="E814">
        <f t="shared" si="25"/>
        <v>207.81</v>
      </c>
    </row>
    <row r="815" spans="1:5" x14ac:dyDescent="0.3">
      <c r="A815" s="4" t="s">
        <v>1625</v>
      </c>
      <c r="B815" s="4" t="s">
        <v>1626</v>
      </c>
      <c r="C815" s="5">
        <v>198</v>
      </c>
      <c r="D815">
        <f t="shared" si="24"/>
        <v>990</v>
      </c>
      <c r="E815">
        <f t="shared" si="25"/>
        <v>594</v>
      </c>
    </row>
    <row r="816" spans="1:5" x14ac:dyDescent="0.3">
      <c r="A816" s="4" t="s">
        <v>1627</v>
      </c>
      <c r="B816" s="4" t="s">
        <v>1628</v>
      </c>
      <c r="C816" s="5">
        <v>198</v>
      </c>
      <c r="D816">
        <f t="shared" si="24"/>
        <v>990</v>
      </c>
      <c r="E816">
        <f t="shared" si="25"/>
        <v>594</v>
      </c>
    </row>
    <row r="817" spans="1:5" x14ac:dyDescent="0.3">
      <c r="A817" s="4" t="s">
        <v>1629</v>
      </c>
      <c r="B817" s="4" t="s">
        <v>1630</v>
      </c>
      <c r="C817" s="5">
        <v>198</v>
      </c>
      <c r="D817">
        <f t="shared" si="24"/>
        <v>990</v>
      </c>
      <c r="E817">
        <f t="shared" si="25"/>
        <v>594</v>
      </c>
    </row>
    <row r="818" spans="1:5" x14ac:dyDescent="0.3">
      <c r="A818" s="4" t="s">
        <v>1631</v>
      </c>
      <c r="B818" s="4" t="s">
        <v>1632</v>
      </c>
      <c r="C818" s="5">
        <v>158.4</v>
      </c>
      <c r="D818">
        <f t="shared" si="24"/>
        <v>792</v>
      </c>
      <c r="E818">
        <f t="shared" si="25"/>
        <v>475.20000000000005</v>
      </c>
    </row>
    <row r="819" spans="1:5" x14ac:dyDescent="0.3">
      <c r="A819" s="4" t="s">
        <v>1633</v>
      </c>
      <c r="B819" s="4" t="s">
        <v>1634</v>
      </c>
      <c r="C819" s="5">
        <v>134.18</v>
      </c>
      <c r="D819">
        <f t="shared" si="24"/>
        <v>670.90000000000009</v>
      </c>
      <c r="E819">
        <f t="shared" si="25"/>
        <v>402.54</v>
      </c>
    </row>
    <row r="820" spans="1:5" x14ac:dyDescent="0.3">
      <c r="A820" s="4" t="s">
        <v>1635</v>
      </c>
      <c r="B820" s="4" t="s">
        <v>1636</v>
      </c>
      <c r="C820" s="5">
        <v>158.4</v>
      </c>
      <c r="D820">
        <f t="shared" si="24"/>
        <v>792</v>
      </c>
      <c r="E820">
        <f t="shared" si="25"/>
        <v>475.20000000000005</v>
      </c>
    </row>
    <row r="821" spans="1:5" x14ac:dyDescent="0.3">
      <c r="A821" s="4" t="s">
        <v>1637</v>
      </c>
      <c r="B821" s="4" t="s">
        <v>1638</v>
      </c>
      <c r="C821" s="5">
        <v>231</v>
      </c>
      <c r="D821">
        <f t="shared" si="24"/>
        <v>1155</v>
      </c>
      <c r="E821">
        <f t="shared" si="25"/>
        <v>693</v>
      </c>
    </row>
    <row r="822" spans="1:5" x14ac:dyDescent="0.3">
      <c r="A822" s="4" t="s">
        <v>1639</v>
      </c>
      <c r="B822" s="4" t="s">
        <v>1640</v>
      </c>
      <c r="C822" s="5">
        <v>122.33</v>
      </c>
      <c r="D822">
        <f t="shared" si="24"/>
        <v>611.65</v>
      </c>
      <c r="E822">
        <f t="shared" si="25"/>
        <v>366.99</v>
      </c>
    </row>
    <row r="823" spans="1:5" x14ac:dyDescent="0.3">
      <c r="A823" s="4" t="s">
        <v>1641</v>
      </c>
      <c r="B823" s="4" t="s">
        <v>1642</v>
      </c>
      <c r="C823" s="5">
        <v>158.4</v>
      </c>
      <c r="D823">
        <f t="shared" si="24"/>
        <v>792</v>
      </c>
      <c r="E823">
        <f t="shared" si="25"/>
        <v>475.20000000000005</v>
      </c>
    </row>
    <row r="824" spans="1:5" x14ac:dyDescent="0.3">
      <c r="A824" s="4" t="s">
        <v>1643</v>
      </c>
      <c r="B824" s="4" t="s">
        <v>1644</v>
      </c>
      <c r="C824" s="5">
        <v>134.18</v>
      </c>
      <c r="D824">
        <f t="shared" si="24"/>
        <v>670.90000000000009</v>
      </c>
      <c r="E824">
        <f t="shared" si="25"/>
        <v>402.54</v>
      </c>
    </row>
    <row r="825" spans="1:5" x14ac:dyDescent="0.3">
      <c r="A825" s="4" t="s">
        <v>1645</v>
      </c>
      <c r="B825" s="4" t="s">
        <v>1646</v>
      </c>
      <c r="C825" s="5">
        <v>498.3</v>
      </c>
      <c r="D825">
        <f t="shared" si="24"/>
        <v>2491.5</v>
      </c>
      <c r="E825">
        <f t="shared" si="25"/>
        <v>1494.9</v>
      </c>
    </row>
    <row r="826" spans="1:5" x14ac:dyDescent="0.3">
      <c r="A826" s="4" t="s">
        <v>1647</v>
      </c>
      <c r="B826" s="4" t="s">
        <v>1648</v>
      </c>
      <c r="C826" s="5">
        <v>597.29999999999995</v>
      </c>
      <c r="D826">
        <f t="shared" si="24"/>
        <v>2986.5</v>
      </c>
      <c r="E826">
        <f t="shared" si="25"/>
        <v>1791.8999999999999</v>
      </c>
    </row>
    <row r="827" spans="1:5" x14ac:dyDescent="0.3">
      <c r="A827" s="4" t="s">
        <v>1649</v>
      </c>
      <c r="B827" s="4" t="s">
        <v>1650</v>
      </c>
      <c r="C827" s="5">
        <v>217.8</v>
      </c>
      <c r="D827">
        <f t="shared" si="24"/>
        <v>1089</v>
      </c>
      <c r="E827">
        <f t="shared" si="25"/>
        <v>653.40000000000009</v>
      </c>
    </row>
    <row r="828" spans="1:5" x14ac:dyDescent="0.3">
      <c r="A828" s="4" t="s">
        <v>1651</v>
      </c>
      <c r="B828" s="4" t="s">
        <v>1652</v>
      </c>
      <c r="C828" s="5">
        <v>313.5</v>
      </c>
      <c r="D828">
        <f t="shared" si="24"/>
        <v>1567.5</v>
      </c>
      <c r="E828">
        <f t="shared" si="25"/>
        <v>940.5</v>
      </c>
    </row>
    <row r="829" spans="1:5" x14ac:dyDescent="0.3">
      <c r="A829" s="4" t="s">
        <v>1653</v>
      </c>
      <c r="B829" s="4" t="s">
        <v>1654</v>
      </c>
      <c r="C829" s="5">
        <v>198</v>
      </c>
      <c r="D829">
        <f t="shared" si="24"/>
        <v>990</v>
      </c>
      <c r="E829">
        <f t="shared" si="25"/>
        <v>594</v>
      </c>
    </row>
    <row r="830" spans="1:5" x14ac:dyDescent="0.3">
      <c r="A830" s="4" t="s">
        <v>1655</v>
      </c>
      <c r="B830" s="4" t="s">
        <v>1656</v>
      </c>
      <c r="C830" s="5">
        <v>158.4</v>
      </c>
      <c r="D830">
        <f t="shared" si="24"/>
        <v>792</v>
      </c>
      <c r="E830">
        <f t="shared" si="25"/>
        <v>475.20000000000005</v>
      </c>
    </row>
    <row r="831" spans="1:5" x14ac:dyDescent="0.3">
      <c r="A831" s="4" t="s">
        <v>1657</v>
      </c>
      <c r="B831" s="4" t="s">
        <v>1658</v>
      </c>
      <c r="C831" s="5">
        <v>134.18</v>
      </c>
      <c r="D831">
        <f t="shared" si="24"/>
        <v>670.90000000000009</v>
      </c>
      <c r="E831">
        <f t="shared" si="25"/>
        <v>402.54</v>
      </c>
    </row>
    <row r="832" spans="1:5" x14ac:dyDescent="0.3">
      <c r="A832" s="4" t="s">
        <v>1659</v>
      </c>
      <c r="B832" s="4" t="s">
        <v>1660</v>
      </c>
      <c r="C832" s="5">
        <v>67.88</v>
      </c>
      <c r="D832">
        <f t="shared" si="24"/>
        <v>339.4</v>
      </c>
      <c r="E832">
        <f t="shared" si="25"/>
        <v>203.64</v>
      </c>
    </row>
    <row r="833" spans="1:5" x14ac:dyDescent="0.3">
      <c r="A833" s="4" t="s">
        <v>1661</v>
      </c>
      <c r="B833" s="4" t="s">
        <v>1662</v>
      </c>
      <c r="C833" s="5">
        <v>52.97</v>
      </c>
      <c r="D833">
        <f t="shared" si="24"/>
        <v>264.85000000000002</v>
      </c>
      <c r="E833">
        <f t="shared" si="25"/>
        <v>158.91</v>
      </c>
    </row>
    <row r="834" spans="1:5" x14ac:dyDescent="0.3">
      <c r="A834" s="4" t="s">
        <v>1663</v>
      </c>
      <c r="B834" s="4" t="s">
        <v>1664</v>
      </c>
      <c r="C834" s="5">
        <v>158.4</v>
      </c>
      <c r="D834">
        <f t="shared" si="24"/>
        <v>792</v>
      </c>
      <c r="E834">
        <f t="shared" si="25"/>
        <v>475.20000000000005</v>
      </c>
    </row>
    <row r="835" spans="1:5" x14ac:dyDescent="0.3">
      <c r="A835" s="4" t="s">
        <v>1665</v>
      </c>
      <c r="B835" s="4" t="s">
        <v>1666</v>
      </c>
      <c r="C835" s="5">
        <v>168.3</v>
      </c>
      <c r="D835">
        <f t="shared" si="24"/>
        <v>841.5</v>
      </c>
      <c r="E835">
        <f t="shared" si="25"/>
        <v>504.90000000000003</v>
      </c>
    </row>
    <row r="836" spans="1:5" x14ac:dyDescent="0.3">
      <c r="A836" s="4" t="s">
        <v>1667</v>
      </c>
      <c r="B836" s="4" t="s">
        <v>1668</v>
      </c>
      <c r="C836" s="5">
        <v>134.18</v>
      </c>
      <c r="D836">
        <f t="shared" si="24"/>
        <v>670.90000000000009</v>
      </c>
      <c r="E836">
        <f t="shared" si="25"/>
        <v>402.54</v>
      </c>
    </row>
    <row r="837" spans="1:5" x14ac:dyDescent="0.3">
      <c r="A837" s="4" t="s">
        <v>1669</v>
      </c>
      <c r="B837" s="4" t="s">
        <v>1670</v>
      </c>
      <c r="C837" s="5">
        <v>23.43</v>
      </c>
      <c r="D837">
        <f t="shared" ref="D837:D900" si="26">C837*5</f>
        <v>117.15</v>
      </c>
      <c r="E837">
        <f t="shared" ref="E837:E900" si="27">IF(C837&gt;20,C837*3,D837)</f>
        <v>70.289999999999992</v>
      </c>
    </row>
    <row r="838" spans="1:5" x14ac:dyDescent="0.3">
      <c r="A838" s="4" t="s">
        <v>1671</v>
      </c>
      <c r="B838" s="4" t="s">
        <v>1672</v>
      </c>
      <c r="C838" s="5">
        <v>498.3</v>
      </c>
      <c r="D838">
        <f t="shared" si="26"/>
        <v>2491.5</v>
      </c>
      <c r="E838">
        <f t="shared" si="27"/>
        <v>1494.9</v>
      </c>
    </row>
    <row r="839" spans="1:5" x14ac:dyDescent="0.3">
      <c r="A839" s="4" t="s">
        <v>1673</v>
      </c>
      <c r="B839" s="4" t="s">
        <v>1674</v>
      </c>
      <c r="C839" s="5">
        <v>198</v>
      </c>
      <c r="D839">
        <f t="shared" si="26"/>
        <v>990</v>
      </c>
      <c r="E839">
        <f t="shared" si="27"/>
        <v>594</v>
      </c>
    </row>
    <row r="840" spans="1:5" x14ac:dyDescent="0.3">
      <c r="A840" s="4" t="s">
        <v>1675</v>
      </c>
      <c r="B840" s="4" t="s">
        <v>1676</v>
      </c>
      <c r="C840" s="5">
        <v>23.73</v>
      </c>
      <c r="D840">
        <f t="shared" si="26"/>
        <v>118.65</v>
      </c>
      <c r="E840">
        <f t="shared" si="27"/>
        <v>71.19</v>
      </c>
    </row>
    <row r="841" spans="1:5" x14ac:dyDescent="0.3">
      <c r="A841" s="4" t="s">
        <v>1677</v>
      </c>
      <c r="B841" s="4" t="s">
        <v>1678</v>
      </c>
      <c r="C841" s="5">
        <v>217.8</v>
      </c>
      <c r="D841">
        <f t="shared" si="26"/>
        <v>1089</v>
      </c>
      <c r="E841">
        <f t="shared" si="27"/>
        <v>653.40000000000009</v>
      </c>
    </row>
    <row r="842" spans="1:5" x14ac:dyDescent="0.3">
      <c r="A842" s="4" t="s">
        <v>1679</v>
      </c>
      <c r="B842" s="4" t="s">
        <v>1680</v>
      </c>
      <c r="C842" s="5">
        <v>116.36</v>
      </c>
      <c r="D842">
        <f t="shared" si="26"/>
        <v>581.79999999999995</v>
      </c>
      <c r="E842">
        <f t="shared" si="27"/>
        <v>349.08</v>
      </c>
    </row>
    <row r="843" spans="1:5" x14ac:dyDescent="0.3">
      <c r="A843" s="4" t="s">
        <v>1681</v>
      </c>
      <c r="B843" s="4" t="s">
        <v>1682</v>
      </c>
      <c r="C843" s="5">
        <v>498.3</v>
      </c>
      <c r="D843">
        <f t="shared" si="26"/>
        <v>2491.5</v>
      </c>
      <c r="E843">
        <f t="shared" si="27"/>
        <v>1494.9</v>
      </c>
    </row>
    <row r="844" spans="1:5" x14ac:dyDescent="0.3">
      <c r="A844" s="4" t="s">
        <v>1683</v>
      </c>
      <c r="B844" s="4" t="s">
        <v>1684</v>
      </c>
      <c r="C844" s="5">
        <v>498.3</v>
      </c>
      <c r="D844">
        <f t="shared" si="26"/>
        <v>2491.5</v>
      </c>
      <c r="E844">
        <f t="shared" si="27"/>
        <v>1494.9</v>
      </c>
    </row>
    <row r="845" spans="1:5" x14ac:dyDescent="0.3">
      <c r="A845" s="4" t="s">
        <v>1685</v>
      </c>
      <c r="B845" s="4" t="s">
        <v>1686</v>
      </c>
      <c r="C845" s="5">
        <v>158.4</v>
      </c>
      <c r="D845">
        <f t="shared" si="26"/>
        <v>792</v>
      </c>
      <c r="E845">
        <f t="shared" si="27"/>
        <v>475.20000000000005</v>
      </c>
    </row>
    <row r="846" spans="1:5" x14ac:dyDescent="0.3">
      <c r="A846" s="4" t="s">
        <v>1687</v>
      </c>
      <c r="B846" s="4" t="s">
        <v>1688</v>
      </c>
      <c r="C846" s="5">
        <v>54.91</v>
      </c>
      <c r="D846">
        <f t="shared" si="26"/>
        <v>274.54999999999995</v>
      </c>
      <c r="E846">
        <f t="shared" si="27"/>
        <v>164.73</v>
      </c>
    </row>
    <row r="847" spans="1:5" x14ac:dyDescent="0.3">
      <c r="A847" s="4" t="s">
        <v>1689</v>
      </c>
      <c r="B847" s="4" t="s">
        <v>1690</v>
      </c>
      <c r="C847" s="5">
        <v>310.2</v>
      </c>
      <c r="D847">
        <f t="shared" si="26"/>
        <v>1551</v>
      </c>
      <c r="E847">
        <f t="shared" si="27"/>
        <v>930.59999999999991</v>
      </c>
    </row>
    <row r="848" spans="1:5" x14ac:dyDescent="0.3">
      <c r="A848" s="4" t="s">
        <v>1691</v>
      </c>
      <c r="B848" s="4" t="s">
        <v>1692</v>
      </c>
      <c r="C848" s="5">
        <v>51.78</v>
      </c>
      <c r="D848">
        <f t="shared" si="26"/>
        <v>258.89999999999998</v>
      </c>
      <c r="E848">
        <f t="shared" si="27"/>
        <v>155.34</v>
      </c>
    </row>
    <row r="849" spans="1:5" x14ac:dyDescent="0.3">
      <c r="A849" s="4" t="s">
        <v>1693</v>
      </c>
      <c r="B849" s="4" t="s">
        <v>1694</v>
      </c>
      <c r="C849" s="5">
        <v>217.8</v>
      </c>
      <c r="D849">
        <f t="shared" si="26"/>
        <v>1089</v>
      </c>
      <c r="E849">
        <f t="shared" si="27"/>
        <v>653.40000000000009</v>
      </c>
    </row>
    <row r="850" spans="1:5" x14ac:dyDescent="0.3">
      <c r="A850" s="4" t="s">
        <v>1695</v>
      </c>
      <c r="B850" s="4" t="s">
        <v>1696</v>
      </c>
      <c r="C850" s="5">
        <v>23.73</v>
      </c>
      <c r="D850">
        <f t="shared" si="26"/>
        <v>118.65</v>
      </c>
      <c r="E850">
        <f t="shared" si="27"/>
        <v>71.19</v>
      </c>
    </row>
    <row r="851" spans="1:5" x14ac:dyDescent="0.3">
      <c r="A851" s="4" t="s">
        <v>1697</v>
      </c>
      <c r="B851" s="4" t="s">
        <v>1698</v>
      </c>
      <c r="C851" s="5">
        <v>79.86</v>
      </c>
      <c r="D851">
        <f t="shared" si="26"/>
        <v>399.3</v>
      </c>
      <c r="E851">
        <f t="shared" si="27"/>
        <v>239.57999999999998</v>
      </c>
    </row>
    <row r="852" spans="1:5" x14ac:dyDescent="0.3">
      <c r="A852" s="4" t="s">
        <v>1699</v>
      </c>
      <c r="B852" s="4" t="s">
        <v>1700</v>
      </c>
      <c r="C852" s="5">
        <v>273.89999999999998</v>
      </c>
      <c r="D852">
        <f t="shared" si="26"/>
        <v>1369.5</v>
      </c>
      <c r="E852">
        <f t="shared" si="27"/>
        <v>821.69999999999993</v>
      </c>
    </row>
    <row r="853" spans="1:5" x14ac:dyDescent="0.3">
      <c r="A853" s="4" t="s">
        <v>1701</v>
      </c>
      <c r="B853" s="4" t="s">
        <v>1702</v>
      </c>
      <c r="C853" s="5">
        <v>231</v>
      </c>
      <c r="D853">
        <f t="shared" si="26"/>
        <v>1155</v>
      </c>
      <c r="E853">
        <f t="shared" si="27"/>
        <v>693</v>
      </c>
    </row>
    <row r="854" spans="1:5" x14ac:dyDescent="0.3">
      <c r="A854" s="4" t="s">
        <v>1703</v>
      </c>
      <c r="B854" s="4" t="s">
        <v>1704</v>
      </c>
      <c r="C854" s="5">
        <v>158.4</v>
      </c>
      <c r="D854">
        <f t="shared" si="26"/>
        <v>792</v>
      </c>
      <c r="E854">
        <f t="shared" si="27"/>
        <v>475.20000000000005</v>
      </c>
    </row>
    <row r="855" spans="1:5" x14ac:dyDescent="0.3">
      <c r="A855" s="4" t="s">
        <v>1705</v>
      </c>
      <c r="B855" s="4" t="s">
        <v>1706</v>
      </c>
      <c r="C855" s="5">
        <v>198</v>
      </c>
      <c r="D855">
        <f t="shared" si="26"/>
        <v>990</v>
      </c>
      <c r="E855">
        <f t="shared" si="27"/>
        <v>594</v>
      </c>
    </row>
    <row r="856" spans="1:5" x14ac:dyDescent="0.3">
      <c r="A856" s="4" t="s">
        <v>1707</v>
      </c>
      <c r="B856" s="4" t="s">
        <v>1708</v>
      </c>
      <c r="C856" s="5">
        <v>64.349999999999994</v>
      </c>
      <c r="D856">
        <f t="shared" si="26"/>
        <v>321.75</v>
      </c>
      <c r="E856">
        <f t="shared" si="27"/>
        <v>193.04999999999998</v>
      </c>
    </row>
    <row r="857" spans="1:5" x14ac:dyDescent="0.3">
      <c r="A857" s="4" t="s">
        <v>1709</v>
      </c>
      <c r="B857" s="4" t="s">
        <v>1710</v>
      </c>
      <c r="C857" s="5">
        <v>181.34</v>
      </c>
      <c r="D857">
        <f t="shared" si="26"/>
        <v>906.7</v>
      </c>
      <c r="E857">
        <f t="shared" si="27"/>
        <v>544.02</v>
      </c>
    </row>
    <row r="858" spans="1:5" x14ac:dyDescent="0.3">
      <c r="A858" s="4" t="s">
        <v>1711</v>
      </c>
      <c r="B858" s="4" t="s">
        <v>1712</v>
      </c>
      <c r="C858" s="5">
        <v>24.82</v>
      </c>
      <c r="D858">
        <f t="shared" si="26"/>
        <v>124.1</v>
      </c>
      <c r="E858">
        <f t="shared" si="27"/>
        <v>74.460000000000008</v>
      </c>
    </row>
    <row r="859" spans="1:5" x14ac:dyDescent="0.3">
      <c r="A859" s="4" t="s">
        <v>1713</v>
      </c>
      <c r="B859" s="4" t="s">
        <v>1714</v>
      </c>
      <c r="C859" s="5">
        <v>498.3</v>
      </c>
      <c r="D859">
        <f t="shared" si="26"/>
        <v>2491.5</v>
      </c>
      <c r="E859">
        <f t="shared" si="27"/>
        <v>1494.9</v>
      </c>
    </row>
    <row r="860" spans="1:5" x14ac:dyDescent="0.3">
      <c r="A860" s="4" t="s">
        <v>1715</v>
      </c>
      <c r="B860" s="4" t="s">
        <v>1716</v>
      </c>
      <c r="C860" s="5">
        <v>217.8</v>
      </c>
      <c r="D860">
        <f t="shared" si="26"/>
        <v>1089</v>
      </c>
      <c r="E860">
        <f t="shared" si="27"/>
        <v>653.40000000000009</v>
      </c>
    </row>
    <row r="861" spans="1:5" x14ac:dyDescent="0.3">
      <c r="A861" s="4" t="s">
        <v>1717</v>
      </c>
      <c r="B861" s="4" t="s">
        <v>1718</v>
      </c>
      <c r="C861" s="5">
        <v>217.8</v>
      </c>
      <c r="D861">
        <f t="shared" si="26"/>
        <v>1089</v>
      </c>
      <c r="E861">
        <f t="shared" si="27"/>
        <v>653.40000000000009</v>
      </c>
    </row>
    <row r="862" spans="1:5" x14ac:dyDescent="0.3">
      <c r="A862" s="4" t="s">
        <v>1719</v>
      </c>
      <c r="B862" s="4" t="s">
        <v>1720</v>
      </c>
      <c r="C862" s="5">
        <v>53.96</v>
      </c>
      <c r="D862">
        <f t="shared" si="26"/>
        <v>269.8</v>
      </c>
      <c r="E862">
        <f t="shared" si="27"/>
        <v>161.88</v>
      </c>
    </row>
    <row r="863" spans="1:5" x14ac:dyDescent="0.3">
      <c r="A863" s="4" t="s">
        <v>1721</v>
      </c>
      <c r="B863" s="4" t="s">
        <v>1722</v>
      </c>
      <c r="C863" s="5">
        <v>237.6</v>
      </c>
      <c r="D863">
        <f t="shared" si="26"/>
        <v>1188</v>
      </c>
      <c r="E863">
        <f t="shared" si="27"/>
        <v>712.8</v>
      </c>
    </row>
    <row r="864" spans="1:5" x14ac:dyDescent="0.3">
      <c r="A864" s="4" t="s">
        <v>1723</v>
      </c>
      <c r="B864" s="4" t="s">
        <v>1724</v>
      </c>
      <c r="C864" s="5">
        <v>8.4</v>
      </c>
      <c r="D864">
        <f t="shared" si="26"/>
        <v>42</v>
      </c>
      <c r="E864">
        <f t="shared" si="27"/>
        <v>42</v>
      </c>
    </row>
    <row r="865" spans="1:5" x14ac:dyDescent="0.3">
      <c r="A865" s="4" t="s">
        <v>1725</v>
      </c>
      <c r="B865" s="4" t="s">
        <v>1726</v>
      </c>
      <c r="C865" s="5">
        <v>148.66999999999999</v>
      </c>
      <c r="D865">
        <f t="shared" si="26"/>
        <v>743.34999999999991</v>
      </c>
      <c r="E865">
        <f t="shared" si="27"/>
        <v>446.01</v>
      </c>
    </row>
    <row r="866" spans="1:5" x14ac:dyDescent="0.3">
      <c r="A866" s="4" t="s">
        <v>1727</v>
      </c>
      <c r="B866" s="4" t="s">
        <v>1728</v>
      </c>
      <c r="C866" s="5">
        <v>498.3</v>
      </c>
      <c r="D866">
        <f t="shared" si="26"/>
        <v>2491.5</v>
      </c>
      <c r="E866">
        <f t="shared" si="27"/>
        <v>1494.9</v>
      </c>
    </row>
    <row r="867" spans="1:5" x14ac:dyDescent="0.3">
      <c r="A867" s="4" t="s">
        <v>1729</v>
      </c>
      <c r="B867" s="4" t="s">
        <v>1730</v>
      </c>
      <c r="C867" s="5">
        <v>24.98</v>
      </c>
      <c r="D867">
        <f t="shared" si="26"/>
        <v>124.9</v>
      </c>
      <c r="E867">
        <f t="shared" si="27"/>
        <v>74.94</v>
      </c>
    </row>
    <row r="868" spans="1:5" x14ac:dyDescent="0.3">
      <c r="A868" s="4" t="s">
        <v>1731</v>
      </c>
      <c r="B868" s="4" t="s">
        <v>1732</v>
      </c>
      <c r="C868" s="5">
        <v>92.4</v>
      </c>
      <c r="D868">
        <f t="shared" si="26"/>
        <v>462</v>
      </c>
      <c r="E868">
        <f t="shared" si="27"/>
        <v>277.20000000000005</v>
      </c>
    </row>
    <row r="869" spans="1:5" x14ac:dyDescent="0.3">
      <c r="A869" s="4" t="s">
        <v>1733</v>
      </c>
      <c r="B869" s="4" t="s">
        <v>1734</v>
      </c>
      <c r="C869" s="5">
        <v>59.83</v>
      </c>
      <c r="D869">
        <f t="shared" si="26"/>
        <v>299.14999999999998</v>
      </c>
      <c r="E869">
        <f t="shared" si="27"/>
        <v>179.49</v>
      </c>
    </row>
    <row r="870" spans="1:5" x14ac:dyDescent="0.3">
      <c r="A870" s="4" t="s">
        <v>1735</v>
      </c>
      <c r="B870" s="4" t="s">
        <v>1736</v>
      </c>
      <c r="C870" s="5">
        <v>61.78</v>
      </c>
      <c r="D870">
        <f t="shared" si="26"/>
        <v>308.89999999999998</v>
      </c>
      <c r="E870">
        <f t="shared" si="27"/>
        <v>185.34</v>
      </c>
    </row>
    <row r="871" spans="1:5" x14ac:dyDescent="0.3">
      <c r="A871" s="4" t="s">
        <v>1737</v>
      </c>
      <c r="B871" s="4" t="s">
        <v>1738</v>
      </c>
      <c r="C871" s="5">
        <v>147.31</v>
      </c>
      <c r="D871">
        <f t="shared" si="26"/>
        <v>736.55</v>
      </c>
      <c r="E871">
        <f t="shared" si="27"/>
        <v>441.93</v>
      </c>
    </row>
    <row r="872" spans="1:5" x14ac:dyDescent="0.3">
      <c r="A872" s="4" t="s">
        <v>1739</v>
      </c>
      <c r="B872" s="4" t="s">
        <v>1740</v>
      </c>
      <c r="C872" s="5">
        <v>23.43</v>
      </c>
      <c r="D872">
        <f t="shared" si="26"/>
        <v>117.15</v>
      </c>
      <c r="E872">
        <f t="shared" si="27"/>
        <v>70.289999999999992</v>
      </c>
    </row>
    <row r="873" spans="1:5" x14ac:dyDescent="0.3">
      <c r="A873" s="4" t="s">
        <v>1741</v>
      </c>
      <c r="B873" s="4" t="s">
        <v>1742</v>
      </c>
      <c r="C873" s="5">
        <v>217.8</v>
      </c>
      <c r="D873">
        <f t="shared" si="26"/>
        <v>1089</v>
      </c>
      <c r="E873">
        <f t="shared" si="27"/>
        <v>653.40000000000009</v>
      </c>
    </row>
    <row r="874" spans="1:5" x14ac:dyDescent="0.3">
      <c r="A874" s="4" t="s">
        <v>1743</v>
      </c>
      <c r="B874" s="4" t="s">
        <v>1744</v>
      </c>
      <c r="C874" s="5">
        <v>132</v>
      </c>
      <c r="D874">
        <f t="shared" si="26"/>
        <v>660</v>
      </c>
      <c r="E874">
        <f t="shared" si="27"/>
        <v>396</v>
      </c>
    </row>
    <row r="875" spans="1:5" x14ac:dyDescent="0.3">
      <c r="A875" s="4" t="s">
        <v>1745</v>
      </c>
      <c r="B875" s="4" t="s">
        <v>1746</v>
      </c>
      <c r="C875" s="5">
        <v>198</v>
      </c>
      <c r="D875">
        <f t="shared" si="26"/>
        <v>990</v>
      </c>
      <c r="E875">
        <f t="shared" si="27"/>
        <v>594</v>
      </c>
    </row>
    <row r="876" spans="1:5" x14ac:dyDescent="0.3">
      <c r="A876" s="4" t="s">
        <v>1747</v>
      </c>
      <c r="B876" s="4" t="s">
        <v>1748</v>
      </c>
      <c r="C876" s="5">
        <v>237.6</v>
      </c>
      <c r="D876">
        <f t="shared" si="26"/>
        <v>1188</v>
      </c>
      <c r="E876">
        <f t="shared" si="27"/>
        <v>712.8</v>
      </c>
    </row>
    <row r="877" spans="1:5" x14ac:dyDescent="0.3">
      <c r="A877" s="4" t="s">
        <v>1749</v>
      </c>
      <c r="B877" s="4" t="s">
        <v>1750</v>
      </c>
      <c r="C877" s="5">
        <v>195.82</v>
      </c>
      <c r="D877">
        <f t="shared" si="26"/>
        <v>979.09999999999991</v>
      </c>
      <c r="E877">
        <f t="shared" si="27"/>
        <v>587.46</v>
      </c>
    </row>
    <row r="878" spans="1:5" x14ac:dyDescent="0.3">
      <c r="A878" s="4" t="s">
        <v>1751</v>
      </c>
      <c r="B878" s="4" t="s">
        <v>1752</v>
      </c>
      <c r="C878" s="5">
        <v>323.39999999999998</v>
      </c>
      <c r="D878">
        <f t="shared" si="26"/>
        <v>1617</v>
      </c>
      <c r="E878">
        <f t="shared" si="27"/>
        <v>970.19999999999993</v>
      </c>
    </row>
    <row r="879" spans="1:5" x14ac:dyDescent="0.3">
      <c r="A879" s="4" t="s">
        <v>1753</v>
      </c>
      <c r="B879" s="4" t="s">
        <v>1754</v>
      </c>
      <c r="C879" s="5">
        <v>132</v>
      </c>
      <c r="D879">
        <f t="shared" si="26"/>
        <v>660</v>
      </c>
      <c r="E879">
        <f t="shared" si="27"/>
        <v>396</v>
      </c>
    </row>
    <row r="880" spans="1:5" x14ac:dyDescent="0.3">
      <c r="A880" s="4" t="s">
        <v>1755</v>
      </c>
      <c r="B880" s="4" t="s">
        <v>1756</v>
      </c>
      <c r="C880" s="5">
        <v>105.96</v>
      </c>
      <c r="D880">
        <f t="shared" si="26"/>
        <v>529.79999999999995</v>
      </c>
      <c r="E880">
        <f t="shared" si="27"/>
        <v>317.88</v>
      </c>
    </row>
    <row r="881" spans="1:5" x14ac:dyDescent="0.3">
      <c r="A881" s="4" t="s">
        <v>1757</v>
      </c>
      <c r="B881" s="4" t="s">
        <v>1758</v>
      </c>
      <c r="C881" s="5">
        <v>234.3</v>
      </c>
      <c r="D881">
        <f t="shared" si="26"/>
        <v>1171.5</v>
      </c>
      <c r="E881">
        <f t="shared" si="27"/>
        <v>702.90000000000009</v>
      </c>
    </row>
    <row r="882" spans="1:5" x14ac:dyDescent="0.3">
      <c r="A882" s="4" t="s">
        <v>1759</v>
      </c>
      <c r="B882" s="4" t="s">
        <v>1760</v>
      </c>
      <c r="C882" s="5">
        <v>273.89999999999998</v>
      </c>
      <c r="D882">
        <f t="shared" si="26"/>
        <v>1369.5</v>
      </c>
      <c r="E882">
        <f t="shared" si="27"/>
        <v>821.69999999999993</v>
      </c>
    </row>
    <row r="883" spans="1:5" x14ac:dyDescent="0.3">
      <c r="A883" s="4" t="s">
        <v>1761</v>
      </c>
      <c r="B883" s="4" t="s">
        <v>1762</v>
      </c>
      <c r="C883" s="5">
        <v>254.1</v>
      </c>
      <c r="D883">
        <f t="shared" si="26"/>
        <v>1270.5</v>
      </c>
      <c r="E883">
        <f t="shared" si="27"/>
        <v>762.3</v>
      </c>
    </row>
    <row r="884" spans="1:5" x14ac:dyDescent="0.3">
      <c r="A884" s="4" t="s">
        <v>1763</v>
      </c>
      <c r="B884" s="4" t="s">
        <v>1764</v>
      </c>
      <c r="C884" s="5">
        <v>198</v>
      </c>
      <c r="D884">
        <f t="shared" si="26"/>
        <v>990</v>
      </c>
      <c r="E884">
        <f t="shared" si="27"/>
        <v>594</v>
      </c>
    </row>
    <row r="885" spans="1:5" x14ac:dyDescent="0.3">
      <c r="A885" s="4" t="s">
        <v>1765</v>
      </c>
      <c r="B885" s="4" t="s">
        <v>1766</v>
      </c>
      <c r="C885" s="5">
        <v>158.4</v>
      </c>
      <c r="D885">
        <f t="shared" si="26"/>
        <v>792</v>
      </c>
      <c r="E885">
        <f t="shared" si="27"/>
        <v>475.20000000000005</v>
      </c>
    </row>
    <row r="886" spans="1:5" x14ac:dyDescent="0.3">
      <c r="A886" s="4" t="s">
        <v>1767</v>
      </c>
      <c r="B886" s="4" t="s">
        <v>1768</v>
      </c>
      <c r="C886" s="5">
        <v>217.8</v>
      </c>
      <c r="D886">
        <f t="shared" si="26"/>
        <v>1089</v>
      </c>
      <c r="E886">
        <f t="shared" si="27"/>
        <v>653.40000000000009</v>
      </c>
    </row>
    <row r="887" spans="1:5" x14ac:dyDescent="0.3">
      <c r="A887" s="4" t="s">
        <v>1769</v>
      </c>
      <c r="B887" s="4" t="s">
        <v>1770</v>
      </c>
      <c r="C887" s="5">
        <v>339.9</v>
      </c>
      <c r="D887">
        <f t="shared" si="26"/>
        <v>1699.5</v>
      </c>
      <c r="E887">
        <f t="shared" si="27"/>
        <v>1019.6999999999999</v>
      </c>
    </row>
    <row r="888" spans="1:5" x14ac:dyDescent="0.3">
      <c r="A888" s="4" t="s">
        <v>1771</v>
      </c>
      <c r="B888" s="4" t="s">
        <v>1772</v>
      </c>
      <c r="C888" s="5">
        <v>198</v>
      </c>
      <c r="D888">
        <f t="shared" si="26"/>
        <v>990</v>
      </c>
      <c r="E888">
        <f t="shared" si="27"/>
        <v>594</v>
      </c>
    </row>
    <row r="889" spans="1:5" x14ac:dyDescent="0.3">
      <c r="A889" s="4" t="s">
        <v>1773</v>
      </c>
      <c r="B889" s="4" t="s">
        <v>1774</v>
      </c>
      <c r="C889" s="5">
        <v>217.8</v>
      </c>
      <c r="D889">
        <f t="shared" si="26"/>
        <v>1089</v>
      </c>
      <c r="E889">
        <f t="shared" si="27"/>
        <v>653.40000000000009</v>
      </c>
    </row>
    <row r="890" spans="1:5" x14ac:dyDescent="0.3">
      <c r="A890" s="4" t="s">
        <v>1775</v>
      </c>
      <c r="B890" s="4" t="s">
        <v>1776</v>
      </c>
      <c r="C890" s="5">
        <v>59.14</v>
      </c>
      <c r="D890">
        <f t="shared" si="26"/>
        <v>295.7</v>
      </c>
      <c r="E890">
        <f t="shared" si="27"/>
        <v>177.42000000000002</v>
      </c>
    </row>
    <row r="891" spans="1:5" x14ac:dyDescent="0.3">
      <c r="A891" s="4" t="s">
        <v>1777</v>
      </c>
      <c r="B891" s="4" t="s">
        <v>1778</v>
      </c>
      <c r="C891" s="5">
        <v>198</v>
      </c>
      <c r="D891">
        <f t="shared" si="26"/>
        <v>990</v>
      </c>
      <c r="E891">
        <f t="shared" si="27"/>
        <v>594</v>
      </c>
    </row>
    <row r="892" spans="1:5" x14ac:dyDescent="0.3">
      <c r="A892" s="4" t="s">
        <v>1779</v>
      </c>
      <c r="B892" s="4" t="s">
        <v>1780</v>
      </c>
      <c r="C892" s="5">
        <v>58.08</v>
      </c>
      <c r="D892">
        <f t="shared" si="26"/>
        <v>290.39999999999998</v>
      </c>
      <c r="E892">
        <f t="shared" si="27"/>
        <v>174.24</v>
      </c>
    </row>
    <row r="893" spans="1:5" x14ac:dyDescent="0.3">
      <c r="A893" s="4" t="s">
        <v>1781</v>
      </c>
      <c r="B893" s="4" t="s">
        <v>1782</v>
      </c>
      <c r="C893" s="5">
        <v>43.16</v>
      </c>
      <c r="D893">
        <f t="shared" si="26"/>
        <v>215.79999999999998</v>
      </c>
      <c r="E893">
        <f t="shared" si="27"/>
        <v>129.47999999999999</v>
      </c>
    </row>
    <row r="894" spans="1:5" x14ac:dyDescent="0.3">
      <c r="A894" s="4" t="s">
        <v>1783</v>
      </c>
      <c r="B894" s="4" t="s">
        <v>1784</v>
      </c>
      <c r="C894" s="5">
        <v>53.46</v>
      </c>
      <c r="D894">
        <f t="shared" si="26"/>
        <v>267.3</v>
      </c>
      <c r="E894">
        <f t="shared" si="27"/>
        <v>160.38</v>
      </c>
    </row>
    <row r="895" spans="1:5" x14ac:dyDescent="0.3">
      <c r="A895" s="4" t="s">
        <v>1785</v>
      </c>
      <c r="B895" s="4" t="s">
        <v>1786</v>
      </c>
      <c r="C895" s="5">
        <v>24.75</v>
      </c>
      <c r="D895">
        <f t="shared" si="26"/>
        <v>123.75</v>
      </c>
      <c r="E895">
        <f t="shared" si="27"/>
        <v>74.25</v>
      </c>
    </row>
    <row r="896" spans="1:5" x14ac:dyDescent="0.3">
      <c r="A896" s="4" t="s">
        <v>1787</v>
      </c>
      <c r="B896" s="4" t="s">
        <v>1788</v>
      </c>
      <c r="C896" s="5">
        <v>26.63</v>
      </c>
      <c r="D896">
        <f t="shared" si="26"/>
        <v>133.15</v>
      </c>
      <c r="E896">
        <f t="shared" si="27"/>
        <v>79.89</v>
      </c>
    </row>
    <row r="897" spans="1:5" x14ac:dyDescent="0.3">
      <c r="A897" s="4" t="s">
        <v>1789</v>
      </c>
      <c r="B897" s="4" t="s">
        <v>1790</v>
      </c>
      <c r="C897" s="5">
        <v>72.599999999999994</v>
      </c>
      <c r="D897">
        <f t="shared" si="26"/>
        <v>363</v>
      </c>
      <c r="E897">
        <f t="shared" si="27"/>
        <v>217.79999999999998</v>
      </c>
    </row>
    <row r="898" spans="1:5" x14ac:dyDescent="0.3">
      <c r="A898" s="4" t="s">
        <v>1791</v>
      </c>
      <c r="B898" s="4" t="s">
        <v>1792</v>
      </c>
      <c r="C898" s="5">
        <v>134.18</v>
      </c>
      <c r="D898">
        <f t="shared" si="26"/>
        <v>670.90000000000009</v>
      </c>
      <c r="E898">
        <f t="shared" si="27"/>
        <v>402.54</v>
      </c>
    </row>
    <row r="899" spans="1:5" x14ac:dyDescent="0.3">
      <c r="A899" s="4" t="s">
        <v>1793</v>
      </c>
      <c r="B899" s="4" t="s">
        <v>1794</v>
      </c>
      <c r="C899" s="5">
        <v>158.4</v>
      </c>
      <c r="D899">
        <f t="shared" si="26"/>
        <v>792</v>
      </c>
      <c r="E899">
        <f t="shared" si="27"/>
        <v>475.20000000000005</v>
      </c>
    </row>
    <row r="900" spans="1:5" x14ac:dyDescent="0.3">
      <c r="A900" s="4" t="s">
        <v>1795</v>
      </c>
      <c r="B900" s="4" t="s">
        <v>1796</v>
      </c>
      <c r="C900" s="5">
        <v>51.18</v>
      </c>
      <c r="D900">
        <f t="shared" si="26"/>
        <v>255.9</v>
      </c>
      <c r="E900">
        <f t="shared" si="27"/>
        <v>153.54</v>
      </c>
    </row>
    <row r="901" spans="1:5" x14ac:dyDescent="0.3">
      <c r="A901" s="4" t="s">
        <v>1797</v>
      </c>
      <c r="B901" s="4" t="s">
        <v>1798</v>
      </c>
      <c r="C901" s="5">
        <v>158.4</v>
      </c>
      <c r="D901">
        <f t="shared" ref="D901:D964" si="28">C901*5</f>
        <v>792</v>
      </c>
      <c r="E901">
        <f t="shared" ref="E901:E964" si="29">IF(C901&gt;20,C901*3,D901)</f>
        <v>475.20000000000005</v>
      </c>
    </row>
    <row r="902" spans="1:5" x14ac:dyDescent="0.3">
      <c r="A902" s="4" t="s">
        <v>1799</v>
      </c>
      <c r="B902" s="4" t="s">
        <v>1800</v>
      </c>
      <c r="C902" s="5">
        <v>191.4</v>
      </c>
      <c r="D902">
        <f t="shared" si="28"/>
        <v>957</v>
      </c>
      <c r="E902">
        <f t="shared" si="29"/>
        <v>574.20000000000005</v>
      </c>
    </row>
    <row r="903" spans="1:5" x14ac:dyDescent="0.3">
      <c r="A903" s="4" t="s">
        <v>1801</v>
      </c>
      <c r="B903" s="4" t="s">
        <v>1802</v>
      </c>
      <c r="C903" s="5">
        <v>44.72</v>
      </c>
      <c r="D903">
        <f t="shared" si="28"/>
        <v>223.6</v>
      </c>
      <c r="E903">
        <f t="shared" si="29"/>
        <v>134.16</v>
      </c>
    </row>
    <row r="904" spans="1:5" x14ac:dyDescent="0.3">
      <c r="A904" s="4" t="s">
        <v>1803</v>
      </c>
      <c r="B904" s="4" t="s">
        <v>1804</v>
      </c>
      <c r="C904" s="5">
        <v>211.2</v>
      </c>
      <c r="D904">
        <f t="shared" si="28"/>
        <v>1056</v>
      </c>
      <c r="E904">
        <f t="shared" si="29"/>
        <v>633.59999999999991</v>
      </c>
    </row>
    <row r="905" spans="1:5" x14ac:dyDescent="0.3">
      <c r="A905" s="4" t="s">
        <v>1805</v>
      </c>
      <c r="B905" s="4" t="s">
        <v>1806</v>
      </c>
      <c r="C905" s="5">
        <v>87.09</v>
      </c>
      <c r="D905">
        <f t="shared" si="28"/>
        <v>435.45000000000005</v>
      </c>
      <c r="E905">
        <f t="shared" si="29"/>
        <v>261.27</v>
      </c>
    </row>
    <row r="906" spans="1:5" x14ac:dyDescent="0.3">
      <c r="A906" s="4" t="s">
        <v>1807</v>
      </c>
      <c r="B906" s="4" t="s">
        <v>1808</v>
      </c>
      <c r="C906" s="5">
        <v>79.86</v>
      </c>
      <c r="D906">
        <f t="shared" si="28"/>
        <v>399.3</v>
      </c>
      <c r="E906">
        <f t="shared" si="29"/>
        <v>239.57999999999998</v>
      </c>
    </row>
    <row r="907" spans="1:5" x14ac:dyDescent="0.3">
      <c r="A907" s="4" t="s">
        <v>1809</v>
      </c>
      <c r="B907" s="4" t="s">
        <v>1810</v>
      </c>
      <c r="C907" s="5">
        <v>46</v>
      </c>
      <c r="D907">
        <f t="shared" si="28"/>
        <v>230</v>
      </c>
      <c r="E907">
        <f t="shared" si="29"/>
        <v>138</v>
      </c>
    </row>
    <row r="908" spans="1:5" x14ac:dyDescent="0.3">
      <c r="A908" s="4" t="s">
        <v>1811</v>
      </c>
      <c r="B908" s="4" t="s">
        <v>1812</v>
      </c>
      <c r="C908" s="5">
        <v>87.12</v>
      </c>
      <c r="D908">
        <f t="shared" si="28"/>
        <v>435.6</v>
      </c>
      <c r="E908">
        <f t="shared" si="29"/>
        <v>261.36</v>
      </c>
    </row>
    <row r="909" spans="1:5" x14ac:dyDescent="0.3">
      <c r="A909" s="4" t="s">
        <v>1813</v>
      </c>
      <c r="B909" s="4" t="s">
        <v>1814</v>
      </c>
      <c r="C909" s="5">
        <v>158.4</v>
      </c>
      <c r="D909">
        <f t="shared" si="28"/>
        <v>792</v>
      </c>
      <c r="E909">
        <f t="shared" si="29"/>
        <v>475.20000000000005</v>
      </c>
    </row>
    <row r="910" spans="1:5" x14ac:dyDescent="0.3">
      <c r="A910" s="4" t="s">
        <v>1815</v>
      </c>
      <c r="B910" s="4" t="s">
        <v>1816</v>
      </c>
      <c r="C910" s="5">
        <v>31.88</v>
      </c>
      <c r="D910">
        <f t="shared" si="28"/>
        <v>159.4</v>
      </c>
      <c r="E910">
        <f t="shared" si="29"/>
        <v>95.64</v>
      </c>
    </row>
    <row r="911" spans="1:5" x14ac:dyDescent="0.3">
      <c r="A911" s="4" t="s">
        <v>1817</v>
      </c>
      <c r="B911" s="4" t="s">
        <v>1818</v>
      </c>
      <c r="C911" s="5">
        <v>40.659999999999997</v>
      </c>
      <c r="D911">
        <f t="shared" si="28"/>
        <v>203.29999999999998</v>
      </c>
      <c r="E911">
        <f t="shared" si="29"/>
        <v>121.97999999999999</v>
      </c>
    </row>
    <row r="912" spans="1:5" x14ac:dyDescent="0.3">
      <c r="A912" s="4" t="s">
        <v>1819</v>
      </c>
      <c r="B912" s="4" t="s">
        <v>1820</v>
      </c>
      <c r="C912" s="5">
        <v>134.18</v>
      </c>
      <c r="D912">
        <f t="shared" si="28"/>
        <v>670.90000000000009</v>
      </c>
      <c r="E912">
        <f t="shared" si="29"/>
        <v>402.54</v>
      </c>
    </row>
    <row r="913" spans="1:5" x14ac:dyDescent="0.3">
      <c r="A913" s="4" t="s">
        <v>1821</v>
      </c>
      <c r="B913" s="4" t="s">
        <v>1822</v>
      </c>
      <c r="C913" s="5">
        <v>217.8</v>
      </c>
      <c r="D913">
        <f t="shared" si="28"/>
        <v>1089</v>
      </c>
      <c r="E913">
        <f t="shared" si="29"/>
        <v>653.40000000000009</v>
      </c>
    </row>
    <row r="914" spans="1:5" x14ac:dyDescent="0.3">
      <c r="A914" s="4" t="s">
        <v>1823</v>
      </c>
      <c r="B914" s="4" t="s">
        <v>1824</v>
      </c>
      <c r="C914" s="5">
        <v>192.26</v>
      </c>
      <c r="D914">
        <f t="shared" si="28"/>
        <v>961.3</v>
      </c>
      <c r="E914">
        <f t="shared" si="29"/>
        <v>576.78</v>
      </c>
    </row>
    <row r="915" spans="1:5" x14ac:dyDescent="0.3">
      <c r="A915" s="4" t="s">
        <v>1825</v>
      </c>
      <c r="B915" s="4" t="s">
        <v>1826</v>
      </c>
      <c r="C915" s="5">
        <v>134.18</v>
      </c>
      <c r="D915">
        <f t="shared" si="28"/>
        <v>670.90000000000009</v>
      </c>
      <c r="E915">
        <f t="shared" si="29"/>
        <v>402.54</v>
      </c>
    </row>
    <row r="916" spans="1:5" x14ac:dyDescent="0.3">
      <c r="A916" s="4" t="s">
        <v>1827</v>
      </c>
      <c r="B916" s="4" t="s">
        <v>1828</v>
      </c>
      <c r="C916" s="5">
        <v>98.21</v>
      </c>
      <c r="D916">
        <f t="shared" si="28"/>
        <v>491.04999999999995</v>
      </c>
      <c r="E916">
        <f t="shared" si="29"/>
        <v>294.63</v>
      </c>
    </row>
    <row r="917" spans="1:5" x14ac:dyDescent="0.3">
      <c r="A917" s="4" t="s">
        <v>1829</v>
      </c>
      <c r="B917" s="4" t="s">
        <v>1830</v>
      </c>
      <c r="C917" s="5">
        <v>498.3</v>
      </c>
      <c r="D917">
        <f t="shared" si="28"/>
        <v>2491.5</v>
      </c>
      <c r="E917">
        <f t="shared" si="29"/>
        <v>1494.9</v>
      </c>
    </row>
    <row r="918" spans="1:5" x14ac:dyDescent="0.3">
      <c r="A918" s="4" t="s">
        <v>1831</v>
      </c>
      <c r="B918" s="4" t="s">
        <v>1832</v>
      </c>
      <c r="C918" s="5">
        <v>242.98</v>
      </c>
      <c r="D918">
        <f t="shared" si="28"/>
        <v>1214.8999999999999</v>
      </c>
      <c r="E918">
        <f t="shared" si="29"/>
        <v>728.93999999999994</v>
      </c>
    </row>
    <row r="919" spans="1:5" x14ac:dyDescent="0.3">
      <c r="A919" s="4" t="s">
        <v>1833</v>
      </c>
      <c r="B919" s="4" t="s">
        <v>1834</v>
      </c>
      <c r="C919" s="5">
        <v>498.3</v>
      </c>
      <c r="D919">
        <f t="shared" si="28"/>
        <v>2491.5</v>
      </c>
      <c r="E919">
        <f t="shared" si="29"/>
        <v>1494.9</v>
      </c>
    </row>
    <row r="920" spans="1:5" x14ac:dyDescent="0.3">
      <c r="A920" s="4" t="s">
        <v>1835</v>
      </c>
      <c r="B920" s="4" t="s">
        <v>1836</v>
      </c>
      <c r="C920" s="5">
        <v>43.23</v>
      </c>
      <c r="D920">
        <f t="shared" si="28"/>
        <v>216.14999999999998</v>
      </c>
      <c r="E920">
        <f t="shared" si="29"/>
        <v>129.69</v>
      </c>
    </row>
    <row r="921" spans="1:5" x14ac:dyDescent="0.3">
      <c r="A921" s="4" t="s">
        <v>1837</v>
      </c>
      <c r="B921" s="4" t="s">
        <v>1838</v>
      </c>
      <c r="C921" s="5">
        <v>34.65</v>
      </c>
      <c r="D921">
        <f t="shared" si="28"/>
        <v>173.25</v>
      </c>
      <c r="E921">
        <f t="shared" si="29"/>
        <v>103.94999999999999</v>
      </c>
    </row>
    <row r="922" spans="1:5" x14ac:dyDescent="0.3">
      <c r="A922" s="4" t="s">
        <v>1839</v>
      </c>
      <c r="B922" s="4" t="s">
        <v>1840</v>
      </c>
      <c r="C922" s="5">
        <v>23.73</v>
      </c>
      <c r="D922">
        <f t="shared" si="28"/>
        <v>118.65</v>
      </c>
      <c r="E922">
        <f t="shared" si="29"/>
        <v>71.19</v>
      </c>
    </row>
    <row r="923" spans="1:5" x14ac:dyDescent="0.3">
      <c r="A923" s="4" t="s">
        <v>1841</v>
      </c>
      <c r="B923" s="4" t="s">
        <v>1842</v>
      </c>
      <c r="C923" s="5">
        <v>217.8</v>
      </c>
      <c r="D923">
        <f t="shared" si="28"/>
        <v>1089</v>
      </c>
      <c r="E923">
        <f t="shared" si="29"/>
        <v>653.40000000000009</v>
      </c>
    </row>
    <row r="924" spans="1:5" x14ac:dyDescent="0.3">
      <c r="A924" s="4" t="s">
        <v>1843</v>
      </c>
      <c r="B924" s="4" t="s">
        <v>1844</v>
      </c>
      <c r="C924" s="5">
        <v>45.8</v>
      </c>
      <c r="D924">
        <f t="shared" si="28"/>
        <v>229</v>
      </c>
      <c r="E924">
        <f t="shared" si="29"/>
        <v>137.39999999999998</v>
      </c>
    </row>
    <row r="925" spans="1:5" x14ac:dyDescent="0.3">
      <c r="A925" s="4" t="s">
        <v>1845</v>
      </c>
      <c r="B925" s="4" t="s">
        <v>1846</v>
      </c>
      <c r="C925" s="5">
        <v>158.4</v>
      </c>
      <c r="D925">
        <f t="shared" si="28"/>
        <v>792</v>
      </c>
      <c r="E925">
        <f t="shared" si="29"/>
        <v>475.20000000000005</v>
      </c>
    </row>
    <row r="926" spans="1:5" x14ac:dyDescent="0.3">
      <c r="A926" s="4" t="s">
        <v>1847</v>
      </c>
      <c r="B926" s="4" t="s">
        <v>1848</v>
      </c>
      <c r="C926" s="5">
        <v>498.3</v>
      </c>
      <c r="D926">
        <f t="shared" si="28"/>
        <v>2491.5</v>
      </c>
      <c r="E926">
        <f t="shared" si="29"/>
        <v>1494.9</v>
      </c>
    </row>
    <row r="927" spans="1:5" x14ac:dyDescent="0.3">
      <c r="A927" s="4" t="s">
        <v>1849</v>
      </c>
      <c r="B927" s="4" t="s">
        <v>1850</v>
      </c>
      <c r="C927" s="5">
        <v>597.29999999999995</v>
      </c>
      <c r="D927">
        <f t="shared" si="28"/>
        <v>2986.5</v>
      </c>
      <c r="E927">
        <f t="shared" si="29"/>
        <v>1791.8999999999999</v>
      </c>
    </row>
    <row r="928" spans="1:5" x14ac:dyDescent="0.3">
      <c r="A928" s="4" t="s">
        <v>1851</v>
      </c>
      <c r="B928" s="4" t="s">
        <v>1852</v>
      </c>
      <c r="C928" s="5">
        <v>138.6</v>
      </c>
      <c r="D928">
        <f t="shared" si="28"/>
        <v>693</v>
      </c>
      <c r="E928">
        <f t="shared" si="29"/>
        <v>415.79999999999995</v>
      </c>
    </row>
    <row r="929" spans="1:5" x14ac:dyDescent="0.3">
      <c r="A929" s="4" t="s">
        <v>1853</v>
      </c>
      <c r="B929" s="4" t="s">
        <v>1854</v>
      </c>
      <c r="C929" s="5">
        <v>134.18</v>
      </c>
      <c r="D929">
        <f t="shared" si="28"/>
        <v>670.90000000000009</v>
      </c>
      <c r="E929">
        <f t="shared" si="29"/>
        <v>402.54</v>
      </c>
    </row>
    <row r="930" spans="1:5" x14ac:dyDescent="0.3">
      <c r="A930" s="4" t="s">
        <v>1855</v>
      </c>
      <c r="B930" s="4" t="s">
        <v>1856</v>
      </c>
      <c r="C930" s="5">
        <v>23.73</v>
      </c>
      <c r="D930">
        <f t="shared" si="28"/>
        <v>118.65</v>
      </c>
      <c r="E930">
        <f t="shared" si="29"/>
        <v>71.19</v>
      </c>
    </row>
    <row r="931" spans="1:5" x14ac:dyDescent="0.3">
      <c r="A931" s="4" t="s">
        <v>1857</v>
      </c>
      <c r="B931" s="4" t="s">
        <v>1858</v>
      </c>
      <c r="C931" s="5">
        <v>165</v>
      </c>
      <c r="D931">
        <f t="shared" si="28"/>
        <v>825</v>
      </c>
      <c r="E931">
        <f t="shared" si="29"/>
        <v>495</v>
      </c>
    </row>
    <row r="932" spans="1:5" x14ac:dyDescent="0.3">
      <c r="A932" s="4" t="s">
        <v>1859</v>
      </c>
      <c r="B932" s="4" t="s">
        <v>1860</v>
      </c>
      <c r="C932" s="5">
        <v>447.22</v>
      </c>
      <c r="D932">
        <f t="shared" si="28"/>
        <v>2236.1000000000004</v>
      </c>
      <c r="E932">
        <f t="shared" si="29"/>
        <v>1341.66</v>
      </c>
    </row>
    <row r="933" spans="1:5" x14ac:dyDescent="0.3">
      <c r="A933" s="4" t="s">
        <v>1861</v>
      </c>
      <c r="B933" s="4" t="s">
        <v>1862</v>
      </c>
      <c r="C933" s="5">
        <v>171.6</v>
      </c>
      <c r="D933">
        <f t="shared" si="28"/>
        <v>858</v>
      </c>
      <c r="E933">
        <f t="shared" si="29"/>
        <v>514.79999999999995</v>
      </c>
    </row>
    <row r="934" spans="1:5" x14ac:dyDescent="0.3">
      <c r="A934" s="4" t="s">
        <v>1863</v>
      </c>
      <c r="B934" s="4" t="s">
        <v>1864</v>
      </c>
      <c r="C934" s="5">
        <v>51.91</v>
      </c>
      <c r="D934">
        <f t="shared" si="28"/>
        <v>259.54999999999995</v>
      </c>
      <c r="E934">
        <f t="shared" si="29"/>
        <v>155.72999999999999</v>
      </c>
    </row>
    <row r="935" spans="1:5" x14ac:dyDescent="0.3">
      <c r="A935" s="4" t="s">
        <v>1865</v>
      </c>
      <c r="B935" s="4" t="s">
        <v>1866</v>
      </c>
      <c r="C935" s="5">
        <v>50.82</v>
      </c>
      <c r="D935">
        <f t="shared" si="28"/>
        <v>254.1</v>
      </c>
      <c r="E935">
        <f t="shared" si="29"/>
        <v>152.46</v>
      </c>
    </row>
    <row r="936" spans="1:5" x14ac:dyDescent="0.3">
      <c r="A936" s="4" t="s">
        <v>1867</v>
      </c>
      <c r="B936" s="4" t="s">
        <v>1868</v>
      </c>
      <c r="C936" s="5">
        <v>84.22</v>
      </c>
      <c r="D936">
        <f t="shared" si="28"/>
        <v>421.1</v>
      </c>
      <c r="E936">
        <f t="shared" si="29"/>
        <v>252.66</v>
      </c>
    </row>
    <row r="937" spans="1:5" x14ac:dyDescent="0.3">
      <c r="A937" s="4" t="s">
        <v>1869</v>
      </c>
      <c r="B937" s="4" t="s">
        <v>1870</v>
      </c>
      <c r="C937" s="5">
        <v>106.16</v>
      </c>
      <c r="D937">
        <f t="shared" si="28"/>
        <v>530.79999999999995</v>
      </c>
      <c r="E937">
        <f t="shared" si="29"/>
        <v>318.48</v>
      </c>
    </row>
    <row r="938" spans="1:5" x14ac:dyDescent="0.3">
      <c r="A938" s="4" t="s">
        <v>1871</v>
      </c>
      <c r="B938" s="4" t="s">
        <v>1872</v>
      </c>
      <c r="C938" s="5">
        <v>137.31</v>
      </c>
      <c r="D938">
        <f t="shared" si="28"/>
        <v>686.55</v>
      </c>
      <c r="E938">
        <f t="shared" si="29"/>
        <v>411.93</v>
      </c>
    </row>
    <row r="939" spans="1:5" x14ac:dyDescent="0.3">
      <c r="A939" s="4" t="s">
        <v>1873</v>
      </c>
      <c r="B939" s="4" t="s">
        <v>1874</v>
      </c>
      <c r="C939" s="5">
        <v>137.31</v>
      </c>
      <c r="D939">
        <f t="shared" si="28"/>
        <v>686.55</v>
      </c>
      <c r="E939">
        <f t="shared" si="29"/>
        <v>411.93</v>
      </c>
    </row>
    <row r="940" spans="1:5" x14ac:dyDescent="0.3">
      <c r="A940" s="4" t="s">
        <v>1875</v>
      </c>
      <c r="B940" s="4" t="s">
        <v>1876</v>
      </c>
      <c r="C940" s="5">
        <v>181.5</v>
      </c>
      <c r="D940">
        <f t="shared" si="28"/>
        <v>907.5</v>
      </c>
      <c r="E940">
        <f t="shared" si="29"/>
        <v>544.5</v>
      </c>
    </row>
    <row r="941" spans="1:5" x14ac:dyDescent="0.3">
      <c r="A941" s="4" t="s">
        <v>1877</v>
      </c>
      <c r="B941" s="4" t="s">
        <v>1878</v>
      </c>
      <c r="C941" s="5">
        <v>181.5</v>
      </c>
      <c r="D941">
        <f t="shared" si="28"/>
        <v>907.5</v>
      </c>
      <c r="E941">
        <f t="shared" si="29"/>
        <v>544.5</v>
      </c>
    </row>
    <row r="942" spans="1:5" x14ac:dyDescent="0.3">
      <c r="A942" s="4" t="s">
        <v>1879</v>
      </c>
      <c r="B942" s="4" t="s">
        <v>1880</v>
      </c>
      <c r="C942" s="5">
        <v>56.89</v>
      </c>
      <c r="D942">
        <f t="shared" si="28"/>
        <v>284.45</v>
      </c>
      <c r="E942">
        <f t="shared" si="29"/>
        <v>170.67000000000002</v>
      </c>
    </row>
    <row r="943" spans="1:5" x14ac:dyDescent="0.3">
      <c r="A943" s="4" t="s">
        <v>1881</v>
      </c>
      <c r="B943" s="4" t="s">
        <v>1882</v>
      </c>
      <c r="C943" s="5">
        <v>120.62</v>
      </c>
      <c r="D943">
        <f t="shared" si="28"/>
        <v>603.1</v>
      </c>
      <c r="E943">
        <f t="shared" si="29"/>
        <v>361.86</v>
      </c>
    </row>
    <row r="944" spans="1:5" x14ac:dyDescent="0.3">
      <c r="A944" s="4" t="s">
        <v>1883</v>
      </c>
      <c r="B944" s="4" t="s">
        <v>1884</v>
      </c>
      <c r="C944" s="5">
        <v>23.43</v>
      </c>
      <c r="D944">
        <f t="shared" si="28"/>
        <v>117.15</v>
      </c>
      <c r="E944">
        <f t="shared" si="29"/>
        <v>70.289999999999992</v>
      </c>
    </row>
    <row r="945" spans="1:5" x14ac:dyDescent="0.3">
      <c r="A945" s="4" t="s">
        <v>1885</v>
      </c>
      <c r="B945" s="4" t="s">
        <v>1886</v>
      </c>
      <c r="C945" s="5">
        <v>91.01</v>
      </c>
      <c r="D945">
        <f t="shared" si="28"/>
        <v>455.05</v>
      </c>
      <c r="E945">
        <f t="shared" si="29"/>
        <v>273.03000000000003</v>
      </c>
    </row>
    <row r="946" spans="1:5" x14ac:dyDescent="0.3">
      <c r="A946" s="4" t="s">
        <v>1887</v>
      </c>
      <c r="B946" s="4" t="s">
        <v>1888</v>
      </c>
      <c r="C946" s="5">
        <v>101.61</v>
      </c>
      <c r="D946">
        <f t="shared" si="28"/>
        <v>508.05</v>
      </c>
      <c r="E946">
        <f t="shared" si="29"/>
        <v>304.83</v>
      </c>
    </row>
    <row r="947" spans="1:5" x14ac:dyDescent="0.3">
      <c r="A947" s="4" t="s">
        <v>1889</v>
      </c>
      <c r="B947" s="4" t="s">
        <v>1890</v>
      </c>
      <c r="C947" s="5">
        <v>56.27</v>
      </c>
      <c r="D947">
        <f t="shared" si="28"/>
        <v>281.35000000000002</v>
      </c>
      <c r="E947">
        <f t="shared" si="29"/>
        <v>168.81</v>
      </c>
    </row>
    <row r="948" spans="1:5" x14ac:dyDescent="0.3">
      <c r="A948" s="4" t="s">
        <v>1891</v>
      </c>
      <c r="B948" s="4" t="s">
        <v>1892</v>
      </c>
      <c r="C948" s="5">
        <v>52.27</v>
      </c>
      <c r="D948">
        <f t="shared" si="28"/>
        <v>261.35000000000002</v>
      </c>
      <c r="E948">
        <f t="shared" si="29"/>
        <v>156.81</v>
      </c>
    </row>
    <row r="949" spans="1:5" x14ac:dyDescent="0.3">
      <c r="A949" s="4" t="s">
        <v>1893</v>
      </c>
      <c r="B949" s="4" t="s">
        <v>1894</v>
      </c>
      <c r="C949" s="5">
        <v>25.31</v>
      </c>
      <c r="D949">
        <f t="shared" si="28"/>
        <v>126.55</v>
      </c>
      <c r="E949">
        <f t="shared" si="29"/>
        <v>75.929999999999993</v>
      </c>
    </row>
    <row r="950" spans="1:5" x14ac:dyDescent="0.3">
      <c r="A950" s="4" t="s">
        <v>1895</v>
      </c>
      <c r="B950" s="4" t="s">
        <v>1896</v>
      </c>
      <c r="C950" s="5">
        <v>51.51</v>
      </c>
      <c r="D950">
        <f t="shared" si="28"/>
        <v>257.55</v>
      </c>
      <c r="E950">
        <f t="shared" si="29"/>
        <v>154.53</v>
      </c>
    </row>
    <row r="951" spans="1:5" x14ac:dyDescent="0.3">
      <c r="A951" s="4" t="s">
        <v>1897</v>
      </c>
      <c r="B951" s="4" t="s">
        <v>1898</v>
      </c>
      <c r="C951" s="5">
        <v>141.9</v>
      </c>
      <c r="D951">
        <f t="shared" si="28"/>
        <v>709.5</v>
      </c>
      <c r="E951">
        <f t="shared" si="29"/>
        <v>425.70000000000005</v>
      </c>
    </row>
    <row r="952" spans="1:5" x14ac:dyDescent="0.3">
      <c r="A952" s="4" t="s">
        <v>1899</v>
      </c>
      <c r="B952" s="4" t="s">
        <v>1900</v>
      </c>
      <c r="C952" s="5">
        <v>48.61</v>
      </c>
      <c r="D952">
        <f t="shared" si="28"/>
        <v>243.05</v>
      </c>
      <c r="E952">
        <f t="shared" si="29"/>
        <v>145.82999999999998</v>
      </c>
    </row>
    <row r="953" spans="1:5" x14ac:dyDescent="0.3">
      <c r="A953" s="4" t="s">
        <v>1901</v>
      </c>
      <c r="B953" s="4" t="s">
        <v>1902</v>
      </c>
      <c r="C953" s="5">
        <v>67.22</v>
      </c>
      <c r="D953">
        <f t="shared" si="28"/>
        <v>336.1</v>
      </c>
      <c r="E953">
        <f t="shared" si="29"/>
        <v>201.66</v>
      </c>
    </row>
    <row r="954" spans="1:5" x14ac:dyDescent="0.3">
      <c r="A954" s="4" t="s">
        <v>1903</v>
      </c>
      <c r="B954" s="4" t="s">
        <v>1904</v>
      </c>
      <c r="C954" s="5">
        <v>47.55</v>
      </c>
      <c r="D954">
        <f t="shared" si="28"/>
        <v>237.75</v>
      </c>
      <c r="E954">
        <f t="shared" si="29"/>
        <v>142.64999999999998</v>
      </c>
    </row>
    <row r="955" spans="1:5" x14ac:dyDescent="0.3">
      <c r="A955" s="4" t="s">
        <v>1905</v>
      </c>
      <c r="B955" s="4" t="s">
        <v>1906</v>
      </c>
      <c r="C955" s="5">
        <v>72.599999999999994</v>
      </c>
      <c r="D955">
        <f t="shared" si="28"/>
        <v>363</v>
      </c>
      <c r="E955">
        <f t="shared" si="29"/>
        <v>217.79999999999998</v>
      </c>
    </row>
    <row r="956" spans="1:5" x14ac:dyDescent="0.3">
      <c r="A956" s="4" t="s">
        <v>1907</v>
      </c>
      <c r="B956" s="4" t="s">
        <v>1908</v>
      </c>
      <c r="C956" s="5">
        <v>39.44</v>
      </c>
      <c r="D956">
        <f t="shared" si="28"/>
        <v>197.2</v>
      </c>
      <c r="E956">
        <f t="shared" si="29"/>
        <v>118.32</v>
      </c>
    </row>
    <row r="957" spans="1:5" x14ac:dyDescent="0.3">
      <c r="A957" s="4" t="s">
        <v>1909</v>
      </c>
      <c r="B957" s="4" t="s">
        <v>1910</v>
      </c>
      <c r="C957" s="5">
        <v>134.18</v>
      </c>
      <c r="D957">
        <f t="shared" si="28"/>
        <v>670.90000000000009</v>
      </c>
      <c r="E957">
        <f t="shared" si="29"/>
        <v>402.54</v>
      </c>
    </row>
    <row r="958" spans="1:5" x14ac:dyDescent="0.3">
      <c r="A958" s="4" t="s">
        <v>1911</v>
      </c>
      <c r="B958" s="4" t="s">
        <v>1912</v>
      </c>
      <c r="C958" s="5">
        <v>105.6</v>
      </c>
      <c r="D958">
        <f t="shared" si="28"/>
        <v>528</v>
      </c>
      <c r="E958">
        <f t="shared" si="29"/>
        <v>316.79999999999995</v>
      </c>
    </row>
    <row r="959" spans="1:5" x14ac:dyDescent="0.3">
      <c r="A959" s="4" t="s">
        <v>1913</v>
      </c>
      <c r="B959" s="4" t="s">
        <v>1914</v>
      </c>
      <c r="C959" s="5">
        <v>34.29</v>
      </c>
      <c r="D959">
        <f t="shared" si="28"/>
        <v>171.45</v>
      </c>
      <c r="E959">
        <f t="shared" si="29"/>
        <v>102.87</v>
      </c>
    </row>
    <row r="960" spans="1:5" x14ac:dyDescent="0.3">
      <c r="A960" s="4" t="s">
        <v>1915</v>
      </c>
      <c r="B960" s="4" t="s">
        <v>1916</v>
      </c>
      <c r="C960" s="5">
        <v>25.01</v>
      </c>
      <c r="D960">
        <f t="shared" si="28"/>
        <v>125.05000000000001</v>
      </c>
      <c r="E960">
        <f t="shared" si="29"/>
        <v>75.03</v>
      </c>
    </row>
    <row r="961" spans="1:5" x14ac:dyDescent="0.3">
      <c r="A961" s="4" t="s">
        <v>1917</v>
      </c>
      <c r="B961" s="4" t="s">
        <v>1918</v>
      </c>
      <c r="C961" s="5">
        <v>48.77</v>
      </c>
      <c r="D961">
        <f t="shared" si="28"/>
        <v>243.85000000000002</v>
      </c>
      <c r="E961">
        <f t="shared" si="29"/>
        <v>146.31</v>
      </c>
    </row>
    <row r="962" spans="1:5" x14ac:dyDescent="0.3">
      <c r="A962" s="4" t="s">
        <v>1919</v>
      </c>
      <c r="B962" s="4" t="s">
        <v>1920</v>
      </c>
      <c r="C962" s="5">
        <v>158.4</v>
      </c>
      <c r="D962">
        <f t="shared" si="28"/>
        <v>792</v>
      </c>
      <c r="E962">
        <f t="shared" si="29"/>
        <v>475.20000000000005</v>
      </c>
    </row>
    <row r="963" spans="1:5" x14ac:dyDescent="0.3">
      <c r="A963" s="4" t="s">
        <v>1921</v>
      </c>
      <c r="B963" s="4" t="s">
        <v>1922</v>
      </c>
      <c r="C963" s="5">
        <v>181.5</v>
      </c>
      <c r="D963">
        <f t="shared" si="28"/>
        <v>907.5</v>
      </c>
      <c r="E963">
        <f t="shared" si="29"/>
        <v>544.5</v>
      </c>
    </row>
    <row r="964" spans="1:5" x14ac:dyDescent="0.3">
      <c r="A964" s="4" t="s">
        <v>1923</v>
      </c>
      <c r="B964" s="4" t="s">
        <v>1924</v>
      </c>
      <c r="C964" s="5">
        <v>214.5</v>
      </c>
      <c r="D964">
        <f t="shared" si="28"/>
        <v>1072.5</v>
      </c>
      <c r="E964">
        <f t="shared" si="29"/>
        <v>643.5</v>
      </c>
    </row>
    <row r="965" spans="1:5" x14ac:dyDescent="0.3">
      <c r="A965" s="4" t="s">
        <v>1925</v>
      </c>
      <c r="B965" s="4" t="s">
        <v>1926</v>
      </c>
      <c r="C965" s="5">
        <v>66.69</v>
      </c>
      <c r="D965">
        <f t="shared" ref="D965:D1028" si="30">C965*5</f>
        <v>333.45</v>
      </c>
      <c r="E965">
        <f t="shared" ref="E965:E1028" si="31">IF(C965&gt;20,C965*3,D965)</f>
        <v>200.07</v>
      </c>
    </row>
    <row r="966" spans="1:5" x14ac:dyDescent="0.3">
      <c r="A966" s="4" t="s">
        <v>1927</v>
      </c>
      <c r="B966" s="4" t="s">
        <v>1928</v>
      </c>
      <c r="C966" s="5">
        <v>56.93</v>
      </c>
      <c r="D966">
        <f t="shared" si="30"/>
        <v>284.64999999999998</v>
      </c>
      <c r="E966">
        <f t="shared" si="31"/>
        <v>170.79</v>
      </c>
    </row>
    <row r="967" spans="1:5" x14ac:dyDescent="0.3">
      <c r="A967" s="4" t="s">
        <v>1929</v>
      </c>
      <c r="B967" s="4" t="s">
        <v>1930</v>
      </c>
      <c r="C967" s="5">
        <v>55.01</v>
      </c>
      <c r="D967">
        <f t="shared" si="30"/>
        <v>275.05</v>
      </c>
      <c r="E967">
        <f t="shared" si="31"/>
        <v>165.03</v>
      </c>
    </row>
    <row r="968" spans="1:5" x14ac:dyDescent="0.3">
      <c r="A968" s="4" t="s">
        <v>1931</v>
      </c>
      <c r="B968" s="4" t="s">
        <v>1932</v>
      </c>
      <c r="C968" s="5">
        <v>102.07</v>
      </c>
      <c r="D968">
        <f t="shared" si="30"/>
        <v>510.34999999999997</v>
      </c>
      <c r="E968">
        <f t="shared" si="31"/>
        <v>306.20999999999998</v>
      </c>
    </row>
    <row r="969" spans="1:5" x14ac:dyDescent="0.3">
      <c r="A969" s="4" t="s">
        <v>1933</v>
      </c>
      <c r="B969" s="4" t="s">
        <v>1934</v>
      </c>
      <c r="C969" s="5">
        <v>198</v>
      </c>
      <c r="D969">
        <f t="shared" si="30"/>
        <v>990</v>
      </c>
      <c r="E969">
        <f t="shared" si="31"/>
        <v>594</v>
      </c>
    </row>
    <row r="970" spans="1:5" x14ac:dyDescent="0.3">
      <c r="A970" s="4" t="s">
        <v>1935</v>
      </c>
      <c r="B970" s="4" t="s">
        <v>1936</v>
      </c>
      <c r="C970" s="5">
        <v>165</v>
      </c>
      <c r="D970">
        <f t="shared" si="30"/>
        <v>825</v>
      </c>
      <c r="E970">
        <f t="shared" si="31"/>
        <v>495</v>
      </c>
    </row>
    <row r="971" spans="1:5" x14ac:dyDescent="0.3">
      <c r="A971" s="4" t="s">
        <v>1937</v>
      </c>
      <c r="B971" s="4" t="s">
        <v>1938</v>
      </c>
      <c r="C971" s="5">
        <v>195.82</v>
      </c>
      <c r="D971">
        <f t="shared" si="30"/>
        <v>979.09999999999991</v>
      </c>
      <c r="E971">
        <f t="shared" si="31"/>
        <v>587.46</v>
      </c>
    </row>
    <row r="972" spans="1:5" x14ac:dyDescent="0.3">
      <c r="A972" s="4" t="s">
        <v>1939</v>
      </c>
      <c r="B972" s="4" t="s">
        <v>1940</v>
      </c>
      <c r="C972" s="5">
        <v>158.4</v>
      </c>
      <c r="D972">
        <f t="shared" si="30"/>
        <v>792</v>
      </c>
      <c r="E972">
        <f t="shared" si="31"/>
        <v>475.20000000000005</v>
      </c>
    </row>
    <row r="973" spans="1:5" x14ac:dyDescent="0.3">
      <c r="A973" s="4" t="s">
        <v>1941</v>
      </c>
      <c r="B973" s="4" t="s">
        <v>1942</v>
      </c>
      <c r="C973" s="5">
        <v>198</v>
      </c>
      <c r="D973">
        <f t="shared" si="30"/>
        <v>990</v>
      </c>
      <c r="E973">
        <f t="shared" si="31"/>
        <v>594</v>
      </c>
    </row>
    <row r="974" spans="1:5" x14ac:dyDescent="0.3">
      <c r="A974" s="4" t="s">
        <v>1943</v>
      </c>
      <c r="B974" s="4" t="s">
        <v>1944</v>
      </c>
      <c r="C974" s="5">
        <v>95.7</v>
      </c>
      <c r="D974">
        <f t="shared" si="30"/>
        <v>478.5</v>
      </c>
      <c r="E974">
        <f t="shared" si="31"/>
        <v>287.10000000000002</v>
      </c>
    </row>
    <row r="975" spans="1:5" x14ac:dyDescent="0.3">
      <c r="A975" s="4" t="s">
        <v>1945</v>
      </c>
      <c r="B975" s="4" t="s">
        <v>1946</v>
      </c>
      <c r="C975" s="5">
        <v>55.84</v>
      </c>
      <c r="D975">
        <f t="shared" si="30"/>
        <v>279.20000000000005</v>
      </c>
      <c r="E975">
        <f t="shared" si="31"/>
        <v>167.52</v>
      </c>
    </row>
    <row r="976" spans="1:5" x14ac:dyDescent="0.3">
      <c r="A976" s="4" t="s">
        <v>1947</v>
      </c>
      <c r="B976" s="4" t="s">
        <v>1948</v>
      </c>
      <c r="C976" s="5">
        <v>45.31</v>
      </c>
      <c r="D976">
        <f t="shared" si="30"/>
        <v>226.55</v>
      </c>
      <c r="E976">
        <f t="shared" si="31"/>
        <v>135.93</v>
      </c>
    </row>
    <row r="977" spans="1:5" x14ac:dyDescent="0.3">
      <c r="A977" s="4" t="s">
        <v>1949</v>
      </c>
      <c r="B977" s="4" t="s">
        <v>1950</v>
      </c>
      <c r="C977" s="5">
        <v>158.4</v>
      </c>
      <c r="D977">
        <f t="shared" si="30"/>
        <v>792</v>
      </c>
      <c r="E977">
        <f t="shared" si="31"/>
        <v>475.20000000000005</v>
      </c>
    </row>
    <row r="978" spans="1:5" x14ac:dyDescent="0.3">
      <c r="A978" s="4" t="s">
        <v>1951</v>
      </c>
      <c r="B978" s="4" t="s">
        <v>1952</v>
      </c>
      <c r="C978" s="5">
        <v>23.73</v>
      </c>
      <c r="D978">
        <f t="shared" si="30"/>
        <v>118.65</v>
      </c>
      <c r="E978">
        <f t="shared" si="31"/>
        <v>71.19</v>
      </c>
    </row>
    <row r="979" spans="1:5" x14ac:dyDescent="0.3">
      <c r="A979" s="4" t="s">
        <v>1953</v>
      </c>
      <c r="B979" s="4" t="s">
        <v>1954</v>
      </c>
      <c r="C979" s="5">
        <v>198</v>
      </c>
      <c r="D979">
        <f t="shared" si="30"/>
        <v>990</v>
      </c>
      <c r="E979">
        <f t="shared" si="31"/>
        <v>594</v>
      </c>
    </row>
    <row r="980" spans="1:5" x14ac:dyDescent="0.3">
      <c r="A980" s="4" t="s">
        <v>1955</v>
      </c>
      <c r="B980" s="4" t="s">
        <v>1956</v>
      </c>
      <c r="C980" s="5">
        <v>498.3</v>
      </c>
      <c r="D980">
        <f t="shared" si="30"/>
        <v>2491.5</v>
      </c>
      <c r="E980">
        <f t="shared" si="31"/>
        <v>1494.9</v>
      </c>
    </row>
    <row r="981" spans="1:5" x14ac:dyDescent="0.3">
      <c r="A981" s="4" t="s">
        <v>1957</v>
      </c>
      <c r="B981" s="4" t="s">
        <v>1958</v>
      </c>
      <c r="C981" s="5">
        <v>498.3</v>
      </c>
      <c r="D981">
        <f t="shared" si="30"/>
        <v>2491.5</v>
      </c>
      <c r="E981">
        <f t="shared" si="31"/>
        <v>1494.9</v>
      </c>
    </row>
    <row r="982" spans="1:5" x14ac:dyDescent="0.3">
      <c r="A982" s="4" t="s">
        <v>1959</v>
      </c>
      <c r="B982" s="4" t="s">
        <v>1960</v>
      </c>
      <c r="C982" s="5">
        <v>217.8</v>
      </c>
      <c r="D982">
        <f t="shared" si="30"/>
        <v>1089</v>
      </c>
      <c r="E982">
        <f t="shared" si="31"/>
        <v>653.40000000000009</v>
      </c>
    </row>
    <row r="983" spans="1:5" x14ac:dyDescent="0.3">
      <c r="A983" s="4" t="s">
        <v>1961</v>
      </c>
      <c r="B983" s="4" t="s">
        <v>1962</v>
      </c>
      <c r="C983" s="5">
        <v>273.89999999999998</v>
      </c>
      <c r="D983">
        <f t="shared" si="30"/>
        <v>1369.5</v>
      </c>
      <c r="E983">
        <f t="shared" si="31"/>
        <v>821.69999999999993</v>
      </c>
    </row>
    <row r="984" spans="1:5" x14ac:dyDescent="0.3">
      <c r="A984" s="4" t="s">
        <v>1963</v>
      </c>
      <c r="B984" s="4" t="s">
        <v>1964</v>
      </c>
      <c r="C984" s="5">
        <v>264</v>
      </c>
      <c r="D984">
        <f t="shared" si="30"/>
        <v>1320</v>
      </c>
      <c r="E984">
        <f t="shared" si="31"/>
        <v>792</v>
      </c>
    </row>
    <row r="985" spans="1:5" x14ac:dyDescent="0.3">
      <c r="A985" s="4" t="s">
        <v>1965</v>
      </c>
      <c r="B985" s="4" t="s">
        <v>1966</v>
      </c>
      <c r="C985" s="5">
        <v>392.7</v>
      </c>
      <c r="D985">
        <f t="shared" si="30"/>
        <v>1963.5</v>
      </c>
      <c r="E985">
        <f t="shared" si="31"/>
        <v>1178.0999999999999</v>
      </c>
    </row>
    <row r="986" spans="1:5" x14ac:dyDescent="0.3">
      <c r="A986" s="4" t="s">
        <v>1967</v>
      </c>
      <c r="B986" s="4" t="s">
        <v>1968</v>
      </c>
      <c r="C986" s="5">
        <v>204.6</v>
      </c>
      <c r="D986">
        <f t="shared" si="30"/>
        <v>1023</v>
      </c>
      <c r="E986">
        <f t="shared" si="31"/>
        <v>613.79999999999995</v>
      </c>
    </row>
    <row r="987" spans="1:5" x14ac:dyDescent="0.3">
      <c r="A987" s="4" t="s">
        <v>1969</v>
      </c>
      <c r="B987" s="4" t="s">
        <v>1970</v>
      </c>
      <c r="C987" s="5">
        <v>498.3</v>
      </c>
      <c r="D987">
        <f t="shared" si="30"/>
        <v>2491.5</v>
      </c>
      <c r="E987">
        <f t="shared" si="31"/>
        <v>1494.9</v>
      </c>
    </row>
    <row r="988" spans="1:5" x14ac:dyDescent="0.3">
      <c r="A988" s="4" t="s">
        <v>1971</v>
      </c>
      <c r="B988" s="4" t="s">
        <v>1972</v>
      </c>
      <c r="C988" s="5">
        <v>79.27</v>
      </c>
      <c r="D988">
        <f t="shared" si="30"/>
        <v>396.34999999999997</v>
      </c>
      <c r="E988">
        <f t="shared" si="31"/>
        <v>237.81</v>
      </c>
    </row>
    <row r="989" spans="1:5" x14ac:dyDescent="0.3">
      <c r="A989" s="4" t="s">
        <v>1973</v>
      </c>
      <c r="B989" s="4" t="s">
        <v>1974</v>
      </c>
      <c r="C989" s="5">
        <v>26.76</v>
      </c>
      <c r="D989">
        <f t="shared" si="30"/>
        <v>133.80000000000001</v>
      </c>
      <c r="E989">
        <f t="shared" si="31"/>
        <v>80.28</v>
      </c>
    </row>
    <row r="990" spans="1:5" x14ac:dyDescent="0.3">
      <c r="A990" s="4" t="s">
        <v>1975</v>
      </c>
      <c r="B990" s="4" t="s">
        <v>1976</v>
      </c>
      <c r="C990" s="5">
        <v>198</v>
      </c>
      <c r="D990">
        <f t="shared" si="30"/>
        <v>990</v>
      </c>
      <c r="E990">
        <f t="shared" si="31"/>
        <v>594</v>
      </c>
    </row>
    <row r="991" spans="1:5" x14ac:dyDescent="0.3">
      <c r="A991" s="4" t="s">
        <v>1977</v>
      </c>
      <c r="B991" s="4" t="s">
        <v>1978</v>
      </c>
      <c r="C991" s="5">
        <v>696.3</v>
      </c>
      <c r="D991">
        <f t="shared" si="30"/>
        <v>3481.5</v>
      </c>
      <c r="E991">
        <f t="shared" si="31"/>
        <v>2088.8999999999996</v>
      </c>
    </row>
    <row r="992" spans="1:5" x14ac:dyDescent="0.3">
      <c r="A992" s="4" t="s">
        <v>1979</v>
      </c>
      <c r="B992" s="4" t="s">
        <v>1980</v>
      </c>
      <c r="C992" s="5">
        <v>696.3</v>
      </c>
      <c r="D992">
        <f t="shared" si="30"/>
        <v>3481.5</v>
      </c>
      <c r="E992">
        <f t="shared" si="31"/>
        <v>2088.8999999999996</v>
      </c>
    </row>
    <row r="993" spans="1:5" x14ac:dyDescent="0.3">
      <c r="A993" s="4" t="s">
        <v>1981</v>
      </c>
      <c r="B993" s="4" t="s">
        <v>1982</v>
      </c>
      <c r="C993" s="5">
        <v>696.3</v>
      </c>
      <c r="D993">
        <f t="shared" si="30"/>
        <v>3481.5</v>
      </c>
      <c r="E993">
        <f t="shared" si="31"/>
        <v>2088.8999999999996</v>
      </c>
    </row>
    <row r="994" spans="1:5" x14ac:dyDescent="0.3">
      <c r="A994" s="4" t="s">
        <v>1983</v>
      </c>
      <c r="B994" s="4" t="s">
        <v>1984</v>
      </c>
      <c r="C994" s="5">
        <v>887.7</v>
      </c>
      <c r="D994">
        <f t="shared" si="30"/>
        <v>4438.5</v>
      </c>
      <c r="E994">
        <f t="shared" si="31"/>
        <v>2663.1000000000004</v>
      </c>
    </row>
    <row r="995" spans="1:5" x14ac:dyDescent="0.3">
      <c r="A995" s="4" t="s">
        <v>1985</v>
      </c>
      <c r="B995" s="4" t="s">
        <v>1986</v>
      </c>
      <c r="C995" s="5">
        <v>775.5</v>
      </c>
      <c r="D995">
        <f t="shared" si="30"/>
        <v>3877.5</v>
      </c>
      <c r="E995">
        <f t="shared" si="31"/>
        <v>2326.5</v>
      </c>
    </row>
    <row r="996" spans="1:5" x14ac:dyDescent="0.3">
      <c r="A996" s="4" t="s">
        <v>1987</v>
      </c>
      <c r="B996" s="4" t="s">
        <v>1988</v>
      </c>
      <c r="C996" s="5">
        <v>134.18</v>
      </c>
      <c r="D996">
        <f t="shared" si="30"/>
        <v>670.90000000000009</v>
      </c>
      <c r="E996">
        <f t="shared" si="31"/>
        <v>402.54</v>
      </c>
    </row>
    <row r="997" spans="1:5" x14ac:dyDescent="0.3">
      <c r="A997" s="4" t="s">
        <v>1989</v>
      </c>
      <c r="B997" s="4" t="s">
        <v>1990</v>
      </c>
      <c r="C997" s="5">
        <v>84.94</v>
      </c>
      <c r="D997">
        <f t="shared" si="30"/>
        <v>424.7</v>
      </c>
      <c r="E997">
        <f t="shared" si="31"/>
        <v>254.82</v>
      </c>
    </row>
    <row r="998" spans="1:5" x14ac:dyDescent="0.3">
      <c r="A998" s="4" t="s">
        <v>1991</v>
      </c>
      <c r="B998" s="4" t="s">
        <v>1992</v>
      </c>
      <c r="C998" s="5">
        <v>768.9</v>
      </c>
      <c r="D998">
        <f t="shared" si="30"/>
        <v>3844.5</v>
      </c>
      <c r="E998">
        <f t="shared" si="31"/>
        <v>2306.6999999999998</v>
      </c>
    </row>
    <row r="999" spans="1:5" x14ac:dyDescent="0.3">
      <c r="A999" s="4" t="s">
        <v>1993</v>
      </c>
      <c r="B999" s="4" t="s">
        <v>1994</v>
      </c>
      <c r="C999" s="5">
        <v>768.9</v>
      </c>
      <c r="D999">
        <f t="shared" si="30"/>
        <v>3844.5</v>
      </c>
      <c r="E999">
        <f t="shared" si="31"/>
        <v>2306.6999999999998</v>
      </c>
    </row>
    <row r="1000" spans="1:5" x14ac:dyDescent="0.3">
      <c r="A1000" s="4" t="s">
        <v>1995</v>
      </c>
      <c r="B1000" s="4" t="s">
        <v>1996</v>
      </c>
      <c r="C1000" s="5">
        <v>198</v>
      </c>
      <c r="D1000">
        <f t="shared" si="30"/>
        <v>990</v>
      </c>
      <c r="E1000">
        <f t="shared" si="31"/>
        <v>594</v>
      </c>
    </row>
    <row r="1001" spans="1:5" x14ac:dyDescent="0.3">
      <c r="A1001" s="4" t="s">
        <v>1997</v>
      </c>
      <c r="B1001" s="4" t="s">
        <v>1998</v>
      </c>
      <c r="C1001" s="5">
        <v>158.4</v>
      </c>
      <c r="D1001">
        <f t="shared" si="30"/>
        <v>792</v>
      </c>
      <c r="E1001">
        <f t="shared" si="31"/>
        <v>475.20000000000005</v>
      </c>
    </row>
    <row r="1002" spans="1:5" x14ac:dyDescent="0.3">
      <c r="A1002" s="4" t="s">
        <v>1999</v>
      </c>
      <c r="B1002" s="4" t="s">
        <v>2000</v>
      </c>
      <c r="C1002" s="5">
        <v>39.799999999999997</v>
      </c>
      <c r="D1002">
        <f t="shared" si="30"/>
        <v>199</v>
      </c>
      <c r="E1002">
        <f t="shared" si="31"/>
        <v>119.39999999999999</v>
      </c>
    </row>
    <row r="1003" spans="1:5" x14ac:dyDescent="0.3">
      <c r="A1003" s="4" t="s">
        <v>2001</v>
      </c>
      <c r="B1003" s="4" t="s">
        <v>2002</v>
      </c>
      <c r="C1003" s="5">
        <v>158.4</v>
      </c>
      <c r="D1003">
        <f t="shared" si="30"/>
        <v>792</v>
      </c>
      <c r="E1003">
        <f t="shared" si="31"/>
        <v>475.20000000000005</v>
      </c>
    </row>
    <row r="1004" spans="1:5" x14ac:dyDescent="0.3">
      <c r="A1004" s="4" t="s">
        <v>2003</v>
      </c>
      <c r="B1004" s="4" t="s">
        <v>2004</v>
      </c>
      <c r="C1004" s="5">
        <v>217.8</v>
      </c>
      <c r="D1004">
        <f t="shared" si="30"/>
        <v>1089</v>
      </c>
      <c r="E1004">
        <f t="shared" si="31"/>
        <v>653.40000000000009</v>
      </c>
    </row>
    <row r="1005" spans="1:5" x14ac:dyDescent="0.3">
      <c r="A1005" s="4" t="s">
        <v>2005</v>
      </c>
      <c r="B1005" s="4" t="s">
        <v>2006</v>
      </c>
      <c r="C1005" s="5">
        <v>48.11</v>
      </c>
      <c r="D1005">
        <f t="shared" si="30"/>
        <v>240.55</v>
      </c>
      <c r="E1005">
        <f t="shared" si="31"/>
        <v>144.32999999999998</v>
      </c>
    </row>
    <row r="1006" spans="1:5" x14ac:dyDescent="0.3">
      <c r="A1006" s="4" t="s">
        <v>2007</v>
      </c>
      <c r="B1006" s="4" t="s">
        <v>2008</v>
      </c>
      <c r="C1006" s="5">
        <v>158.4</v>
      </c>
      <c r="D1006">
        <f t="shared" si="30"/>
        <v>792</v>
      </c>
      <c r="E1006">
        <f t="shared" si="31"/>
        <v>475.20000000000005</v>
      </c>
    </row>
    <row r="1007" spans="1:5" x14ac:dyDescent="0.3">
      <c r="A1007" s="4" t="s">
        <v>2009</v>
      </c>
      <c r="B1007" s="4" t="s">
        <v>2010</v>
      </c>
      <c r="C1007" s="5">
        <v>224.4</v>
      </c>
      <c r="D1007">
        <f t="shared" si="30"/>
        <v>1122</v>
      </c>
      <c r="E1007">
        <f t="shared" si="31"/>
        <v>673.2</v>
      </c>
    </row>
    <row r="1008" spans="1:5" x14ac:dyDescent="0.3">
      <c r="A1008" s="4" t="s">
        <v>2011</v>
      </c>
      <c r="B1008" s="4" t="s">
        <v>2012</v>
      </c>
      <c r="C1008" s="5">
        <v>24.85</v>
      </c>
      <c r="D1008">
        <f t="shared" si="30"/>
        <v>124.25</v>
      </c>
      <c r="E1008">
        <f t="shared" si="31"/>
        <v>74.550000000000011</v>
      </c>
    </row>
    <row r="1009" spans="1:5" x14ac:dyDescent="0.3">
      <c r="A1009" s="4" t="s">
        <v>2013</v>
      </c>
      <c r="B1009" s="4" t="s">
        <v>2014</v>
      </c>
      <c r="C1009" s="5">
        <v>23.73</v>
      </c>
      <c r="D1009">
        <f t="shared" si="30"/>
        <v>118.65</v>
      </c>
      <c r="E1009">
        <f t="shared" si="31"/>
        <v>71.19</v>
      </c>
    </row>
    <row r="1010" spans="1:5" x14ac:dyDescent="0.3">
      <c r="A1010" s="4" t="s">
        <v>2015</v>
      </c>
      <c r="B1010" s="4" t="s">
        <v>2016</v>
      </c>
      <c r="C1010" s="5">
        <v>158.4</v>
      </c>
      <c r="D1010">
        <f t="shared" si="30"/>
        <v>792</v>
      </c>
      <c r="E1010">
        <f t="shared" si="31"/>
        <v>475.20000000000005</v>
      </c>
    </row>
    <row r="1011" spans="1:5" x14ac:dyDescent="0.3">
      <c r="A1011" s="4" t="s">
        <v>2017</v>
      </c>
      <c r="B1011" s="4" t="s">
        <v>2018</v>
      </c>
      <c r="C1011" s="5">
        <v>217.8</v>
      </c>
      <c r="D1011">
        <f t="shared" si="30"/>
        <v>1089</v>
      </c>
      <c r="E1011">
        <f t="shared" si="31"/>
        <v>653.40000000000009</v>
      </c>
    </row>
    <row r="1012" spans="1:5" x14ac:dyDescent="0.3">
      <c r="A1012" s="4" t="s">
        <v>2019</v>
      </c>
      <c r="B1012" s="4" t="s">
        <v>2020</v>
      </c>
      <c r="C1012" s="5">
        <v>198</v>
      </c>
      <c r="D1012">
        <f t="shared" si="30"/>
        <v>990</v>
      </c>
      <c r="E1012">
        <f t="shared" si="31"/>
        <v>594</v>
      </c>
    </row>
    <row r="1013" spans="1:5" x14ac:dyDescent="0.3">
      <c r="A1013" s="4" t="s">
        <v>2021</v>
      </c>
      <c r="B1013" s="4" t="s">
        <v>2022</v>
      </c>
      <c r="C1013" s="5">
        <v>158.4</v>
      </c>
      <c r="D1013">
        <f t="shared" si="30"/>
        <v>792</v>
      </c>
      <c r="E1013">
        <f t="shared" si="31"/>
        <v>475.20000000000005</v>
      </c>
    </row>
    <row r="1014" spans="1:5" x14ac:dyDescent="0.3">
      <c r="A1014" s="4" t="s">
        <v>2023</v>
      </c>
      <c r="B1014" s="4" t="s">
        <v>2024</v>
      </c>
      <c r="C1014" s="5">
        <v>290.39999999999998</v>
      </c>
      <c r="D1014">
        <f t="shared" si="30"/>
        <v>1452</v>
      </c>
      <c r="E1014">
        <f t="shared" si="31"/>
        <v>871.19999999999993</v>
      </c>
    </row>
    <row r="1015" spans="1:5" x14ac:dyDescent="0.3">
      <c r="A1015" s="4" t="s">
        <v>2025</v>
      </c>
      <c r="B1015" s="4" t="s">
        <v>2026</v>
      </c>
      <c r="C1015" s="5">
        <v>119.66</v>
      </c>
      <c r="D1015">
        <f t="shared" si="30"/>
        <v>598.29999999999995</v>
      </c>
      <c r="E1015">
        <f t="shared" si="31"/>
        <v>358.98</v>
      </c>
    </row>
    <row r="1016" spans="1:5" x14ac:dyDescent="0.3">
      <c r="A1016" s="4" t="s">
        <v>2027</v>
      </c>
      <c r="B1016" s="4" t="s">
        <v>2028</v>
      </c>
      <c r="C1016" s="5">
        <v>415.8</v>
      </c>
      <c r="D1016">
        <f t="shared" si="30"/>
        <v>2079</v>
      </c>
      <c r="E1016">
        <f t="shared" si="31"/>
        <v>1247.4000000000001</v>
      </c>
    </row>
    <row r="1017" spans="1:5" x14ac:dyDescent="0.3">
      <c r="A1017" s="4" t="s">
        <v>2029</v>
      </c>
      <c r="B1017" s="4" t="s">
        <v>2030</v>
      </c>
      <c r="C1017" s="5">
        <v>42.01</v>
      </c>
      <c r="D1017">
        <f t="shared" si="30"/>
        <v>210.04999999999998</v>
      </c>
      <c r="E1017">
        <f t="shared" si="31"/>
        <v>126.03</v>
      </c>
    </row>
    <row r="1018" spans="1:5" x14ac:dyDescent="0.3">
      <c r="A1018" s="4" t="s">
        <v>2031</v>
      </c>
      <c r="B1018" s="4" t="s">
        <v>2032</v>
      </c>
      <c r="C1018" s="5">
        <v>198</v>
      </c>
      <c r="D1018">
        <f t="shared" si="30"/>
        <v>990</v>
      </c>
      <c r="E1018">
        <f t="shared" si="31"/>
        <v>594</v>
      </c>
    </row>
    <row r="1019" spans="1:5" x14ac:dyDescent="0.3">
      <c r="A1019" s="4" t="s">
        <v>2033</v>
      </c>
      <c r="B1019" s="4" t="s">
        <v>2034</v>
      </c>
      <c r="C1019" s="5">
        <v>55.61</v>
      </c>
      <c r="D1019">
        <f t="shared" si="30"/>
        <v>278.05</v>
      </c>
      <c r="E1019">
        <f t="shared" si="31"/>
        <v>166.82999999999998</v>
      </c>
    </row>
    <row r="1020" spans="1:5" x14ac:dyDescent="0.3">
      <c r="A1020" s="4" t="s">
        <v>2035</v>
      </c>
      <c r="B1020" s="4" t="s">
        <v>2036</v>
      </c>
      <c r="C1020" s="5">
        <v>211.2</v>
      </c>
      <c r="D1020">
        <f t="shared" si="30"/>
        <v>1056</v>
      </c>
      <c r="E1020">
        <f t="shared" si="31"/>
        <v>633.59999999999991</v>
      </c>
    </row>
    <row r="1021" spans="1:5" x14ac:dyDescent="0.3">
      <c r="A1021" s="4" t="s">
        <v>2037</v>
      </c>
      <c r="B1021" s="4" t="s">
        <v>2038</v>
      </c>
      <c r="C1021" s="5">
        <v>110.62</v>
      </c>
      <c r="D1021">
        <f t="shared" si="30"/>
        <v>553.1</v>
      </c>
      <c r="E1021">
        <f t="shared" si="31"/>
        <v>331.86</v>
      </c>
    </row>
    <row r="1022" spans="1:5" x14ac:dyDescent="0.3">
      <c r="A1022" s="4" t="s">
        <v>2039</v>
      </c>
      <c r="B1022" s="4" t="s">
        <v>2040</v>
      </c>
      <c r="C1022" s="5">
        <v>498.3</v>
      </c>
      <c r="D1022">
        <f t="shared" si="30"/>
        <v>2491.5</v>
      </c>
      <c r="E1022">
        <f t="shared" si="31"/>
        <v>1494.9</v>
      </c>
    </row>
    <row r="1023" spans="1:5" x14ac:dyDescent="0.3">
      <c r="A1023" s="4" t="s">
        <v>2041</v>
      </c>
      <c r="B1023" s="4" t="s">
        <v>2042</v>
      </c>
      <c r="C1023" s="5">
        <v>498.3</v>
      </c>
      <c r="D1023">
        <f t="shared" si="30"/>
        <v>2491.5</v>
      </c>
      <c r="E1023">
        <f t="shared" si="31"/>
        <v>1494.9</v>
      </c>
    </row>
    <row r="1024" spans="1:5" x14ac:dyDescent="0.3">
      <c r="A1024" s="4" t="s">
        <v>2043</v>
      </c>
      <c r="B1024" s="4" t="s">
        <v>2044</v>
      </c>
      <c r="C1024" s="5">
        <v>293.7</v>
      </c>
      <c r="D1024">
        <f t="shared" si="30"/>
        <v>1468.5</v>
      </c>
      <c r="E1024">
        <f t="shared" si="31"/>
        <v>881.09999999999991</v>
      </c>
    </row>
    <row r="1025" spans="1:5" x14ac:dyDescent="0.3">
      <c r="A1025" s="4" t="s">
        <v>2045</v>
      </c>
      <c r="B1025" s="4" t="s">
        <v>2046</v>
      </c>
      <c r="C1025" s="5">
        <v>32.93</v>
      </c>
      <c r="D1025">
        <f t="shared" si="30"/>
        <v>164.65</v>
      </c>
      <c r="E1025">
        <f t="shared" si="31"/>
        <v>98.789999999999992</v>
      </c>
    </row>
    <row r="1026" spans="1:5" x14ac:dyDescent="0.3">
      <c r="A1026" s="4" t="s">
        <v>2047</v>
      </c>
      <c r="B1026" s="4" t="s">
        <v>2048</v>
      </c>
      <c r="C1026" s="5">
        <v>247.5</v>
      </c>
      <c r="D1026">
        <f t="shared" si="30"/>
        <v>1237.5</v>
      </c>
      <c r="E1026">
        <f t="shared" si="31"/>
        <v>742.5</v>
      </c>
    </row>
    <row r="1027" spans="1:5" x14ac:dyDescent="0.3">
      <c r="A1027" s="4" t="s">
        <v>2049</v>
      </c>
      <c r="B1027" s="4" t="s">
        <v>2050</v>
      </c>
      <c r="C1027" s="5">
        <v>158.4</v>
      </c>
      <c r="D1027">
        <f t="shared" si="30"/>
        <v>792</v>
      </c>
      <c r="E1027">
        <f t="shared" si="31"/>
        <v>475.20000000000005</v>
      </c>
    </row>
    <row r="1028" spans="1:5" x14ac:dyDescent="0.3">
      <c r="A1028" s="4" t="s">
        <v>2051</v>
      </c>
      <c r="B1028" s="4" t="s">
        <v>2052</v>
      </c>
      <c r="C1028" s="5">
        <v>24.26</v>
      </c>
      <c r="D1028">
        <f t="shared" si="30"/>
        <v>121.30000000000001</v>
      </c>
      <c r="E1028">
        <f t="shared" si="31"/>
        <v>72.78</v>
      </c>
    </row>
    <row r="1029" spans="1:5" x14ac:dyDescent="0.3">
      <c r="A1029" s="4" t="s">
        <v>2053</v>
      </c>
      <c r="B1029" s="4" t="s">
        <v>2054</v>
      </c>
      <c r="C1029" s="5">
        <v>55.21</v>
      </c>
      <c r="D1029">
        <f t="shared" ref="D1029:D1092" si="32">C1029*5</f>
        <v>276.05</v>
      </c>
      <c r="E1029">
        <f t="shared" ref="E1029:E1092" si="33">IF(C1029&gt;20,C1029*3,D1029)</f>
        <v>165.63</v>
      </c>
    </row>
    <row r="1030" spans="1:5" x14ac:dyDescent="0.3">
      <c r="A1030" s="4" t="s">
        <v>2055</v>
      </c>
      <c r="B1030" s="4" t="s">
        <v>2056</v>
      </c>
      <c r="C1030" s="5">
        <v>158.4</v>
      </c>
      <c r="D1030">
        <f t="shared" si="32"/>
        <v>792</v>
      </c>
      <c r="E1030">
        <f t="shared" si="33"/>
        <v>475.20000000000005</v>
      </c>
    </row>
    <row r="1031" spans="1:5" x14ac:dyDescent="0.3">
      <c r="A1031" s="4" t="s">
        <v>2057</v>
      </c>
      <c r="B1031" s="4" t="s">
        <v>2058</v>
      </c>
      <c r="C1031" s="5">
        <v>123.09</v>
      </c>
      <c r="D1031">
        <f t="shared" si="32"/>
        <v>615.45000000000005</v>
      </c>
      <c r="E1031">
        <f t="shared" si="33"/>
        <v>369.27</v>
      </c>
    </row>
    <row r="1032" spans="1:5" x14ac:dyDescent="0.3">
      <c r="A1032" s="4" t="s">
        <v>2059</v>
      </c>
      <c r="B1032" s="4" t="s">
        <v>2060</v>
      </c>
      <c r="C1032" s="5">
        <v>198</v>
      </c>
      <c r="D1032">
        <f t="shared" si="32"/>
        <v>990</v>
      </c>
      <c r="E1032">
        <f t="shared" si="33"/>
        <v>594</v>
      </c>
    </row>
    <row r="1033" spans="1:5" x14ac:dyDescent="0.3">
      <c r="A1033" s="4" t="s">
        <v>2061</v>
      </c>
      <c r="B1033" s="4" t="s">
        <v>2062</v>
      </c>
      <c r="C1033" s="5">
        <v>158.4</v>
      </c>
      <c r="D1033">
        <f t="shared" si="32"/>
        <v>792</v>
      </c>
      <c r="E1033">
        <f t="shared" si="33"/>
        <v>475.20000000000005</v>
      </c>
    </row>
    <row r="1034" spans="1:5" x14ac:dyDescent="0.3">
      <c r="A1034" s="4" t="s">
        <v>2063</v>
      </c>
      <c r="B1034" s="4" t="s">
        <v>2064</v>
      </c>
      <c r="C1034" s="5">
        <v>118.8</v>
      </c>
      <c r="D1034">
        <f t="shared" si="32"/>
        <v>594</v>
      </c>
      <c r="E1034">
        <f t="shared" si="33"/>
        <v>356.4</v>
      </c>
    </row>
    <row r="1035" spans="1:5" x14ac:dyDescent="0.3">
      <c r="A1035" s="4" t="s">
        <v>2065</v>
      </c>
      <c r="B1035" s="4" t="s">
        <v>2066</v>
      </c>
      <c r="C1035" s="5">
        <v>217.8</v>
      </c>
      <c r="D1035">
        <f t="shared" si="32"/>
        <v>1089</v>
      </c>
      <c r="E1035">
        <f t="shared" si="33"/>
        <v>653.40000000000009</v>
      </c>
    </row>
    <row r="1036" spans="1:5" x14ac:dyDescent="0.3">
      <c r="A1036" s="4" t="s">
        <v>2067</v>
      </c>
      <c r="B1036" s="4" t="s">
        <v>2068</v>
      </c>
      <c r="C1036" s="5">
        <v>273.89999999999998</v>
      </c>
      <c r="D1036">
        <f t="shared" si="32"/>
        <v>1369.5</v>
      </c>
      <c r="E1036">
        <f t="shared" si="33"/>
        <v>821.69999999999993</v>
      </c>
    </row>
    <row r="1037" spans="1:5" x14ac:dyDescent="0.3">
      <c r="A1037" s="4" t="s">
        <v>2069</v>
      </c>
      <c r="B1037" s="4" t="s">
        <v>2070</v>
      </c>
      <c r="C1037" s="5">
        <v>25.94</v>
      </c>
      <c r="D1037">
        <f t="shared" si="32"/>
        <v>129.70000000000002</v>
      </c>
      <c r="E1037">
        <f t="shared" si="33"/>
        <v>77.820000000000007</v>
      </c>
    </row>
    <row r="1038" spans="1:5" x14ac:dyDescent="0.3">
      <c r="A1038" s="4" t="s">
        <v>2071</v>
      </c>
      <c r="B1038" s="4" t="s">
        <v>2072</v>
      </c>
      <c r="C1038" s="5">
        <v>171.6</v>
      </c>
      <c r="D1038">
        <f t="shared" si="32"/>
        <v>858</v>
      </c>
      <c r="E1038">
        <f t="shared" si="33"/>
        <v>514.79999999999995</v>
      </c>
    </row>
    <row r="1039" spans="1:5" x14ac:dyDescent="0.3">
      <c r="A1039" s="4" t="s">
        <v>2073</v>
      </c>
      <c r="B1039" s="4" t="s">
        <v>2074</v>
      </c>
      <c r="C1039" s="5">
        <v>24.02</v>
      </c>
      <c r="D1039">
        <f t="shared" si="32"/>
        <v>120.1</v>
      </c>
      <c r="E1039">
        <f t="shared" si="33"/>
        <v>72.06</v>
      </c>
    </row>
    <row r="1040" spans="1:5" x14ac:dyDescent="0.3">
      <c r="A1040" s="4" t="s">
        <v>2075</v>
      </c>
      <c r="B1040" s="4" t="s">
        <v>2076</v>
      </c>
      <c r="C1040" s="5">
        <v>25.31</v>
      </c>
      <c r="D1040">
        <f t="shared" si="32"/>
        <v>126.55</v>
      </c>
      <c r="E1040">
        <f t="shared" si="33"/>
        <v>75.929999999999993</v>
      </c>
    </row>
    <row r="1041" spans="1:5" x14ac:dyDescent="0.3">
      <c r="A1041" s="4" t="s">
        <v>2077</v>
      </c>
      <c r="B1041" s="4" t="s">
        <v>2078</v>
      </c>
      <c r="C1041" s="5">
        <v>22.94</v>
      </c>
      <c r="D1041">
        <f t="shared" si="32"/>
        <v>114.7</v>
      </c>
      <c r="E1041">
        <f t="shared" si="33"/>
        <v>68.820000000000007</v>
      </c>
    </row>
    <row r="1042" spans="1:5" x14ac:dyDescent="0.3">
      <c r="A1042" s="4" t="s">
        <v>2079</v>
      </c>
      <c r="B1042" s="4" t="s">
        <v>2080</v>
      </c>
      <c r="C1042" s="5">
        <v>62.77</v>
      </c>
      <c r="D1042">
        <f t="shared" si="32"/>
        <v>313.85000000000002</v>
      </c>
      <c r="E1042">
        <f t="shared" si="33"/>
        <v>188.31</v>
      </c>
    </row>
    <row r="1043" spans="1:5" x14ac:dyDescent="0.3">
      <c r="A1043" s="4" t="s">
        <v>2081</v>
      </c>
      <c r="B1043" s="4" t="s">
        <v>2082</v>
      </c>
      <c r="C1043" s="5">
        <v>235.72</v>
      </c>
      <c r="D1043">
        <f t="shared" si="32"/>
        <v>1178.5999999999999</v>
      </c>
      <c r="E1043">
        <f t="shared" si="33"/>
        <v>707.16</v>
      </c>
    </row>
    <row r="1044" spans="1:5" x14ac:dyDescent="0.3">
      <c r="A1044" s="4" t="s">
        <v>2083</v>
      </c>
      <c r="B1044" s="4" t="s">
        <v>2084</v>
      </c>
      <c r="C1044" s="5">
        <v>198</v>
      </c>
      <c r="D1044">
        <f t="shared" si="32"/>
        <v>990</v>
      </c>
      <c r="E1044">
        <f t="shared" si="33"/>
        <v>594</v>
      </c>
    </row>
    <row r="1045" spans="1:5" x14ac:dyDescent="0.3">
      <c r="A1045" s="4" t="s">
        <v>2085</v>
      </c>
      <c r="B1045" s="4" t="s">
        <v>2086</v>
      </c>
      <c r="C1045" s="5">
        <v>224.4</v>
      </c>
      <c r="D1045">
        <f t="shared" si="32"/>
        <v>1122</v>
      </c>
      <c r="E1045">
        <f t="shared" si="33"/>
        <v>673.2</v>
      </c>
    </row>
    <row r="1046" spans="1:5" x14ac:dyDescent="0.3">
      <c r="A1046" s="4" t="s">
        <v>2087</v>
      </c>
      <c r="B1046" s="4" t="s">
        <v>2088</v>
      </c>
      <c r="C1046" s="5">
        <v>460.94</v>
      </c>
      <c r="D1046">
        <f t="shared" si="32"/>
        <v>2304.6999999999998</v>
      </c>
      <c r="E1046">
        <f t="shared" si="33"/>
        <v>1382.82</v>
      </c>
    </row>
    <row r="1047" spans="1:5" x14ac:dyDescent="0.3">
      <c r="A1047" s="4" t="s">
        <v>2089</v>
      </c>
      <c r="B1047" s="4" t="s">
        <v>2090</v>
      </c>
      <c r="C1047" s="5">
        <v>801.9</v>
      </c>
      <c r="D1047">
        <f t="shared" si="32"/>
        <v>4009.5</v>
      </c>
      <c r="E1047">
        <f t="shared" si="33"/>
        <v>2405.6999999999998</v>
      </c>
    </row>
    <row r="1048" spans="1:5" x14ac:dyDescent="0.3">
      <c r="A1048" s="4" t="s">
        <v>2091</v>
      </c>
      <c r="B1048" s="4" t="s">
        <v>2092</v>
      </c>
      <c r="C1048" s="5">
        <v>8.4</v>
      </c>
      <c r="D1048">
        <f t="shared" si="32"/>
        <v>42</v>
      </c>
      <c r="E1048">
        <f t="shared" si="33"/>
        <v>42</v>
      </c>
    </row>
    <row r="1049" spans="1:5" x14ac:dyDescent="0.3">
      <c r="A1049" s="4" t="s">
        <v>2093</v>
      </c>
      <c r="B1049" s="4" t="s">
        <v>2094</v>
      </c>
      <c r="C1049" s="5">
        <v>36.76</v>
      </c>
      <c r="D1049">
        <f t="shared" si="32"/>
        <v>183.79999999999998</v>
      </c>
      <c r="E1049">
        <f t="shared" si="33"/>
        <v>110.28</v>
      </c>
    </row>
    <row r="1050" spans="1:5" x14ac:dyDescent="0.3">
      <c r="A1050" s="4" t="s">
        <v>2095</v>
      </c>
      <c r="B1050" s="4" t="s">
        <v>2096</v>
      </c>
      <c r="C1050" s="5">
        <v>49.14</v>
      </c>
      <c r="D1050">
        <f t="shared" si="32"/>
        <v>245.7</v>
      </c>
      <c r="E1050">
        <f t="shared" si="33"/>
        <v>147.42000000000002</v>
      </c>
    </row>
    <row r="1051" spans="1:5" x14ac:dyDescent="0.3">
      <c r="A1051" s="4" t="s">
        <v>2097</v>
      </c>
      <c r="B1051" s="4" t="s">
        <v>2098</v>
      </c>
      <c r="C1051" s="5">
        <v>32.08</v>
      </c>
      <c r="D1051">
        <f t="shared" si="32"/>
        <v>160.39999999999998</v>
      </c>
      <c r="E1051">
        <f t="shared" si="33"/>
        <v>96.24</v>
      </c>
    </row>
    <row r="1052" spans="1:5" x14ac:dyDescent="0.3">
      <c r="A1052" s="4" t="s">
        <v>2099</v>
      </c>
      <c r="B1052" s="4" t="s">
        <v>2100</v>
      </c>
      <c r="C1052" s="5">
        <v>24.77</v>
      </c>
      <c r="D1052">
        <f t="shared" si="32"/>
        <v>123.85</v>
      </c>
      <c r="E1052">
        <f t="shared" si="33"/>
        <v>74.31</v>
      </c>
    </row>
    <row r="1053" spans="1:5" x14ac:dyDescent="0.3">
      <c r="A1053" s="4" t="s">
        <v>2101</v>
      </c>
      <c r="B1053" s="4" t="s">
        <v>2102</v>
      </c>
      <c r="C1053" s="5">
        <v>31.91</v>
      </c>
      <c r="D1053">
        <f t="shared" si="32"/>
        <v>159.55000000000001</v>
      </c>
      <c r="E1053">
        <f t="shared" si="33"/>
        <v>95.73</v>
      </c>
    </row>
    <row r="1054" spans="1:5" x14ac:dyDescent="0.3">
      <c r="A1054" s="4" t="s">
        <v>2103</v>
      </c>
      <c r="B1054" s="4" t="s">
        <v>2104</v>
      </c>
      <c r="C1054" s="5">
        <v>25.31</v>
      </c>
      <c r="D1054">
        <f t="shared" si="32"/>
        <v>126.55</v>
      </c>
      <c r="E1054">
        <f t="shared" si="33"/>
        <v>75.929999999999993</v>
      </c>
    </row>
    <row r="1055" spans="1:5" x14ac:dyDescent="0.3">
      <c r="A1055" s="4" t="s">
        <v>2105</v>
      </c>
      <c r="B1055" s="4" t="s">
        <v>2106</v>
      </c>
      <c r="C1055" s="5">
        <v>8.4</v>
      </c>
      <c r="D1055">
        <f t="shared" si="32"/>
        <v>42</v>
      </c>
      <c r="E1055">
        <f t="shared" si="33"/>
        <v>42</v>
      </c>
    </row>
    <row r="1056" spans="1:5" x14ac:dyDescent="0.3">
      <c r="A1056" s="4" t="s">
        <v>2107</v>
      </c>
      <c r="B1056" s="4" t="s">
        <v>2108</v>
      </c>
      <c r="C1056" s="5">
        <v>49.93</v>
      </c>
      <c r="D1056">
        <f t="shared" si="32"/>
        <v>249.65</v>
      </c>
      <c r="E1056">
        <f t="shared" si="33"/>
        <v>149.79</v>
      </c>
    </row>
    <row r="1057" spans="1:5" x14ac:dyDescent="0.3">
      <c r="A1057" s="4" t="s">
        <v>2109</v>
      </c>
      <c r="B1057" s="4" t="s">
        <v>2110</v>
      </c>
      <c r="C1057" s="5">
        <v>23.31</v>
      </c>
      <c r="D1057">
        <f t="shared" si="32"/>
        <v>116.55</v>
      </c>
      <c r="E1057">
        <f t="shared" si="33"/>
        <v>69.929999999999993</v>
      </c>
    </row>
    <row r="1058" spans="1:5" x14ac:dyDescent="0.3">
      <c r="A1058" s="4" t="s">
        <v>2111</v>
      </c>
      <c r="B1058" s="4" t="s">
        <v>2112</v>
      </c>
      <c r="C1058" s="5">
        <v>24.77</v>
      </c>
      <c r="D1058">
        <f t="shared" si="32"/>
        <v>123.85</v>
      </c>
      <c r="E1058">
        <f t="shared" si="33"/>
        <v>74.31</v>
      </c>
    </row>
    <row r="1059" spans="1:5" x14ac:dyDescent="0.3">
      <c r="A1059" s="4" t="s">
        <v>2113</v>
      </c>
      <c r="B1059" s="4" t="s">
        <v>2114</v>
      </c>
      <c r="C1059" s="5">
        <v>41.18</v>
      </c>
      <c r="D1059">
        <f t="shared" si="32"/>
        <v>205.9</v>
      </c>
      <c r="E1059">
        <f t="shared" si="33"/>
        <v>123.53999999999999</v>
      </c>
    </row>
    <row r="1060" spans="1:5" x14ac:dyDescent="0.3">
      <c r="A1060" s="4" t="s">
        <v>2115</v>
      </c>
      <c r="B1060" s="4" t="s">
        <v>2116</v>
      </c>
      <c r="C1060" s="5">
        <v>8.4</v>
      </c>
      <c r="D1060">
        <f t="shared" si="32"/>
        <v>42</v>
      </c>
      <c r="E1060">
        <f t="shared" si="33"/>
        <v>42</v>
      </c>
    </row>
    <row r="1061" spans="1:5" x14ac:dyDescent="0.3">
      <c r="A1061" s="4" t="s">
        <v>2117</v>
      </c>
      <c r="B1061" s="4" t="s">
        <v>2118</v>
      </c>
      <c r="C1061" s="5">
        <v>25.01</v>
      </c>
      <c r="D1061">
        <f t="shared" si="32"/>
        <v>125.05000000000001</v>
      </c>
      <c r="E1061">
        <f t="shared" si="33"/>
        <v>75.03</v>
      </c>
    </row>
    <row r="1062" spans="1:5" x14ac:dyDescent="0.3">
      <c r="A1062" s="4" t="s">
        <v>2119</v>
      </c>
      <c r="B1062" s="4" t="s">
        <v>2120</v>
      </c>
      <c r="C1062" s="5">
        <v>8.4</v>
      </c>
      <c r="D1062">
        <f t="shared" si="32"/>
        <v>42</v>
      </c>
      <c r="E1062">
        <f t="shared" si="33"/>
        <v>42</v>
      </c>
    </row>
    <row r="1063" spans="1:5" x14ac:dyDescent="0.3">
      <c r="A1063" s="4" t="s">
        <v>2121</v>
      </c>
      <c r="B1063" s="4" t="s">
        <v>2122</v>
      </c>
      <c r="C1063" s="5">
        <v>61.61</v>
      </c>
      <c r="D1063">
        <f t="shared" si="32"/>
        <v>308.05</v>
      </c>
      <c r="E1063">
        <f t="shared" si="33"/>
        <v>184.82999999999998</v>
      </c>
    </row>
    <row r="1064" spans="1:5" x14ac:dyDescent="0.3">
      <c r="A1064" s="4" t="s">
        <v>2123</v>
      </c>
      <c r="B1064" s="4" t="s">
        <v>2124</v>
      </c>
      <c r="C1064" s="5">
        <v>118.4</v>
      </c>
      <c r="D1064">
        <f t="shared" si="32"/>
        <v>592</v>
      </c>
      <c r="E1064">
        <f t="shared" si="33"/>
        <v>355.20000000000005</v>
      </c>
    </row>
    <row r="1065" spans="1:5" x14ac:dyDescent="0.3">
      <c r="A1065" s="4" t="s">
        <v>2125</v>
      </c>
      <c r="B1065" s="4" t="s">
        <v>2126</v>
      </c>
      <c r="C1065" s="5">
        <v>273.89999999999998</v>
      </c>
      <c r="D1065">
        <f t="shared" si="32"/>
        <v>1369.5</v>
      </c>
      <c r="E1065">
        <f t="shared" si="33"/>
        <v>821.69999999999993</v>
      </c>
    </row>
    <row r="1066" spans="1:5" x14ac:dyDescent="0.3">
      <c r="A1066" s="4" t="s">
        <v>2127</v>
      </c>
      <c r="B1066" s="4" t="s">
        <v>2128</v>
      </c>
      <c r="C1066" s="5">
        <v>191.4</v>
      </c>
      <c r="D1066">
        <f t="shared" si="32"/>
        <v>957</v>
      </c>
      <c r="E1066">
        <f t="shared" si="33"/>
        <v>574.20000000000005</v>
      </c>
    </row>
    <row r="1067" spans="1:5" x14ac:dyDescent="0.3">
      <c r="A1067" s="4" t="s">
        <v>2129</v>
      </c>
      <c r="B1067" s="4" t="s">
        <v>2130</v>
      </c>
      <c r="C1067" s="5">
        <v>152.30000000000001</v>
      </c>
      <c r="D1067">
        <f t="shared" si="32"/>
        <v>761.5</v>
      </c>
      <c r="E1067">
        <f t="shared" si="33"/>
        <v>456.90000000000003</v>
      </c>
    </row>
    <row r="1068" spans="1:5" x14ac:dyDescent="0.3">
      <c r="A1068" s="4" t="s">
        <v>2131</v>
      </c>
      <c r="B1068" s="4" t="s">
        <v>2132</v>
      </c>
      <c r="C1068" s="5">
        <v>55.28</v>
      </c>
      <c r="D1068">
        <f t="shared" si="32"/>
        <v>276.39999999999998</v>
      </c>
      <c r="E1068">
        <f t="shared" si="33"/>
        <v>165.84</v>
      </c>
    </row>
    <row r="1069" spans="1:5" x14ac:dyDescent="0.3">
      <c r="A1069" s="4" t="s">
        <v>2133</v>
      </c>
      <c r="B1069" s="4" t="s">
        <v>2134</v>
      </c>
      <c r="C1069" s="5">
        <v>174.9</v>
      </c>
      <c r="D1069">
        <f t="shared" si="32"/>
        <v>874.5</v>
      </c>
      <c r="E1069">
        <f t="shared" si="33"/>
        <v>524.70000000000005</v>
      </c>
    </row>
    <row r="1070" spans="1:5" x14ac:dyDescent="0.3">
      <c r="A1070" s="4" t="s">
        <v>2135</v>
      </c>
      <c r="B1070" s="4" t="s">
        <v>2136</v>
      </c>
      <c r="C1070" s="5">
        <v>174.9</v>
      </c>
      <c r="D1070">
        <f t="shared" si="32"/>
        <v>874.5</v>
      </c>
      <c r="E1070">
        <f t="shared" si="33"/>
        <v>524.70000000000005</v>
      </c>
    </row>
    <row r="1071" spans="1:5" x14ac:dyDescent="0.3">
      <c r="A1071" s="4" t="s">
        <v>2137</v>
      </c>
      <c r="B1071" s="4" t="s">
        <v>2138</v>
      </c>
      <c r="C1071" s="5">
        <v>174.9</v>
      </c>
      <c r="D1071">
        <f t="shared" si="32"/>
        <v>874.5</v>
      </c>
      <c r="E1071">
        <f t="shared" si="33"/>
        <v>524.70000000000005</v>
      </c>
    </row>
    <row r="1072" spans="1:5" x14ac:dyDescent="0.3">
      <c r="A1072" s="4" t="s">
        <v>2139</v>
      </c>
      <c r="B1072" s="4" t="s">
        <v>2140</v>
      </c>
      <c r="C1072" s="5">
        <v>207.9</v>
      </c>
      <c r="D1072">
        <f t="shared" si="32"/>
        <v>1039.5</v>
      </c>
      <c r="E1072">
        <f t="shared" si="33"/>
        <v>623.70000000000005</v>
      </c>
    </row>
    <row r="1073" spans="1:5" x14ac:dyDescent="0.3">
      <c r="A1073" s="4" t="s">
        <v>2141</v>
      </c>
      <c r="B1073" s="4" t="s">
        <v>2142</v>
      </c>
      <c r="C1073" s="5">
        <v>79.760000000000005</v>
      </c>
      <c r="D1073">
        <f t="shared" si="32"/>
        <v>398.8</v>
      </c>
      <c r="E1073">
        <f t="shared" si="33"/>
        <v>239.28000000000003</v>
      </c>
    </row>
    <row r="1074" spans="1:5" x14ac:dyDescent="0.3">
      <c r="A1074" s="4" t="s">
        <v>2143</v>
      </c>
      <c r="B1074" s="4" t="s">
        <v>2144</v>
      </c>
      <c r="C1074" s="5">
        <v>174.9</v>
      </c>
      <c r="D1074">
        <f t="shared" si="32"/>
        <v>874.5</v>
      </c>
      <c r="E1074">
        <f t="shared" si="33"/>
        <v>524.70000000000005</v>
      </c>
    </row>
    <row r="1075" spans="1:5" x14ac:dyDescent="0.3">
      <c r="A1075" s="4" t="s">
        <v>2145</v>
      </c>
      <c r="B1075" s="4" t="s">
        <v>2146</v>
      </c>
      <c r="C1075" s="5">
        <v>101.61</v>
      </c>
      <c r="D1075">
        <f t="shared" si="32"/>
        <v>508.05</v>
      </c>
      <c r="E1075">
        <f t="shared" si="33"/>
        <v>304.83</v>
      </c>
    </row>
    <row r="1076" spans="1:5" x14ac:dyDescent="0.3">
      <c r="A1076" s="4" t="s">
        <v>2147</v>
      </c>
      <c r="B1076" s="4" t="s">
        <v>2148</v>
      </c>
      <c r="C1076" s="5">
        <v>174.9</v>
      </c>
      <c r="D1076">
        <f t="shared" si="32"/>
        <v>874.5</v>
      </c>
      <c r="E1076">
        <f t="shared" si="33"/>
        <v>524.70000000000005</v>
      </c>
    </row>
    <row r="1077" spans="1:5" x14ac:dyDescent="0.3">
      <c r="A1077" s="4" t="s">
        <v>2149</v>
      </c>
      <c r="B1077" s="4" t="s">
        <v>2150</v>
      </c>
      <c r="C1077" s="5">
        <v>191.4</v>
      </c>
      <c r="D1077">
        <f t="shared" si="32"/>
        <v>957</v>
      </c>
      <c r="E1077">
        <f t="shared" si="33"/>
        <v>574.20000000000005</v>
      </c>
    </row>
    <row r="1078" spans="1:5" x14ac:dyDescent="0.3">
      <c r="A1078" s="4" t="s">
        <v>2151</v>
      </c>
      <c r="B1078" s="4" t="s">
        <v>2152</v>
      </c>
      <c r="C1078" s="5">
        <v>30.76</v>
      </c>
      <c r="D1078">
        <f t="shared" si="32"/>
        <v>153.80000000000001</v>
      </c>
      <c r="E1078">
        <f t="shared" si="33"/>
        <v>92.28</v>
      </c>
    </row>
    <row r="1079" spans="1:5" x14ac:dyDescent="0.3">
      <c r="A1079" s="4" t="s">
        <v>2153</v>
      </c>
      <c r="B1079" s="4" t="s">
        <v>2154</v>
      </c>
      <c r="C1079" s="5">
        <v>165</v>
      </c>
      <c r="D1079">
        <f t="shared" si="32"/>
        <v>825</v>
      </c>
      <c r="E1079">
        <f t="shared" si="33"/>
        <v>495</v>
      </c>
    </row>
    <row r="1080" spans="1:5" x14ac:dyDescent="0.3">
      <c r="A1080" s="4" t="s">
        <v>2155</v>
      </c>
      <c r="B1080" s="4" t="s">
        <v>2156</v>
      </c>
      <c r="C1080" s="5">
        <v>165</v>
      </c>
      <c r="D1080">
        <f t="shared" si="32"/>
        <v>825</v>
      </c>
      <c r="E1080">
        <f t="shared" si="33"/>
        <v>495</v>
      </c>
    </row>
    <row r="1081" spans="1:5" x14ac:dyDescent="0.3">
      <c r="A1081" s="4" t="s">
        <v>2157</v>
      </c>
      <c r="B1081" s="4" t="s">
        <v>2158</v>
      </c>
      <c r="C1081" s="5">
        <v>174.9</v>
      </c>
      <c r="D1081">
        <f t="shared" si="32"/>
        <v>874.5</v>
      </c>
      <c r="E1081">
        <f t="shared" si="33"/>
        <v>524.70000000000005</v>
      </c>
    </row>
    <row r="1082" spans="1:5" x14ac:dyDescent="0.3">
      <c r="A1082" s="4" t="s">
        <v>2159</v>
      </c>
      <c r="B1082" s="4" t="s">
        <v>2160</v>
      </c>
      <c r="C1082" s="5">
        <v>141.44</v>
      </c>
      <c r="D1082">
        <f t="shared" si="32"/>
        <v>707.2</v>
      </c>
      <c r="E1082">
        <f t="shared" si="33"/>
        <v>424.32</v>
      </c>
    </row>
    <row r="1083" spans="1:5" x14ac:dyDescent="0.3">
      <c r="A1083" s="4" t="s">
        <v>2161</v>
      </c>
      <c r="B1083" s="4" t="s">
        <v>2162</v>
      </c>
      <c r="C1083" s="5">
        <v>174.9</v>
      </c>
      <c r="D1083">
        <f t="shared" si="32"/>
        <v>874.5</v>
      </c>
      <c r="E1083">
        <f t="shared" si="33"/>
        <v>524.70000000000005</v>
      </c>
    </row>
    <row r="1084" spans="1:5" x14ac:dyDescent="0.3">
      <c r="A1084" s="4" t="s">
        <v>2163</v>
      </c>
      <c r="B1084" s="4" t="s">
        <v>2164</v>
      </c>
      <c r="C1084" s="5">
        <v>23.17</v>
      </c>
      <c r="D1084">
        <f t="shared" si="32"/>
        <v>115.85000000000001</v>
      </c>
      <c r="E1084">
        <f t="shared" si="33"/>
        <v>69.510000000000005</v>
      </c>
    </row>
    <row r="1085" spans="1:5" x14ac:dyDescent="0.3">
      <c r="A1085" s="4" t="s">
        <v>2165</v>
      </c>
      <c r="B1085" s="4" t="s">
        <v>2166</v>
      </c>
      <c r="C1085" s="5">
        <v>165</v>
      </c>
      <c r="D1085">
        <f t="shared" si="32"/>
        <v>825</v>
      </c>
      <c r="E1085">
        <f t="shared" si="33"/>
        <v>495</v>
      </c>
    </row>
    <row r="1086" spans="1:5" x14ac:dyDescent="0.3">
      <c r="A1086" s="4" t="s">
        <v>2167</v>
      </c>
      <c r="B1086" s="4" t="s">
        <v>2168</v>
      </c>
      <c r="C1086" s="5">
        <v>152.30000000000001</v>
      </c>
      <c r="D1086">
        <f t="shared" si="32"/>
        <v>761.5</v>
      </c>
      <c r="E1086">
        <f t="shared" si="33"/>
        <v>456.90000000000003</v>
      </c>
    </row>
    <row r="1087" spans="1:5" x14ac:dyDescent="0.3">
      <c r="A1087" s="4" t="s">
        <v>2169</v>
      </c>
      <c r="B1087" s="4" t="s">
        <v>2170</v>
      </c>
      <c r="C1087" s="5">
        <v>56.4</v>
      </c>
      <c r="D1087">
        <f t="shared" si="32"/>
        <v>282</v>
      </c>
      <c r="E1087">
        <f t="shared" si="33"/>
        <v>169.2</v>
      </c>
    </row>
    <row r="1088" spans="1:5" x14ac:dyDescent="0.3">
      <c r="A1088" s="4" t="s">
        <v>2171</v>
      </c>
      <c r="B1088" s="4" t="s">
        <v>2172</v>
      </c>
      <c r="C1088" s="5">
        <v>719.4</v>
      </c>
      <c r="D1088">
        <f t="shared" si="32"/>
        <v>3597</v>
      </c>
      <c r="E1088">
        <f t="shared" si="33"/>
        <v>2158.1999999999998</v>
      </c>
    </row>
    <row r="1089" spans="1:5" x14ac:dyDescent="0.3">
      <c r="A1089" s="4" t="s">
        <v>2173</v>
      </c>
      <c r="B1089" s="4" t="s">
        <v>2174</v>
      </c>
      <c r="C1089" s="5">
        <v>476.52</v>
      </c>
      <c r="D1089">
        <f t="shared" si="32"/>
        <v>2382.6</v>
      </c>
      <c r="E1089">
        <f t="shared" si="33"/>
        <v>1429.56</v>
      </c>
    </row>
    <row r="1090" spans="1:5" x14ac:dyDescent="0.3">
      <c r="A1090" s="4" t="s">
        <v>2175</v>
      </c>
      <c r="B1090" s="4" t="s">
        <v>2176</v>
      </c>
      <c r="C1090" s="5">
        <v>660</v>
      </c>
      <c r="D1090">
        <f t="shared" si="32"/>
        <v>3300</v>
      </c>
      <c r="E1090">
        <f t="shared" si="33"/>
        <v>1980</v>
      </c>
    </row>
    <row r="1091" spans="1:5" x14ac:dyDescent="0.3">
      <c r="A1091" s="4" t="s">
        <v>2177</v>
      </c>
      <c r="B1091" s="4" t="s">
        <v>2178</v>
      </c>
      <c r="C1091" s="5">
        <v>55.54</v>
      </c>
      <c r="D1091">
        <f t="shared" si="32"/>
        <v>277.7</v>
      </c>
      <c r="E1091">
        <f t="shared" si="33"/>
        <v>166.62</v>
      </c>
    </row>
    <row r="1092" spans="1:5" x14ac:dyDescent="0.3">
      <c r="A1092" s="4" t="s">
        <v>2179</v>
      </c>
      <c r="B1092" s="4" t="s">
        <v>2180</v>
      </c>
      <c r="C1092" s="5">
        <v>696.3</v>
      </c>
      <c r="D1092">
        <f t="shared" si="32"/>
        <v>3481.5</v>
      </c>
      <c r="E1092">
        <f t="shared" si="33"/>
        <v>2088.8999999999996</v>
      </c>
    </row>
    <row r="1093" spans="1:5" x14ac:dyDescent="0.3">
      <c r="A1093" s="4" t="s">
        <v>2181</v>
      </c>
      <c r="B1093" s="4" t="s">
        <v>2182</v>
      </c>
      <c r="C1093" s="5">
        <v>950.4</v>
      </c>
      <c r="D1093">
        <f t="shared" ref="D1093:D1156" si="34">C1093*5</f>
        <v>4752</v>
      </c>
      <c r="E1093">
        <f t="shared" ref="E1093:E1156" si="35">IF(C1093&gt;20,C1093*3,D1093)</f>
        <v>2851.2</v>
      </c>
    </row>
    <row r="1094" spans="1:5" x14ac:dyDescent="0.3">
      <c r="A1094" s="4" t="s">
        <v>2183</v>
      </c>
      <c r="B1094" s="4" t="s">
        <v>2184</v>
      </c>
      <c r="C1094" s="5">
        <v>798.6</v>
      </c>
      <c r="D1094">
        <f t="shared" si="34"/>
        <v>3993</v>
      </c>
      <c r="E1094">
        <f t="shared" si="35"/>
        <v>2395.8000000000002</v>
      </c>
    </row>
    <row r="1095" spans="1:5" x14ac:dyDescent="0.3">
      <c r="A1095" s="4" t="s">
        <v>2185</v>
      </c>
      <c r="B1095" s="4" t="s">
        <v>2186</v>
      </c>
      <c r="C1095" s="5">
        <v>26.47</v>
      </c>
      <c r="D1095">
        <f t="shared" si="34"/>
        <v>132.35</v>
      </c>
      <c r="E1095">
        <f t="shared" si="35"/>
        <v>79.41</v>
      </c>
    </row>
    <row r="1096" spans="1:5" x14ac:dyDescent="0.3">
      <c r="A1096" s="4" t="s">
        <v>2187</v>
      </c>
      <c r="B1096" s="4" t="s">
        <v>2188</v>
      </c>
      <c r="C1096" s="5">
        <v>171.6</v>
      </c>
      <c r="D1096">
        <f t="shared" si="34"/>
        <v>858</v>
      </c>
      <c r="E1096">
        <f t="shared" si="35"/>
        <v>514.79999999999995</v>
      </c>
    </row>
    <row r="1097" spans="1:5" x14ac:dyDescent="0.3">
      <c r="A1097" s="4" t="s">
        <v>2189</v>
      </c>
      <c r="B1097" s="4" t="s">
        <v>2190</v>
      </c>
      <c r="C1097" s="5">
        <v>8.4</v>
      </c>
      <c r="D1097">
        <f t="shared" si="34"/>
        <v>42</v>
      </c>
      <c r="E1097">
        <f t="shared" si="35"/>
        <v>42</v>
      </c>
    </row>
    <row r="1098" spans="1:5" x14ac:dyDescent="0.3">
      <c r="A1098" s="4" t="s">
        <v>2191</v>
      </c>
      <c r="B1098" s="4" t="s">
        <v>2192</v>
      </c>
      <c r="C1098" s="5">
        <v>342.51</v>
      </c>
      <c r="D1098">
        <f t="shared" si="34"/>
        <v>1712.55</v>
      </c>
      <c r="E1098">
        <f t="shared" si="35"/>
        <v>1027.53</v>
      </c>
    </row>
    <row r="1099" spans="1:5" x14ac:dyDescent="0.3">
      <c r="A1099" s="4" t="s">
        <v>2193</v>
      </c>
      <c r="B1099" s="4" t="s">
        <v>2194</v>
      </c>
      <c r="C1099" s="5">
        <v>24</v>
      </c>
      <c r="D1099">
        <f t="shared" si="34"/>
        <v>120</v>
      </c>
      <c r="E1099">
        <f t="shared" si="35"/>
        <v>72</v>
      </c>
    </row>
    <row r="1100" spans="1:5" x14ac:dyDescent="0.3">
      <c r="A1100" s="4" t="s">
        <v>2195</v>
      </c>
      <c r="B1100" s="4" t="s">
        <v>2196</v>
      </c>
      <c r="C1100" s="5">
        <v>34</v>
      </c>
      <c r="D1100">
        <f t="shared" si="34"/>
        <v>170</v>
      </c>
      <c r="E1100">
        <f t="shared" si="35"/>
        <v>102</v>
      </c>
    </row>
    <row r="1101" spans="1:5" x14ac:dyDescent="0.3">
      <c r="A1101" s="4" t="s">
        <v>2197</v>
      </c>
      <c r="B1101" s="4" t="s">
        <v>2198</v>
      </c>
      <c r="C1101" s="5">
        <v>501.6</v>
      </c>
      <c r="D1101">
        <f t="shared" si="34"/>
        <v>2508</v>
      </c>
      <c r="E1101">
        <f t="shared" si="35"/>
        <v>1504.8000000000002</v>
      </c>
    </row>
    <row r="1102" spans="1:5" x14ac:dyDescent="0.3">
      <c r="A1102" s="4" t="s">
        <v>2199</v>
      </c>
      <c r="B1102" s="4" t="s">
        <v>2200</v>
      </c>
      <c r="C1102" s="5">
        <v>475.2</v>
      </c>
      <c r="D1102">
        <f t="shared" si="34"/>
        <v>2376</v>
      </c>
      <c r="E1102">
        <f t="shared" si="35"/>
        <v>1425.6</v>
      </c>
    </row>
    <row r="1103" spans="1:5" x14ac:dyDescent="0.3">
      <c r="A1103" s="4" t="s">
        <v>2201</v>
      </c>
      <c r="B1103" s="4" t="s">
        <v>2202</v>
      </c>
      <c r="C1103" s="5">
        <v>475.2</v>
      </c>
      <c r="D1103">
        <f t="shared" si="34"/>
        <v>2376</v>
      </c>
      <c r="E1103">
        <f t="shared" si="35"/>
        <v>1425.6</v>
      </c>
    </row>
    <row r="1104" spans="1:5" x14ac:dyDescent="0.3">
      <c r="A1104" s="4" t="s">
        <v>2203</v>
      </c>
      <c r="B1104" s="4" t="s">
        <v>2204</v>
      </c>
      <c r="C1104" s="5">
        <v>415.8</v>
      </c>
      <c r="D1104">
        <f t="shared" si="34"/>
        <v>2079</v>
      </c>
      <c r="E1104">
        <f t="shared" si="35"/>
        <v>1247.4000000000001</v>
      </c>
    </row>
    <row r="1105" spans="1:5" x14ac:dyDescent="0.3">
      <c r="A1105" s="4" t="s">
        <v>2205</v>
      </c>
      <c r="B1105" s="4" t="s">
        <v>2206</v>
      </c>
      <c r="C1105" s="5">
        <v>239.35</v>
      </c>
      <c r="D1105">
        <f t="shared" si="34"/>
        <v>1196.75</v>
      </c>
      <c r="E1105">
        <f t="shared" si="35"/>
        <v>718.05</v>
      </c>
    </row>
    <row r="1106" spans="1:5" x14ac:dyDescent="0.3">
      <c r="A1106" s="4" t="s">
        <v>2207</v>
      </c>
      <c r="B1106" s="4" t="s">
        <v>2208</v>
      </c>
      <c r="C1106" s="5">
        <v>326.39999999999998</v>
      </c>
      <c r="D1106">
        <f t="shared" si="34"/>
        <v>1632</v>
      </c>
      <c r="E1106">
        <f t="shared" si="35"/>
        <v>979.19999999999993</v>
      </c>
    </row>
    <row r="1107" spans="1:5" x14ac:dyDescent="0.3">
      <c r="A1107" s="4" t="s">
        <v>2209</v>
      </c>
      <c r="B1107" s="4" t="s">
        <v>2210</v>
      </c>
      <c r="C1107" s="5">
        <v>210.34</v>
      </c>
      <c r="D1107">
        <f t="shared" si="34"/>
        <v>1051.7</v>
      </c>
      <c r="E1107">
        <f t="shared" si="35"/>
        <v>631.02</v>
      </c>
    </row>
    <row r="1108" spans="1:5" x14ac:dyDescent="0.3">
      <c r="A1108" s="4" t="s">
        <v>2211</v>
      </c>
      <c r="B1108" s="4" t="s">
        <v>2212</v>
      </c>
      <c r="C1108" s="5">
        <v>293.7</v>
      </c>
      <c r="D1108">
        <f t="shared" si="34"/>
        <v>1468.5</v>
      </c>
      <c r="E1108">
        <f t="shared" si="35"/>
        <v>881.09999999999991</v>
      </c>
    </row>
    <row r="1109" spans="1:5" x14ac:dyDescent="0.3">
      <c r="A1109" s="4" t="s">
        <v>2213</v>
      </c>
      <c r="B1109" s="4" t="s">
        <v>2214</v>
      </c>
      <c r="C1109" s="5">
        <v>264</v>
      </c>
      <c r="D1109">
        <f t="shared" si="34"/>
        <v>1320</v>
      </c>
      <c r="E1109">
        <f t="shared" si="35"/>
        <v>792</v>
      </c>
    </row>
    <row r="1110" spans="1:5" x14ac:dyDescent="0.3">
      <c r="A1110" s="4" t="s">
        <v>2215</v>
      </c>
      <c r="B1110" s="4" t="s">
        <v>2216</v>
      </c>
      <c r="C1110" s="5">
        <v>257.39999999999998</v>
      </c>
      <c r="D1110">
        <f t="shared" si="34"/>
        <v>1287</v>
      </c>
      <c r="E1110">
        <f t="shared" si="35"/>
        <v>772.19999999999993</v>
      </c>
    </row>
    <row r="1111" spans="1:5" x14ac:dyDescent="0.3">
      <c r="A1111" s="4" t="s">
        <v>2217</v>
      </c>
      <c r="B1111" s="4" t="s">
        <v>2218</v>
      </c>
      <c r="C1111" s="5">
        <v>124.77</v>
      </c>
      <c r="D1111">
        <f t="shared" si="34"/>
        <v>623.85</v>
      </c>
      <c r="E1111">
        <f t="shared" si="35"/>
        <v>374.31</v>
      </c>
    </row>
    <row r="1112" spans="1:5" x14ac:dyDescent="0.3">
      <c r="A1112" s="4" t="s">
        <v>2219</v>
      </c>
      <c r="B1112" s="4" t="s">
        <v>2220</v>
      </c>
      <c r="C1112" s="5">
        <v>587.4</v>
      </c>
      <c r="D1112">
        <f t="shared" si="34"/>
        <v>2937</v>
      </c>
      <c r="E1112">
        <f t="shared" si="35"/>
        <v>1762.1999999999998</v>
      </c>
    </row>
    <row r="1113" spans="1:5" x14ac:dyDescent="0.3">
      <c r="A1113" s="4" t="s">
        <v>2221</v>
      </c>
      <c r="B1113" s="4" t="s">
        <v>2222</v>
      </c>
      <c r="C1113" s="5">
        <v>491.7</v>
      </c>
      <c r="D1113">
        <f t="shared" si="34"/>
        <v>2458.5</v>
      </c>
      <c r="E1113">
        <f t="shared" si="35"/>
        <v>1475.1</v>
      </c>
    </row>
    <row r="1114" spans="1:5" x14ac:dyDescent="0.3">
      <c r="A1114" s="4" t="s">
        <v>2223</v>
      </c>
      <c r="B1114" s="4" t="s">
        <v>2224</v>
      </c>
      <c r="C1114" s="5">
        <v>613.79999999999995</v>
      </c>
      <c r="D1114">
        <f t="shared" si="34"/>
        <v>3069</v>
      </c>
      <c r="E1114">
        <f t="shared" si="35"/>
        <v>1841.3999999999999</v>
      </c>
    </row>
    <row r="1115" spans="1:5" x14ac:dyDescent="0.3">
      <c r="A1115" s="4" t="s">
        <v>2225</v>
      </c>
      <c r="B1115" s="4" t="s">
        <v>2226</v>
      </c>
      <c r="C1115" s="5">
        <v>613.79999999999995</v>
      </c>
      <c r="D1115">
        <f t="shared" si="34"/>
        <v>3069</v>
      </c>
      <c r="E1115">
        <f t="shared" si="35"/>
        <v>1841.3999999999999</v>
      </c>
    </row>
    <row r="1116" spans="1:5" x14ac:dyDescent="0.3">
      <c r="A1116" s="4" t="s">
        <v>2227</v>
      </c>
      <c r="B1116" s="4" t="s">
        <v>2228</v>
      </c>
      <c r="C1116" s="5">
        <v>87.09</v>
      </c>
      <c r="D1116">
        <f t="shared" si="34"/>
        <v>435.45000000000005</v>
      </c>
      <c r="E1116">
        <f t="shared" si="35"/>
        <v>261.27</v>
      </c>
    </row>
    <row r="1117" spans="1:5" x14ac:dyDescent="0.3">
      <c r="A1117" s="4" t="s">
        <v>2229</v>
      </c>
      <c r="B1117" s="4" t="s">
        <v>2230</v>
      </c>
      <c r="C1117" s="5">
        <v>75.34</v>
      </c>
      <c r="D1117">
        <f t="shared" si="34"/>
        <v>376.70000000000005</v>
      </c>
      <c r="E1117">
        <f t="shared" si="35"/>
        <v>226.02</v>
      </c>
    </row>
    <row r="1118" spans="1:5" x14ac:dyDescent="0.3">
      <c r="A1118" s="4" t="s">
        <v>2231</v>
      </c>
      <c r="B1118" s="4" t="s">
        <v>2232</v>
      </c>
      <c r="C1118" s="5">
        <v>207.9</v>
      </c>
      <c r="D1118">
        <f t="shared" si="34"/>
        <v>1039.5</v>
      </c>
      <c r="E1118">
        <f t="shared" si="35"/>
        <v>623.70000000000005</v>
      </c>
    </row>
    <row r="1119" spans="1:5" x14ac:dyDescent="0.3">
      <c r="A1119" s="4" t="s">
        <v>2233</v>
      </c>
      <c r="B1119" s="4" t="s">
        <v>2234</v>
      </c>
      <c r="C1119" s="5">
        <v>158.4</v>
      </c>
      <c r="D1119">
        <f t="shared" si="34"/>
        <v>792</v>
      </c>
      <c r="E1119">
        <f t="shared" si="35"/>
        <v>475.20000000000005</v>
      </c>
    </row>
    <row r="1120" spans="1:5" x14ac:dyDescent="0.3">
      <c r="A1120" s="4" t="s">
        <v>2235</v>
      </c>
      <c r="B1120" s="4" t="s">
        <v>2236</v>
      </c>
      <c r="C1120" s="5">
        <v>75.900000000000006</v>
      </c>
      <c r="D1120">
        <f t="shared" si="34"/>
        <v>379.5</v>
      </c>
      <c r="E1120">
        <f t="shared" si="35"/>
        <v>227.70000000000002</v>
      </c>
    </row>
    <row r="1121" spans="1:5" x14ac:dyDescent="0.3">
      <c r="A1121" s="4" t="s">
        <v>2237</v>
      </c>
      <c r="B1121" s="4" t="s">
        <v>2238</v>
      </c>
      <c r="C1121" s="5">
        <v>181.5</v>
      </c>
      <c r="D1121">
        <f t="shared" si="34"/>
        <v>907.5</v>
      </c>
      <c r="E1121">
        <f t="shared" si="35"/>
        <v>544.5</v>
      </c>
    </row>
    <row r="1122" spans="1:5" x14ac:dyDescent="0.3">
      <c r="A1122" s="4" t="s">
        <v>2239</v>
      </c>
      <c r="B1122" s="4" t="s">
        <v>2240</v>
      </c>
      <c r="C1122" s="5">
        <v>47.82</v>
      </c>
      <c r="D1122">
        <f t="shared" si="34"/>
        <v>239.1</v>
      </c>
      <c r="E1122">
        <f t="shared" si="35"/>
        <v>143.46</v>
      </c>
    </row>
    <row r="1123" spans="1:5" x14ac:dyDescent="0.3">
      <c r="A1123" s="4" t="s">
        <v>2241</v>
      </c>
      <c r="B1123" s="4" t="s">
        <v>2242</v>
      </c>
      <c r="C1123" s="5">
        <v>6</v>
      </c>
      <c r="D1123">
        <f t="shared" si="34"/>
        <v>30</v>
      </c>
      <c r="E1123">
        <f t="shared" si="35"/>
        <v>30</v>
      </c>
    </row>
    <row r="1124" spans="1:5" x14ac:dyDescent="0.3">
      <c r="A1124" s="4" t="s">
        <v>2243</v>
      </c>
      <c r="B1124" s="4" t="s">
        <v>2244</v>
      </c>
      <c r="C1124" s="5">
        <v>6</v>
      </c>
      <c r="D1124">
        <f t="shared" si="34"/>
        <v>30</v>
      </c>
      <c r="E1124">
        <f t="shared" si="35"/>
        <v>30</v>
      </c>
    </row>
    <row r="1125" spans="1:5" x14ac:dyDescent="0.3">
      <c r="A1125" s="4" t="s">
        <v>2245</v>
      </c>
      <c r="B1125" s="4" t="s">
        <v>2246</v>
      </c>
      <c r="C1125" s="5">
        <v>6</v>
      </c>
      <c r="D1125">
        <f t="shared" si="34"/>
        <v>30</v>
      </c>
      <c r="E1125">
        <f t="shared" si="35"/>
        <v>30</v>
      </c>
    </row>
    <row r="1126" spans="1:5" x14ac:dyDescent="0.3">
      <c r="A1126" s="4" t="s">
        <v>2247</v>
      </c>
      <c r="B1126" s="4" t="s">
        <v>2248</v>
      </c>
      <c r="C1126" s="5">
        <v>39.6</v>
      </c>
      <c r="D1126">
        <f t="shared" si="34"/>
        <v>198</v>
      </c>
      <c r="E1126">
        <f t="shared" si="35"/>
        <v>118.80000000000001</v>
      </c>
    </row>
    <row r="1127" spans="1:5" x14ac:dyDescent="0.3">
      <c r="A1127" s="4" t="s">
        <v>2249</v>
      </c>
      <c r="B1127" s="4" t="s">
        <v>2250</v>
      </c>
      <c r="C1127" s="5">
        <v>178.2</v>
      </c>
      <c r="D1127">
        <f t="shared" si="34"/>
        <v>891</v>
      </c>
      <c r="E1127">
        <f t="shared" si="35"/>
        <v>534.59999999999991</v>
      </c>
    </row>
    <row r="1128" spans="1:5" x14ac:dyDescent="0.3">
      <c r="A1128" s="4" t="s">
        <v>2251</v>
      </c>
      <c r="B1128" s="4" t="s">
        <v>2252</v>
      </c>
      <c r="C1128" s="5">
        <v>303.60000000000002</v>
      </c>
      <c r="D1128">
        <f t="shared" si="34"/>
        <v>1518</v>
      </c>
      <c r="E1128">
        <f t="shared" si="35"/>
        <v>910.80000000000007</v>
      </c>
    </row>
    <row r="1129" spans="1:5" x14ac:dyDescent="0.3">
      <c r="A1129" s="4" t="s">
        <v>2253</v>
      </c>
      <c r="B1129" s="4" t="s">
        <v>2254</v>
      </c>
      <c r="C1129" s="5">
        <v>9.0399999999999991</v>
      </c>
      <c r="D1129">
        <f t="shared" si="34"/>
        <v>45.199999999999996</v>
      </c>
      <c r="E1129">
        <f t="shared" si="35"/>
        <v>45.199999999999996</v>
      </c>
    </row>
    <row r="1130" spans="1:5" x14ac:dyDescent="0.3">
      <c r="A1130" s="4" t="s">
        <v>2255</v>
      </c>
      <c r="B1130" s="4" t="s">
        <v>2256</v>
      </c>
      <c r="C1130" s="5">
        <v>79.2</v>
      </c>
      <c r="D1130">
        <f t="shared" si="34"/>
        <v>396</v>
      </c>
      <c r="E1130">
        <f t="shared" si="35"/>
        <v>237.60000000000002</v>
      </c>
    </row>
    <row r="1131" spans="1:5" x14ac:dyDescent="0.3">
      <c r="A1131" s="4" t="s">
        <v>2257</v>
      </c>
      <c r="B1131" s="4" t="s">
        <v>2258</v>
      </c>
      <c r="C1131" s="5">
        <v>14.2</v>
      </c>
      <c r="D1131">
        <f t="shared" si="34"/>
        <v>71</v>
      </c>
      <c r="E1131">
        <f t="shared" si="35"/>
        <v>71</v>
      </c>
    </row>
    <row r="1132" spans="1:5" x14ac:dyDescent="0.3">
      <c r="A1132" s="4" t="s">
        <v>2259</v>
      </c>
      <c r="B1132" s="4" t="s">
        <v>2260</v>
      </c>
      <c r="C1132" s="5">
        <v>158.4</v>
      </c>
      <c r="D1132">
        <f t="shared" si="34"/>
        <v>792</v>
      </c>
      <c r="E1132">
        <f t="shared" si="35"/>
        <v>475.20000000000005</v>
      </c>
    </row>
    <row r="1133" spans="1:5" x14ac:dyDescent="0.3">
      <c r="A1133" s="4" t="s">
        <v>2261</v>
      </c>
      <c r="B1133" s="4" t="s">
        <v>2262</v>
      </c>
      <c r="C1133" s="5">
        <v>228.69</v>
      </c>
      <c r="D1133">
        <f t="shared" si="34"/>
        <v>1143.45</v>
      </c>
      <c r="E1133">
        <f t="shared" si="35"/>
        <v>686.06999999999994</v>
      </c>
    </row>
    <row r="1134" spans="1:5" x14ac:dyDescent="0.3">
      <c r="A1134" s="4" t="s">
        <v>2263</v>
      </c>
      <c r="B1134" s="4" t="s">
        <v>2264</v>
      </c>
      <c r="C1134" s="5">
        <v>60.72</v>
      </c>
      <c r="D1134">
        <f t="shared" si="34"/>
        <v>303.60000000000002</v>
      </c>
      <c r="E1134">
        <f t="shared" si="35"/>
        <v>182.16</v>
      </c>
    </row>
    <row r="1135" spans="1:5" x14ac:dyDescent="0.3">
      <c r="A1135" s="4" t="s">
        <v>2265</v>
      </c>
      <c r="B1135" s="4" t="s">
        <v>2266</v>
      </c>
      <c r="C1135" s="5">
        <v>26.93</v>
      </c>
      <c r="D1135">
        <f t="shared" si="34"/>
        <v>134.65</v>
      </c>
      <c r="E1135">
        <f t="shared" si="35"/>
        <v>80.789999999999992</v>
      </c>
    </row>
    <row r="1136" spans="1:5" x14ac:dyDescent="0.3">
      <c r="A1136" s="4" t="s">
        <v>2267</v>
      </c>
      <c r="B1136" s="4" t="s">
        <v>2268</v>
      </c>
      <c r="C1136" s="5">
        <v>69.3</v>
      </c>
      <c r="D1136">
        <f t="shared" si="34"/>
        <v>346.5</v>
      </c>
      <c r="E1136">
        <f t="shared" si="35"/>
        <v>207.89999999999998</v>
      </c>
    </row>
    <row r="1137" spans="1:5" x14ac:dyDescent="0.3">
      <c r="A1137" s="4" t="s">
        <v>2269</v>
      </c>
      <c r="B1137" s="4" t="s">
        <v>2270</v>
      </c>
      <c r="C1137" s="5">
        <v>72.599999999999994</v>
      </c>
      <c r="D1137">
        <f t="shared" si="34"/>
        <v>363</v>
      </c>
      <c r="E1137">
        <f t="shared" si="35"/>
        <v>217.79999999999998</v>
      </c>
    </row>
    <row r="1138" spans="1:5" x14ac:dyDescent="0.3">
      <c r="A1138" s="4" t="s">
        <v>2271</v>
      </c>
      <c r="B1138" s="4" t="s">
        <v>2272</v>
      </c>
      <c r="C1138" s="5">
        <v>89.1</v>
      </c>
      <c r="D1138">
        <f t="shared" si="34"/>
        <v>445.5</v>
      </c>
      <c r="E1138">
        <f t="shared" si="35"/>
        <v>267.29999999999995</v>
      </c>
    </row>
    <row r="1139" spans="1:5" x14ac:dyDescent="0.3">
      <c r="A1139" s="4" t="s">
        <v>2273</v>
      </c>
      <c r="B1139" s="4" t="s">
        <v>2274</v>
      </c>
      <c r="C1139" s="5">
        <v>217.6</v>
      </c>
      <c r="D1139">
        <f t="shared" si="34"/>
        <v>1088</v>
      </c>
      <c r="E1139">
        <f t="shared" si="35"/>
        <v>652.79999999999995</v>
      </c>
    </row>
    <row r="1140" spans="1:5" x14ac:dyDescent="0.3">
      <c r="A1140" s="4" t="s">
        <v>2275</v>
      </c>
      <c r="B1140" s="4" t="s">
        <v>2276</v>
      </c>
      <c r="C1140" s="5">
        <v>6.6</v>
      </c>
      <c r="D1140">
        <f t="shared" si="34"/>
        <v>33</v>
      </c>
      <c r="E1140">
        <f t="shared" si="35"/>
        <v>33</v>
      </c>
    </row>
    <row r="1141" spans="1:5" x14ac:dyDescent="0.3">
      <c r="A1141" s="4" t="s">
        <v>2277</v>
      </c>
      <c r="B1141" s="4" t="s">
        <v>2278</v>
      </c>
      <c r="C1141" s="5">
        <v>69.3</v>
      </c>
      <c r="D1141">
        <f t="shared" si="34"/>
        <v>346.5</v>
      </c>
      <c r="E1141">
        <f t="shared" si="35"/>
        <v>207.89999999999998</v>
      </c>
    </row>
    <row r="1142" spans="1:5" x14ac:dyDescent="0.3">
      <c r="A1142" s="4" t="s">
        <v>2279</v>
      </c>
      <c r="B1142" s="4" t="s">
        <v>2280</v>
      </c>
      <c r="C1142" s="5">
        <v>161.69999999999999</v>
      </c>
      <c r="D1142">
        <f t="shared" si="34"/>
        <v>808.5</v>
      </c>
      <c r="E1142">
        <f t="shared" si="35"/>
        <v>485.09999999999997</v>
      </c>
    </row>
    <row r="1143" spans="1:5" x14ac:dyDescent="0.3">
      <c r="A1143" s="4" t="s">
        <v>2281</v>
      </c>
      <c r="B1143" s="4" t="s">
        <v>2282</v>
      </c>
      <c r="C1143" s="5">
        <v>689.73</v>
      </c>
      <c r="D1143">
        <f t="shared" si="34"/>
        <v>3448.65</v>
      </c>
      <c r="E1143">
        <f t="shared" si="35"/>
        <v>2069.19</v>
      </c>
    </row>
    <row r="1144" spans="1:5" x14ac:dyDescent="0.3">
      <c r="A1144" s="4" t="s">
        <v>2283</v>
      </c>
      <c r="B1144" s="4" t="s">
        <v>2284</v>
      </c>
      <c r="C1144" s="5">
        <v>373.89</v>
      </c>
      <c r="D1144">
        <f t="shared" si="34"/>
        <v>1869.4499999999998</v>
      </c>
      <c r="E1144">
        <f t="shared" si="35"/>
        <v>1121.67</v>
      </c>
    </row>
    <row r="1145" spans="1:5" x14ac:dyDescent="0.3">
      <c r="A1145" s="4" t="s">
        <v>2285</v>
      </c>
      <c r="B1145" s="4" t="s">
        <v>2286</v>
      </c>
      <c r="C1145" s="5">
        <v>221.73</v>
      </c>
      <c r="D1145">
        <f t="shared" si="34"/>
        <v>1108.6499999999999</v>
      </c>
      <c r="E1145">
        <f t="shared" si="35"/>
        <v>665.18999999999994</v>
      </c>
    </row>
    <row r="1146" spans="1:5" x14ac:dyDescent="0.3">
      <c r="A1146" s="4" t="s">
        <v>2287</v>
      </c>
      <c r="B1146" s="4" t="s">
        <v>2288</v>
      </c>
      <c r="C1146" s="5">
        <v>236.28</v>
      </c>
      <c r="D1146">
        <f t="shared" si="34"/>
        <v>1181.4000000000001</v>
      </c>
      <c r="E1146">
        <f t="shared" si="35"/>
        <v>708.84</v>
      </c>
    </row>
    <row r="1147" spans="1:5" x14ac:dyDescent="0.3">
      <c r="A1147" s="4" t="s">
        <v>2289</v>
      </c>
      <c r="B1147" s="4" t="s">
        <v>2290</v>
      </c>
      <c r="C1147" s="5">
        <v>188.06</v>
      </c>
      <c r="D1147">
        <f t="shared" si="34"/>
        <v>940.3</v>
      </c>
      <c r="E1147">
        <f t="shared" si="35"/>
        <v>564.18000000000006</v>
      </c>
    </row>
    <row r="1148" spans="1:5" x14ac:dyDescent="0.3">
      <c r="A1148" s="4" t="s">
        <v>2291</v>
      </c>
      <c r="B1148" s="4" t="s">
        <v>2292</v>
      </c>
      <c r="C1148" s="5">
        <v>528</v>
      </c>
      <c r="D1148">
        <f t="shared" si="34"/>
        <v>2640</v>
      </c>
      <c r="E1148">
        <f t="shared" si="35"/>
        <v>1584</v>
      </c>
    </row>
    <row r="1149" spans="1:5" x14ac:dyDescent="0.3">
      <c r="A1149" s="4" t="s">
        <v>2293</v>
      </c>
      <c r="B1149" s="4" t="s">
        <v>2294</v>
      </c>
      <c r="C1149" s="5">
        <v>24.72</v>
      </c>
      <c r="D1149">
        <f t="shared" si="34"/>
        <v>123.6</v>
      </c>
      <c r="E1149">
        <f t="shared" si="35"/>
        <v>74.16</v>
      </c>
    </row>
    <row r="1150" spans="1:5" x14ac:dyDescent="0.3">
      <c r="A1150" s="4" t="s">
        <v>2295</v>
      </c>
      <c r="B1150" s="4" t="s">
        <v>2296</v>
      </c>
      <c r="C1150" s="5">
        <v>52.8</v>
      </c>
      <c r="D1150">
        <f t="shared" si="34"/>
        <v>264</v>
      </c>
      <c r="E1150">
        <f t="shared" si="35"/>
        <v>158.39999999999998</v>
      </c>
    </row>
    <row r="1151" spans="1:5" x14ac:dyDescent="0.3">
      <c r="A1151" s="4" t="s">
        <v>2297</v>
      </c>
      <c r="B1151" s="4" t="s">
        <v>2298</v>
      </c>
      <c r="C1151" s="5">
        <v>36.96</v>
      </c>
      <c r="D1151">
        <f t="shared" si="34"/>
        <v>184.8</v>
      </c>
      <c r="E1151">
        <f t="shared" si="35"/>
        <v>110.88</v>
      </c>
    </row>
    <row r="1152" spans="1:5" x14ac:dyDescent="0.3">
      <c r="A1152" s="4" t="s">
        <v>2299</v>
      </c>
      <c r="B1152" s="4" t="s">
        <v>2300</v>
      </c>
      <c r="C1152" s="5">
        <v>100.85</v>
      </c>
      <c r="D1152">
        <f t="shared" si="34"/>
        <v>504.25</v>
      </c>
      <c r="E1152">
        <f t="shared" si="35"/>
        <v>302.54999999999995</v>
      </c>
    </row>
    <row r="1153" spans="1:5" x14ac:dyDescent="0.3">
      <c r="A1153" s="4" t="s">
        <v>2301</v>
      </c>
      <c r="B1153" s="4" t="s">
        <v>2302</v>
      </c>
      <c r="C1153" s="5">
        <v>125.4</v>
      </c>
      <c r="D1153">
        <f t="shared" si="34"/>
        <v>627</v>
      </c>
      <c r="E1153">
        <f t="shared" si="35"/>
        <v>376.20000000000005</v>
      </c>
    </row>
    <row r="1154" spans="1:5" x14ac:dyDescent="0.3">
      <c r="A1154" s="4" t="s">
        <v>2303</v>
      </c>
      <c r="B1154" s="4" t="s">
        <v>2304</v>
      </c>
      <c r="C1154" s="5">
        <v>172.43</v>
      </c>
      <c r="D1154">
        <f t="shared" si="34"/>
        <v>862.15000000000009</v>
      </c>
      <c r="E1154">
        <f t="shared" si="35"/>
        <v>517.29</v>
      </c>
    </row>
    <row r="1155" spans="1:5" x14ac:dyDescent="0.3">
      <c r="A1155" s="4" t="s">
        <v>2305</v>
      </c>
      <c r="B1155" s="4" t="s">
        <v>2306</v>
      </c>
      <c r="C1155" s="5">
        <v>957</v>
      </c>
      <c r="D1155">
        <f t="shared" si="34"/>
        <v>4785</v>
      </c>
      <c r="E1155">
        <f t="shared" si="35"/>
        <v>2871</v>
      </c>
    </row>
    <row r="1156" spans="1:5" x14ac:dyDescent="0.3">
      <c r="A1156" s="4" t="s">
        <v>2307</v>
      </c>
      <c r="B1156" s="4" t="s">
        <v>2308</v>
      </c>
      <c r="C1156" s="5">
        <v>79.2</v>
      </c>
      <c r="D1156">
        <f t="shared" si="34"/>
        <v>396</v>
      </c>
      <c r="E1156">
        <f t="shared" si="35"/>
        <v>237.60000000000002</v>
      </c>
    </row>
    <row r="1157" spans="1:5" x14ac:dyDescent="0.3">
      <c r="A1157" s="4" t="s">
        <v>2309</v>
      </c>
      <c r="B1157" s="4" t="s">
        <v>2310</v>
      </c>
      <c r="C1157" s="5">
        <v>138.6</v>
      </c>
      <c r="D1157">
        <f t="shared" ref="D1157:D1220" si="36">C1157*5</f>
        <v>693</v>
      </c>
      <c r="E1157">
        <f t="shared" ref="E1157:E1220" si="37">IF(C1157&gt;20,C1157*3,D1157)</f>
        <v>415.79999999999995</v>
      </c>
    </row>
    <row r="1158" spans="1:5" x14ac:dyDescent="0.3">
      <c r="A1158" s="4" t="s">
        <v>2311</v>
      </c>
      <c r="B1158" s="4" t="s">
        <v>2312</v>
      </c>
      <c r="C1158" s="5">
        <v>109.46</v>
      </c>
      <c r="D1158">
        <f t="shared" si="36"/>
        <v>547.29999999999995</v>
      </c>
      <c r="E1158">
        <f t="shared" si="37"/>
        <v>328.38</v>
      </c>
    </row>
    <row r="1159" spans="1:5" x14ac:dyDescent="0.3">
      <c r="A1159" s="4" t="s">
        <v>2313</v>
      </c>
      <c r="B1159" s="4" t="s">
        <v>2314</v>
      </c>
      <c r="C1159" s="5">
        <v>914.1</v>
      </c>
      <c r="D1159">
        <f t="shared" si="36"/>
        <v>4570.5</v>
      </c>
      <c r="E1159">
        <f t="shared" si="37"/>
        <v>2742.3</v>
      </c>
    </row>
    <row r="1160" spans="1:5" x14ac:dyDescent="0.3">
      <c r="A1160" s="4" t="s">
        <v>2315</v>
      </c>
      <c r="B1160" s="4" t="s">
        <v>2316</v>
      </c>
      <c r="C1160" s="5">
        <v>778.8</v>
      </c>
      <c r="D1160">
        <f t="shared" si="36"/>
        <v>3894</v>
      </c>
      <c r="E1160">
        <f t="shared" si="37"/>
        <v>2336.3999999999996</v>
      </c>
    </row>
    <row r="1161" spans="1:5" x14ac:dyDescent="0.3">
      <c r="A1161" s="4" t="s">
        <v>2317</v>
      </c>
      <c r="B1161" s="4" t="s">
        <v>2318</v>
      </c>
      <c r="C1161" s="5">
        <v>534.6</v>
      </c>
      <c r="D1161">
        <f t="shared" si="36"/>
        <v>2673</v>
      </c>
      <c r="E1161">
        <f t="shared" si="37"/>
        <v>1603.8000000000002</v>
      </c>
    </row>
    <row r="1162" spans="1:5" x14ac:dyDescent="0.3">
      <c r="A1162" s="4" t="s">
        <v>2319</v>
      </c>
      <c r="B1162" s="4" t="s">
        <v>2320</v>
      </c>
      <c r="C1162" s="5">
        <v>25.48</v>
      </c>
      <c r="D1162">
        <f t="shared" si="36"/>
        <v>127.4</v>
      </c>
      <c r="E1162">
        <f t="shared" si="37"/>
        <v>76.44</v>
      </c>
    </row>
    <row r="1163" spans="1:5" x14ac:dyDescent="0.3">
      <c r="A1163" s="4" t="s">
        <v>2321</v>
      </c>
      <c r="B1163" s="4" t="s">
        <v>2322</v>
      </c>
      <c r="C1163" s="5">
        <v>95.7</v>
      </c>
      <c r="D1163">
        <f t="shared" si="36"/>
        <v>478.5</v>
      </c>
      <c r="E1163">
        <f t="shared" si="37"/>
        <v>287.10000000000002</v>
      </c>
    </row>
    <row r="1164" spans="1:5" x14ac:dyDescent="0.3">
      <c r="A1164" s="4" t="s">
        <v>2323</v>
      </c>
      <c r="B1164" s="4" t="s">
        <v>2324</v>
      </c>
      <c r="C1164" s="5">
        <v>246.51</v>
      </c>
      <c r="D1164">
        <f t="shared" si="36"/>
        <v>1232.55</v>
      </c>
      <c r="E1164">
        <f t="shared" si="37"/>
        <v>739.53</v>
      </c>
    </row>
    <row r="1165" spans="1:5" x14ac:dyDescent="0.3">
      <c r="A1165" s="4" t="s">
        <v>2325</v>
      </c>
      <c r="B1165" s="4" t="s">
        <v>2326</v>
      </c>
      <c r="C1165" s="5">
        <v>211.2</v>
      </c>
      <c r="D1165">
        <f t="shared" si="36"/>
        <v>1056</v>
      </c>
      <c r="E1165">
        <f t="shared" si="37"/>
        <v>633.59999999999991</v>
      </c>
    </row>
    <row r="1166" spans="1:5" x14ac:dyDescent="0.3">
      <c r="A1166" s="4" t="s">
        <v>2327</v>
      </c>
      <c r="B1166" s="4" t="s">
        <v>2328</v>
      </c>
      <c r="C1166" s="5">
        <v>336.6</v>
      </c>
      <c r="D1166">
        <f t="shared" si="36"/>
        <v>1683</v>
      </c>
      <c r="E1166">
        <f t="shared" si="37"/>
        <v>1009.8000000000001</v>
      </c>
    </row>
    <row r="1167" spans="1:5" x14ac:dyDescent="0.3">
      <c r="A1167" s="4" t="s">
        <v>2329</v>
      </c>
      <c r="B1167" s="4" t="s">
        <v>2330</v>
      </c>
      <c r="C1167" s="5">
        <v>76.95</v>
      </c>
      <c r="D1167">
        <f t="shared" si="36"/>
        <v>384.75</v>
      </c>
      <c r="E1167">
        <f t="shared" si="37"/>
        <v>230.85000000000002</v>
      </c>
    </row>
    <row r="1168" spans="1:5" x14ac:dyDescent="0.3">
      <c r="A1168" s="4" t="s">
        <v>2331</v>
      </c>
      <c r="B1168" s="4" t="s">
        <v>2332</v>
      </c>
      <c r="C1168" s="5">
        <v>204.6</v>
      </c>
      <c r="D1168">
        <f t="shared" si="36"/>
        <v>1023</v>
      </c>
      <c r="E1168">
        <f t="shared" si="37"/>
        <v>613.79999999999995</v>
      </c>
    </row>
    <row r="1169" spans="1:5" x14ac:dyDescent="0.3">
      <c r="A1169" s="4" t="s">
        <v>2333</v>
      </c>
      <c r="B1169" s="4" t="s">
        <v>2334</v>
      </c>
      <c r="C1169" s="5">
        <v>9.74</v>
      </c>
      <c r="D1169">
        <f t="shared" si="36"/>
        <v>48.7</v>
      </c>
      <c r="E1169">
        <f t="shared" si="37"/>
        <v>48.7</v>
      </c>
    </row>
    <row r="1170" spans="1:5" x14ac:dyDescent="0.3">
      <c r="A1170" s="4" t="s">
        <v>2335</v>
      </c>
      <c r="B1170" s="4" t="s">
        <v>2336</v>
      </c>
      <c r="C1170" s="5">
        <v>75.900000000000006</v>
      </c>
      <c r="D1170">
        <f t="shared" si="36"/>
        <v>379.5</v>
      </c>
      <c r="E1170">
        <f t="shared" si="37"/>
        <v>227.70000000000002</v>
      </c>
    </row>
    <row r="1171" spans="1:5" x14ac:dyDescent="0.3">
      <c r="A1171" s="4" t="s">
        <v>2337</v>
      </c>
      <c r="B1171" s="4" t="s">
        <v>2338</v>
      </c>
      <c r="C1171" s="5">
        <v>963.6</v>
      </c>
      <c r="D1171">
        <f t="shared" si="36"/>
        <v>4818</v>
      </c>
      <c r="E1171">
        <f t="shared" si="37"/>
        <v>2890.8</v>
      </c>
    </row>
    <row r="1172" spans="1:5" x14ac:dyDescent="0.3">
      <c r="A1172" s="4" t="s">
        <v>2339</v>
      </c>
      <c r="B1172" s="4" t="s">
        <v>2340</v>
      </c>
      <c r="C1172" s="5">
        <v>75.900000000000006</v>
      </c>
      <c r="D1172">
        <f t="shared" si="36"/>
        <v>379.5</v>
      </c>
      <c r="E1172">
        <f t="shared" si="37"/>
        <v>227.70000000000002</v>
      </c>
    </row>
    <row r="1173" spans="1:5" x14ac:dyDescent="0.3">
      <c r="A1173" s="4" t="s">
        <v>2341</v>
      </c>
      <c r="B1173" s="4" t="s">
        <v>2342</v>
      </c>
      <c r="C1173" s="5">
        <v>250.8</v>
      </c>
      <c r="D1173">
        <f t="shared" si="36"/>
        <v>1254</v>
      </c>
      <c r="E1173">
        <f t="shared" si="37"/>
        <v>752.40000000000009</v>
      </c>
    </row>
    <row r="1174" spans="1:5" x14ac:dyDescent="0.3">
      <c r="A1174" s="4" t="s">
        <v>2343</v>
      </c>
      <c r="B1174" s="4" t="s">
        <v>2344</v>
      </c>
      <c r="C1174" s="5">
        <v>49.5</v>
      </c>
      <c r="D1174">
        <f t="shared" si="36"/>
        <v>247.5</v>
      </c>
      <c r="E1174">
        <f t="shared" si="37"/>
        <v>148.5</v>
      </c>
    </row>
    <row r="1175" spans="1:5" x14ac:dyDescent="0.3">
      <c r="A1175" s="4" t="s">
        <v>2345</v>
      </c>
      <c r="B1175" s="4" t="s">
        <v>2346</v>
      </c>
      <c r="C1175" s="5">
        <v>250.8</v>
      </c>
      <c r="D1175">
        <f t="shared" si="36"/>
        <v>1254</v>
      </c>
      <c r="E1175">
        <f t="shared" si="37"/>
        <v>752.40000000000009</v>
      </c>
    </row>
    <row r="1176" spans="1:5" x14ac:dyDescent="0.3">
      <c r="A1176" s="4" t="s">
        <v>2347</v>
      </c>
      <c r="B1176" s="4" t="s">
        <v>2348</v>
      </c>
      <c r="C1176" s="5">
        <v>5.41</v>
      </c>
      <c r="D1176">
        <f t="shared" si="36"/>
        <v>27.05</v>
      </c>
      <c r="E1176">
        <f t="shared" si="37"/>
        <v>27.05</v>
      </c>
    </row>
    <row r="1177" spans="1:5" x14ac:dyDescent="0.3">
      <c r="A1177" s="4" t="s">
        <v>2349</v>
      </c>
      <c r="B1177" s="4" t="s">
        <v>2350</v>
      </c>
      <c r="C1177" s="5">
        <v>1.8</v>
      </c>
      <c r="D1177">
        <f t="shared" si="36"/>
        <v>9</v>
      </c>
      <c r="E1177">
        <f t="shared" si="37"/>
        <v>9</v>
      </c>
    </row>
    <row r="1178" spans="1:5" x14ac:dyDescent="0.3">
      <c r="A1178" s="4" t="s">
        <v>2351</v>
      </c>
      <c r="B1178" s="4" t="s">
        <v>2352</v>
      </c>
      <c r="C1178" s="5">
        <v>39.6</v>
      </c>
      <c r="D1178">
        <f t="shared" si="36"/>
        <v>198</v>
      </c>
      <c r="E1178">
        <f t="shared" si="37"/>
        <v>118.80000000000001</v>
      </c>
    </row>
    <row r="1179" spans="1:5" x14ac:dyDescent="0.3">
      <c r="A1179" s="4" t="s">
        <v>2353</v>
      </c>
      <c r="B1179" s="4" t="s">
        <v>2354</v>
      </c>
      <c r="C1179" s="5">
        <v>13.42</v>
      </c>
      <c r="D1179">
        <f t="shared" si="36"/>
        <v>67.099999999999994</v>
      </c>
      <c r="E1179">
        <f t="shared" si="37"/>
        <v>67.099999999999994</v>
      </c>
    </row>
    <row r="1180" spans="1:5" x14ac:dyDescent="0.3">
      <c r="A1180" s="4" t="s">
        <v>2355</v>
      </c>
      <c r="B1180" s="4" t="s">
        <v>2356</v>
      </c>
      <c r="C1180" s="5">
        <v>9.6</v>
      </c>
      <c r="D1180">
        <f t="shared" si="36"/>
        <v>48</v>
      </c>
      <c r="E1180">
        <f t="shared" si="37"/>
        <v>48</v>
      </c>
    </row>
    <row r="1181" spans="1:5" x14ac:dyDescent="0.3">
      <c r="A1181" s="4" t="s">
        <v>2357</v>
      </c>
      <c r="B1181" s="4" t="s">
        <v>2358</v>
      </c>
      <c r="C1181" s="5">
        <v>702.9</v>
      </c>
      <c r="D1181">
        <f t="shared" si="36"/>
        <v>3514.5</v>
      </c>
      <c r="E1181">
        <f t="shared" si="37"/>
        <v>2108.6999999999998</v>
      </c>
    </row>
    <row r="1182" spans="1:5" x14ac:dyDescent="0.3">
      <c r="A1182" s="4" t="s">
        <v>2359</v>
      </c>
      <c r="B1182" s="4" t="s">
        <v>2360</v>
      </c>
      <c r="C1182" s="5">
        <v>290.39999999999998</v>
      </c>
      <c r="D1182">
        <f t="shared" si="36"/>
        <v>1452</v>
      </c>
      <c r="E1182">
        <f t="shared" si="37"/>
        <v>871.19999999999993</v>
      </c>
    </row>
    <row r="1183" spans="1:5" x14ac:dyDescent="0.3">
      <c r="A1183" s="4" t="s">
        <v>2361</v>
      </c>
      <c r="B1183" s="4" t="s">
        <v>2362</v>
      </c>
      <c r="C1183" s="5">
        <v>2.4</v>
      </c>
      <c r="D1183">
        <f t="shared" si="36"/>
        <v>12</v>
      </c>
      <c r="E1183">
        <f t="shared" si="37"/>
        <v>12</v>
      </c>
    </row>
    <row r="1184" spans="1:5" x14ac:dyDescent="0.3">
      <c r="A1184" s="4" t="s">
        <v>2363</v>
      </c>
      <c r="B1184" s="4" t="s">
        <v>2364</v>
      </c>
      <c r="C1184" s="5">
        <v>264</v>
      </c>
      <c r="D1184">
        <f t="shared" si="36"/>
        <v>1320</v>
      </c>
      <c r="E1184">
        <f t="shared" si="37"/>
        <v>792</v>
      </c>
    </row>
    <row r="1185" spans="1:5" x14ac:dyDescent="0.3">
      <c r="A1185" s="4" t="s">
        <v>2365</v>
      </c>
      <c r="B1185" s="4" t="s">
        <v>2366</v>
      </c>
      <c r="C1185" s="5">
        <v>50.56</v>
      </c>
      <c r="D1185">
        <f t="shared" si="36"/>
        <v>252.8</v>
      </c>
      <c r="E1185">
        <f t="shared" si="37"/>
        <v>151.68</v>
      </c>
    </row>
    <row r="1186" spans="1:5" x14ac:dyDescent="0.3">
      <c r="A1186" s="4" t="s">
        <v>2367</v>
      </c>
      <c r="B1186" s="4" t="s">
        <v>2368</v>
      </c>
      <c r="C1186" s="5">
        <v>620.4</v>
      </c>
      <c r="D1186">
        <f t="shared" si="36"/>
        <v>3102</v>
      </c>
      <c r="E1186">
        <f t="shared" si="37"/>
        <v>1861.1999999999998</v>
      </c>
    </row>
    <row r="1187" spans="1:5" x14ac:dyDescent="0.3">
      <c r="A1187" s="4" t="s">
        <v>2369</v>
      </c>
      <c r="B1187" s="4" t="s">
        <v>2370</v>
      </c>
      <c r="C1187" s="5">
        <v>211.56</v>
      </c>
      <c r="D1187">
        <f t="shared" si="36"/>
        <v>1057.8</v>
      </c>
      <c r="E1187">
        <f t="shared" si="37"/>
        <v>634.68000000000006</v>
      </c>
    </row>
    <row r="1188" spans="1:5" x14ac:dyDescent="0.3">
      <c r="A1188" s="4" t="s">
        <v>2371</v>
      </c>
      <c r="B1188" s="4" t="s">
        <v>2372</v>
      </c>
      <c r="C1188" s="5">
        <v>62.87</v>
      </c>
      <c r="D1188">
        <f t="shared" si="36"/>
        <v>314.34999999999997</v>
      </c>
      <c r="E1188">
        <f t="shared" si="37"/>
        <v>188.60999999999999</v>
      </c>
    </row>
    <row r="1189" spans="1:5" x14ac:dyDescent="0.3">
      <c r="A1189" s="4" t="s">
        <v>2373</v>
      </c>
      <c r="B1189" s="4" t="s">
        <v>2374</v>
      </c>
      <c r="C1189" s="5">
        <v>8.32</v>
      </c>
      <c r="D1189">
        <f t="shared" si="36"/>
        <v>41.6</v>
      </c>
      <c r="E1189">
        <f t="shared" si="37"/>
        <v>41.6</v>
      </c>
    </row>
    <row r="1190" spans="1:5" x14ac:dyDescent="0.3">
      <c r="A1190" s="4" t="s">
        <v>2375</v>
      </c>
      <c r="B1190" s="4" t="s">
        <v>2376</v>
      </c>
      <c r="C1190" s="5">
        <v>8.32</v>
      </c>
      <c r="D1190">
        <f t="shared" si="36"/>
        <v>41.6</v>
      </c>
      <c r="E1190">
        <f t="shared" si="37"/>
        <v>41.6</v>
      </c>
    </row>
    <row r="1191" spans="1:5" x14ac:dyDescent="0.3">
      <c r="A1191" s="4" t="s">
        <v>2377</v>
      </c>
      <c r="B1191" s="4" t="s">
        <v>2378</v>
      </c>
      <c r="C1191" s="5">
        <v>1.92</v>
      </c>
      <c r="D1191">
        <f t="shared" si="36"/>
        <v>9.6</v>
      </c>
      <c r="E1191">
        <f t="shared" si="37"/>
        <v>9.6</v>
      </c>
    </row>
    <row r="1192" spans="1:5" x14ac:dyDescent="0.3">
      <c r="A1192" s="4" t="s">
        <v>2379</v>
      </c>
      <c r="B1192" s="4" t="s">
        <v>2380</v>
      </c>
      <c r="C1192" s="5">
        <v>260.7</v>
      </c>
      <c r="D1192">
        <f t="shared" si="36"/>
        <v>1303.5</v>
      </c>
      <c r="E1192">
        <f t="shared" si="37"/>
        <v>782.09999999999991</v>
      </c>
    </row>
    <row r="1193" spans="1:5" x14ac:dyDescent="0.3">
      <c r="A1193" s="4" t="s">
        <v>2381</v>
      </c>
      <c r="B1193" s="4" t="s">
        <v>2382</v>
      </c>
      <c r="C1193" s="5">
        <v>72.599999999999994</v>
      </c>
      <c r="D1193">
        <f t="shared" si="36"/>
        <v>363</v>
      </c>
      <c r="E1193">
        <f t="shared" si="37"/>
        <v>217.79999999999998</v>
      </c>
    </row>
    <row r="1194" spans="1:5" x14ac:dyDescent="0.3">
      <c r="A1194" s="4" t="s">
        <v>2383</v>
      </c>
      <c r="B1194" s="4" t="s">
        <v>2384</v>
      </c>
      <c r="C1194" s="5">
        <v>8.32</v>
      </c>
      <c r="D1194">
        <f t="shared" si="36"/>
        <v>41.6</v>
      </c>
      <c r="E1194">
        <f t="shared" si="37"/>
        <v>41.6</v>
      </c>
    </row>
    <row r="1195" spans="1:5" x14ac:dyDescent="0.3">
      <c r="A1195" s="4" t="s">
        <v>2385</v>
      </c>
      <c r="B1195" s="4" t="s">
        <v>2386</v>
      </c>
      <c r="C1195" s="5">
        <v>34.22</v>
      </c>
      <c r="D1195">
        <f t="shared" si="36"/>
        <v>171.1</v>
      </c>
      <c r="E1195">
        <f t="shared" si="37"/>
        <v>102.66</v>
      </c>
    </row>
    <row r="1196" spans="1:5" x14ac:dyDescent="0.3">
      <c r="A1196" s="4" t="s">
        <v>2387</v>
      </c>
      <c r="B1196" s="4" t="s">
        <v>2388</v>
      </c>
      <c r="C1196" s="5">
        <v>69.3</v>
      </c>
      <c r="D1196">
        <f t="shared" si="36"/>
        <v>346.5</v>
      </c>
      <c r="E1196">
        <f t="shared" si="37"/>
        <v>207.89999999999998</v>
      </c>
    </row>
    <row r="1197" spans="1:5" x14ac:dyDescent="0.3">
      <c r="A1197" s="4" t="s">
        <v>2389</v>
      </c>
      <c r="B1197" s="4" t="s">
        <v>2390</v>
      </c>
      <c r="C1197" s="5">
        <v>630.29999999999995</v>
      </c>
      <c r="D1197">
        <f t="shared" si="36"/>
        <v>3151.5</v>
      </c>
      <c r="E1197">
        <f t="shared" si="37"/>
        <v>1890.8999999999999</v>
      </c>
    </row>
    <row r="1198" spans="1:5" x14ac:dyDescent="0.3">
      <c r="A1198" s="4" t="s">
        <v>2391</v>
      </c>
      <c r="B1198" s="4" t="s">
        <v>2392</v>
      </c>
      <c r="C1198" s="5">
        <v>171.6</v>
      </c>
      <c r="D1198">
        <f t="shared" si="36"/>
        <v>858</v>
      </c>
      <c r="E1198">
        <f t="shared" si="37"/>
        <v>514.79999999999995</v>
      </c>
    </row>
    <row r="1199" spans="1:5" x14ac:dyDescent="0.3">
      <c r="A1199" s="4" t="s">
        <v>2393</v>
      </c>
      <c r="B1199" s="4" t="s">
        <v>2394</v>
      </c>
      <c r="C1199" s="5">
        <v>707.78</v>
      </c>
      <c r="D1199">
        <f t="shared" si="36"/>
        <v>3538.8999999999996</v>
      </c>
      <c r="E1199">
        <f t="shared" si="37"/>
        <v>2123.34</v>
      </c>
    </row>
    <row r="1200" spans="1:5" x14ac:dyDescent="0.3">
      <c r="A1200" s="4" t="s">
        <v>2395</v>
      </c>
      <c r="B1200" s="4" t="s">
        <v>2396</v>
      </c>
      <c r="C1200" s="5">
        <v>221.2</v>
      </c>
      <c r="D1200">
        <f t="shared" si="36"/>
        <v>1106</v>
      </c>
      <c r="E1200">
        <f t="shared" si="37"/>
        <v>663.59999999999991</v>
      </c>
    </row>
    <row r="1201" spans="1:5" x14ac:dyDescent="0.3">
      <c r="A1201" s="4" t="s">
        <v>2397</v>
      </c>
      <c r="B1201" s="4" t="s">
        <v>2398</v>
      </c>
      <c r="C1201" s="5">
        <v>59.25</v>
      </c>
      <c r="D1201">
        <f t="shared" si="36"/>
        <v>296.25</v>
      </c>
      <c r="E1201">
        <f t="shared" si="37"/>
        <v>177.75</v>
      </c>
    </row>
    <row r="1202" spans="1:5" x14ac:dyDescent="0.3">
      <c r="A1202" s="4" t="s">
        <v>2399</v>
      </c>
      <c r="B1202" s="4" t="s">
        <v>2400</v>
      </c>
      <c r="C1202" s="5">
        <v>55.44</v>
      </c>
      <c r="D1202">
        <f t="shared" si="36"/>
        <v>277.2</v>
      </c>
      <c r="E1202">
        <f t="shared" si="37"/>
        <v>166.32</v>
      </c>
    </row>
    <row r="1203" spans="1:5" x14ac:dyDescent="0.3">
      <c r="A1203" s="4" t="s">
        <v>2401</v>
      </c>
      <c r="B1203" s="4" t="s">
        <v>2402</v>
      </c>
      <c r="C1203" s="5">
        <v>207.9</v>
      </c>
      <c r="D1203">
        <f t="shared" si="36"/>
        <v>1039.5</v>
      </c>
      <c r="E1203">
        <f t="shared" si="37"/>
        <v>623.70000000000005</v>
      </c>
    </row>
    <row r="1204" spans="1:5" x14ac:dyDescent="0.3">
      <c r="A1204" s="4" t="s">
        <v>2403</v>
      </c>
      <c r="B1204" s="4" t="s">
        <v>2404</v>
      </c>
      <c r="C1204" s="5">
        <v>21.78</v>
      </c>
      <c r="D1204">
        <f t="shared" si="36"/>
        <v>108.9</v>
      </c>
      <c r="E1204">
        <f t="shared" si="37"/>
        <v>65.34</v>
      </c>
    </row>
    <row r="1205" spans="1:5" x14ac:dyDescent="0.3">
      <c r="A1205" s="4" t="s">
        <v>2405</v>
      </c>
      <c r="B1205" s="4" t="s">
        <v>2406</v>
      </c>
      <c r="C1205" s="5">
        <v>38.049999999999997</v>
      </c>
      <c r="D1205">
        <f t="shared" si="36"/>
        <v>190.25</v>
      </c>
      <c r="E1205">
        <f t="shared" si="37"/>
        <v>114.14999999999999</v>
      </c>
    </row>
    <row r="1206" spans="1:5" x14ac:dyDescent="0.3">
      <c r="A1206" s="4" t="s">
        <v>2407</v>
      </c>
      <c r="B1206" s="4" t="s">
        <v>2408</v>
      </c>
      <c r="C1206" s="5">
        <v>72.599999999999994</v>
      </c>
      <c r="D1206">
        <f t="shared" si="36"/>
        <v>363</v>
      </c>
      <c r="E1206">
        <f t="shared" si="37"/>
        <v>217.79999999999998</v>
      </c>
    </row>
    <row r="1207" spans="1:5" x14ac:dyDescent="0.3">
      <c r="A1207" s="4" t="s">
        <v>2409</v>
      </c>
      <c r="B1207" s="4" t="s">
        <v>2410</v>
      </c>
      <c r="C1207" s="5">
        <v>42.9</v>
      </c>
      <c r="D1207">
        <f t="shared" si="36"/>
        <v>214.5</v>
      </c>
      <c r="E1207">
        <f t="shared" si="37"/>
        <v>128.69999999999999</v>
      </c>
    </row>
    <row r="1208" spans="1:5" x14ac:dyDescent="0.3">
      <c r="A1208" s="4" t="s">
        <v>2411</v>
      </c>
      <c r="B1208" s="4" t="s">
        <v>2412</v>
      </c>
      <c r="C1208" s="5">
        <v>25.74</v>
      </c>
      <c r="D1208">
        <f t="shared" si="36"/>
        <v>128.69999999999999</v>
      </c>
      <c r="E1208">
        <f t="shared" si="37"/>
        <v>77.22</v>
      </c>
    </row>
    <row r="1209" spans="1:5" x14ac:dyDescent="0.3">
      <c r="A1209" s="4" t="s">
        <v>2413</v>
      </c>
      <c r="B1209" s="4" t="s">
        <v>2414</v>
      </c>
      <c r="C1209" s="5">
        <v>143.13</v>
      </c>
      <c r="D1209">
        <f t="shared" si="36"/>
        <v>715.65</v>
      </c>
      <c r="E1209">
        <f t="shared" si="37"/>
        <v>429.39</v>
      </c>
    </row>
    <row r="1210" spans="1:5" x14ac:dyDescent="0.3">
      <c r="A1210" s="4" t="s">
        <v>2415</v>
      </c>
      <c r="B1210" s="4" t="s">
        <v>2416</v>
      </c>
      <c r="C1210" s="5">
        <v>656.7</v>
      </c>
      <c r="D1210">
        <f t="shared" si="36"/>
        <v>3283.5</v>
      </c>
      <c r="E1210">
        <f t="shared" si="37"/>
        <v>1970.1000000000001</v>
      </c>
    </row>
    <row r="1211" spans="1:5" x14ac:dyDescent="0.3">
      <c r="A1211" s="4" t="s">
        <v>2417</v>
      </c>
      <c r="B1211" s="4" t="s">
        <v>2418</v>
      </c>
      <c r="C1211" s="5">
        <v>161.69999999999999</v>
      </c>
      <c r="D1211">
        <f t="shared" si="36"/>
        <v>808.5</v>
      </c>
      <c r="E1211">
        <f t="shared" si="37"/>
        <v>485.09999999999997</v>
      </c>
    </row>
    <row r="1212" spans="1:5" x14ac:dyDescent="0.3">
      <c r="A1212" s="4" t="s">
        <v>2419</v>
      </c>
      <c r="B1212" s="4" t="s">
        <v>2420</v>
      </c>
      <c r="C1212" s="5">
        <v>795.3</v>
      </c>
      <c r="D1212">
        <f t="shared" si="36"/>
        <v>3976.5</v>
      </c>
      <c r="E1212">
        <f t="shared" si="37"/>
        <v>2385.8999999999996</v>
      </c>
    </row>
    <row r="1213" spans="1:5" x14ac:dyDescent="0.3">
      <c r="A1213" s="4" t="s">
        <v>2421</v>
      </c>
      <c r="B1213" s="4" t="s">
        <v>2422</v>
      </c>
      <c r="C1213" s="5">
        <v>640.20000000000005</v>
      </c>
      <c r="D1213">
        <f t="shared" si="36"/>
        <v>3201</v>
      </c>
      <c r="E1213">
        <f t="shared" si="37"/>
        <v>1920.6000000000001</v>
      </c>
    </row>
    <row r="1214" spans="1:5" x14ac:dyDescent="0.3">
      <c r="A1214" s="4" t="s">
        <v>2423</v>
      </c>
      <c r="B1214" s="4" t="s">
        <v>2424</v>
      </c>
      <c r="C1214" s="5">
        <v>52.8</v>
      </c>
      <c r="D1214">
        <f t="shared" si="36"/>
        <v>264</v>
      </c>
      <c r="E1214">
        <f t="shared" si="37"/>
        <v>158.39999999999998</v>
      </c>
    </row>
    <row r="1215" spans="1:5" x14ac:dyDescent="0.3">
      <c r="A1215" s="4" t="s">
        <v>2425</v>
      </c>
      <c r="B1215" s="4" t="s">
        <v>2426</v>
      </c>
      <c r="C1215" s="5">
        <v>12</v>
      </c>
      <c r="D1215">
        <f t="shared" si="36"/>
        <v>60</v>
      </c>
      <c r="E1215">
        <f t="shared" si="37"/>
        <v>60</v>
      </c>
    </row>
    <row r="1216" spans="1:5" x14ac:dyDescent="0.3">
      <c r="A1216" s="4" t="s">
        <v>2427</v>
      </c>
      <c r="B1216" s="4" t="s">
        <v>2428</v>
      </c>
      <c r="C1216" s="5">
        <v>12</v>
      </c>
      <c r="D1216">
        <f t="shared" si="36"/>
        <v>60</v>
      </c>
      <c r="E1216">
        <f t="shared" si="37"/>
        <v>60</v>
      </c>
    </row>
    <row r="1217" spans="1:5" x14ac:dyDescent="0.3">
      <c r="A1217" s="4" t="s">
        <v>2429</v>
      </c>
      <c r="B1217" s="4" t="s">
        <v>2430</v>
      </c>
      <c r="C1217" s="5">
        <v>52.8</v>
      </c>
      <c r="D1217">
        <f t="shared" si="36"/>
        <v>264</v>
      </c>
      <c r="E1217">
        <f t="shared" si="37"/>
        <v>158.39999999999998</v>
      </c>
    </row>
    <row r="1218" spans="1:5" x14ac:dyDescent="0.3">
      <c r="A1218" s="4" t="s">
        <v>2431</v>
      </c>
      <c r="B1218" s="4" t="s">
        <v>2432</v>
      </c>
      <c r="C1218" s="5">
        <v>558.72</v>
      </c>
      <c r="D1218">
        <f t="shared" si="36"/>
        <v>2793.6000000000004</v>
      </c>
      <c r="E1218">
        <f t="shared" si="37"/>
        <v>1676.16</v>
      </c>
    </row>
    <row r="1219" spans="1:5" x14ac:dyDescent="0.3">
      <c r="A1219" s="4" t="s">
        <v>2433</v>
      </c>
      <c r="B1219" s="4" t="s">
        <v>2434</v>
      </c>
      <c r="C1219" s="5">
        <v>270.60000000000002</v>
      </c>
      <c r="D1219">
        <f t="shared" si="36"/>
        <v>1353</v>
      </c>
      <c r="E1219">
        <f t="shared" si="37"/>
        <v>811.80000000000007</v>
      </c>
    </row>
    <row r="1220" spans="1:5" x14ac:dyDescent="0.3">
      <c r="A1220" s="4" t="s">
        <v>2435</v>
      </c>
      <c r="B1220" s="4" t="s">
        <v>2436</v>
      </c>
      <c r="C1220" s="5">
        <v>29.01</v>
      </c>
      <c r="D1220">
        <f t="shared" si="36"/>
        <v>145.05000000000001</v>
      </c>
      <c r="E1220">
        <f t="shared" si="37"/>
        <v>87.03</v>
      </c>
    </row>
    <row r="1221" spans="1:5" x14ac:dyDescent="0.3">
      <c r="A1221" s="4" t="s">
        <v>2437</v>
      </c>
      <c r="B1221" s="4" t="s">
        <v>2438</v>
      </c>
      <c r="C1221" s="5">
        <v>250.8</v>
      </c>
      <c r="D1221">
        <f t="shared" ref="D1221:D1284" si="38">C1221*5</f>
        <v>1254</v>
      </c>
      <c r="E1221">
        <f t="shared" ref="E1221:E1284" si="39">IF(C1221&gt;20,C1221*3,D1221)</f>
        <v>752.40000000000009</v>
      </c>
    </row>
    <row r="1222" spans="1:5" x14ac:dyDescent="0.3">
      <c r="A1222" s="4" t="s">
        <v>2439</v>
      </c>
      <c r="B1222" s="4" t="s">
        <v>2440</v>
      </c>
      <c r="C1222" s="5">
        <v>75.900000000000006</v>
      </c>
      <c r="D1222">
        <f t="shared" si="38"/>
        <v>379.5</v>
      </c>
      <c r="E1222">
        <f t="shared" si="39"/>
        <v>227.70000000000002</v>
      </c>
    </row>
    <row r="1223" spans="1:5" x14ac:dyDescent="0.3">
      <c r="A1223" s="4" t="s">
        <v>2441</v>
      </c>
      <c r="B1223" s="4" t="s">
        <v>2442</v>
      </c>
      <c r="C1223" s="5">
        <v>455.4</v>
      </c>
      <c r="D1223">
        <f t="shared" si="38"/>
        <v>2277</v>
      </c>
      <c r="E1223">
        <f t="shared" si="39"/>
        <v>1366.1999999999998</v>
      </c>
    </row>
    <row r="1224" spans="1:5" x14ac:dyDescent="0.3">
      <c r="A1224" s="4" t="s">
        <v>2443</v>
      </c>
      <c r="B1224" s="4" t="s">
        <v>2444</v>
      </c>
      <c r="C1224" s="5">
        <v>19.93</v>
      </c>
      <c r="D1224">
        <f t="shared" si="38"/>
        <v>99.65</v>
      </c>
      <c r="E1224">
        <f t="shared" si="39"/>
        <v>99.65</v>
      </c>
    </row>
    <row r="1225" spans="1:5" x14ac:dyDescent="0.3">
      <c r="A1225" s="4" t="s">
        <v>2445</v>
      </c>
      <c r="B1225" s="4" t="s">
        <v>2446</v>
      </c>
      <c r="C1225" s="5">
        <v>207.9</v>
      </c>
      <c r="D1225">
        <f t="shared" si="38"/>
        <v>1039.5</v>
      </c>
      <c r="E1225">
        <f t="shared" si="39"/>
        <v>623.70000000000005</v>
      </c>
    </row>
    <row r="1226" spans="1:5" x14ac:dyDescent="0.3">
      <c r="A1226" s="4" t="s">
        <v>2447</v>
      </c>
      <c r="B1226" s="4" t="s">
        <v>2448</v>
      </c>
      <c r="C1226" s="5">
        <v>49.5</v>
      </c>
      <c r="D1226">
        <f t="shared" si="38"/>
        <v>247.5</v>
      </c>
      <c r="E1226">
        <f t="shared" si="39"/>
        <v>148.5</v>
      </c>
    </row>
    <row r="1227" spans="1:5" x14ac:dyDescent="0.3">
      <c r="A1227" s="4" t="s">
        <v>2449</v>
      </c>
      <c r="B1227" s="4" t="s">
        <v>2450</v>
      </c>
      <c r="C1227" s="5">
        <v>1.8</v>
      </c>
      <c r="D1227">
        <f t="shared" si="38"/>
        <v>9</v>
      </c>
      <c r="E1227">
        <f t="shared" si="39"/>
        <v>9</v>
      </c>
    </row>
    <row r="1228" spans="1:5" x14ac:dyDescent="0.3">
      <c r="A1228" s="4" t="s">
        <v>2451</v>
      </c>
      <c r="B1228" s="4" t="s">
        <v>2452</v>
      </c>
      <c r="C1228" s="5">
        <v>23.79</v>
      </c>
      <c r="D1228">
        <f t="shared" si="38"/>
        <v>118.94999999999999</v>
      </c>
      <c r="E1228">
        <f t="shared" si="39"/>
        <v>71.37</v>
      </c>
    </row>
    <row r="1229" spans="1:5" x14ac:dyDescent="0.3">
      <c r="A1229" s="4" t="s">
        <v>2453</v>
      </c>
      <c r="B1229" s="4" t="s">
        <v>2454</v>
      </c>
      <c r="C1229" s="5">
        <v>234.3</v>
      </c>
      <c r="D1229">
        <f t="shared" si="38"/>
        <v>1171.5</v>
      </c>
      <c r="E1229">
        <f t="shared" si="39"/>
        <v>702.90000000000009</v>
      </c>
    </row>
    <row r="1230" spans="1:5" x14ac:dyDescent="0.3">
      <c r="A1230" s="4" t="s">
        <v>2455</v>
      </c>
      <c r="B1230" s="4" t="s">
        <v>2456</v>
      </c>
      <c r="C1230" s="5">
        <v>75.900000000000006</v>
      </c>
      <c r="D1230">
        <f t="shared" si="38"/>
        <v>379.5</v>
      </c>
      <c r="E1230">
        <f t="shared" si="39"/>
        <v>227.70000000000002</v>
      </c>
    </row>
    <row r="1231" spans="1:5" x14ac:dyDescent="0.3">
      <c r="A1231" s="4" t="s">
        <v>2457</v>
      </c>
      <c r="B1231" s="4" t="s">
        <v>2458</v>
      </c>
      <c r="C1231" s="5">
        <v>669.9</v>
      </c>
      <c r="D1231">
        <f t="shared" si="38"/>
        <v>3349.5</v>
      </c>
      <c r="E1231">
        <f t="shared" si="39"/>
        <v>2009.6999999999998</v>
      </c>
    </row>
    <row r="1232" spans="1:5" x14ac:dyDescent="0.3">
      <c r="A1232" s="4" t="s">
        <v>2459</v>
      </c>
      <c r="B1232" s="4" t="s">
        <v>2460</v>
      </c>
      <c r="C1232" s="5">
        <v>660</v>
      </c>
      <c r="D1232">
        <f t="shared" si="38"/>
        <v>3300</v>
      </c>
      <c r="E1232">
        <f t="shared" si="39"/>
        <v>1980</v>
      </c>
    </row>
    <row r="1233" spans="1:5" x14ac:dyDescent="0.3">
      <c r="A1233" s="4" t="s">
        <v>2461</v>
      </c>
      <c r="B1233" s="4" t="s">
        <v>2462</v>
      </c>
      <c r="C1233" s="5">
        <v>503.25</v>
      </c>
      <c r="D1233">
        <f t="shared" si="38"/>
        <v>2516.25</v>
      </c>
      <c r="E1233">
        <f t="shared" si="39"/>
        <v>1509.75</v>
      </c>
    </row>
    <row r="1234" spans="1:5" x14ac:dyDescent="0.3">
      <c r="A1234" s="4" t="s">
        <v>2463</v>
      </c>
      <c r="B1234" s="4" t="s">
        <v>2464</v>
      </c>
      <c r="C1234" s="5">
        <v>87.12</v>
      </c>
      <c r="D1234">
        <f t="shared" si="38"/>
        <v>435.6</v>
      </c>
      <c r="E1234">
        <f t="shared" si="39"/>
        <v>261.36</v>
      </c>
    </row>
    <row r="1235" spans="1:5" x14ac:dyDescent="0.3">
      <c r="A1235" s="4" t="s">
        <v>2465</v>
      </c>
      <c r="B1235" s="4" t="s">
        <v>2466</v>
      </c>
      <c r="C1235" s="5">
        <v>74.319999999999993</v>
      </c>
      <c r="D1235">
        <f t="shared" si="38"/>
        <v>371.59999999999997</v>
      </c>
      <c r="E1235">
        <f t="shared" si="39"/>
        <v>222.95999999999998</v>
      </c>
    </row>
    <row r="1236" spans="1:5" x14ac:dyDescent="0.3">
      <c r="A1236" s="4" t="s">
        <v>2467</v>
      </c>
      <c r="B1236" s="4" t="s">
        <v>2468</v>
      </c>
      <c r="C1236" s="5">
        <v>100.58</v>
      </c>
      <c r="D1236">
        <f t="shared" si="38"/>
        <v>502.9</v>
      </c>
      <c r="E1236">
        <f t="shared" si="39"/>
        <v>301.74</v>
      </c>
    </row>
    <row r="1237" spans="1:5" x14ac:dyDescent="0.3">
      <c r="A1237" s="4" t="s">
        <v>2469</v>
      </c>
      <c r="B1237" s="4" t="s">
        <v>2470</v>
      </c>
      <c r="C1237" s="5">
        <v>116.03</v>
      </c>
      <c r="D1237">
        <f t="shared" si="38"/>
        <v>580.15</v>
      </c>
      <c r="E1237">
        <f t="shared" si="39"/>
        <v>348.09000000000003</v>
      </c>
    </row>
    <row r="1238" spans="1:5" x14ac:dyDescent="0.3">
      <c r="A1238" s="4" t="s">
        <v>2471</v>
      </c>
      <c r="B1238" s="4" t="s">
        <v>2472</v>
      </c>
      <c r="C1238" s="5">
        <v>778.8</v>
      </c>
      <c r="D1238">
        <f t="shared" si="38"/>
        <v>3894</v>
      </c>
      <c r="E1238">
        <f t="shared" si="39"/>
        <v>2336.3999999999996</v>
      </c>
    </row>
    <row r="1239" spans="1:5" x14ac:dyDescent="0.3">
      <c r="A1239" s="4" t="s">
        <v>2473</v>
      </c>
      <c r="B1239" s="4" t="s">
        <v>2474</v>
      </c>
      <c r="C1239" s="5">
        <v>52.8</v>
      </c>
      <c r="D1239">
        <f t="shared" si="38"/>
        <v>264</v>
      </c>
      <c r="E1239">
        <f t="shared" si="39"/>
        <v>158.39999999999998</v>
      </c>
    </row>
    <row r="1240" spans="1:5" x14ac:dyDescent="0.3">
      <c r="A1240" s="4" t="s">
        <v>2475</v>
      </c>
      <c r="B1240" s="4" t="s">
        <v>2476</v>
      </c>
      <c r="C1240" s="5">
        <v>93.26</v>
      </c>
      <c r="D1240">
        <f t="shared" si="38"/>
        <v>466.3</v>
      </c>
      <c r="E1240">
        <f t="shared" si="39"/>
        <v>279.78000000000003</v>
      </c>
    </row>
    <row r="1241" spans="1:5" x14ac:dyDescent="0.3">
      <c r="A1241" s="4" t="s">
        <v>2477</v>
      </c>
      <c r="B1241" s="4" t="s">
        <v>2478</v>
      </c>
      <c r="C1241" s="5">
        <v>94.58</v>
      </c>
      <c r="D1241">
        <f t="shared" si="38"/>
        <v>472.9</v>
      </c>
      <c r="E1241">
        <f t="shared" si="39"/>
        <v>283.74</v>
      </c>
    </row>
    <row r="1242" spans="1:5" x14ac:dyDescent="0.3">
      <c r="A1242" s="4" t="s">
        <v>2479</v>
      </c>
      <c r="B1242" s="4" t="s">
        <v>2480</v>
      </c>
      <c r="C1242" s="5">
        <v>82.5</v>
      </c>
      <c r="D1242">
        <f t="shared" si="38"/>
        <v>412.5</v>
      </c>
      <c r="E1242">
        <f t="shared" si="39"/>
        <v>247.5</v>
      </c>
    </row>
    <row r="1243" spans="1:5" x14ac:dyDescent="0.3">
      <c r="A1243" s="4" t="s">
        <v>2481</v>
      </c>
      <c r="B1243" s="4" t="s">
        <v>2482</v>
      </c>
      <c r="C1243" s="5">
        <v>650.1</v>
      </c>
      <c r="D1243">
        <f t="shared" si="38"/>
        <v>3250.5</v>
      </c>
      <c r="E1243">
        <f t="shared" si="39"/>
        <v>1950.3000000000002</v>
      </c>
    </row>
    <row r="1244" spans="1:5" x14ac:dyDescent="0.3">
      <c r="A1244" s="4" t="s">
        <v>2483</v>
      </c>
      <c r="B1244" s="4" t="s">
        <v>2484</v>
      </c>
      <c r="C1244" s="5">
        <v>126.72</v>
      </c>
      <c r="D1244">
        <f t="shared" si="38"/>
        <v>633.6</v>
      </c>
      <c r="E1244">
        <f t="shared" si="39"/>
        <v>380.15999999999997</v>
      </c>
    </row>
    <row r="1245" spans="1:5" x14ac:dyDescent="0.3">
      <c r="A1245" s="4" t="s">
        <v>2485</v>
      </c>
      <c r="B1245" s="4" t="s">
        <v>2486</v>
      </c>
      <c r="C1245" s="5">
        <v>498.3</v>
      </c>
      <c r="D1245">
        <f t="shared" si="38"/>
        <v>2491.5</v>
      </c>
      <c r="E1245">
        <f t="shared" si="39"/>
        <v>1494.9</v>
      </c>
    </row>
    <row r="1246" spans="1:5" x14ac:dyDescent="0.3">
      <c r="A1246" s="4" t="s">
        <v>2487</v>
      </c>
      <c r="B1246" s="4" t="s">
        <v>2488</v>
      </c>
      <c r="C1246" s="5">
        <v>145.99</v>
      </c>
      <c r="D1246">
        <f t="shared" si="38"/>
        <v>729.95</v>
      </c>
      <c r="E1246">
        <f t="shared" si="39"/>
        <v>437.97</v>
      </c>
    </row>
    <row r="1247" spans="1:5" x14ac:dyDescent="0.3">
      <c r="A1247" s="4" t="s">
        <v>2489</v>
      </c>
      <c r="B1247" s="4" t="s">
        <v>2490</v>
      </c>
      <c r="C1247" s="5">
        <v>75.900000000000006</v>
      </c>
      <c r="D1247">
        <f t="shared" si="38"/>
        <v>379.5</v>
      </c>
      <c r="E1247">
        <f t="shared" si="39"/>
        <v>227.70000000000002</v>
      </c>
    </row>
    <row r="1248" spans="1:5" x14ac:dyDescent="0.3">
      <c r="A1248" s="4" t="s">
        <v>2491</v>
      </c>
      <c r="B1248" s="4" t="s">
        <v>2492</v>
      </c>
      <c r="C1248" s="5">
        <v>141.9</v>
      </c>
      <c r="D1248">
        <f t="shared" si="38"/>
        <v>709.5</v>
      </c>
      <c r="E1248">
        <f t="shared" si="39"/>
        <v>425.70000000000005</v>
      </c>
    </row>
    <row r="1249" spans="1:5" x14ac:dyDescent="0.3">
      <c r="A1249" s="4" t="s">
        <v>2493</v>
      </c>
      <c r="B1249" s="4" t="s">
        <v>2494</v>
      </c>
      <c r="C1249" s="5">
        <v>37.14</v>
      </c>
      <c r="D1249">
        <f t="shared" si="38"/>
        <v>185.7</v>
      </c>
      <c r="E1249">
        <f t="shared" si="39"/>
        <v>111.42</v>
      </c>
    </row>
    <row r="1250" spans="1:5" x14ac:dyDescent="0.3">
      <c r="A1250" s="4" t="s">
        <v>2495</v>
      </c>
      <c r="B1250" s="4" t="s">
        <v>2496</v>
      </c>
      <c r="C1250" s="5">
        <v>76.89</v>
      </c>
      <c r="D1250">
        <f t="shared" si="38"/>
        <v>384.45</v>
      </c>
      <c r="E1250">
        <f t="shared" si="39"/>
        <v>230.67000000000002</v>
      </c>
    </row>
    <row r="1251" spans="1:5" x14ac:dyDescent="0.3">
      <c r="A1251" s="4" t="s">
        <v>2497</v>
      </c>
      <c r="B1251" s="4" t="s">
        <v>2498</v>
      </c>
      <c r="C1251" s="5">
        <v>82.37</v>
      </c>
      <c r="D1251">
        <f t="shared" si="38"/>
        <v>411.85</v>
      </c>
      <c r="E1251">
        <f t="shared" si="39"/>
        <v>247.11</v>
      </c>
    </row>
    <row r="1252" spans="1:5" x14ac:dyDescent="0.3">
      <c r="A1252" s="4" t="s">
        <v>2499</v>
      </c>
      <c r="B1252" s="4" t="s">
        <v>2500</v>
      </c>
      <c r="C1252" s="5">
        <v>511.5</v>
      </c>
      <c r="D1252">
        <f t="shared" si="38"/>
        <v>2557.5</v>
      </c>
      <c r="E1252">
        <f t="shared" si="39"/>
        <v>1534.5</v>
      </c>
    </row>
    <row r="1253" spans="1:5" x14ac:dyDescent="0.3">
      <c r="A1253" s="4" t="s">
        <v>2501</v>
      </c>
      <c r="B1253" s="4" t="s">
        <v>2502</v>
      </c>
      <c r="C1253" s="5">
        <v>72.44</v>
      </c>
      <c r="D1253">
        <f t="shared" si="38"/>
        <v>362.2</v>
      </c>
      <c r="E1253">
        <f t="shared" si="39"/>
        <v>217.32</v>
      </c>
    </row>
    <row r="1254" spans="1:5" x14ac:dyDescent="0.3">
      <c r="A1254" s="4" t="s">
        <v>2503</v>
      </c>
      <c r="B1254" s="4" t="s">
        <v>2504</v>
      </c>
      <c r="C1254" s="5">
        <v>56.1</v>
      </c>
      <c r="D1254">
        <f t="shared" si="38"/>
        <v>280.5</v>
      </c>
      <c r="E1254">
        <f t="shared" si="39"/>
        <v>168.3</v>
      </c>
    </row>
    <row r="1255" spans="1:5" x14ac:dyDescent="0.3">
      <c r="A1255" s="4" t="s">
        <v>2505</v>
      </c>
      <c r="B1255" s="4" t="s">
        <v>2506</v>
      </c>
      <c r="C1255" s="5">
        <v>8.4</v>
      </c>
      <c r="D1255">
        <f t="shared" si="38"/>
        <v>42</v>
      </c>
      <c r="E1255">
        <f t="shared" si="39"/>
        <v>42</v>
      </c>
    </row>
    <row r="1256" spans="1:5" x14ac:dyDescent="0.3">
      <c r="A1256" s="4" t="s">
        <v>2507</v>
      </c>
      <c r="B1256" s="4" t="s">
        <v>2508</v>
      </c>
      <c r="C1256" s="5">
        <v>255.06</v>
      </c>
      <c r="D1256">
        <f t="shared" si="38"/>
        <v>1275.3</v>
      </c>
      <c r="E1256">
        <f t="shared" si="39"/>
        <v>765.18000000000006</v>
      </c>
    </row>
    <row r="1257" spans="1:5" x14ac:dyDescent="0.3">
      <c r="A1257" s="4" t="s">
        <v>2509</v>
      </c>
      <c r="B1257" s="4" t="s">
        <v>2510</v>
      </c>
      <c r="C1257" s="5">
        <v>471.9</v>
      </c>
      <c r="D1257">
        <f t="shared" si="38"/>
        <v>2359.5</v>
      </c>
      <c r="E1257">
        <f t="shared" si="39"/>
        <v>1415.6999999999998</v>
      </c>
    </row>
    <row r="1258" spans="1:5" x14ac:dyDescent="0.3">
      <c r="A1258" s="4" t="s">
        <v>2511</v>
      </c>
      <c r="B1258" s="4" t="s">
        <v>2512</v>
      </c>
      <c r="C1258" s="5">
        <v>2.2000000000000002</v>
      </c>
      <c r="D1258">
        <f t="shared" si="38"/>
        <v>11</v>
      </c>
      <c r="E1258">
        <f t="shared" si="39"/>
        <v>11</v>
      </c>
    </row>
    <row r="1259" spans="1:5" x14ac:dyDescent="0.3">
      <c r="A1259" s="4" t="s">
        <v>2513</v>
      </c>
      <c r="B1259" s="4" t="s">
        <v>2514</v>
      </c>
      <c r="C1259" s="5">
        <v>2.4</v>
      </c>
      <c r="D1259">
        <f t="shared" si="38"/>
        <v>12</v>
      </c>
      <c r="E1259">
        <f t="shared" si="39"/>
        <v>12</v>
      </c>
    </row>
    <row r="1260" spans="1:5" x14ac:dyDescent="0.3">
      <c r="A1260" s="4" t="s">
        <v>2515</v>
      </c>
      <c r="B1260" s="4" t="s">
        <v>2516</v>
      </c>
      <c r="C1260" s="5">
        <v>2.4</v>
      </c>
      <c r="D1260">
        <f t="shared" si="38"/>
        <v>12</v>
      </c>
      <c r="E1260">
        <f t="shared" si="39"/>
        <v>12</v>
      </c>
    </row>
    <row r="1261" spans="1:5" x14ac:dyDescent="0.3">
      <c r="A1261" s="4" t="s">
        <v>2517</v>
      </c>
      <c r="B1261" s="4" t="s">
        <v>2518</v>
      </c>
      <c r="C1261" s="5">
        <v>24</v>
      </c>
      <c r="D1261">
        <f t="shared" si="38"/>
        <v>120</v>
      </c>
      <c r="E1261">
        <f t="shared" si="39"/>
        <v>72</v>
      </c>
    </row>
    <row r="1262" spans="1:5" x14ac:dyDescent="0.3">
      <c r="A1262" s="4" t="s">
        <v>2519</v>
      </c>
      <c r="B1262" s="4" t="s">
        <v>2520</v>
      </c>
      <c r="C1262" s="5">
        <v>448.8</v>
      </c>
      <c r="D1262">
        <f t="shared" si="38"/>
        <v>2244</v>
      </c>
      <c r="E1262">
        <f t="shared" si="39"/>
        <v>1346.4</v>
      </c>
    </row>
    <row r="1263" spans="1:5" x14ac:dyDescent="0.3">
      <c r="A1263" s="4" t="s">
        <v>2521</v>
      </c>
      <c r="B1263" s="4" t="s">
        <v>2522</v>
      </c>
      <c r="C1263" s="5">
        <v>260.7</v>
      </c>
      <c r="D1263">
        <f t="shared" si="38"/>
        <v>1303.5</v>
      </c>
      <c r="E1263">
        <f t="shared" si="39"/>
        <v>782.09999999999991</v>
      </c>
    </row>
    <row r="1264" spans="1:5" x14ac:dyDescent="0.3">
      <c r="A1264" s="4" t="s">
        <v>2523</v>
      </c>
      <c r="B1264" s="4" t="s">
        <v>2524</v>
      </c>
      <c r="C1264" s="5">
        <v>260.7</v>
      </c>
      <c r="D1264">
        <f t="shared" si="38"/>
        <v>1303.5</v>
      </c>
      <c r="E1264">
        <f t="shared" si="39"/>
        <v>782.09999999999991</v>
      </c>
    </row>
    <row r="1265" spans="1:5" x14ac:dyDescent="0.3">
      <c r="A1265" s="4" t="s">
        <v>2525</v>
      </c>
      <c r="B1265" s="4" t="s">
        <v>2526</v>
      </c>
      <c r="C1265" s="5">
        <v>985.08</v>
      </c>
      <c r="D1265">
        <f t="shared" si="38"/>
        <v>4925.4000000000005</v>
      </c>
      <c r="E1265">
        <f t="shared" si="39"/>
        <v>2955.2400000000002</v>
      </c>
    </row>
    <row r="1266" spans="1:5" x14ac:dyDescent="0.3">
      <c r="A1266" s="4" t="s">
        <v>2527</v>
      </c>
      <c r="B1266" s="4" t="s">
        <v>2528</v>
      </c>
      <c r="C1266" s="5">
        <v>811.8</v>
      </c>
      <c r="D1266">
        <f t="shared" si="38"/>
        <v>4059</v>
      </c>
      <c r="E1266">
        <f t="shared" si="39"/>
        <v>2435.3999999999996</v>
      </c>
    </row>
    <row r="1267" spans="1:5" x14ac:dyDescent="0.3">
      <c r="A1267" s="4" t="s">
        <v>2529</v>
      </c>
      <c r="B1267" s="4" t="s">
        <v>2530</v>
      </c>
      <c r="C1267" s="5">
        <v>66</v>
      </c>
      <c r="D1267">
        <f t="shared" si="38"/>
        <v>330</v>
      </c>
      <c r="E1267">
        <f t="shared" si="39"/>
        <v>198</v>
      </c>
    </row>
    <row r="1268" spans="1:5" x14ac:dyDescent="0.3">
      <c r="A1268" s="4" t="s">
        <v>2531</v>
      </c>
      <c r="B1268" s="4" t="s">
        <v>2532</v>
      </c>
      <c r="C1268" s="5">
        <v>301.64999999999998</v>
      </c>
      <c r="D1268">
        <f t="shared" si="38"/>
        <v>1508.25</v>
      </c>
      <c r="E1268">
        <f t="shared" si="39"/>
        <v>904.94999999999993</v>
      </c>
    </row>
    <row r="1269" spans="1:5" x14ac:dyDescent="0.3">
      <c r="A1269" s="4" t="s">
        <v>2533</v>
      </c>
      <c r="B1269" s="4" t="s">
        <v>2534</v>
      </c>
      <c r="C1269" s="5">
        <v>210.57</v>
      </c>
      <c r="D1269">
        <f t="shared" si="38"/>
        <v>1052.8499999999999</v>
      </c>
      <c r="E1269">
        <f t="shared" si="39"/>
        <v>631.71</v>
      </c>
    </row>
    <row r="1270" spans="1:5" x14ac:dyDescent="0.3">
      <c r="A1270" s="4" t="s">
        <v>2535</v>
      </c>
      <c r="B1270" s="4" t="s">
        <v>2536</v>
      </c>
      <c r="C1270" s="5">
        <v>364.32</v>
      </c>
      <c r="D1270">
        <f t="shared" si="38"/>
        <v>1821.6</v>
      </c>
      <c r="E1270">
        <f t="shared" si="39"/>
        <v>1092.96</v>
      </c>
    </row>
    <row r="1271" spans="1:5" x14ac:dyDescent="0.3">
      <c r="A1271" s="4" t="s">
        <v>2537</v>
      </c>
      <c r="B1271" s="4" t="s">
        <v>2538</v>
      </c>
      <c r="C1271" s="5">
        <v>165</v>
      </c>
      <c r="D1271">
        <f t="shared" si="38"/>
        <v>825</v>
      </c>
      <c r="E1271">
        <f t="shared" si="39"/>
        <v>495</v>
      </c>
    </row>
    <row r="1272" spans="1:5" x14ac:dyDescent="0.3">
      <c r="A1272" s="4" t="s">
        <v>2539</v>
      </c>
      <c r="B1272" s="4" t="s">
        <v>2540</v>
      </c>
      <c r="C1272" s="5">
        <v>15</v>
      </c>
      <c r="D1272">
        <f t="shared" si="38"/>
        <v>75</v>
      </c>
      <c r="E1272">
        <f t="shared" si="39"/>
        <v>75</v>
      </c>
    </row>
    <row r="1273" spans="1:5" x14ac:dyDescent="0.3">
      <c r="A1273" s="4" t="s">
        <v>2541</v>
      </c>
      <c r="B1273" s="4" t="s">
        <v>2542</v>
      </c>
      <c r="C1273" s="5">
        <v>82.5</v>
      </c>
      <c r="D1273">
        <f t="shared" si="38"/>
        <v>412.5</v>
      </c>
      <c r="E1273">
        <f t="shared" si="39"/>
        <v>247.5</v>
      </c>
    </row>
    <row r="1274" spans="1:5" x14ac:dyDescent="0.3">
      <c r="A1274" s="4" t="s">
        <v>2543</v>
      </c>
      <c r="B1274" s="4" t="s">
        <v>2544</v>
      </c>
      <c r="C1274" s="5">
        <v>788.7</v>
      </c>
      <c r="D1274">
        <f t="shared" si="38"/>
        <v>3943.5</v>
      </c>
      <c r="E1274">
        <f t="shared" si="39"/>
        <v>2366.1000000000004</v>
      </c>
    </row>
    <row r="1275" spans="1:5" x14ac:dyDescent="0.3">
      <c r="A1275" s="4" t="s">
        <v>2545</v>
      </c>
      <c r="B1275" s="4" t="s">
        <v>2546</v>
      </c>
      <c r="C1275" s="5">
        <v>25.48</v>
      </c>
      <c r="D1275">
        <f t="shared" si="38"/>
        <v>127.4</v>
      </c>
      <c r="E1275">
        <f t="shared" si="39"/>
        <v>76.44</v>
      </c>
    </row>
    <row r="1276" spans="1:5" x14ac:dyDescent="0.3">
      <c r="A1276" s="4" t="s">
        <v>2547</v>
      </c>
      <c r="B1276" s="4" t="s">
        <v>2548</v>
      </c>
      <c r="C1276" s="5">
        <v>752.4</v>
      </c>
      <c r="D1276">
        <f t="shared" si="38"/>
        <v>3762</v>
      </c>
      <c r="E1276">
        <f t="shared" si="39"/>
        <v>2257.1999999999998</v>
      </c>
    </row>
    <row r="1277" spans="1:5" x14ac:dyDescent="0.3">
      <c r="A1277" s="4" t="s">
        <v>2549</v>
      </c>
      <c r="B1277" s="4" t="s">
        <v>2550</v>
      </c>
      <c r="C1277" s="5">
        <v>174.08</v>
      </c>
      <c r="D1277">
        <f t="shared" si="38"/>
        <v>870.40000000000009</v>
      </c>
      <c r="E1277">
        <f t="shared" si="39"/>
        <v>522.24</v>
      </c>
    </row>
    <row r="1278" spans="1:5" x14ac:dyDescent="0.3">
      <c r="A1278" s="4" t="s">
        <v>2551</v>
      </c>
      <c r="B1278" s="4" t="s">
        <v>2552</v>
      </c>
      <c r="C1278" s="5">
        <v>636.9</v>
      </c>
      <c r="D1278">
        <f t="shared" si="38"/>
        <v>3184.5</v>
      </c>
      <c r="E1278">
        <f t="shared" si="39"/>
        <v>1910.6999999999998</v>
      </c>
    </row>
    <row r="1279" spans="1:5" x14ac:dyDescent="0.3">
      <c r="A1279" s="4" t="s">
        <v>2553</v>
      </c>
      <c r="B1279" s="4" t="s">
        <v>2554</v>
      </c>
      <c r="C1279" s="5">
        <v>357.92</v>
      </c>
      <c r="D1279">
        <f t="shared" si="38"/>
        <v>1789.6000000000001</v>
      </c>
      <c r="E1279">
        <f t="shared" si="39"/>
        <v>1073.76</v>
      </c>
    </row>
    <row r="1280" spans="1:5" x14ac:dyDescent="0.3">
      <c r="A1280" s="4" t="s">
        <v>2555</v>
      </c>
      <c r="B1280" s="4" t="s">
        <v>2556</v>
      </c>
      <c r="C1280" s="5">
        <v>643.5</v>
      </c>
      <c r="D1280">
        <f t="shared" si="38"/>
        <v>3217.5</v>
      </c>
      <c r="E1280">
        <f t="shared" si="39"/>
        <v>1930.5</v>
      </c>
    </row>
    <row r="1281" spans="1:5" x14ac:dyDescent="0.3">
      <c r="A1281" s="4" t="s">
        <v>2557</v>
      </c>
      <c r="B1281" s="4" t="s">
        <v>2558</v>
      </c>
      <c r="C1281" s="5">
        <v>138.6</v>
      </c>
      <c r="D1281">
        <f t="shared" si="38"/>
        <v>693</v>
      </c>
      <c r="E1281">
        <f t="shared" si="39"/>
        <v>415.79999999999995</v>
      </c>
    </row>
    <row r="1282" spans="1:5" x14ac:dyDescent="0.3">
      <c r="A1282" s="4" t="s">
        <v>2559</v>
      </c>
      <c r="B1282" s="4" t="s">
        <v>2560</v>
      </c>
      <c r="C1282" s="5">
        <v>716.1</v>
      </c>
      <c r="D1282">
        <f t="shared" si="38"/>
        <v>3580.5</v>
      </c>
      <c r="E1282">
        <f t="shared" si="39"/>
        <v>2148.3000000000002</v>
      </c>
    </row>
    <row r="1283" spans="1:5" x14ac:dyDescent="0.3">
      <c r="A1283" s="4" t="s">
        <v>2561</v>
      </c>
      <c r="B1283" s="4" t="s">
        <v>2562</v>
      </c>
      <c r="C1283" s="5">
        <v>957</v>
      </c>
      <c r="D1283">
        <f t="shared" si="38"/>
        <v>4785</v>
      </c>
      <c r="E1283">
        <f t="shared" si="39"/>
        <v>2871</v>
      </c>
    </row>
    <row r="1284" spans="1:5" x14ac:dyDescent="0.3">
      <c r="A1284" s="4" t="s">
        <v>2563</v>
      </c>
      <c r="B1284" s="4" t="s">
        <v>2564</v>
      </c>
      <c r="C1284" s="5">
        <v>376.2</v>
      </c>
      <c r="D1284">
        <f t="shared" si="38"/>
        <v>1881</v>
      </c>
      <c r="E1284">
        <f t="shared" si="39"/>
        <v>1128.5999999999999</v>
      </c>
    </row>
    <row r="1285" spans="1:5" x14ac:dyDescent="0.3">
      <c r="A1285" s="4" t="s">
        <v>2565</v>
      </c>
      <c r="B1285" s="4" t="s">
        <v>2566</v>
      </c>
      <c r="C1285" s="5">
        <v>68.97</v>
      </c>
      <c r="D1285">
        <f t="shared" ref="D1285:D1348" si="40">C1285*5</f>
        <v>344.85</v>
      </c>
      <c r="E1285">
        <f t="shared" ref="E1285:E1348" si="41">IF(C1285&gt;20,C1285*3,D1285)</f>
        <v>206.91</v>
      </c>
    </row>
    <row r="1286" spans="1:5" x14ac:dyDescent="0.3">
      <c r="A1286" s="4" t="s">
        <v>2567</v>
      </c>
      <c r="B1286" s="4" t="s">
        <v>2568</v>
      </c>
      <c r="C1286" s="5">
        <v>3.3</v>
      </c>
      <c r="D1286">
        <f t="shared" si="40"/>
        <v>16.5</v>
      </c>
      <c r="E1286">
        <f t="shared" si="41"/>
        <v>16.5</v>
      </c>
    </row>
    <row r="1287" spans="1:5" x14ac:dyDescent="0.3">
      <c r="A1287" s="4" t="s">
        <v>2569</v>
      </c>
      <c r="B1287" s="4" t="s">
        <v>2570</v>
      </c>
      <c r="C1287" s="5">
        <v>3.3</v>
      </c>
      <c r="D1287">
        <f t="shared" si="40"/>
        <v>16.5</v>
      </c>
      <c r="E1287">
        <f t="shared" si="41"/>
        <v>16.5</v>
      </c>
    </row>
    <row r="1288" spans="1:5" x14ac:dyDescent="0.3">
      <c r="A1288" s="4" t="s">
        <v>2571</v>
      </c>
      <c r="B1288" s="4" t="s">
        <v>2572</v>
      </c>
      <c r="C1288" s="5">
        <v>1.2</v>
      </c>
      <c r="D1288">
        <f t="shared" si="40"/>
        <v>6</v>
      </c>
      <c r="E1288">
        <f t="shared" si="41"/>
        <v>6</v>
      </c>
    </row>
    <row r="1289" spans="1:5" x14ac:dyDescent="0.3">
      <c r="A1289" s="4" t="s">
        <v>2573</v>
      </c>
      <c r="B1289" s="4" t="s">
        <v>2574</v>
      </c>
      <c r="C1289" s="5">
        <v>1.2</v>
      </c>
      <c r="D1289">
        <f t="shared" si="40"/>
        <v>6</v>
      </c>
      <c r="E1289">
        <f t="shared" si="41"/>
        <v>6</v>
      </c>
    </row>
    <row r="1290" spans="1:5" x14ac:dyDescent="0.3">
      <c r="A1290" s="4" t="s">
        <v>2575</v>
      </c>
      <c r="B1290" s="4" t="s">
        <v>2576</v>
      </c>
      <c r="C1290" s="5">
        <v>26.4</v>
      </c>
      <c r="D1290">
        <f t="shared" si="40"/>
        <v>132</v>
      </c>
      <c r="E1290">
        <f t="shared" si="41"/>
        <v>79.199999999999989</v>
      </c>
    </row>
    <row r="1291" spans="1:5" x14ac:dyDescent="0.3">
      <c r="A1291" s="4" t="s">
        <v>2577</v>
      </c>
      <c r="B1291" s="4" t="s">
        <v>2578</v>
      </c>
      <c r="C1291" s="5">
        <v>198</v>
      </c>
      <c r="D1291">
        <f t="shared" si="40"/>
        <v>990</v>
      </c>
      <c r="E1291">
        <f t="shared" si="41"/>
        <v>594</v>
      </c>
    </row>
    <row r="1292" spans="1:5" x14ac:dyDescent="0.3">
      <c r="A1292" s="4" t="s">
        <v>2579</v>
      </c>
      <c r="B1292" s="4" t="s">
        <v>2580</v>
      </c>
      <c r="C1292" s="5">
        <v>326.7</v>
      </c>
      <c r="D1292">
        <f t="shared" si="40"/>
        <v>1633.5</v>
      </c>
      <c r="E1292">
        <f t="shared" si="41"/>
        <v>980.09999999999991</v>
      </c>
    </row>
    <row r="1293" spans="1:5" x14ac:dyDescent="0.3">
      <c r="A1293" s="4" t="s">
        <v>2581</v>
      </c>
      <c r="B1293" s="4" t="s">
        <v>2582</v>
      </c>
      <c r="C1293" s="5">
        <v>465.3</v>
      </c>
      <c r="D1293">
        <f t="shared" si="40"/>
        <v>2326.5</v>
      </c>
      <c r="E1293">
        <f t="shared" si="41"/>
        <v>1395.9</v>
      </c>
    </row>
    <row r="1294" spans="1:5" x14ac:dyDescent="0.3">
      <c r="A1294" s="4" t="s">
        <v>2583</v>
      </c>
      <c r="B1294" s="4" t="s">
        <v>2584</v>
      </c>
      <c r="C1294" s="5">
        <v>9.74</v>
      </c>
      <c r="D1294">
        <f t="shared" si="40"/>
        <v>48.7</v>
      </c>
      <c r="E1294">
        <f t="shared" si="41"/>
        <v>48.7</v>
      </c>
    </row>
    <row r="1295" spans="1:5" x14ac:dyDescent="0.3">
      <c r="A1295" s="4" t="s">
        <v>2585</v>
      </c>
      <c r="B1295" s="4" t="s">
        <v>2586</v>
      </c>
      <c r="C1295" s="5">
        <v>1.2</v>
      </c>
      <c r="D1295">
        <f t="shared" si="40"/>
        <v>6</v>
      </c>
      <c r="E1295">
        <f t="shared" si="41"/>
        <v>6</v>
      </c>
    </row>
    <row r="1296" spans="1:5" x14ac:dyDescent="0.3">
      <c r="A1296" s="4" t="s">
        <v>2587</v>
      </c>
      <c r="B1296" s="4" t="s">
        <v>2588</v>
      </c>
      <c r="C1296" s="5">
        <v>346.5</v>
      </c>
      <c r="D1296">
        <f t="shared" si="40"/>
        <v>1732.5</v>
      </c>
      <c r="E1296">
        <f t="shared" si="41"/>
        <v>1039.5</v>
      </c>
    </row>
    <row r="1297" spans="1:5" x14ac:dyDescent="0.3">
      <c r="A1297" s="4" t="s">
        <v>2589</v>
      </c>
      <c r="B1297" s="4" t="s">
        <v>2590</v>
      </c>
      <c r="C1297" s="5">
        <v>18.05</v>
      </c>
      <c r="D1297">
        <f t="shared" si="40"/>
        <v>90.25</v>
      </c>
      <c r="E1297">
        <f t="shared" si="41"/>
        <v>90.25</v>
      </c>
    </row>
    <row r="1298" spans="1:5" x14ac:dyDescent="0.3">
      <c r="A1298" s="4" t="s">
        <v>2591</v>
      </c>
      <c r="B1298" s="4" t="s">
        <v>2592</v>
      </c>
      <c r="C1298" s="5">
        <v>693</v>
      </c>
      <c r="D1298">
        <f t="shared" si="40"/>
        <v>3465</v>
      </c>
      <c r="E1298">
        <f t="shared" si="41"/>
        <v>2079</v>
      </c>
    </row>
    <row r="1299" spans="1:5" x14ac:dyDescent="0.3">
      <c r="A1299" s="4" t="s">
        <v>2593</v>
      </c>
      <c r="B1299" s="4" t="s">
        <v>2594</v>
      </c>
      <c r="C1299" s="5">
        <v>108.9</v>
      </c>
      <c r="D1299">
        <f t="shared" si="40"/>
        <v>544.5</v>
      </c>
      <c r="E1299">
        <f t="shared" si="41"/>
        <v>326.70000000000005</v>
      </c>
    </row>
    <row r="1300" spans="1:5" x14ac:dyDescent="0.3">
      <c r="A1300" s="4" t="s">
        <v>2595</v>
      </c>
      <c r="B1300" s="4" t="s">
        <v>2596</v>
      </c>
      <c r="C1300" s="5">
        <v>759</v>
      </c>
      <c r="D1300">
        <f t="shared" si="40"/>
        <v>3795</v>
      </c>
      <c r="E1300">
        <f t="shared" si="41"/>
        <v>2277</v>
      </c>
    </row>
    <row r="1301" spans="1:5" x14ac:dyDescent="0.3">
      <c r="A1301" s="4" t="s">
        <v>2597</v>
      </c>
      <c r="B1301" s="4" t="s">
        <v>2598</v>
      </c>
      <c r="C1301" s="5">
        <v>590.70000000000005</v>
      </c>
      <c r="D1301">
        <f t="shared" si="40"/>
        <v>2953.5</v>
      </c>
      <c r="E1301">
        <f t="shared" si="41"/>
        <v>1772.1000000000001</v>
      </c>
    </row>
    <row r="1302" spans="1:5" x14ac:dyDescent="0.3">
      <c r="A1302" s="4" t="s">
        <v>2599</v>
      </c>
      <c r="B1302" s="4" t="s">
        <v>2600</v>
      </c>
      <c r="C1302" s="5">
        <v>36.299999999999997</v>
      </c>
      <c r="D1302">
        <f t="shared" si="40"/>
        <v>181.5</v>
      </c>
      <c r="E1302">
        <f t="shared" si="41"/>
        <v>108.89999999999999</v>
      </c>
    </row>
    <row r="1303" spans="1:5" x14ac:dyDescent="0.3">
      <c r="A1303" s="4" t="s">
        <v>2601</v>
      </c>
      <c r="B1303" s="4" t="s">
        <v>2602</v>
      </c>
      <c r="C1303" s="5">
        <v>23.53</v>
      </c>
      <c r="D1303">
        <f t="shared" si="40"/>
        <v>117.65</v>
      </c>
      <c r="E1303">
        <f t="shared" si="41"/>
        <v>70.59</v>
      </c>
    </row>
    <row r="1304" spans="1:5" x14ac:dyDescent="0.3">
      <c r="A1304" s="4" t="s">
        <v>2603</v>
      </c>
      <c r="B1304" s="4" t="s">
        <v>2604</v>
      </c>
      <c r="C1304" s="5">
        <v>547.79999999999995</v>
      </c>
      <c r="D1304">
        <f t="shared" si="40"/>
        <v>2739</v>
      </c>
      <c r="E1304">
        <f t="shared" si="41"/>
        <v>1643.3999999999999</v>
      </c>
    </row>
    <row r="1305" spans="1:5" x14ac:dyDescent="0.3">
      <c r="A1305" s="4" t="s">
        <v>2605</v>
      </c>
      <c r="B1305" s="4" t="s">
        <v>2606</v>
      </c>
      <c r="C1305" s="5">
        <v>3.3</v>
      </c>
      <c r="D1305">
        <f t="shared" si="40"/>
        <v>16.5</v>
      </c>
      <c r="E1305">
        <f t="shared" si="41"/>
        <v>16.5</v>
      </c>
    </row>
    <row r="1306" spans="1:5" x14ac:dyDescent="0.3">
      <c r="A1306" s="4" t="s">
        <v>2607</v>
      </c>
      <c r="B1306" s="4" t="s">
        <v>2608</v>
      </c>
      <c r="C1306" s="5">
        <v>3.3</v>
      </c>
      <c r="D1306">
        <f t="shared" si="40"/>
        <v>16.5</v>
      </c>
      <c r="E1306">
        <f t="shared" si="41"/>
        <v>16.5</v>
      </c>
    </row>
    <row r="1307" spans="1:5" x14ac:dyDescent="0.3">
      <c r="A1307" s="4" t="s">
        <v>2609</v>
      </c>
      <c r="B1307" s="4" t="s">
        <v>2610</v>
      </c>
      <c r="C1307" s="5">
        <v>1.68</v>
      </c>
      <c r="D1307">
        <f t="shared" si="40"/>
        <v>8.4</v>
      </c>
      <c r="E1307">
        <f t="shared" si="41"/>
        <v>8.4</v>
      </c>
    </row>
    <row r="1308" spans="1:5" x14ac:dyDescent="0.3">
      <c r="A1308" s="4" t="s">
        <v>2611</v>
      </c>
      <c r="B1308" s="4" t="s">
        <v>2612</v>
      </c>
      <c r="C1308" s="5">
        <v>3.3</v>
      </c>
      <c r="D1308">
        <f t="shared" si="40"/>
        <v>16.5</v>
      </c>
      <c r="E1308">
        <f t="shared" si="41"/>
        <v>16.5</v>
      </c>
    </row>
    <row r="1309" spans="1:5" x14ac:dyDescent="0.3">
      <c r="A1309" s="4" t="s">
        <v>2613</v>
      </c>
      <c r="B1309" s="4" t="s">
        <v>2613</v>
      </c>
      <c r="C1309" s="5">
        <v>947.1</v>
      </c>
      <c r="D1309">
        <f t="shared" si="40"/>
        <v>4735.5</v>
      </c>
      <c r="E1309">
        <f t="shared" si="41"/>
        <v>2841.3</v>
      </c>
    </row>
    <row r="1310" spans="1:5" x14ac:dyDescent="0.3">
      <c r="A1310" s="4" t="s">
        <v>2614</v>
      </c>
      <c r="B1310" s="4" t="s">
        <v>2615</v>
      </c>
      <c r="C1310" s="5">
        <v>686.4</v>
      </c>
      <c r="D1310">
        <f t="shared" si="40"/>
        <v>3432</v>
      </c>
      <c r="E1310">
        <f t="shared" si="41"/>
        <v>2059.1999999999998</v>
      </c>
    </row>
    <row r="1311" spans="1:5" x14ac:dyDescent="0.3">
      <c r="A1311" s="4" t="s">
        <v>2616</v>
      </c>
      <c r="B1311" s="4" t="s">
        <v>2617</v>
      </c>
      <c r="C1311" s="5">
        <v>623.27</v>
      </c>
      <c r="D1311">
        <f t="shared" si="40"/>
        <v>3116.35</v>
      </c>
      <c r="E1311">
        <f t="shared" si="41"/>
        <v>1869.81</v>
      </c>
    </row>
    <row r="1312" spans="1:5" x14ac:dyDescent="0.3">
      <c r="A1312" s="4" t="s">
        <v>2618</v>
      </c>
      <c r="B1312" s="4" t="s">
        <v>2619</v>
      </c>
      <c r="C1312" s="5">
        <v>551.1</v>
      </c>
      <c r="D1312">
        <f t="shared" si="40"/>
        <v>2755.5</v>
      </c>
      <c r="E1312">
        <f t="shared" si="41"/>
        <v>1653.3000000000002</v>
      </c>
    </row>
    <row r="1313" spans="1:5" x14ac:dyDescent="0.3">
      <c r="A1313" s="4" t="s">
        <v>2620</v>
      </c>
      <c r="B1313" s="4" t="s">
        <v>2621</v>
      </c>
      <c r="C1313" s="5">
        <v>293.7</v>
      </c>
      <c r="D1313">
        <f t="shared" si="40"/>
        <v>1468.5</v>
      </c>
      <c r="E1313">
        <f t="shared" si="41"/>
        <v>881.09999999999991</v>
      </c>
    </row>
    <row r="1314" spans="1:5" x14ac:dyDescent="0.3">
      <c r="A1314" s="4" t="s">
        <v>2622</v>
      </c>
      <c r="B1314" s="4" t="s">
        <v>2623</v>
      </c>
      <c r="C1314" s="5">
        <v>12.6</v>
      </c>
      <c r="D1314">
        <f t="shared" si="40"/>
        <v>63</v>
      </c>
      <c r="E1314">
        <f t="shared" si="41"/>
        <v>63</v>
      </c>
    </row>
    <row r="1315" spans="1:5" x14ac:dyDescent="0.3">
      <c r="A1315" s="4" t="s">
        <v>2624</v>
      </c>
      <c r="B1315" s="4" t="s">
        <v>2625</v>
      </c>
      <c r="C1315" s="5">
        <v>82.5</v>
      </c>
      <c r="D1315">
        <f t="shared" si="40"/>
        <v>412.5</v>
      </c>
      <c r="E1315">
        <f t="shared" si="41"/>
        <v>247.5</v>
      </c>
    </row>
    <row r="1316" spans="1:5" x14ac:dyDescent="0.3">
      <c r="A1316" s="4" t="s">
        <v>2626</v>
      </c>
      <c r="B1316" s="4" t="s">
        <v>2627</v>
      </c>
      <c r="C1316" s="5">
        <v>151.63999999999999</v>
      </c>
      <c r="D1316">
        <f t="shared" si="40"/>
        <v>758.19999999999993</v>
      </c>
      <c r="E1316">
        <f t="shared" si="41"/>
        <v>454.91999999999996</v>
      </c>
    </row>
    <row r="1317" spans="1:5" x14ac:dyDescent="0.3">
      <c r="A1317" s="4" t="s">
        <v>2628</v>
      </c>
      <c r="B1317" s="4" t="s">
        <v>2629</v>
      </c>
      <c r="C1317" s="5">
        <v>10.199999999999999</v>
      </c>
      <c r="D1317">
        <f t="shared" si="40"/>
        <v>51</v>
      </c>
      <c r="E1317">
        <f t="shared" si="41"/>
        <v>51</v>
      </c>
    </row>
    <row r="1318" spans="1:5" x14ac:dyDescent="0.3">
      <c r="A1318" s="4" t="s">
        <v>2630</v>
      </c>
      <c r="B1318" s="4" t="s">
        <v>2631</v>
      </c>
      <c r="C1318" s="5">
        <v>46.2</v>
      </c>
      <c r="D1318">
        <f t="shared" si="40"/>
        <v>231</v>
      </c>
      <c r="E1318">
        <f t="shared" si="41"/>
        <v>138.60000000000002</v>
      </c>
    </row>
    <row r="1319" spans="1:5" x14ac:dyDescent="0.3">
      <c r="A1319" s="4" t="s">
        <v>2632</v>
      </c>
      <c r="B1319" s="4" t="s">
        <v>2633</v>
      </c>
      <c r="C1319" s="5">
        <v>128.69999999999999</v>
      </c>
      <c r="D1319">
        <f t="shared" si="40"/>
        <v>643.5</v>
      </c>
      <c r="E1319">
        <f t="shared" si="41"/>
        <v>386.09999999999997</v>
      </c>
    </row>
    <row r="1320" spans="1:5" x14ac:dyDescent="0.3">
      <c r="A1320" s="4" t="s">
        <v>2634</v>
      </c>
      <c r="B1320" s="4" t="s">
        <v>2635</v>
      </c>
      <c r="C1320" s="5">
        <v>848.1</v>
      </c>
      <c r="D1320">
        <f t="shared" si="40"/>
        <v>4240.5</v>
      </c>
      <c r="E1320">
        <f t="shared" si="41"/>
        <v>2544.3000000000002</v>
      </c>
    </row>
    <row r="1321" spans="1:5" x14ac:dyDescent="0.3">
      <c r="A1321" s="4" t="s">
        <v>2636</v>
      </c>
      <c r="B1321" s="4" t="s">
        <v>2637</v>
      </c>
      <c r="C1321" s="5">
        <v>329.24</v>
      </c>
      <c r="D1321">
        <f t="shared" si="40"/>
        <v>1646.2</v>
      </c>
      <c r="E1321">
        <f t="shared" si="41"/>
        <v>987.72</v>
      </c>
    </row>
    <row r="1322" spans="1:5" x14ac:dyDescent="0.3">
      <c r="A1322" s="4" t="s">
        <v>2638</v>
      </c>
      <c r="B1322" s="4" t="s">
        <v>2639</v>
      </c>
      <c r="C1322" s="5">
        <v>69.739999999999995</v>
      </c>
      <c r="D1322">
        <f t="shared" si="40"/>
        <v>348.7</v>
      </c>
      <c r="E1322">
        <f t="shared" si="41"/>
        <v>209.21999999999997</v>
      </c>
    </row>
    <row r="1323" spans="1:5" x14ac:dyDescent="0.3">
      <c r="A1323" s="4" t="s">
        <v>2640</v>
      </c>
      <c r="B1323" s="4" t="s">
        <v>2641</v>
      </c>
      <c r="C1323" s="5">
        <v>23.43</v>
      </c>
      <c r="D1323">
        <f t="shared" si="40"/>
        <v>117.15</v>
      </c>
      <c r="E1323">
        <f t="shared" si="41"/>
        <v>70.289999999999992</v>
      </c>
    </row>
    <row r="1324" spans="1:5" x14ac:dyDescent="0.3">
      <c r="A1324" s="4" t="s">
        <v>2642</v>
      </c>
      <c r="B1324" s="4" t="s">
        <v>2643</v>
      </c>
      <c r="C1324" s="5">
        <v>30.49</v>
      </c>
      <c r="D1324">
        <f t="shared" si="40"/>
        <v>152.44999999999999</v>
      </c>
      <c r="E1324">
        <f t="shared" si="41"/>
        <v>91.47</v>
      </c>
    </row>
    <row r="1325" spans="1:5" x14ac:dyDescent="0.3">
      <c r="A1325" s="4" t="s">
        <v>2644</v>
      </c>
      <c r="B1325" s="4" t="s">
        <v>2645</v>
      </c>
      <c r="C1325" s="5">
        <v>8.0399999999999991</v>
      </c>
      <c r="D1325">
        <f t="shared" si="40"/>
        <v>40.199999999999996</v>
      </c>
      <c r="E1325">
        <f t="shared" si="41"/>
        <v>40.199999999999996</v>
      </c>
    </row>
    <row r="1326" spans="1:5" x14ac:dyDescent="0.3">
      <c r="A1326" s="4" t="s">
        <v>2646</v>
      </c>
      <c r="B1326" s="4" t="s">
        <v>2647</v>
      </c>
      <c r="C1326" s="5">
        <v>33</v>
      </c>
      <c r="D1326">
        <f t="shared" si="40"/>
        <v>165</v>
      </c>
      <c r="E1326">
        <f t="shared" si="41"/>
        <v>99</v>
      </c>
    </row>
    <row r="1327" spans="1:5" x14ac:dyDescent="0.3">
      <c r="A1327" s="4" t="s">
        <v>2648</v>
      </c>
      <c r="B1327" s="4" t="s">
        <v>2649</v>
      </c>
      <c r="C1327" s="5">
        <v>683.1</v>
      </c>
      <c r="D1327">
        <f t="shared" si="40"/>
        <v>3415.5</v>
      </c>
      <c r="E1327">
        <f t="shared" si="41"/>
        <v>2049.3000000000002</v>
      </c>
    </row>
    <row r="1328" spans="1:5" x14ac:dyDescent="0.3">
      <c r="A1328" s="4" t="s">
        <v>2650</v>
      </c>
      <c r="B1328" s="4" t="s">
        <v>2651</v>
      </c>
      <c r="C1328" s="5">
        <v>216.45</v>
      </c>
      <c r="D1328">
        <f t="shared" si="40"/>
        <v>1082.25</v>
      </c>
      <c r="E1328">
        <f t="shared" si="41"/>
        <v>649.34999999999991</v>
      </c>
    </row>
    <row r="1329" spans="1:5" x14ac:dyDescent="0.3">
      <c r="A1329" s="4" t="s">
        <v>2652</v>
      </c>
      <c r="B1329" s="4" t="s">
        <v>2653</v>
      </c>
      <c r="C1329" s="5">
        <v>221.43</v>
      </c>
      <c r="D1329">
        <f t="shared" si="40"/>
        <v>1107.1500000000001</v>
      </c>
      <c r="E1329">
        <f t="shared" si="41"/>
        <v>664.29</v>
      </c>
    </row>
    <row r="1330" spans="1:5" x14ac:dyDescent="0.3">
      <c r="A1330" s="4" t="s">
        <v>2654</v>
      </c>
      <c r="B1330" s="4" t="s">
        <v>2655</v>
      </c>
      <c r="C1330" s="5">
        <v>377.52</v>
      </c>
      <c r="D1330">
        <f t="shared" si="40"/>
        <v>1887.6</v>
      </c>
      <c r="E1330">
        <f t="shared" si="41"/>
        <v>1132.56</v>
      </c>
    </row>
    <row r="1331" spans="1:5" x14ac:dyDescent="0.3">
      <c r="A1331" s="4" t="s">
        <v>2656</v>
      </c>
      <c r="B1331" s="4" t="s">
        <v>2657</v>
      </c>
      <c r="C1331" s="5">
        <v>9.6</v>
      </c>
      <c r="D1331">
        <f t="shared" si="40"/>
        <v>48</v>
      </c>
      <c r="E1331">
        <f t="shared" si="41"/>
        <v>48</v>
      </c>
    </row>
    <row r="1332" spans="1:5" x14ac:dyDescent="0.3">
      <c r="A1332" s="4" t="s">
        <v>2658</v>
      </c>
      <c r="B1332" s="4" t="s">
        <v>2659</v>
      </c>
      <c r="C1332" s="5">
        <v>42.9</v>
      </c>
      <c r="D1332">
        <f t="shared" si="40"/>
        <v>214.5</v>
      </c>
      <c r="E1332">
        <f t="shared" si="41"/>
        <v>128.69999999999999</v>
      </c>
    </row>
    <row r="1333" spans="1:5" x14ac:dyDescent="0.3">
      <c r="A1333" s="4" t="s">
        <v>2660</v>
      </c>
      <c r="B1333" s="4" t="s">
        <v>2661</v>
      </c>
      <c r="C1333" s="5">
        <v>42.9</v>
      </c>
      <c r="D1333">
        <f t="shared" si="40"/>
        <v>214.5</v>
      </c>
      <c r="E1333">
        <f t="shared" si="41"/>
        <v>128.69999999999999</v>
      </c>
    </row>
    <row r="1334" spans="1:5" x14ac:dyDescent="0.3">
      <c r="A1334" s="4" t="s">
        <v>2662</v>
      </c>
      <c r="B1334" s="4" t="s">
        <v>2663</v>
      </c>
      <c r="C1334" s="5">
        <v>26.4</v>
      </c>
      <c r="D1334">
        <f t="shared" si="40"/>
        <v>132</v>
      </c>
      <c r="E1334">
        <f t="shared" si="41"/>
        <v>79.199999999999989</v>
      </c>
    </row>
    <row r="1335" spans="1:5" x14ac:dyDescent="0.3">
      <c r="A1335" s="4" t="s">
        <v>2664</v>
      </c>
      <c r="B1335" s="4" t="s">
        <v>2665</v>
      </c>
      <c r="C1335" s="5">
        <v>1.8</v>
      </c>
      <c r="D1335">
        <f t="shared" si="40"/>
        <v>9</v>
      </c>
      <c r="E1335">
        <f t="shared" si="41"/>
        <v>9</v>
      </c>
    </row>
    <row r="1336" spans="1:5" x14ac:dyDescent="0.3">
      <c r="A1336" s="4" t="s">
        <v>2666</v>
      </c>
      <c r="B1336" s="4" t="s">
        <v>2667</v>
      </c>
      <c r="C1336" s="5">
        <v>26.4</v>
      </c>
      <c r="D1336">
        <f t="shared" si="40"/>
        <v>132</v>
      </c>
      <c r="E1336">
        <f t="shared" si="41"/>
        <v>79.199999999999989</v>
      </c>
    </row>
    <row r="1337" spans="1:5" x14ac:dyDescent="0.3">
      <c r="A1337" s="4" t="s">
        <v>2668</v>
      </c>
      <c r="B1337" s="4" t="s">
        <v>2669</v>
      </c>
      <c r="C1337" s="5">
        <v>26.4</v>
      </c>
      <c r="D1337">
        <f t="shared" si="40"/>
        <v>132</v>
      </c>
      <c r="E1337">
        <f t="shared" si="41"/>
        <v>79.199999999999989</v>
      </c>
    </row>
    <row r="1338" spans="1:5" x14ac:dyDescent="0.3">
      <c r="A1338" s="4" t="s">
        <v>2670</v>
      </c>
      <c r="B1338" s="4" t="s">
        <v>2671</v>
      </c>
      <c r="C1338" s="5">
        <v>3.65</v>
      </c>
      <c r="D1338">
        <f t="shared" si="40"/>
        <v>18.25</v>
      </c>
      <c r="E1338">
        <f t="shared" si="41"/>
        <v>18.25</v>
      </c>
    </row>
    <row r="1339" spans="1:5" x14ac:dyDescent="0.3">
      <c r="A1339" s="4" t="s">
        <v>2672</v>
      </c>
      <c r="B1339" s="4" t="s">
        <v>2673</v>
      </c>
      <c r="C1339" s="5">
        <v>10.53</v>
      </c>
      <c r="D1339">
        <f t="shared" si="40"/>
        <v>52.65</v>
      </c>
      <c r="E1339">
        <f t="shared" si="41"/>
        <v>52.65</v>
      </c>
    </row>
    <row r="1340" spans="1:5" x14ac:dyDescent="0.3">
      <c r="A1340" s="4" t="s">
        <v>2674</v>
      </c>
      <c r="B1340" s="4" t="s">
        <v>2675</v>
      </c>
      <c r="C1340" s="5">
        <v>26.4</v>
      </c>
      <c r="D1340">
        <f t="shared" si="40"/>
        <v>132</v>
      </c>
      <c r="E1340">
        <f t="shared" si="41"/>
        <v>79.199999999999989</v>
      </c>
    </row>
    <row r="1341" spans="1:5" x14ac:dyDescent="0.3">
      <c r="A1341" s="4" t="s">
        <v>2676</v>
      </c>
      <c r="B1341" s="4" t="s">
        <v>2677</v>
      </c>
      <c r="C1341" s="5">
        <v>290.39999999999998</v>
      </c>
      <c r="D1341">
        <f t="shared" si="40"/>
        <v>1452</v>
      </c>
      <c r="E1341">
        <f t="shared" si="41"/>
        <v>871.19999999999993</v>
      </c>
    </row>
    <row r="1342" spans="1:5" x14ac:dyDescent="0.3">
      <c r="A1342" s="4" t="s">
        <v>2678</v>
      </c>
      <c r="B1342" s="4" t="s">
        <v>2679</v>
      </c>
      <c r="C1342" s="5">
        <v>105.6</v>
      </c>
      <c r="D1342">
        <f t="shared" si="40"/>
        <v>528</v>
      </c>
      <c r="E1342">
        <f t="shared" si="41"/>
        <v>316.79999999999995</v>
      </c>
    </row>
    <row r="1343" spans="1:5" x14ac:dyDescent="0.3">
      <c r="A1343" s="4" t="s">
        <v>2680</v>
      </c>
      <c r="B1343" s="4" t="s">
        <v>2681</v>
      </c>
      <c r="C1343" s="5">
        <v>13.03</v>
      </c>
      <c r="D1343">
        <f t="shared" si="40"/>
        <v>65.149999999999991</v>
      </c>
      <c r="E1343">
        <f t="shared" si="41"/>
        <v>65.149999999999991</v>
      </c>
    </row>
    <row r="1344" spans="1:5" x14ac:dyDescent="0.3">
      <c r="A1344" s="4" t="s">
        <v>2682</v>
      </c>
      <c r="B1344" s="4" t="s">
        <v>2683</v>
      </c>
      <c r="C1344" s="5">
        <v>36</v>
      </c>
      <c r="D1344">
        <f t="shared" si="40"/>
        <v>180</v>
      </c>
      <c r="E1344">
        <f t="shared" si="41"/>
        <v>108</v>
      </c>
    </row>
    <row r="1345" spans="1:5" x14ac:dyDescent="0.3">
      <c r="A1345" s="4" t="s">
        <v>2684</v>
      </c>
      <c r="B1345" s="4" t="s">
        <v>2685</v>
      </c>
      <c r="C1345" s="5">
        <v>18</v>
      </c>
      <c r="D1345">
        <f t="shared" si="40"/>
        <v>90</v>
      </c>
      <c r="E1345">
        <f t="shared" si="41"/>
        <v>90</v>
      </c>
    </row>
    <row r="1346" spans="1:5" x14ac:dyDescent="0.3">
      <c r="A1346" s="4" t="s">
        <v>2686</v>
      </c>
      <c r="B1346" s="4" t="s">
        <v>2687</v>
      </c>
      <c r="C1346" s="5">
        <v>150</v>
      </c>
      <c r="D1346">
        <f t="shared" si="40"/>
        <v>750</v>
      </c>
      <c r="E1346">
        <f t="shared" si="41"/>
        <v>450</v>
      </c>
    </row>
    <row r="1347" spans="1:5" x14ac:dyDescent="0.3">
      <c r="A1347" s="4" t="s">
        <v>2688</v>
      </c>
      <c r="B1347" s="4" t="s">
        <v>2689</v>
      </c>
      <c r="C1347" s="5">
        <v>150</v>
      </c>
      <c r="D1347">
        <f t="shared" si="40"/>
        <v>750</v>
      </c>
      <c r="E1347">
        <f t="shared" si="41"/>
        <v>450</v>
      </c>
    </row>
    <row r="1348" spans="1:5" x14ac:dyDescent="0.3">
      <c r="A1348" s="4" t="s">
        <v>2690</v>
      </c>
      <c r="B1348" s="4" t="s">
        <v>2691</v>
      </c>
      <c r="C1348" s="5">
        <v>52.8</v>
      </c>
      <c r="D1348">
        <f t="shared" si="40"/>
        <v>264</v>
      </c>
      <c r="E1348">
        <f t="shared" si="41"/>
        <v>158.39999999999998</v>
      </c>
    </row>
    <row r="1349" spans="1:5" x14ac:dyDescent="0.3">
      <c r="A1349" s="4" t="s">
        <v>2692</v>
      </c>
      <c r="B1349" s="4" t="s">
        <v>2693</v>
      </c>
      <c r="C1349" s="5">
        <v>18.62</v>
      </c>
      <c r="D1349">
        <f t="shared" ref="D1349:D1412" si="42">C1349*5</f>
        <v>93.100000000000009</v>
      </c>
      <c r="E1349">
        <f t="shared" ref="E1349:E1412" si="43">IF(C1349&gt;20,C1349*3,D1349)</f>
        <v>93.100000000000009</v>
      </c>
    </row>
    <row r="1350" spans="1:5" x14ac:dyDescent="0.3">
      <c r="A1350" s="4" t="s">
        <v>2694</v>
      </c>
      <c r="B1350" s="4" t="s">
        <v>2695</v>
      </c>
      <c r="C1350" s="5">
        <v>947.1</v>
      </c>
      <c r="D1350">
        <f t="shared" si="42"/>
        <v>4735.5</v>
      </c>
      <c r="E1350">
        <f t="shared" si="43"/>
        <v>2841.3</v>
      </c>
    </row>
    <row r="1351" spans="1:5" x14ac:dyDescent="0.3">
      <c r="A1351" s="4" t="s">
        <v>2696</v>
      </c>
      <c r="B1351" s="4" t="s">
        <v>2697</v>
      </c>
      <c r="C1351" s="5">
        <v>46.2</v>
      </c>
      <c r="D1351">
        <f t="shared" si="42"/>
        <v>231</v>
      </c>
      <c r="E1351">
        <f t="shared" si="43"/>
        <v>138.60000000000002</v>
      </c>
    </row>
    <row r="1352" spans="1:5" x14ac:dyDescent="0.3">
      <c r="A1352" s="4" t="s">
        <v>2698</v>
      </c>
      <c r="B1352" s="4" t="s">
        <v>2699</v>
      </c>
      <c r="C1352" s="5">
        <v>293.7</v>
      </c>
      <c r="D1352">
        <f t="shared" si="42"/>
        <v>1468.5</v>
      </c>
      <c r="E1352">
        <f t="shared" si="43"/>
        <v>881.09999999999991</v>
      </c>
    </row>
    <row r="1353" spans="1:5" x14ac:dyDescent="0.3">
      <c r="A1353" s="4" t="s">
        <v>2700</v>
      </c>
      <c r="B1353" s="4" t="s">
        <v>2701</v>
      </c>
      <c r="C1353" s="5">
        <v>89.1</v>
      </c>
      <c r="D1353">
        <f t="shared" si="42"/>
        <v>445.5</v>
      </c>
      <c r="E1353">
        <f t="shared" si="43"/>
        <v>267.29999999999995</v>
      </c>
    </row>
    <row r="1354" spans="1:5" x14ac:dyDescent="0.3">
      <c r="A1354" s="4" t="s">
        <v>2702</v>
      </c>
      <c r="B1354" s="4" t="s">
        <v>2703</v>
      </c>
      <c r="C1354" s="5">
        <v>92.4</v>
      </c>
      <c r="D1354">
        <f t="shared" si="42"/>
        <v>462</v>
      </c>
      <c r="E1354">
        <f t="shared" si="43"/>
        <v>277.20000000000005</v>
      </c>
    </row>
    <row r="1355" spans="1:5" x14ac:dyDescent="0.3">
      <c r="A1355" s="4" t="s">
        <v>2704</v>
      </c>
      <c r="B1355" s="4" t="s">
        <v>2705</v>
      </c>
      <c r="C1355" s="5">
        <v>313.5</v>
      </c>
      <c r="D1355">
        <f t="shared" si="42"/>
        <v>1567.5</v>
      </c>
      <c r="E1355">
        <f t="shared" si="43"/>
        <v>940.5</v>
      </c>
    </row>
    <row r="1356" spans="1:5" x14ac:dyDescent="0.3">
      <c r="A1356" s="4" t="s">
        <v>2706</v>
      </c>
      <c r="B1356" s="4" t="s">
        <v>2707</v>
      </c>
      <c r="C1356" s="5">
        <v>1.2</v>
      </c>
      <c r="D1356">
        <f t="shared" si="42"/>
        <v>6</v>
      </c>
      <c r="E1356">
        <f t="shared" si="43"/>
        <v>6</v>
      </c>
    </row>
    <row r="1357" spans="1:5" x14ac:dyDescent="0.3">
      <c r="A1357" s="4" t="s">
        <v>2708</v>
      </c>
      <c r="B1357" s="4" t="s">
        <v>2709</v>
      </c>
      <c r="C1357" s="5">
        <v>471.14</v>
      </c>
      <c r="D1357">
        <f t="shared" si="42"/>
        <v>2355.6999999999998</v>
      </c>
      <c r="E1357">
        <f t="shared" si="43"/>
        <v>1413.42</v>
      </c>
    </row>
    <row r="1358" spans="1:5" x14ac:dyDescent="0.3">
      <c r="A1358" s="4" t="s">
        <v>2710</v>
      </c>
      <c r="B1358" s="4" t="s">
        <v>2711</v>
      </c>
      <c r="C1358" s="5">
        <v>39.86</v>
      </c>
      <c r="D1358">
        <f t="shared" si="42"/>
        <v>199.3</v>
      </c>
      <c r="E1358">
        <f t="shared" si="43"/>
        <v>119.58</v>
      </c>
    </row>
    <row r="1359" spans="1:5" x14ac:dyDescent="0.3">
      <c r="A1359" s="4" t="s">
        <v>2712</v>
      </c>
      <c r="B1359" s="4" t="s">
        <v>2713</v>
      </c>
      <c r="C1359" s="5">
        <v>807.71</v>
      </c>
      <c r="D1359">
        <f t="shared" si="42"/>
        <v>4038.55</v>
      </c>
      <c r="E1359">
        <f t="shared" si="43"/>
        <v>2423.13</v>
      </c>
    </row>
    <row r="1360" spans="1:5" x14ac:dyDescent="0.3">
      <c r="A1360" s="4" t="s">
        <v>2714</v>
      </c>
      <c r="B1360" s="4" t="s">
        <v>2715</v>
      </c>
      <c r="C1360" s="5">
        <v>442.2</v>
      </c>
      <c r="D1360">
        <f t="shared" si="42"/>
        <v>2211</v>
      </c>
      <c r="E1360">
        <f t="shared" si="43"/>
        <v>1326.6</v>
      </c>
    </row>
    <row r="1361" spans="1:5" x14ac:dyDescent="0.3">
      <c r="A1361" s="4" t="s">
        <v>2716</v>
      </c>
      <c r="B1361" s="4" t="s">
        <v>2717</v>
      </c>
      <c r="C1361" s="5">
        <v>9.6</v>
      </c>
      <c r="D1361">
        <f t="shared" si="42"/>
        <v>48</v>
      </c>
      <c r="E1361">
        <f t="shared" si="43"/>
        <v>48</v>
      </c>
    </row>
    <row r="1362" spans="1:5" x14ac:dyDescent="0.3">
      <c r="A1362" s="4" t="s">
        <v>2718</v>
      </c>
      <c r="B1362" s="4" t="s">
        <v>2719</v>
      </c>
      <c r="C1362" s="5">
        <v>745.8</v>
      </c>
      <c r="D1362">
        <f t="shared" si="42"/>
        <v>3729</v>
      </c>
      <c r="E1362">
        <f t="shared" si="43"/>
        <v>2237.3999999999996</v>
      </c>
    </row>
    <row r="1363" spans="1:5" x14ac:dyDescent="0.3">
      <c r="A1363" s="4" t="s">
        <v>2720</v>
      </c>
      <c r="B1363" s="4" t="s">
        <v>2721</v>
      </c>
      <c r="C1363" s="5">
        <v>772.2</v>
      </c>
      <c r="D1363">
        <f t="shared" si="42"/>
        <v>3861</v>
      </c>
      <c r="E1363">
        <f t="shared" si="43"/>
        <v>2316.6000000000004</v>
      </c>
    </row>
    <row r="1364" spans="1:5" x14ac:dyDescent="0.3">
      <c r="A1364" s="4" t="s">
        <v>2722</v>
      </c>
      <c r="B1364" s="4" t="s">
        <v>2723</v>
      </c>
      <c r="C1364" s="5">
        <v>198</v>
      </c>
      <c r="D1364">
        <f t="shared" si="42"/>
        <v>990</v>
      </c>
      <c r="E1364">
        <f t="shared" si="43"/>
        <v>594</v>
      </c>
    </row>
    <row r="1365" spans="1:5" x14ac:dyDescent="0.3">
      <c r="A1365" s="4" t="s">
        <v>2724</v>
      </c>
      <c r="B1365" s="4" t="s">
        <v>2725</v>
      </c>
      <c r="C1365" s="5">
        <v>264</v>
      </c>
      <c r="D1365">
        <f t="shared" si="42"/>
        <v>1320</v>
      </c>
      <c r="E1365">
        <f t="shared" si="43"/>
        <v>792</v>
      </c>
    </row>
    <row r="1366" spans="1:5" x14ac:dyDescent="0.3">
      <c r="A1366" s="4" t="s">
        <v>2726</v>
      </c>
      <c r="B1366" s="4" t="s">
        <v>2727</v>
      </c>
      <c r="C1366" s="5">
        <v>915.75</v>
      </c>
      <c r="D1366">
        <f t="shared" si="42"/>
        <v>4578.75</v>
      </c>
      <c r="E1366">
        <f t="shared" si="43"/>
        <v>2747.25</v>
      </c>
    </row>
    <row r="1367" spans="1:5" x14ac:dyDescent="0.3">
      <c r="A1367" s="4" t="s">
        <v>2728</v>
      </c>
      <c r="B1367" s="4" t="s">
        <v>2729</v>
      </c>
      <c r="C1367" s="5">
        <v>336.6</v>
      </c>
      <c r="D1367">
        <f t="shared" si="42"/>
        <v>1683</v>
      </c>
      <c r="E1367">
        <f t="shared" si="43"/>
        <v>1009.8000000000001</v>
      </c>
    </row>
    <row r="1368" spans="1:5" x14ac:dyDescent="0.3">
      <c r="A1368" s="4" t="s">
        <v>2730</v>
      </c>
      <c r="B1368" s="4" t="s">
        <v>2731</v>
      </c>
      <c r="C1368" s="5">
        <v>15.7</v>
      </c>
      <c r="D1368">
        <f t="shared" si="42"/>
        <v>78.5</v>
      </c>
      <c r="E1368">
        <f t="shared" si="43"/>
        <v>78.5</v>
      </c>
    </row>
    <row r="1369" spans="1:5" x14ac:dyDescent="0.3">
      <c r="A1369" s="4" t="s">
        <v>2732</v>
      </c>
      <c r="B1369" s="4" t="s">
        <v>2733</v>
      </c>
      <c r="C1369" s="5">
        <v>20</v>
      </c>
      <c r="D1369">
        <f t="shared" si="42"/>
        <v>100</v>
      </c>
      <c r="E1369">
        <f t="shared" si="43"/>
        <v>100</v>
      </c>
    </row>
    <row r="1370" spans="1:5" x14ac:dyDescent="0.3">
      <c r="A1370" s="4" t="s">
        <v>2734</v>
      </c>
      <c r="B1370" s="4" t="s">
        <v>2735</v>
      </c>
      <c r="C1370" s="5">
        <v>221.1</v>
      </c>
      <c r="D1370">
        <f t="shared" si="42"/>
        <v>1105.5</v>
      </c>
      <c r="E1370">
        <f t="shared" si="43"/>
        <v>663.3</v>
      </c>
    </row>
    <row r="1371" spans="1:5" x14ac:dyDescent="0.3">
      <c r="A1371" s="4" t="s">
        <v>2736</v>
      </c>
      <c r="B1371" s="4" t="s">
        <v>2737</v>
      </c>
      <c r="C1371" s="5">
        <v>46.2</v>
      </c>
      <c r="D1371">
        <f t="shared" si="42"/>
        <v>231</v>
      </c>
      <c r="E1371">
        <f t="shared" si="43"/>
        <v>138.60000000000002</v>
      </c>
    </row>
    <row r="1372" spans="1:5" x14ac:dyDescent="0.3">
      <c r="A1372" s="4" t="s">
        <v>2738</v>
      </c>
      <c r="B1372" s="4" t="s">
        <v>2739</v>
      </c>
      <c r="C1372" s="5">
        <v>641.91999999999996</v>
      </c>
      <c r="D1372">
        <f t="shared" si="42"/>
        <v>3209.6</v>
      </c>
      <c r="E1372">
        <f t="shared" si="43"/>
        <v>1925.7599999999998</v>
      </c>
    </row>
    <row r="1373" spans="1:5" x14ac:dyDescent="0.3">
      <c r="A1373" s="4" t="s">
        <v>2740</v>
      </c>
      <c r="B1373" s="4" t="s">
        <v>2741</v>
      </c>
      <c r="C1373" s="5">
        <v>72.37</v>
      </c>
      <c r="D1373">
        <f t="shared" si="42"/>
        <v>361.85</v>
      </c>
      <c r="E1373">
        <f t="shared" si="43"/>
        <v>217.11</v>
      </c>
    </row>
    <row r="1374" spans="1:5" x14ac:dyDescent="0.3">
      <c r="A1374" s="4" t="s">
        <v>2742</v>
      </c>
      <c r="B1374" s="4" t="s">
        <v>2743</v>
      </c>
      <c r="C1374" s="5">
        <v>72.37</v>
      </c>
      <c r="D1374">
        <f t="shared" si="42"/>
        <v>361.85</v>
      </c>
      <c r="E1374">
        <f t="shared" si="43"/>
        <v>217.11</v>
      </c>
    </row>
    <row r="1375" spans="1:5" x14ac:dyDescent="0.3">
      <c r="A1375" s="4" t="s">
        <v>2744</v>
      </c>
      <c r="B1375" s="4" t="s">
        <v>2745</v>
      </c>
      <c r="C1375" s="5">
        <v>256.61</v>
      </c>
      <c r="D1375">
        <f t="shared" si="42"/>
        <v>1283.0500000000002</v>
      </c>
      <c r="E1375">
        <f t="shared" si="43"/>
        <v>769.83</v>
      </c>
    </row>
    <row r="1376" spans="1:5" x14ac:dyDescent="0.3">
      <c r="A1376" s="4" t="s">
        <v>2746</v>
      </c>
      <c r="B1376" s="4" t="s">
        <v>2747</v>
      </c>
      <c r="C1376" s="5">
        <v>359.37</v>
      </c>
      <c r="D1376">
        <f t="shared" si="42"/>
        <v>1796.85</v>
      </c>
      <c r="E1376">
        <f t="shared" si="43"/>
        <v>1078.1100000000001</v>
      </c>
    </row>
    <row r="1377" spans="1:5" x14ac:dyDescent="0.3">
      <c r="A1377" s="4" t="s">
        <v>2748</v>
      </c>
      <c r="B1377" s="4" t="s">
        <v>2749</v>
      </c>
      <c r="C1377" s="5">
        <v>219.78</v>
      </c>
      <c r="D1377">
        <f t="shared" si="42"/>
        <v>1098.9000000000001</v>
      </c>
      <c r="E1377">
        <f t="shared" si="43"/>
        <v>659.34</v>
      </c>
    </row>
    <row r="1378" spans="1:5" x14ac:dyDescent="0.3">
      <c r="A1378" s="4" t="s">
        <v>2750</v>
      </c>
      <c r="B1378" s="4" t="s">
        <v>2751</v>
      </c>
      <c r="C1378" s="5">
        <v>7.2</v>
      </c>
      <c r="D1378">
        <f t="shared" si="42"/>
        <v>36</v>
      </c>
      <c r="E1378">
        <f t="shared" si="43"/>
        <v>36</v>
      </c>
    </row>
    <row r="1379" spans="1:5" x14ac:dyDescent="0.3">
      <c r="A1379" s="4" t="s">
        <v>2752</v>
      </c>
      <c r="B1379" s="4" t="s">
        <v>2753</v>
      </c>
      <c r="C1379" s="5">
        <v>82.5</v>
      </c>
      <c r="D1379">
        <f t="shared" si="42"/>
        <v>412.5</v>
      </c>
      <c r="E1379">
        <f t="shared" si="43"/>
        <v>247.5</v>
      </c>
    </row>
    <row r="1380" spans="1:5" x14ac:dyDescent="0.3">
      <c r="A1380" s="4" t="s">
        <v>2754</v>
      </c>
      <c r="B1380" s="4" t="s">
        <v>2755</v>
      </c>
      <c r="C1380" s="5">
        <v>356.4</v>
      </c>
      <c r="D1380">
        <f t="shared" si="42"/>
        <v>1782</v>
      </c>
      <c r="E1380">
        <f t="shared" si="43"/>
        <v>1069.1999999999998</v>
      </c>
    </row>
    <row r="1381" spans="1:5" x14ac:dyDescent="0.3">
      <c r="A1381" s="4" t="s">
        <v>2756</v>
      </c>
      <c r="B1381" s="4" t="s">
        <v>2757</v>
      </c>
      <c r="C1381" s="5">
        <v>68.239999999999995</v>
      </c>
      <c r="D1381">
        <f t="shared" si="42"/>
        <v>341.2</v>
      </c>
      <c r="E1381">
        <f t="shared" si="43"/>
        <v>204.71999999999997</v>
      </c>
    </row>
    <row r="1382" spans="1:5" x14ac:dyDescent="0.3">
      <c r="A1382" s="4" t="s">
        <v>2758</v>
      </c>
      <c r="B1382" s="4" t="s">
        <v>2759</v>
      </c>
      <c r="C1382" s="5">
        <v>68.239999999999995</v>
      </c>
      <c r="D1382">
        <f t="shared" si="42"/>
        <v>341.2</v>
      </c>
      <c r="E1382">
        <f t="shared" si="43"/>
        <v>204.71999999999997</v>
      </c>
    </row>
    <row r="1383" spans="1:5" x14ac:dyDescent="0.3">
      <c r="A1383" s="4" t="s">
        <v>2760</v>
      </c>
      <c r="B1383" s="4" t="s">
        <v>2761</v>
      </c>
      <c r="C1383" s="5">
        <v>564.29999999999995</v>
      </c>
      <c r="D1383">
        <f t="shared" si="42"/>
        <v>2821.5</v>
      </c>
      <c r="E1383">
        <f t="shared" si="43"/>
        <v>1692.8999999999999</v>
      </c>
    </row>
    <row r="1384" spans="1:5" x14ac:dyDescent="0.3">
      <c r="A1384" s="4" t="s">
        <v>2762</v>
      </c>
      <c r="B1384" s="4" t="s">
        <v>2763</v>
      </c>
      <c r="C1384" s="5">
        <v>9.6</v>
      </c>
      <c r="D1384">
        <f t="shared" si="42"/>
        <v>48</v>
      </c>
      <c r="E1384">
        <f t="shared" si="43"/>
        <v>48</v>
      </c>
    </row>
    <row r="1385" spans="1:5" x14ac:dyDescent="0.3">
      <c r="A1385" s="4" t="s">
        <v>2764</v>
      </c>
      <c r="B1385" s="4" t="s">
        <v>2765</v>
      </c>
      <c r="C1385" s="5">
        <v>3.3</v>
      </c>
      <c r="D1385">
        <f t="shared" si="42"/>
        <v>16.5</v>
      </c>
      <c r="E1385">
        <f t="shared" si="43"/>
        <v>16.5</v>
      </c>
    </row>
    <row r="1386" spans="1:5" x14ac:dyDescent="0.3">
      <c r="A1386" s="4" t="s">
        <v>2766</v>
      </c>
      <c r="B1386" s="4" t="s">
        <v>2767</v>
      </c>
      <c r="C1386" s="5">
        <v>26.4</v>
      </c>
      <c r="D1386">
        <f t="shared" si="42"/>
        <v>132</v>
      </c>
      <c r="E1386">
        <f t="shared" si="43"/>
        <v>79.199999999999989</v>
      </c>
    </row>
    <row r="1387" spans="1:5" x14ac:dyDescent="0.3">
      <c r="A1387" s="4" t="s">
        <v>2768</v>
      </c>
      <c r="B1387" s="4" t="s">
        <v>2769</v>
      </c>
      <c r="C1387" s="5">
        <v>1.68</v>
      </c>
      <c r="D1387">
        <f t="shared" si="42"/>
        <v>8.4</v>
      </c>
      <c r="E1387">
        <f t="shared" si="43"/>
        <v>8.4</v>
      </c>
    </row>
    <row r="1388" spans="1:5" x14ac:dyDescent="0.3">
      <c r="A1388" s="4" t="s">
        <v>2770</v>
      </c>
      <c r="B1388" s="4" t="s">
        <v>2771</v>
      </c>
      <c r="C1388" s="5">
        <v>663.3</v>
      </c>
      <c r="D1388">
        <f t="shared" si="42"/>
        <v>3316.5</v>
      </c>
      <c r="E1388">
        <f t="shared" si="43"/>
        <v>1989.8999999999999</v>
      </c>
    </row>
    <row r="1389" spans="1:5" x14ac:dyDescent="0.3">
      <c r="A1389" s="4" t="s">
        <v>2772</v>
      </c>
      <c r="B1389" s="4" t="s">
        <v>2773</v>
      </c>
      <c r="C1389" s="5">
        <v>273.89999999999998</v>
      </c>
      <c r="D1389">
        <f t="shared" si="42"/>
        <v>1369.5</v>
      </c>
      <c r="E1389">
        <f t="shared" si="43"/>
        <v>821.69999999999993</v>
      </c>
    </row>
    <row r="1390" spans="1:5" x14ac:dyDescent="0.3">
      <c r="A1390" s="4" t="s">
        <v>2774</v>
      </c>
      <c r="B1390" s="4" t="s">
        <v>2775</v>
      </c>
      <c r="C1390" s="5">
        <v>273.89999999999998</v>
      </c>
      <c r="D1390">
        <f t="shared" si="42"/>
        <v>1369.5</v>
      </c>
      <c r="E1390">
        <f t="shared" si="43"/>
        <v>821.69999999999993</v>
      </c>
    </row>
    <row r="1391" spans="1:5" x14ac:dyDescent="0.3">
      <c r="A1391" s="4" t="s">
        <v>2776</v>
      </c>
      <c r="B1391" s="4" t="s">
        <v>2777</v>
      </c>
      <c r="C1391" s="5">
        <v>415.8</v>
      </c>
      <c r="D1391">
        <f t="shared" si="42"/>
        <v>2079</v>
      </c>
      <c r="E1391">
        <f t="shared" si="43"/>
        <v>1247.4000000000001</v>
      </c>
    </row>
    <row r="1392" spans="1:5" x14ac:dyDescent="0.3">
      <c r="A1392" s="4" t="s">
        <v>2778</v>
      </c>
      <c r="B1392" s="4" t="s">
        <v>2779</v>
      </c>
      <c r="C1392" s="5">
        <v>9.6</v>
      </c>
      <c r="D1392">
        <f t="shared" si="42"/>
        <v>48</v>
      </c>
      <c r="E1392">
        <f t="shared" si="43"/>
        <v>48</v>
      </c>
    </row>
    <row r="1393" spans="1:5" x14ac:dyDescent="0.3">
      <c r="A1393" s="4" t="s">
        <v>2780</v>
      </c>
      <c r="B1393" s="4" t="s">
        <v>2781</v>
      </c>
      <c r="C1393" s="5">
        <v>9.6</v>
      </c>
      <c r="D1393">
        <f t="shared" si="42"/>
        <v>48</v>
      </c>
      <c r="E1393">
        <f t="shared" si="43"/>
        <v>48</v>
      </c>
    </row>
    <row r="1394" spans="1:5" x14ac:dyDescent="0.3">
      <c r="A1394" s="4" t="s">
        <v>2782</v>
      </c>
      <c r="B1394" s="4" t="s">
        <v>2783</v>
      </c>
      <c r="C1394" s="5">
        <v>280.5</v>
      </c>
      <c r="D1394">
        <f t="shared" si="42"/>
        <v>1402.5</v>
      </c>
      <c r="E1394">
        <f t="shared" si="43"/>
        <v>841.5</v>
      </c>
    </row>
    <row r="1395" spans="1:5" x14ac:dyDescent="0.3">
      <c r="A1395" s="4" t="s">
        <v>2784</v>
      </c>
      <c r="B1395" s="4" t="s">
        <v>2785</v>
      </c>
      <c r="C1395" s="5">
        <v>848.1</v>
      </c>
      <c r="D1395">
        <f t="shared" si="42"/>
        <v>4240.5</v>
      </c>
      <c r="E1395">
        <f t="shared" si="43"/>
        <v>2544.3000000000002</v>
      </c>
    </row>
    <row r="1396" spans="1:5" x14ac:dyDescent="0.3">
      <c r="A1396" s="4" t="s">
        <v>2786</v>
      </c>
      <c r="B1396" s="4" t="s">
        <v>2787</v>
      </c>
      <c r="C1396" s="5">
        <v>165</v>
      </c>
      <c r="D1396">
        <f t="shared" si="42"/>
        <v>825</v>
      </c>
      <c r="E1396">
        <f t="shared" si="43"/>
        <v>495</v>
      </c>
    </row>
    <row r="1397" spans="1:5" x14ac:dyDescent="0.3">
      <c r="A1397" s="4" t="s">
        <v>2788</v>
      </c>
      <c r="B1397" s="4" t="s">
        <v>2789</v>
      </c>
      <c r="C1397" s="5">
        <v>165</v>
      </c>
      <c r="D1397">
        <f t="shared" si="42"/>
        <v>825</v>
      </c>
      <c r="E1397">
        <f t="shared" si="43"/>
        <v>495</v>
      </c>
    </row>
    <row r="1398" spans="1:5" x14ac:dyDescent="0.3">
      <c r="A1398" s="4" t="s">
        <v>2790</v>
      </c>
      <c r="B1398" s="4" t="s">
        <v>2791</v>
      </c>
      <c r="C1398" s="5">
        <v>165</v>
      </c>
      <c r="D1398">
        <f t="shared" si="42"/>
        <v>825</v>
      </c>
      <c r="E1398">
        <f t="shared" si="43"/>
        <v>495</v>
      </c>
    </row>
    <row r="1399" spans="1:5" x14ac:dyDescent="0.3">
      <c r="A1399" s="4" t="s">
        <v>2792</v>
      </c>
      <c r="B1399" s="4" t="s">
        <v>2793</v>
      </c>
      <c r="C1399" s="5">
        <v>56.17</v>
      </c>
      <c r="D1399">
        <f t="shared" si="42"/>
        <v>280.85000000000002</v>
      </c>
      <c r="E1399">
        <f t="shared" si="43"/>
        <v>168.51</v>
      </c>
    </row>
    <row r="1400" spans="1:5" x14ac:dyDescent="0.3">
      <c r="A1400" s="4" t="s">
        <v>2794</v>
      </c>
      <c r="B1400" s="4" t="s">
        <v>2795</v>
      </c>
      <c r="C1400" s="5">
        <v>656.7</v>
      </c>
      <c r="D1400">
        <f t="shared" si="42"/>
        <v>3283.5</v>
      </c>
      <c r="E1400">
        <f t="shared" si="43"/>
        <v>1970.1000000000001</v>
      </c>
    </row>
    <row r="1401" spans="1:5" x14ac:dyDescent="0.3">
      <c r="A1401" s="4" t="s">
        <v>2796</v>
      </c>
      <c r="B1401" s="4" t="s">
        <v>2797</v>
      </c>
      <c r="C1401" s="5">
        <v>124.59</v>
      </c>
      <c r="D1401">
        <f t="shared" si="42"/>
        <v>622.95000000000005</v>
      </c>
      <c r="E1401">
        <f t="shared" si="43"/>
        <v>373.77</v>
      </c>
    </row>
    <row r="1402" spans="1:5" x14ac:dyDescent="0.3">
      <c r="A1402" s="4" t="s">
        <v>2798</v>
      </c>
      <c r="B1402" s="4" t="s">
        <v>2799</v>
      </c>
      <c r="C1402" s="5">
        <v>13.2</v>
      </c>
      <c r="D1402">
        <f t="shared" si="42"/>
        <v>66</v>
      </c>
      <c r="E1402">
        <f t="shared" si="43"/>
        <v>66</v>
      </c>
    </row>
    <row r="1403" spans="1:5" x14ac:dyDescent="0.3">
      <c r="A1403" s="4" t="s">
        <v>2800</v>
      </c>
      <c r="B1403" s="4" t="s">
        <v>2801</v>
      </c>
      <c r="C1403" s="5">
        <v>112.2</v>
      </c>
      <c r="D1403">
        <f t="shared" si="42"/>
        <v>561</v>
      </c>
      <c r="E1403">
        <f t="shared" si="43"/>
        <v>336.6</v>
      </c>
    </row>
    <row r="1404" spans="1:5" x14ac:dyDescent="0.3">
      <c r="A1404" s="4" t="s">
        <v>2802</v>
      </c>
      <c r="B1404" s="4" t="s">
        <v>2803</v>
      </c>
      <c r="C1404" s="5">
        <v>10.199999999999999</v>
      </c>
      <c r="D1404">
        <f t="shared" si="42"/>
        <v>51</v>
      </c>
      <c r="E1404">
        <f t="shared" si="43"/>
        <v>51</v>
      </c>
    </row>
    <row r="1405" spans="1:5" x14ac:dyDescent="0.3">
      <c r="A1405" s="4" t="s">
        <v>2804</v>
      </c>
      <c r="B1405" s="4" t="s">
        <v>2805</v>
      </c>
      <c r="C1405" s="5">
        <v>26.8</v>
      </c>
      <c r="D1405">
        <f t="shared" si="42"/>
        <v>134</v>
      </c>
      <c r="E1405">
        <f t="shared" si="43"/>
        <v>80.400000000000006</v>
      </c>
    </row>
    <row r="1406" spans="1:5" x14ac:dyDescent="0.3">
      <c r="A1406" s="4" t="s">
        <v>2806</v>
      </c>
      <c r="B1406" s="4" t="s">
        <v>2807</v>
      </c>
      <c r="C1406" s="5">
        <v>7.8</v>
      </c>
      <c r="D1406">
        <f t="shared" si="42"/>
        <v>39</v>
      </c>
      <c r="E1406">
        <f t="shared" si="43"/>
        <v>39</v>
      </c>
    </row>
    <row r="1407" spans="1:5" x14ac:dyDescent="0.3">
      <c r="A1407" s="4" t="s">
        <v>2808</v>
      </c>
      <c r="B1407" s="4" t="s">
        <v>2809</v>
      </c>
      <c r="C1407" s="5">
        <v>10.199999999999999</v>
      </c>
      <c r="D1407">
        <f t="shared" si="42"/>
        <v>51</v>
      </c>
      <c r="E1407">
        <f t="shared" si="43"/>
        <v>51</v>
      </c>
    </row>
    <row r="1408" spans="1:5" x14ac:dyDescent="0.3">
      <c r="A1408" s="4" t="s">
        <v>2810</v>
      </c>
      <c r="B1408" s="4" t="s">
        <v>2811</v>
      </c>
      <c r="C1408" s="5">
        <v>7.8</v>
      </c>
      <c r="D1408">
        <f t="shared" si="42"/>
        <v>39</v>
      </c>
      <c r="E1408">
        <f t="shared" si="43"/>
        <v>39</v>
      </c>
    </row>
    <row r="1409" spans="1:5" x14ac:dyDescent="0.3">
      <c r="A1409" s="4" t="s">
        <v>2812</v>
      </c>
      <c r="B1409" s="4" t="s">
        <v>2813</v>
      </c>
      <c r="C1409" s="5">
        <v>495</v>
      </c>
      <c r="D1409">
        <f t="shared" si="42"/>
        <v>2475</v>
      </c>
      <c r="E1409">
        <f t="shared" si="43"/>
        <v>1485</v>
      </c>
    </row>
    <row r="1410" spans="1:5" x14ac:dyDescent="0.3">
      <c r="A1410" s="4" t="s">
        <v>2814</v>
      </c>
      <c r="B1410" s="4" t="s">
        <v>2815</v>
      </c>
      <c r="C1410" s="5">
        <v>70.03</v>
      </c>
      <c r="D1410">
        <f t="shared" si="42"/>
        <v>350.15</v>
      </c>
      <c r="E1410">
        <f t="shared" si="43"/>
        <v>210.09</v>
      </c>
    </row>
    <row r="1411" spans="1:5" x14ac:dyDescent="0.3">
      <c r="A1411" s="4" t="s">
        <v>2816</v>
      </c>
      <c r="B1411" s="4" t="s">
        <v>2817</v>
      </c>
      <c r="C1411" s="5">
        <v>1.8</v>
      </c>
      <c r="D1411">
        <f t="shared" si="42"/>
        <v>9</v>
      </c>
      <c r="E1411">
        <f t="shared" si="43"/>
        <v>9</v>
      </c>
    </row>
    <row r="1412" spans="1:5" x14ac:dyDescent="0.3">
      <c r="A1412" s="4" t="s">
        <v>2818</v>
      </c>
      <c r="B1412" s="4" t="s">
        <v>2819</v>
      </c>
      <c r="C1412" s="5">
        <v>3.3</v>
      </c>
      <c r="D1412">
        <f t="shared" si="42"/>
        <v>16.5</v>
      </c>
      <c r="E1412">
        <f t="shared" si="43"/>
        <v>16.5</v>
      </c>
    </row>
    <row r="1413" spans="1:5" x14ac:dyDescent="0.3">
      <c r="A1413" s="4" t="s">
        <v>2820</v>
      </c>
      <c r="B1413" s="4" t="s">
        <v>2821</v>
      </c>
      <c r="C1413" s="5">
        <v>3.3</v>
      </c>
      <c r="D1413">
        <f t="shared" ref="D1413:D1476" si="44">C1413*5</f>
        <v>16.5</v>
      </c>
      <c r="E1413">
        <f t="shared" ref="E1413:E1476" si="45">IF(C1413&gt;20,C1413*3,D1413)</f>
        <v>16.5</v>
      </c>
    </row>
    <row r="1414" spans="1:5" x14ac:dyDescent="0.3">
      <c r="A1414" s="4" t="s">
        <v>2822</v>
      </c>
      <c r="B1414" s="4" t="s">
        <v>2823</v>
      </c>
      <c r="C1414" s="5">
        <v>58.44</v>
      </c>
      <c r="D1414">
        <f t="shared" si="44"/>
        <v>292.2</v>
      </c>
      <c r="E1414">
        <f t="shared" si="45"/>
        <v>175.32</v>
      </c>
    </row>
    <row r="1415" spans="1:5" x14ac:dyDescent="0.3">
      <c r="A1415" s="4" t="s">
        <v>2824</v>
      </c>
      <c r="B1415" s="4" t="s">
        <v>2825</v>
      </c>
      <c r="C1415" s="5">
        <v>1.8</v>
      </c>
      <c r="D1415">
        <f t="shared" si="44"/>
        <v>9</v>
      </c>
      <c r="E1415">
        <f t="shared" si="45"/>
        <v>9</v>
      </c>
    </row>
    <row r="1416" spans="1:5" x14ac:dyDescent="0.3">
      <c r="A1416" s="4" t="s">
        <v>2826</v>
      </c>
      <c r="B1416" s="4" t="s">
        <v>2827</v>
      </c>
      <c r="C1416" s="5">
        <v>273.89999999999998</v>
      </c>
      <c r="D1416">
        <f t="shared" si="44"/>
        <v>1369.5</v>
      </c>
      <c r="E1416">
        <f t="shared" si="45"/>
        <v>821.69999999999993</v>
      </c>
    </row>
    <row r="1417" spans="1:5" x14ac:dyDescent="0.3">
      <c r="A1417" s="4" t="s">
        <v>2828</v>
      </c>
      <c r="B1417" s="4" t="s">
        <v>2829</v>
      </c>
      <c r="C1417" s="5">
        <v>247.5</v>
      </c>
      <c r="D1417">
        <f t="shared" si="44"/>
        <v>1237.5</v>
      </c>
      <c r="E1417">
        <f t="shared" si="45"/>
        <v>742.5</v>
      </c>
    </row>
    <row r="1418" spans="1:5" x14ac:dyDescent="0.3">
      <c r="A1418" s="4" t="s">
        <v>2830</v>
      </c>
      <c r="B1418" s="4" t="s">
        <v>2831</v>
      </c>
      <c r="C1418" s="5">
        <v>19.8</v>
      </c>
      <c r="D1418">
        <f t="shared" si="44"/>
        <v>99</v>
      </c>
      <c r="E1418">
        <f t="shared" si="45"/>
        <v>99</v>
      </c>
    </row>
    <row r="1419" spans="1:5" x14ac:dyDescent="0.3">
      <c r="A1419" s="4" t="s">
        <v>2832</v>
      </c>
      <c r="B1419" s="4" t="s">
        <v>2833</v>
      </c>
      <c r="C1419" s="5">
        <v>148.5</v>
      </c>
      <c r="D1419">
        <f t="shared" si="44"/>
        <v>742.5</v>
      </c>
      <c r="E1419">
        <f t="shared" si="45"/>
        <v>445.5</v>
      </c>
    </row>
    <row r="1420" spans="1:5" x14ac:dyDescent="0.3">
      <c r="A1420" s="4" t="s">
        <v>2834</v>
      </c>
      <c r="B1420" s="4" t="s">
        <v>2835</v>
      </c>
      <c r="C1420" s="5">
        <v>867.9</v>
      </c>
      <c r="D1420">
        <f t="shared" si="44"/>
        <v>4339.5</v>
      </c>
      <c r="E1420">
        <f t="shared" si="45"/>
        <v>2603.6999999999998</v>
      </c>
    </row>
    <row r="1421" spans="1:5" x14ac:dyDescent="0.3">
      <c r="A1421" s="4" t="s">
        <v>2836</v>
      </c>
      <c r="B1421" s="4" t="s">
        <v>2837</v>
      </c>
      <c r="C1421" s="5">
        <v>49.5</v>
      </c>
      <c r="D1421">
        <f t="shared" si="44"/>
        <v>247.5</v>
      </c>
      <c r="E1421">
        <f t="shared" si="45"/>
        <v>148.5</v>
      </c>
    </row>
    <row r="1422" spans="1:5" x14ac:dyDescent="0.3">
      <c r="A1422" s="4" t="s">
        <v>2838</v>
      </c>
      <c r="B1422" s="4" t="s">
        <v>2839</v>
      </c>
      <c r="C1422" s="5">
        <v>49.5</v>
      </c>
      <c r="D1422">
        <f t="shared" si="44"/>
        <v>247.5</v>
      </c>
      <c r="E1422">
        <f t="shared" si="45"/>
        <v>148.5</v>
      </c>
    </row>
    <row r="1423" spans="1:5" x14ac:dyDescent="0.3">
      <c r="A1423" s="4" t="s">
        <v>2840</v>
      </c>
      <c r="B1423" s="4" t="s">
        <v>2841</v>
      </c>
      <c r="C1423" s="5">
        <v>49.5</v>
      </c>
      <c r="D1423">
        <f t="shared" si="44"/>
        <v>247.5</v>
      </c>
      <c r="E1423">
        <f t="shared" si="45"/>
        <v>148.5</v>
      </c>
    </row>
    <row r="1424" spans="1:5" x14ac:dyDescent="0.3">
      <c r="A1424" s="4" t="s">
        <v>2842</v>
      </c>
      <c r="B1424" s="4" t="s">
        <v>2843</v>
      </c>
      <c r="C1424" s="5">
        <v>8.4</v>
      </c>
      <c r="D1424">
        <f t="shared" si="44"/>
        <v>42</v>
      </c>
      <c r="E1424">
        <f t="shared" si="45"/>
        <v>42</v>
      </c>
    </row>
    <row r="1425" spans="1:5" x14ac:dyDescent="0.3">
      <c r="A1425" s="4" t="s">
        <v>2844</v>
      </c>
      <c r="B1425" s="4" t="s">
        <v>2845</v>
      </c>
      <c r="C1425" s="5">
        <v>46.2</v>
      </c>
      <c r="D1425">
        <f t="shared" si="44"/>
        <v>231</v>
      </c>
      <c r="E1425">
        <f t="shared" si="45"/>
        <v>138.60000000000002</v>
      </c>
    </row>
    <row r="1426" spans="1:5" x14ac:dyDescent="0.3">
      <c r="A1426" s="4" t="s">
        <v>2846</v>
      </c>
      <c r="B1426" s="4" t="s">
        <v>2847</v>
      </c>
      <c r="C1426" s="5">
        <v>35.83</v>
      </c>
      <c r="D1426">
        <f t="shared" si="44"/>
        <v>179.14999999999998</v>
      </c>
      <c r="E1426">
        <f t="shared" si="45"/>
        <v>107.49</v>
      </c>
    </row>
    <row r="1427" spans="1:5" x14ac:dyDescent="0.3">
      <c r="A1427" s="4" t="s">
        <v>2848</v>
      </c>
      <c r="B1427" s="4" t="s">
        <v>2849</v>
      </c>
      <c r="C1427" s="5">
        <v>18</v>
      </c>
      <c r="D1427">
        <f t="shared" si="44"/>
        <v>90</v>
      </c>
      <c r="E1427">
        <f t="shared" si="45"/>
        <v>90</v>
      </c>
    </row>
    <row r="1428" spans="1:5" x14ac:dyDescent="0.3">
      <c r="A1428" s="4" t="s">
        <v>2850</v>
      </c>
      <c r="B1428" s="4" t="s">
        <v>2851</v>
      </c>
      <c r="C1428" s="5">
        <v>686.4</v>
      </c>
      <c r="D1428">
        <f t="shared" si="44"/>
        <v>3432</v>
      </c>
      <c r="E1428">
        <f t="shared" si="45"/>
        <v>2059.1999999999998</v>
      </c>
    </row>
    <row r="1429" spans="1:5" x14ac:dyDescent="0.3">
      <c r="A1429" s="4" t="s">
        <v>2852</v>
      </c>
      <c r="B1429" s="4" t="s">
        <v>2853</v>
      </c>
      <c r="C1429" s="5">
        <v>201.3</v>
      </c>
      <c r="D1429">
        <f t="shared" si="44"/>
        <v>1006.5</v>
      </c>
      <c r="E1429">
        <f t="shared" si="45"/>
        <v>603.90000000000009</v>
      </c>
    </row>
    <row r="1430" spans="1:5" x14ac:dyDescent="0.3">
      <c r="A1430" s="4" t="s">
        <v>2854</v>
      </c>
      <c r="B1430" s="4" t="s">
        <v>2855</v>
      </c>
      <c r="C1430" s="5">
        <v>135.13999999999999</v>
      </c>
      <c r="D1430">
        <f t="shared" si="44"/>
        <v>675.69999999999993</v>
      </c>
      <c r="E1430">
        <f t="shared" si="45"/>
        <v>405.41999999999996</v>
      </c>
    </row>
    <row r="1431" spans="1:5" x14ac:dyDescent="0.3">
      <c r="A1431" s="4" t="s">
        <v>2856</v>
      </c>
      <c r="B1431" s="4" t="s">
        <v>2857</v>
      </c>
      <c r="C1431" s="5">
        <v>425.7</v>
      </c>
      <c r="D1431">
        <f t="shared" si="44"/>
        <v>2128.5</v>
      </c>
      <c r="E1431">
        <f t="shared" si="45"/>
        <v>1277.0999999999999</v>
      </c>
    </row>
    <row r="1432" spans="1:5" x14ac:dyDescent="0.3">
      <c r="A1432" s="4" t="s">
        <v>2858</v>
      </c>
      <c r="B1432" s="4" t="s">
        <v>2859</v>
      </c>
      <c r="C1432" s="5">
        <v>488.4</v>
      </c>
      <c r="D1432">
        <f t="shared" si="44"/>
        <v>2442</v>
      </c>
      <c r="E1432">
        <f t="shared" si="45"/>
        <v>1465.1999999999998</v>
      </c>
    </row>
    <row r="1433" spans="1:5" x14ac:dyDescent="0.3">
      <c r="A1433" s="4" t="s">
        <v>2860</v>
      </c>
      <c r="B1433" s="4" t="s">
        <v>2861</v>
      </c>
      <c r="C1433" s="5">
        <v>750</v>
      </c>
      <c r="D1433">
        <f t="shared" si="44"/>
        <v>3750</v>
      </c>
      <c r="E1433">
        <f t="shared" si="45"/>
        <v>2250</v>
      </c>
    </row>
    <row r="1434" spans="1:5" x14ac:dyDescent="0.3">
      <c r="A1434" s="4" t="s">
        <v>2862</v>
      </c>
      <c r="B1434" s="4" t="s">
        <v>2863</v>
      </c>
      <c r="C1434" s="5">
        <v>35.31</v>
      </c>
      <c r="D1434">
        <f t="shared" si="44"/>
        <v>176.55</v>
      </c>
      <c r="E1434">
        <f t="shared" si="45"/>
        <v>105.93</v>
      </c>
    </row>
    <row r="1435" spans="1:5" x14ac:dyDescent="0.3">
      <c r="A1435" s="4" t="s">
        <v>2864</v>
      </c>
      <c r="B1435" s="4" t="s">
        <v>2865</v>
      </c>
      <c r="C1435" s="5">
        <v>75.900000000000006</v>
      </c>
      <c r="D1435">
        <f t="shared" si="44"/>
        <v>379.5</v>
      </c>
      <c r="E1435">
        <f t="shared" si="45"/>
        <v>227.70000000000002</v>
      </c>
    </row>
    <row r="1436" spans="1:5" x14ac:dyDescent="0.3">
      <c r="A1436" s="4" t="s">
        <v>2866</v>
      </c>
      <c r="B1436" s="4" t="s">
        <v>2867</v>
      </c>
      <c r="C1436" s="5">
        <v>82.5</v>
      </c>
      <c r="D1436">
        <f t="shared" si="44"/>
        <v>412.5</v>
      </c>
      <c r="E1436">
        <f t="shared" si="45"/>
        <v>247.5</v>
      </c>
    </row>
    <row r="1437" spans="1:5" x14ac:dyDescent="0.3">
      <c r="A1437" s="4" t="s">
        <v>2868</v>
      </c>
      <c r="B1437" s="4" t="s">
        <v>2869</v>
      </c>
      <c r="C1437" s="5">
        <v>75.900000000000006</v>
      </c>
      <c r="D1437">
        <f t="shared" si="44"/>
        <v>379.5</v>
      </c>
      <c r="E1437">
        <f t="shared" si="45"/>
        <v>227.70000000000002</v>
      </c>
    </row>
    <row r="1438" spans="1:5" x14ac:dyDescent="0.3">
      <c r="A1438" s="4" t="s">
        <v>2870</v>
      </c>
      <c r="B1438" s="4" t="s">
        <v>2871</v>
      </c>
      <c r="C1438" s="5">
        <v>16.8</v>
      </c>
      <c r="D1438">
        <f t="shared" si="44"/>
        <v>84</v>
      </c>
      <c r="E1438">
        <f t="shared" si="45"/>
        <v>84</v>
      </c>
    </row>
    <row r="1439" spans="1:5" x14ac:dyDescent="0.3">
      <c r="A1439" s="4" t="s">
        <v>2872</v>
      </c>
      <c r="B1439" s="4" t="s">
        <v>2873</v>
      </c>
      <c r="C1439" s="5">
        <v>12.6</v>
      </c>
      <c r="D1439">
        <f t="shared" si="44"/>
        <v>63</v>
      </c>
      <c r="E1439">
        <f t="shared" si="45"/>
        <v>63</v>
      </c>
    </row>
    <row r="1440" spans="1:5" x14ac:dyDescent="0.3">
      <c r="A1440" s="4" t="s">
        <v>2874</v>
      </c>
      <c r="B1440" s="4" t="s">
        <v>2875</v>
      </c>
      <c r="C1440" s="5">
        <v>12.6</v>
      </c>
      <c r="D1440">
        <f t="shared" si="44"/>
        <v>63</v>
      </c>
      <c r="E1440">
        <f t="shared" si="45"/>
        <v>63</v>
      </c>
    </row>
    <row r="1441" spans="1:5" x14ac:dyDescent="0.3">
      <c r="A1441" s="4" t="s">
        <v>2876</v>
      </c>
      <c r="B1441" s="4" t="s">
        <v>2877</v>
      </c>
      <c r="C1441" s="5">
        <v>32.67</v>
      </c>
      <c r="D1441">
        <f t="shared" si="44"/>
        <v>163.35000000000002</v>
      </c>
      <c r="E1441">
        <f t="shared" si="45"/>
        <v>98.01</v>
      </c>
    </row>
    <row r="1442" spans="1:5" x14ac:dyDescent="0.3">
      <c r="A1442" s="4" t="s">
        <v>2878</v>
      </c>
      <c r="B1442" s="4" t="s">
        <v>2879</v>
      </c>
      <c r="C1442" s="5">
        <v>32.54</v>
      </c>
      <c r="D1442">
        <f t="shared" si="44"/>
        <v>162.69999999999999</v>
      </c>
      <c r="E1442">
        <f t="shared" si="45"/>
        <v>97.62</v>
      </c>
    </row>
    <row r="1443" spans="1:5" x14ac:dyDescent="0.3">
      <c r="A1443" s="4" t="s">
        <v>2880</v>
      </c>
      <c r="B1443" s="4" t="s">
        <v>2881</v>
      </c>
      <c r="C1443" s="5">
        <v>322.11</v>
      </c>
      <c r="D1443">
        <f t="shared" si="44"/>
        <v>1610.5500000000002</v>
      </c>
      <c r="E1443">
        <f t="shared" si="45"/>
        <v>966.33</v>
      </c>
    </row>
    <row r="1444" spans="1:5" x14ac:dyDescent="0.3">
      <c r="A1444" s="4" t="s">
        <v>2882</v>
      </c>
      <c r="B1444" s="4" t="s">
        <v>2883</v>
      </c>
      <c r="C1444" s="5">
        <v>85.8</v>
      </c>
      <c r="D1444">
        <f t="shared" si="44"/>
        <v>429</v>
      </c>
      <c r="E1444">
        <f t="shared" si="45"/>
        <v>257.39999999999998</v>
      </c>
    </row>
    <row r="1445" spans="1:5" x14ac:dyDescent="0.3">
      <c r="A1445" s="4" t="s">
        <v>2884</v>
      </c>
      <c r="B1445" s="4" t="s">
        <v>2885</v>
      </c>
      <c r="C1445" s="5">
        <v>113.48</v>
      </c>
      <c r="D1445">
        <f t="shared" si="44"/>
        <v>567.4</v>
      </c>
      <c r="E1445">
        <f t="shared" si="45"/>
        <v>340.44</v>
      </c>
    </row>
    <row r="1446" spans="1:5" x14ac:dyDescent="0.3">
      <c r="A1446" s="4" t="s">
        <v>2886</v>
      </c>
      <c r="B1446" s="4" t="s">
        <v>2887</v>
      </c>
      <c r="C1446" s="5">
        <v>144.54</v>
      </c>
      <c r="D1446">
        <f t="shared" si="44"/>
        <v>722.69999999999993</v>
      </c>
      <c r="E1446">
        <f t="shared" si="45"/>
        <v>433.62</v>
      </c>
    </row>
    <row r="1447" spans="1:5" x14ac:dyDescent="0.3">
      <c r="A1447" s="4" t="s">
        <v>2888</v>
      </c>
      <c r="B1447" s="4" t="s">
        <v>2889</v>
      </c>
      <c r="C1447" s="5">
        <v>56.1</v>
      </c>
      <c r="D1447">
        <f t="shared" si="44"/>
        <v>280.5</v>
      </c>
      <c r="E1447">
        <f t="shared" si="45"/>
        <v>168.3</v>
      </c>
    </row>
    <row r="1448" spans="1:5" x14ac:dyDescent="0.3">
      <c r="A1448" s="4" t="s">
        <v>2890</v>
      </c>
      <c r="B1448" s="4" t="s">
        <v>2891</v>
      </c>
      <c r="C1448" s="5">
        <v>9.6</v>
      </c>
      <c r="D1448">
        <f t="shared" si="44"/>
        <v>48</v>
      </c>
      <c r="E1448">
        <f t="shared" si="45"/>
        <v>48</v>
      </c>
    </row>
    <row r="1449" spans="1:5" x14ac:dyDescent="0.3">
      <c r="A1449" s="4" t="s">
        <v>2892</v>
      </c>
      <c r="B1449" s="4" t="s">
        <v>2893</v>
      </c>
      <c r="C1449" s="5">
        <v>67.95</v>
      </c>
      <c r="D1449">
        <f t="shared" si="44"/>
        <v>339.75</v>
      </c>
      <c r="E1449">
        <f t="shared" si="45"/>
        <v>203.85000000000002</v>
      </c>
    </row>
    <row r="1450" spans="1:5" x14ac:dyDescent="0.3">
      <c r="A1450" s="4" t="s">
        <v>2894</v>
      </c>
      <c r="B1450" s="4" t="s">
        <v>2895</v>
      </c>
      <c r="C1450" s="5">
        <v>56.1</v>
      </c>
      <c r="D1450">
        <f t="shared" si="44"/>
        <v>280.5</v>
      </c>
      <c r="E1450">
        <f t="shared" si="45"/>
        <v>168.3</v>
      </c>
    </row>
    <row r="1451" spans="1:5" x14ac:dyDescent="0.3">
      <c r="A1451" s="4" t="s">
        <v>2896</v>
      </c>
      <c r="B1451" s="4" t="s">
        <v>2897</v>
      </c>
      <c r="C1451" s="5">
        <v>9.6</v>
      </c>
      <c r="D1451">
        <f t="shared" si="44"/>
        <v>48</v>
      </c>
      <c r="E1451">
        <f t="shared" si="45"/>
        <v>48</v>
      </c>
    </row>
    <row r="1452" spans="1:5" x14ac:dyDescent="0.3">
      <c r="A1452" s="4" t="s">
        <v>2898</v>
      </c>
      <c r="B1452" s="4" t="s">
        <v>2899</v>
      </c>
      <c r="C1452" s="5">
        <v>69.17</v>
      </c>
      <c r="D1452">
        <f t="shared" si="44"/>
        <v>345.85</v>
      </c>
      <c r="E1452">
        <f t="shared" si="45"/>
        <v>207.51</v>
      </c>
    </row>
    <row r="1453" spans="1:5" x14ac:dyDescent="0.3">
      <c r="A1453" s="4" t="s">
        <v>2900</v>
      </c>
      <c r="B1453" s="4" t="s">
        <v>2901</v>
      </c>
      <c r="C1453" s="5">
        <v>471.37</v>
      </c>
      <c r="D1453">
        <f t="shared" si="44"/>
        <v>2356.85</v>
      </c>
      <c r="E1453">
        <f t="shared" si="45"/>
        <v>1414.1100000000001</v>
      </c>
    </row>
    <row r="1454" spans="1:5" x14ac:dyDescent="0.3">
      <c r="A1454" s="4" t="s">
        <v>2902</v>
      </c>
      <c r="B1454" s="4" t="s">
        <v>2903</v>
      </c>
      <c r="C1454" s="5">
        <v>35</v>
      </c>
      <c r="D1454">
        <f t="shared" si="44"/>
        <v>175</v>
      </c>
      <c r="E1454">
        <f t="shared" si="45"/>
        <v>105</v>
      </c>
    </row>
    <row r="1455" spans="1:5" x14ac:dyDescent="0.3">
      <c r="A1455" s="4" t="s">
        <v>2904</v>
      </c>
      <c r="B1455" s="4" t="s">
        <v>2905</v>
      </c>
      <c r="C1455" s="5">
        <v>1.68</v>
      </c>
      <c r="D1455">
        <f t="shared" si="44"/>
        <v>8.4</v>
      </c>
      <c r="E1455">
        <f t="shared" si="45"/>
        <v>8.4</v>
      </c>
    </row>
    <row r="1456" spans="1:5" x14ac:dyDescent="0.3">
      <c r="A1456" s="4" t="s">
        <v>2906</v>
      </c>
      <c r="B1456" s="4" t="s">
        <v>2907</v>
      </c>
      <c r="C1456" s="5">
        <v>1.68</v>
      </c>
      <c r="D1456">
        <f t="shared" si="44"/>
        <v>8.4</v>
      </c>
      <c r="E1456">
        <f t="shared" si="45"/>
        <v>8.4</v>
      </c>
    </row>
    <row r="1457" spans="1:5" x14ac:dyDescent="0.3">
      <c r="A1457" s="4" t="s">
        <v>2908</v>
      </c>
      <c r="B1457" s="4" t="s">
        <v>2909</v>
      </c>
      <c r="C1457" s="5">
        <v>7.2</v>
      </c>
      <c r="D1457">
        <f t="shared" si="44"/>
        <v>36</v>
      </c>
      <c r="E1457">
        <f t="shared" si="45"/>
        <v>36</v>
      </c>
    </row>
    <row r="1458" spans="1:5" x14ac:dyDescent="0.3">
      <c r="A1458" s="4" t="s">
        <v>2910</v>
      </c>
      <c r="B1458" s="4" t="s">
        <v>2911</v>
      </c>
      <c r="C1458" s="5">
        <v>564.29999999999995</v>
      </c>
      <c r="D1458">
        <f t="shared" si="44"/>
        <v>2821.5</v>
      </c>
      <c r="E1458">
        <f t="shared" si="45"/>
        <v>1692.8999999999999</v>
      </c>
    </row>
    <row r="1459" spans="1:5" x14ac:dyDescent="0.3">
      <c r="A1459" s="4" t="s">
        <v>2912</v>
      </c>
      <c r="B1459" s="4" t="s">
        <v>2913</v>
      </c>
      <c r="C1459" s="5">
        <v>752.4</v>
      </c>
      <c r="D1459">
        <f t="shared" si="44"/>
        <v>3762</v>
      </c>
      <c r="E1459">
        <f t="shared" si="45"/>
        <v>2257.1999999999998</v>
      </c>
    </row>
    <row r="1460" spans="1:5" x14ac:dyDescent="0.3">
      <c r="A1460" s="4" t="s">
        <v>2914</v>
      </c>
      <c r="B1460" s="4" t="s">
        <v>2915</v>
      </c>
      <c r="C1460" s="5">
        <v>887.7</v>
      </c>
      <c r="D1460">
        <f t="shared" si="44"/>
        <v>4438.5</v>
      </c>
      <c r="E1460">
        <f t="shared" si="45"/>
        <v>2663.1000000000004</v>
      </c>
    </row>
    <row r="1461" spans="1:5" x14ac:dyDescent="0.3">
      <c r="A1461" s="4" t="s">
        <v>2916</v>
      </c>
      <c r="B1461" s="4" t="s">
        <v>2917</v>
      </c>
      <c r="C1461" s="5">
        <v>72.599999999999994</v>
      </c>
      <c r="D1461">
        <f t="shared" si="44"/>
        <v>363</v>
      </c>
      <c r="E1461">
        <f t="shared" si="45"/>
        <v>217.79999999999998</v>
      </c>
    </row>
    <row r="1462" spans="1:5" x14ac:dyDescent="0.3">
      <c r="A1462" s="4" t="s">
        <v>2918</v>
      </c>
      <c r="B1462" s="4" t="s">
        <v>2919</v>
      </c>
      <c r="C1462" s="5">
        <v>46.2</v>
      </c>
      <c r="D1462">
        <f t="shared" si="44"/>
        <v>231</v>
      </c>
      <c r="E1462">
        <f t="shared" si="45"/>
        <v>138.60000000000002</v>
      </c>
    </row>
    <row r="1463" spans="1:5" x14ac:dyDescent="0.3">
      <c r="A1463" s="4" t="s">
        <v>2920</v>
      </c>
      <c r="B1463" s="4" t="s">
        <v>2921</v>
      </c>
      <c r="C1463" s="5">
        <v>36.270000000000003</v>
      </c>
      <c r="D1463">
        <f t="shared" si="44"/>
        <v>181.35000000000002</v>
      </c>
      <c r="E1463">
        <f t="shared" si="45"/>
        <v>108.81</v>
      </c>
    </row>
    <row r="1464" spans="1:5" x14ac:dyDescent="0.3">
      <c r="A1464" s="4" t="s">
        <v>2922</v>
      </c>
      <c r="B1464" s="4" t="s">
        <v>2923</v>
      </c>
      <c r="C1464" s="5">
        <v>4.2</v>
      </c>
      <c r="D1464">
        <f t="shared" si="44"/>
        <v>21</v>
      </c>
      <c r="E1464">
        <f t="shared" si="45"/>
        <v>21</v>
      </c>
    </row>
    <row r="1465" spans="1:5" x14ac:dyDescent="0.3">
      <c r="A1465" s="4" t="s">
        <v>2924</v>
      </c>
      <c r="B1465" s="4" t="s">
        <v>2925</v>
      </c>
      <c r="C1465" s="5">
        <v>4.2</v>
      </c>
      <c r="D1465">
        <f t="shared" si="44"/>
        <v>21</v>
      </c>
      <c r="E1465">
        <f t="shared" si="45"/>
        <v>21</v>
      </c>
    </row>
    <row r="1466" spans="1:5" x14ac:dyDescent="0.3">
      <c r="A1466" s="4" t="s">
        <v>2926</v>
      </c>
      <c r="B1466" s="4" t="s">
        <v>2927</v>
      </c>
      <c r="C1466" s="5">
        <v>75.900000000000006</v>
      </c>
      <c r="D1466">
        <f t="shared" si="44"/>
        <v>379.5</v>
      </c>
      <c r="E1466">
        <f t="shared" si="45"/>
        <v>227.70000000000002</v>
      </c>
    </row>
    <row r="1467" spans="1:5" x14ac:dyDescent="0.3">
      <c r="A1467" s="4" t="s">
        <v>2928</v>
      </c>
      <c r="B1467" s="4" t="s">
        <v>2929</v>
      </c>
      <c r="C1467" s="5">
        <v>544.5</v>
      </c>
      <c r="D1467">
        <f t="shared" si="44"/>
        <v>2722.5</v>
      </c>
      <c r="E1467">
        <f t="shared" si="45"/>
        <v>1633.5</v>
      </c>
    </row>
    <row r="1468" spans="1:5" x14ac:dyDescent="0.3">
      <c r="A1468" s="4" t="s">
        <v>2930</v>
      </c>
      <c r="B1468" s="4" t="s">
        <v>2931</v>
      </c>
      <c r="C1468" s="5">
        <v>963.6</v>
      </c>
      <c r="D1468">
        <f t="shared" si="44"/>
        <v>4818</v>
      </c>
      <c r="E1468">
        <f t="shared" si="45"/>
        <v>2890.8</v>
      </c>
    </row>
    <row r="1469" spans="1:5" x14ac:dyDescent="0.3">
      <c r="A1469" s="4" t="s">
        <v>2932</v>
      </c>
      <c r="B1469" s="4" t="s">
        <v>2933</v>
      </c>
      <c r="C1469" s="5">
        <v>111.87</v>
      </c>
      <c r="D1469">
        <f t="shared" si="44"/>
        <v>559.35</v>
      </c>
      <c r="E1469">
        <f t="shared" si="45"/>
        <v>335.61</v>
      </c>
    </row>
    <row r="1470" spans="1:5" x14ac:dyDescent="0.3">
      <c r="A1470" s="4" t="s">
        <v>2934</v>
      </c>
      <c r="B1470" s="4" t="s">
        <v>2935</v>
      </c>
      <c r="C1470" s="5">
        <v>39.6</v>
      </c>
      <c r="D1470">
        <f t="shared" si="44"/>
        <v>198</v>
      </c>
      <c r="E1470">
        <f t="shared" si="45"/>
        <v>118.80000000000001</v>
      </c>
    </row>
    <row r="1471" spans="1:5" x14ac:dyDescent="0.3">
      <c r="A1471" s="4" t="s">
        <v>2936</v>
      </c>
      <c r="B1471" s="4" t="s">
        <v>2935</v>
      </c>
      <c r="C1471" s="5">
        <v>9.9</v>
      </c>
      <c r="D1471">
        <f t="shared" si="44"/>
        <v>49.5</v>
      </c>
      <c r="E1471">
        <f t="shared" si="45"/>
        <v>49.5</v>
      </c>
    </row>
    <row r="1472" spans="1:5" x14ac:dyDescent="0.3">
      <c r="A1472" s="4" t="s">
        <v>2937</v>
      </c>
      <c r="B1472" s="4" t="s">
        <v>2938</v>
      </c>
      <c r="C1472" s="5">
        <v>20.18</v>
      </c>
      <c r="D1472">
        <f t="shared" si="44"/>
        <v>100.9</v>
      </c>
      <c r="E1472">
        <f t="shared" si="45"/>
        <v>60.54</v>
      </c>
    </row>
    <row r="1473" spans="1:5" x14ac:dyDescent="0.3">
      <c r="A1473" s="4" t="s">
        <v>2939</v>
      </c>
      <c r="B1473" s="4" t="s">
        <v>2940</v>
      </c>
      <c r="C1473" s="5">
        <v>5.18</v>
      </c>
      <c r="D1473">
        <f t="shared" si="44"/>
        <v>25.9</v>
      </c>
      <c r="E1473">
        <f t="shared" si="45"/>
        <v>25.9</v>
      </c>
    </row>
    <row r="1474" spans="1:5" x14ac:dyDescent="0.3">
      <c r="A1474" s="4" t="s">
        <v>2941</v>
      </c>
      <c r="B1474" s="4" t="s">
        <v>2942</v>
      </c>
      <c r="C1474" s="5">
        <v>5.18</v>
      </c>
      <c r="D1474">
        <f t="shared" si="44"/>
        <v>25.9</v>
      </c>
      <c r="E1474">
        <f t="shared" si="45"/>
        <v>25.9</v>
      </c>
    </row>
    <row r="1475" spans="1:5" x14ac:dyDescent="0.3">
      <c r="A1475" s="4" t="s">
        <v>2943</v>
      </c>
      <c r="B1475" s="4" t="s">
        <v>2944</v>
      </c>
      <c r="C1475" s="5">
        <v>2.4</v>
      </c>
      <c r="D1475">
        <f t="shared" si="44"/>
        <v>12</v>
      </c>
      <c r="E1475">
        <f t="shared" si="45"/>
        <v>12</v>
      </c>
    </row>
    <row r="1476" spans="1:5" x14ac:dyDescent="0.3">
      <c r="A1476" s="4" t="s">
        <v>2945</v>
      </c>
      <c r="B1476" s="4" t="s">
        <v>2946</v>
      </c>
      <c r="C1476" s="5">
        <v>79.2</v>
      </c>
      <c r="D1476">
        <f t="shared" si="44"/>
        <v>396</v>
      </c>
      <c r="E1476">
        <f t="shared" si="45"/>
        <v>237.60000000000002</v>
      </c>
    </row>
    <row r="1477" spans="1:5" x14ac:dyDescent="0.3">
      <c r="A1477" s="4" t="s">
        <v>2947</v>
      </c>
      <c r="B1477" s="4" t="s">
        <v>2948</v>
      </c>
      <c r="C1477" s="5">
        <v>43.56</v>
      </c>
      <c r="D1477">
        <f t="shared" ref="D1477:D1534" si="46">C1477*5</f>
        <v>217.8</v>
      </c>
      <c r="E1477">
        <f t="shared" ref="E1477:E1533" si="47">IF(C1477&gt;20,C1477*3,D1477)</f>
        <v>130.68</v>
      </c>
    </row>
    <row r="1478" spans="1:5" x14ac:dyDescent="0.3">
      <c r="A1478" s="4" t="s">
        <v>2949</v>
      </c>
      <c r="B1478" s="4" t="s">
        <v>2950</v>
      </c>
      <c r="C1478" s="5">
        <v>214.5</v>
      </c>
      <c r="D1478">
        <f t="shared" si="46"/>
        <v>1072.5</v>
      </c>
      <c r="E1478">
        <f t="shared" si="47"/>
        <v>643.5</v>
      </c>
    </row>
    <row r="1479" spans="1:5" x14ac:dyDescent="0.3">
      <c r="A1479" s="4" t="s">
        <v>2951</v>
      </c>
      <c r="B1479" s="4" t="s">
        <v>2952</v>
      </c>
      <c r="C1479" s="5">
        <v>718.08</v>
      </c>
      <c r="D1479">
        <f t="shared" si="46"/>
        <v>3590.4</v>
      </c>
      <c r="E1479">
        <f t="shared" si="47"/>
        <v>2154.2400000000002</v>
      </c>
    </row>
    <row r="1480" spans="1:5" x14ac:dyDescent="0.3">
      <c r="A1480" s="4" t="s">
        <v>2953</v>
      </c>
      <c r="B1480" s="4" t="s">
        <v>2954</v>
      </c>
      <c r="C1480" s="5">
        <v>891</v>
      </c>
      <c r="D1480">
        <f t="shared" si="46"/>
        <v>4455</v>
      </c>
      <c r="E1480">
        <f t="shared" si="47"/>
        <v>2673</v>
      </c>
    </row>
    <row r="1481" spans="1:5" x14ac:dyDescent="0.3">
      <c r="A1481" s="4" t="s">
        <v>2955</v>
      </c>
      <c r="B1481" s="4" t="s">
        <v>2956</v>
      </c>
      <c r="C1481" s="5">
        <v>25</v>
      </c>
      <c r="D1481">
        <f t="shared" si="46"/>
        <v>125</v>
      </c>
      <c r="E1481">
        <f t="shared" si="47"/>
        <v>75</v>
      </c>
    </row>
    <row r="1482" spans="1:5" x14ac:dyDescent="0.3">
      <c r="A1482" s="4" t="s">
        <v>2957</v>
      </c>
      <c r="B1482" s="4" t="s">
        <v>2958</v>
      </c>
      <c r="C1482" s="5">
        <v>33</v>
      </c>
      <c r="D1482">
        <f t="shared" si="46"/>
        <v>165</v>
      </c>
      <c r="E1482">
        <f t="shared" si="47"/>
        <v>99</v>
      </c>
    </row>
    <row r="1483" spans="1:5" x14ac:dyDescent="0.3">
      <c r="A1483" s="4" t="s">
        <v>2959</v>
      </c>
      <c r="B1483" s="4" t="s">
        <v>2960</v>
      </c>
      <c r="C1483" s="5">
        <v>10.8</v>
      </c>
      <c r="D1483">
        <f t="shared" si="46"/>
        <v>54</v>
      </c>
      <c r="E1483">
        <f t="shared" si="47"/>
        <v>54</v>
      </c>
    </row>
    <row r="1484" spans="1:5" x14ac:dyDescent="0.3">
      <c r="A1484" s="4" t="s">
        <v>2961</v>
      </c>
      <c r="B1484" s="4" t="s">
        <v>2962</v>
      </c>
      <c r="C1484" s="5">
        <v>10.8</v>
      </c>
      <c r="D1484">
        <f t="shared" si="46"/>
        <v>54</v>
      </c>
      <c r="E1484">
        <f t="shared" si="47"/>
        <v>54</v>
      </c>
    </row>
    <row r="1485" spans="1:5" x14ac:dyDescent="0.3">
      <c r="A1485" s="4" t="s">
        <v>2963</v>
      </c>
      <c r="B1485" s="4" t="s">
        <v>2964</v>
      </c>
      <c r="C1485" s="5">
        <v>25.87</v>
      </c>
      <c r="D1485">
        <f t="shared" si="46"/>
        <v>129.35</v>
      </c>
      <c r="E1485">
        <f t="shared" si="47"/>
        <v>77.61</v>
      </c>
    </row>
    <row r="1486" spans="1:5" x14ac:dyDescent="0.3">
      <c r="A1486" s="4" t="s">
        <v>2965</v>
      </c>
      <c r="B1486" s="4" t="s">
        <v>2966</v>
      </c>
      <c r="C1486" s="5">
        <v>49.5</v>
      </c>
      <c r="D1486">
        <f t="shared" si="46"/>
        <v>247.5</v>
      </c>
      <c r="E1486">
        <f t="shared" si="47"/>
        <v>148.5</v>
      </c>
    </row>
    <row r="1487" spans="1:5" x14ac:dyDescent="0.3">
      <c r="A1487" s="4" t="s">
        <v>2967</v>
      </c>
      <c r="B1487" s="4" t="s">
        <v>2968</v>
      </c>
      <c r="C1487" s="5">
        <v>10.199999999999999</v>
      </c>
      <c r="D1487">
        <f t="shared" si="46"/>
        <v>51</v>
      </c>
      <c r="E1487">
        <f t="shared" si="47"/>
        <v>51</v>
      </c>
    </row>
    <row r="1488" spans="1:5" x14ac:dyDescent="0.3">
      <c r="A1488" s="4" t="s">
        <v>2969</v>
      </c>
      <c r="B1488" s="4" t="s">
        <v>2970</v>
      </c>
      <c r="C1488" s="5">
        <v>26.4</v>
      </c>
      <c r="D1488">
        <f t="shared" si="46"/>
        <v>132</v>
      </c>
      <c r="E1488">
        <f t="shared" si="47"/>
        <v>79.199999999999989</v>
      </c>
    </row>
    <row r="1489" spans="1:5" x14ac:dyDescent="0.3">
      <c r="A1489" s="4" t="s">
        <v>2971</v>
      </c>
      <c r="B1489" s="4" t="s">
        <v>2972</v>
      </c>
      <c r="C1489" s="5">
        <v>59.2</v>
      </c>
      <c r="D1489">
        <f t="shared" si="46"/>
        <v>296</v>
      </c>
      <c r="E1489">
        <f t="shared" si="47"/>
        <v>177.60000000000002</v>
      </c>
    </row>
    <row r="1490" spans="1:5" x14ac:dyDescent="0.3">
      <c r="A1490" s="4" t="s">
        <v>2973</v>
      </c>
      <c r="B1490" s="4" t="s">
        <v>2974</v>
      </c>
      <c r="C1490" s="5">
        <v>89.1</v>
      </c>
      <c r="D1490">
        <f t="shared" si="46"/>
        <v>445.5</v>
      </c>
      <c r="E1490">
        <f t="shared" si="47"/>
        <v>267.29999999999995</v>
      </c>
    </row>
    <row r="1491" spans="1:5" x14ac:dyDescent="0.3">
      <c r="A1491" s="4" t="s">
        <v>2975</v>
      </c>
      <c r="B1491" s="4" t="s">
        <v>2976</v>
      </c>
      <c r="C1491" s="5">
        <v>3.5</v>
      </c>
      <c r="D1491">
        <f t="shared" si="46"/>
        <v>17.5</v>
      </c>
      <c r="E1491">
        <f t="shared" si="47"/>
        <v>17.5</v>
      </c>
    </row>
    <row r="1492" spans="1:5" x14ac:dyDescent="0.3">
      <c r="A1492" s="4" t="s">
        <v>2977</v>
      </c>
      <c r="B1492" s="4" t="s">
        <v>2978</v>
      </c>
      <c r="C1492" s="5">
        <v>3.5</v>
      </c>
      <c r="D1492">
        <f t="shared" si="46"/>
        <v>17.5</v>
      </c>
      <c r="E1492">
        <f t="shared" si="47"/>
        <v>17.5</v>
      </c>
    </row>
    <row r="1493" spans="1:5" x14ac:dyDescent="0.3">
      <c r="A1493" s="4" t="s">
        <v>2979</v>
      </c>
      <c r="B1493" s="4" t="s">
        <v>2980</v>
      </c>
      <c r="C1493" s="5">
        <v>3.5</v>
      </c>
      <c r="D1493">
        <f t="shared" si="46"/>
        <v>17.5</v>
      </c>
      <c r="E1493">
        <f t="shared" si="47"/>
        <v>17.5</v>
      </c>
    </row>
    <row r="1494" spans="1:5" x14ac:dyDescent="0.3">
      <c r="A1494" s="4" t="s">
        <v>2981</v>
      </c>
      <c r="B1494" s="4" t="s">
        <v>2982</v>
      </c>
      <c r="C1494" s="5">
        <v>3.5</v>
      </c>
      <c r="D1494">
        <f t="shared" si="46"/>
        <v>17.5</v>
      </c>
      <c r="E1494">
        <f t="shared" si="47"/>
        <v>17.5</v>
      </c>
    </row>
    <row r="1495" spans="1:5" x14ac:dyDescent="0.3">
      <c r="A1495" s="4" t="s">
        <v>2983</v>
      </c>
      <c r="B1495" s="4" t="s">
        <v>2984</v>
      </c>
      <c r="C1495" s="5">
        <v>1.68</v>
      </c>
      <c r="D1495">
        <f t="shared" si="46"/>
        <v>8.4</v>
      </c>
      <c r="E1495">
        <f t="shared" si="47"/>
        <v>8.4</v>
      </c>
    </row>
    <row r="1496" spans="1:5" x14ac:dyDescent="0.3">
      <c r="A1496" s="4" t="s">
        <v>2985</v>
      </c>
      <c r="B1496" s="4" t="s">
        <v>2986</v>
      </c>
      <c r="C1496" s="5">
        <v>3.5</v>
      </c>
      <c r="D1496">
        <f t="shared" si="46"/>
        <v>17.5</v>
      </c>
      <c r="E1496">
        <f t="shared" si="47"/>
        <v>17.5</v>
      </c>
    </row>
    <row r="1497" spans="1:5" x14ac:dyDescent="0.3">
      <c r="A1497" s="4" t="s">
        <v>2987</v>
      </c>
      <c r="B1497" s="4" t="s">
        <v>2988</v>
      </c>
      <c r="C1497" s="5">
        <v>16.5</v>
      </c>
      <c r="D1497">
        <f t="shared" si="46"/>
        <v>82.5</v>
      </c>
      <c r="E1497">
        <f t="shared" si="47"/>
        <v>82.5</v>
      </c>
    </row>
    <row r="1498" spans="1:5" x14ac:dyDescent="0.3">
      <c r="A1498" s="4" t="s">
        <v>2989</v>
      </c>
      <c r="B1498" s="4" t="s">
        <v>2990</v>
      </c>
      <c r="C1498" s="5">
        <v>41.18</v>
      </c>
      <c r="D1498">
        <f t="shared" si="46"/>
        <v>205.9</v>
      </c>
      <c r="E1498">
        <f t="shared" si="47"/>
        <v>123.53999999999999</v>
      </c>
    </row>
    <row r="1499" spans="1:5" x14ac:dyDescent="0.3">
      <c r="A1499" s="4" t="s">
        <v>2991</v>
      </c>
      <c r="B1499" s="4" t="s">
        <v>2992</v>
      </c>
      <c r="C1499" s="5">
        <v>2.4</v>
      </c>
      <c r="D1499">
        <f t="shared" si="46"/>
        <v>12</v>
      </c>
      <c r="E1499">
        <f t="shared" si="47"/>
        <v>12</v>
      </c>
    </row>
    <row r="1500" spans="1:5" x14ac:dyDescent="0.3">
      <c r="A1500" s="4" t="s">
        <v>2993</v>
      </c>
      <c r="B1500" s="4" t="s">
        <v>2994</v>
      </c>
      <c r="C1500" s="5">
        <v>15</v>
      </c>
      <c r="D1500">
        <f t="shared" si="46"/>
        <v>75</v>
      </c>
      <c r="E1500">
        <f t="shared" si="47"/>
        <v>75</v>
      </c>
    </row>
    <row r="1501" spans="1:5" x14ac:dyDescent="0.3">
      <c r="A1501" s="4" t="s">
        <v>2995</v>
      </c>
      <c r="B1501" s="4" t="s">
        <v>2996</v>
      </c>
      <c r="C1501" s="5">
        <v>33</v>
      </c>
      <c r="D1501">
        <f t="shared" si="46"/>
        <v>165</v>
      </c>
      <c r="E1501">
        <f t="shared" si="47"/>
        <v>99</v>
      </c>
    </row>
    <row r="1502" spans="1:5" x14ac:dyDescent="0.3">
      <c r="A1502" s="4" t="s">
        <v>2997</v>
      </c>
      <c r="B1502" s="4" t="s">
        <v>2998</v>
      </c>
      <c r="C1502" s="5">
        <v>544.5</v>
      </c>
      <c r="D1502">
        <f t="shared" si="46"/>
        <v>2722.5</v>
      </c>
      <c r="E1502">
        <f t="shared" si="47"/>
        <v>1633.5</v>
      </c>
    </row>
    <row r="1503" spans="1:5" x14ac:dyDescent="0.3">
      <c r="A1503" s="4" t="s">
        <v>2999</v>
      </c>
      <c r="B1503" s="4" t="s">
        <v>3000</v>
      </c>
      <c r="C1503" s="5">
        <v>280.5</v>
      </c>
      <c r="D1503">
        <f t="shared" si="46"/>
        <v>1402.5</v>
      </c>
      <c r="E1503">
        <f t="shared" si="47"/>
        <v>841.5</v>
      </c>
    </row>
    <row r="1504" spans="1:5" x14ac:dyDescent="0.3">
      <c r="A1504" s="4" t="s">
        <v>3001</v>
      </c>
      <c r="B1504" s="4" t="s">
        <v>3002</v>
      </c>
      <c r="C1504" s="5">
        <v>210.84</v>
      </c>
      <c r="D1504">
        <f t="shared" si="46"/>
        <v>1054.2</v>
      </c>
      <c r="E1504">
        <f t="shared" si="47"/>
        <v>632.52</v>
      </c>
    </row>
    <row r="1505" spans="1:5" x14ac:dyDescent="0.3">
      <c r="A1505" s="4" t="s">
        <v>3003</v>
      </c>
      <c r="B1505" s="4" t="s">
        <v>3004</v>
      </c>
      <c r="C1505" s="5">
        <v>755.7</v>
      </c>
      <c r="D1505">
        <f t="shared" si="46"/>
        <v>3778.5</v>
      </c>
      <c r="E1505">
        <f t="shared" si="47"/>
        <v>2267.1000000000004</v>
      </c>
    </row>
    <row r="1506" spans="1:5" x14ac:dyDescent="0.3">
      <c r="A1506" s="4" t="s">
        <v>3005</v>
      </c>
      <c r="B1506" s="4" t="s">
        <v>3006</v>
      </c>
      <c r="C1506" s="5">
        <v>75.87</v>
      </c>
      <c r="D1506">
        <f t="shared" si="46"/>
        <v>379.35</v>
      </c>
      <c r="E1506">
        <f t="shared" si="47"/>
        <v>227.61</v>
      </c>
    </row>
    <row r="1507" spans="1:5" x14ac:dyDescent="0.3">
      <c r="A1507" s="4" t="s">
        <v>3007</v>
      </c>
      <c r="B1507" s="4" t="s">
        <v>3008</v>
      </c>
      <c r="C1507" s="5">
        <v>90.75</v>
      </c>
      <c r="D1507">
        <f t="shared" si="46"/>
        <v>453.75</v>
      </c>
      <c r="E1507">
        <f t="shared" si="47"/>
        <v>272.25</v>
      </c>
    </row>
    <row r="1508" spans="1:5" x14ac:dyDescent="0.3">
      <c r="A1508" s="4" t="s">
        <v>3009</v>
      </c>
      <c r="B1508" s="4" t="s">
        <v>3010</v>
      </c>
      <c r="C1508" s="5">
        <v>547.79999999999995</v>
      </c>
      <c r="D1508">
        <f t="shared" si="46"/>
        <v>2739</v>
      </c>
      <c r="E1508">
        <f t="shared" si="47"/>
        <v>1643.3999999999999</v>
      </c>
    </row>
    <row r="1509" spans="1:5" x14ac:dyDescent="0.3">
      <c r="A1509" s="4" t="s">
        <v>3011</v>
      </c>
      <c r="B1509" s="4" t="s">
        <v>3012</v>
      </c>
      <c r="C1509" s="5">
        <v>2.4</v>
      </c>
      <c r="D1509">
        <f t="shared" si="46"/>
        <v>12</v>
      </c>
      <c r="E1509">
        <f t="shared" si="47"/>
        <v>12</v>
      </c>
    </row>
    <row r="1510" spans="1:5" x14ac:dyDescent="0.3">
      <c r="A1510" s="4" t="s">
        <v>3013</v>
      </c>
      <c r="B1510" s="4" t="s">
        <v>3014</v>
      </c>
      <c r="C1510" s="5">
        <v>1.2</v>
      </c>
      <c r="D1510">
        <f t="shared" si="46"/>
        <v>6</v>
      </c>
      <c r="E1510">
        <f t="shared" si="47"/>
        <v>6</v>
      </c>
    </row>
    <row r="1511" spans="1:5" x14ac:dyDescent="0.3">
      <c r="A1511" s="4" t="s">
        <v>3015</v>
      </c>
      <c r="B1511" s="4" t="s">
        <v>3016</v>
      </c>
      <c r="C1511" s="5">
        <v>206.71</v>
      </c>
      <c r="D1511">
        <f t="shared" si="46"/>
        <v>1033.55</v>
      </c>
      <c r="E1511">
        <f t="shared" si="47"/>
        <v>620.13</v>
      </c>
    </row>
    <row r="1512" spans="1:5" x14ac:dyDescent="0.3">
      <c r="A1512" s="4" t="s">
        <v>3017</v>
      </c>
      <c r="B1512" s="4" t="s">
        <v>3018</v>
      </c>
      <c r="C1512" s="5">
        <v>458.57</v>
      </c>
      <c r="D1512">
        <f t="shared" si="46"/>
        <v>2292.85</v>
      </c>
      <c r="E1512">
        <f t="shared" si="47"/>
        <v>1375.71</v>
      </c>
    </row>
    <row r="1513" spans="1:5" x14ac:dyDescent="0.3">
      <c r="A1513" s="4" t="s">
        <v>3019</v>
      </c>
      <c r="B1513" s="4" t="s">
        <v>3020</v>
      </c>
      <c r="C1513" s="5">
        <v>631.03</v>
      </c>
      <c r="D1513">
        <f t="shared" si="46"/>
        <v>3155.1499999999996</v>
      </c>
      <c r="E1513">
        <f t="shared" si="47"/>
        <v>1893.09</v>
      </c>
    </row>
    <row r="1514" spans="1:5" x14ac:dyDescent="0.3">
      <c r="A1514" s="4" t="s">
        <v>3021</v>
      </c>
      <c r="B1514" s="4" t="s">
        <v>3022</v>
      </c>
      <c r="C1514" s="5">
        <v>844.67</v>
      </c>
      <c r="D1514">
        <f t="shared" si="46"/>
        <v>4223.3499999999995</v>
      </c>
      <c r="E1514">
        <f t="shared" si="47"/>
        <v>2534.0099999999998</v>
      </c>
    </row>
    <row r="1515" spans="1:5" x14ac:dyDescent="0.3">
      <c r="A1515" s="4" t="s">
        <v>3023</v>
      </c>
      <c r="B1515" s="4" t="s">
        <v>3024</v>
      </c>
      <c r="C1515" s="5">
        <v>805.2</v>
      </c>
      <c r="D1515">
        <f t="shared" si="46"/>
        <v>4026</v>
      </c>
      <c r="E1515">
        <f t="shared" si="47"/>
        <v>2415.6000000000004</v>
      </c>
    </row>
    <row r="1516" spans="1:5" x14ac:dyDescent="0.3">
      <c r="A1516" s="4" t="s">
        <v>3025</v>
      </c>
      <c r="B1516" s="4" t="s">
        <v>3026</v>
      </c>
      <c r="C1516" s="5">
        <v>461.87</v>
      </c>
      <c r="D1516">
        <f t="shared" si="46"/>
        <v>2309.35</v>
      </c>
      <c r="E1516">
        <f t="shared" si="47"/>
        <v>1385.6100000000001</v>
      </c>
    </row>
    <row r="1517" spans="1:5" x14ac:dyDescent="0.3">
      <c r="A1517" s="4" t="s">
        <v>3027</v>
      </c>
      <c r="B1517" s="4" t="s">
        <v>3028</v>
      </c>
      <c r="C1517" s="5">
        <v>65</v>
      </c>
      <c r="D1517">
        <f t="shared" si="46"/>
        <v>325</v>
      </c>
      <c r="E1517">
        <f t="shared" si="47"/>
        <v>195</v>
      </c>
    </row>
    <row r="1518" spans="1:5" x14ac:dyDescent="0.3">
      <c r="A1518" s="4" t="s">
        <v>3029</v>
      </c>
      <c r="B1518" s="4" t="s">
        <v>3030</v>
      </c>
      <c r="C1518" s="5">
        <v>196.52</v>
      </c>
      <c r="D1518">
        <f t="shared" si="46"/>
        <v>982.6</v>
      </c>
      <c r="E1518">
        <f t="shared" si="47"/>
        <v>589.56000000000006</v>
      </c>
    </row>
    <row r="1519" spans="1:5" x14ac:dyDescent="0.3">
      <c r="A1519" s="4" t="s">
        <v>3031</v>
      </c>
      <c r="B1519" s="4" t="s">
        <v>3032</v>
      </c>
      <c r="C1519" s="5">
        <v>10.199999999999999</v>
      </c>
      <c r="D1519">
        <f t="shared" si="46"/>
        <v>51</v>
      </c>
      <c r="E1519">
        <f t="shared" si="47"/>
        <v>51</v>
      </c>
    </row>
    <row r="1520" spans="1:5" x14ac:dyDescent="0.3">
      <c r="A1520" s="4" t="s">
        <v>3033</v>
      </c>
      <c r="B1520" s="4" t="s">
        <v>3034</v>
      </c>
      <c r="C1520" s="5">
        <v>239.09</v>
      </c>
      <c r="D1520">
        <f t="shared" si="46"/>
        <v>1195.45</v>
      </c>
      <c r="E1520">
        <f t="shared" si="47"/>
        <v>717.27</v>
      </c>
    </row>
    <row r="1521" spans="1:5" x14ac:dyDescent="0.3">
      <c r="A1521" s="4" t="s">
        <v>3035</v>
      </c>
      <c r="B1521" s="4" t="s">
        <v>3036</v>
      </c>
      <c r="C1521" s="5">
        <v>165</v>
      </c>
      <c r="D1521">
        <f t="shared" si="46"/>
        <v>825</v>
      </c>
      <c r="E1521">
        <f t="shared" si="47"/>
        <v>495</v>
      </c>
    </row>
    <row r="1522" spans="1:5" x14ac:dyDescent="0.3">
      <c r="A1522" s="4" t="s">
        <v>3037</v>
      </c>
      <c r="B1522" s="4" t="s">
        <v>3038</v>
      </c>
      <c r="C1522" s="5">
        <v>165</v>
      </c>
      <c r="D1522">
        <f t="shared" si="46"/>
        <v>825</v>
      </c>
      <c r="E1522">
        <f t="shared" si="47"/>
        <v>495</v>
      </c>
    </row>
    <row r="1523" spans="1:5" x14ac:dyDescent="0.3">
      <c r="A1523" s="4" t="s">
        <v>3039</v>
      </c>
      <c r="B1523" s="4" t="s">
        <v>3040</v>
      </c>
      <c r="C1523" s="5">
        <v>85</v>
      </c>
      <c r="D1523">
        <f t="shared" si="46"/>
        <v>425</v>
      </c>
      <c r="E1523">
        <f t="shared" si="47"/>
        <v>255</v>
      </c>
    </row>
    <row r="1524" spans="1:5" x14ac:dyDescent="0.3">
      <c r="A1524" s="4" t="s">
        <v>3041</v>
      </c>
      <c r="B1524" s="4" t="s">
        <v>3042</v>
      </c>
      <c r="C1524" s="5">
        <v>41.25</v>
      </c>
      <c r="D1524">
        <f t="shared" si="46"/>
        <v>206.25</v>
      </c>
      <c r="E1524">
        <f t="shared" si="47"/>
        <v>123.75</v>
      </c>
    </row>
    <row r="1525" spans="1:5" x14ac:dyDescent="0.3">
      <c r="A1525" s="4" t="s">
        <v>3043</v>
      </c>
      <c r="B1525" s="4" t="s">
        <v>3044</v>
      </c>
      <c r="C1525" s="5">
        <v>59.4</v>
      </c>
      <c r="D1525">
        <f t="shared" si="46"/>
        <v>297</v>
      </c>
      <c r="E1525">
        <f t="shared" si="47"/>
        <v>178.2</v>
      </c>
    </row>
    <row r="1526" spans="1:5" x14ac:dyDescent="0.3">
      <c r="A1526" s="4" t="s">
        <v>3045</v>
      </c>
      <c r="B1526" s="4" t="s">
        <v>3046</v>
      </c>
      <c r="C1526" s="5">
        <v>132</v>
      </c>
      <c r="D1526">
        <f t="shared" si="46"/>
        <v>660</v>
      </c>
      <c r="E1526">
        <f t="shared" si="47"/>
        <v>396</v>
      </c>
    </row>
    <row r="1527" spans="1:5" x14ac:dyDescent="0.3">
      <c r="A1527" s="4" t="s">
        <v>3047</v>
      </c>
      <c r="B1527" s="4" t="s">
        <v>3048</v>
      </c>
      <c r="C1527" s="5">
        <v>2.4</v>
      </c>
      <c r="D1527">
        <f t="shared" si="46"/>
        <v>12</v>
      </c>
      <c r="E1527">
        <f t="shared" si="47"/>
        <v>12</v>
      </c>
    </row>
    <row r="1528" spans="1:5" x14ac:dyDescent="0.3">
      <c r="A1528" s="4" t="s">
        <v>3049</v>
      </c>
      <c r="B1528" s="4" t="s">
        <v>3050</v>
      </c>
      <c r="C1528" s="5">
        <v>79.2</v>
      </c>
      <c r="D1528">
        <f t="shared" si="46"/>
        <v>396</v>
      </c>
      <c r="E1528">
        <f t="shared" si="47"/>
        <v>237.60000000000002</v>
      </c>
    </row>
    <row r="1529" spans="1:5" x14ac:dyDescent="0.3">
      <c r="A1529" s="4" t="s">
        <v>3051</v>
      </c>
      <c r="B1529" s="4" t="s">
        <v>3052</v>
      </c>
      <c r="C1529" s="5">
        <v>726</v>
      </c>
      <c r="D1529">
        <f t="shared" si="46"/>
        <v>3630</v>
      </c>
      <c r="E1529">
        <f t="shared" si="47"/>
        <v>2178</v>
      </c>
    </row>
    <row r="1530" spans="1:5" x14ac:dyDescent="0.3">
      <c r="A1530" s="4" t="s">
        <v>3053</v>
      </c>
      <c r="B1530" s="4" t="s">
        <v>3054</v>
      </c>
      <c r="C1530" s="5">
        <v>59.4</v>
      </c>
      <c r="D1530">
        <f t="shared" si="46"/>
        <v>297</v>
      </c>
      <c r="E1530">
        <f t="shared" si="47"/>
        <v>178.2</v>
      </c>
    </row>
    <row r="1531" spans="1:5" x14ac:dyDescent="0.3">
      <c r="A1531" s="4" t="s">
        <v>3055</v>
      </c>
      <c r="B1531" s="4" t="s">
        <v>3056</v>
      </c>
      <c r="C1531" s="5">
        <v>59.4</v>
      </c>
      <c r="D1531">
        <f t="shared" si="46"/>
        <v>297</v>
      </c>
      <c r="E1531">
        <f t="shared" si="47"/>
        <v>178.2</v>
      </c>
    </row>
    <row r="1532" spans="1:5" x14ac:dyDescent="0.3">
      <c r="A1532" s="4" t="s">
        <v>3057</v>
      </c>
      <c r="B1532" s="4" t="s">
        <v>3058</v>
      </c>
      <c r="C1532" s="5">
        <v>59.4</v>
      </c>
      <c r="D1532">
        <f t="shared" si="46"/>
        <v>297</v>
      </c>
      <c r="E1532">
        <f t="shared" si="47"/>
        <v>178.2</v>
      </c>
    </row>
    <row r="1533" spans="1:5" x14ac:dyDescent="0.3">
      <c r="A1533" s="4" t="s">
        <v>3059</v>
      </c>
      <c r="B1533" s="4" t="s">
        <v>3060</v>
      </c>
      <c r="C1533" s="5">
        <v>14.4</v>
      </c>
      <c r="D1533">
        <f t="shared" si="46"/>
        <v>72</v>
      </c>
      <c r="E1533">
        <f t="shared" si="47"/>
        <v>72</v>
      </c>
    </row>
    <row r="1534" spans="1:5" x14ac:dyDescent="0.3">
      <c r="A1534" s="4" t="s">
        <v>3061</v>
      </c>
      <c r="B1534" s="4" t="s">
        <v>3062</v>
      </c>
      <c r="C1534" s="5">
        <v>108.67</v>
      </c>
      <c r="D1534">
        <f t="shared" si="46"/>
        <v>543.35</v>
      </c>
      <c r="E1534">
        <f>IF(C1534&gt;20,C1534*3,D1534)</f>
        <v>326.01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Ruck</dc:creator>
  <cp:lastModifiedBy>Matheus Ruck</cp:lastModifiedBy>
  <dcterms:created xsi:type="dcterms:W3CDTF">2024-03-28T00:42:39Z</dcterms:created>
  <dcterms:modified xsi:type="dcterms:W3CDTF">2024-03-28T00:44:55Z</dcterms:modified>
</cp:coreProperties>
</file>