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51281\Desktop\Examen\"/>
    </mc:Choice>
  </mc:AlternateContent>
  <bookViews>
    <workbookView xWindow="0" yWindow="0" windowWidth="19200" windowHeight="11595"/>
  </bookViews>
  <sheets>
    <sheet name="bodaResuelto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2" i="1"/>
  <c r="L9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4" i="1"/>
  <c r="H5" i="1"/>
  <c r="H6" i="1"/>
  <c r="H7" i="1"/>
  <c r="H3" i="1"/>
  <c r="H2" i="1"/>
  <c r="M9" i="1" s="1"/>
  <c r="N6" i="1"/>
  <c r="J2" i="1"/>
  <c r="J5" i="1"/>
  <c r="M6" i="1" s="1"/>
  <c r="N3" i="1"/>
  <c r="M3" i="1"/>
  <c r="L3" i="1" s="1"/>
  <c r="L6" i="1" l="1"/>
</calcChain>
</file>

<file path=xl/sharedStrings.xml><?xml version="1.0" encoding="utf-8"?>
<sst xmlns="http://schemas.openxmlformats.org/spreadsheetml/2006/main" count="647" uniqueCount="229">
  <si>
    <t>Nombre</t>
  </si>
  <si>
    <t>Apellido</t>
  </si>
  <si>
    <t>Invitado por</t>
  </si>
  <si>
    <t>Relacion</t>
  </si>
  <si>
    <t>Respuesta</t>
  </si>
  <si>
    <t>Adultos</t>
  </si>
  <si>
    <t>Menores</t>
  </si>
  <si>
    <t>Steve</t>
  </si>
  <si>
    <t>Zank</t>
  </si>
  <si>
    <t>Novio</t>
  </si>
  <si>
    <t>Colega</t>
  </si>
  <si>
    <t>S</t>
  </si>
  <si>
    <t>Winkie</t>
  </si>
  <si>
    <t>Clark</t>
  </si>
  <si>
    <t>Novia</t>
  </si>
  <si>
    <t>Amigo</t>
  </si>
  <si>
    <t>William</t>
  </si>
  <si>
    <t>Shelton</t>
  </si>
  <si>
    <t>N</t>
  </si>
  <si>
    <t>Wanda</t>
  </si>
  <si>
    <t>Long</t>
  </si>
  <si>
    <t>Virginia</t>
  </si>
  <si>
    <t>Billingsley</t>
  </si>
  <si>
    <t>Richard</t>
  </si>
  <si>
    <t>McCullough</t>
  </si>
  <si>
    <t>Familia</t>
  </si>
  <si>
    <t>Robert</t>
  </si>
  <si>
    <t>Tricia</t>
  </si>
  <si>
    <t>Lynn</t>
  </si>
  <si>
    <t>Tony</t>
  </si>
  <si>
    <t>Neerey</t>
  </si>
  <si>
    <t>Thomas</t>
  </si>
  <si>
    <t>Neiderman</t>
  </si>
  <si>
    <t>Susie</t>
  </si>
  <si>
    <t>Jones</t>
  </si>
  <si>
    <t>Susan</t>
  </si>
  <si>
    <t>Tompkins</t>
  </si>
  <si>
    <t>Albright</t>
  </si>
  <si>
    <t>Kellermeyer</t>
  </si>
  <si>
    <t>Hoadley</t>
  </si>
  <si>
    <t>Helton</t>
  </si>
  <si>
    <t>Stephen</t>
  </si>
  <si>
    <t>Bowen</t>
  </si>
  <si>
    <t>Stan</t>
  </si>
  <si>
    <t>Kimmett</t>
  </si>
  <si>
    <t>Shirley</t>
  </si>
  <si>
    <t>Irwin</t>
  </si>
  <si>
    <t>Shelley</t>
  </si>
  <si>
    <t>Lyons</t>
  </si>
  <si>
    <t>Shaun</t>
  </si>
  <si>
    <t>Elliot</t>
  </si>
  <si>
    <t>Ronald</t>
  </si>
  <si>
    <t>Maclean</t>
  </si>
  <si>
    <t>Ron</t>
  </si>
  <si>
    <t>Allen</t>
  </si>
  <si>
    <t>Martin</t>
  </si>
  <si>
    <t>Greene</t>
  </si>
  <si>
    <t>Glen</t>
  </si>
  <si>
    <t>Rev. &amp; Mrs.</t>
  </si>
  <si>
    <t>Cook</t>
  </si>
  <si>
    <t>Rene</t>
  </si>
  <si>
    <t>Tabor</t>
  </si>
  <si>
    <t>Margaret</t>
  </si>
  <si>
    <t>Becky</t>
  </si>
  <si>
    <t>Patrick</t>
  </si>
  <si>
    <t>Timms</t>
  </si>
  <si>
    <t>Otis</t>
  </si>
  <si>
    <t>Vator</t>
  </si>
  <si>
    <t>Breeder</t>
  </si>
  <si>
    <t>John</t>
  </si>
  <si>
    <t>Gollen</t>
  </si>
  <si>
    <t>Miss</t>
  </si>
  <si>
    <t>Linn</t>
  </si>
  <si>
    <t>Mike</t>
  </si>
  <si>
    <t>Reeder</t>
  </si>
  <si>
    <t>Tripp</t>
  </si>
  <si>
    <t>Mary</t>
  </si>
  <si>
    <t>Rumage</t>
  </si>
  <si>
    <t>Daly</t>
  </si>
  <si>
    <t>Martha</t>
  </si>
  <si>
    <t>Best</t>
  </si>
  <si>
    <t>Marita</t>
  </si>
  <si>
    <t>Douglas</t>
  </si>
  <si>
    <t>Marge</t>
  </si>
  <si>
    <t>Puryear</t>
  </si>
  <si>
    <t>Malcom</t>
  </si>
  <si>
    <t>Dowl</t>
  </si>
  <si>
    <t>Hampton</t>
  </si>
  <si>
    <t>Lucy</t>
  </si>
  <si>
    <t>Pulliam</t>
  </si>
  <si>
    <t>Donald</t>
  </si>
  <si>
    <t>Ely</t>
  </si>
  <si>
    <t>Liz</t>
  </si>
  <si>
    <t>McCoy</t>
  </si>
  <si>
    <t>Lisa</t>
  </si>
  <si>
    <t>VanZandt</t>
  </si>
  <si>
    <t>Linda</t>
  </si>
  <si>
    <t>Dink</t>
  </si>
  <si>
    <t>Bowman</t>
  </si>
  <si>
    <t>Lillian</t>
  </si>
  <si>
    <t>Richards</t>
  </si>
  <si>
    <t>Laurie</t>
  </si>
  <si>
    <t>Hall</t>
  </si>
  <si>
    <t>Kevin</t>
  </si>
  <si>
    <t>Ken</t>
  </si>
  <si>
    <t>Elkington</t>
  </si>
  <si>
    <t>Kelly</t>
  </si>
  <si>
    <t>Baker</t>
  </si>
  <si>
    <t>Kathy</t>
  </si>
  <si>
    <t>McCammon</t>
  </si>
  <si>
    <t>Arrington</t>
  </si>
  <si>
    <t>Kathleen</t>
  </si>
  <si>
    <t>Karla</t>
  </si>
  <si>
    <t>Matteson</t>
  </si>
  <si>
    <t>Julian</t>
  </si>
  <si>
    <t>Schwab</t>
  </si>
  <si>
    <t>Altman</t>
  </si>
  <si>
    <t>Julie</t>
  </si>
  <si>
    <t>Anders</t>
  </si>
  <si>
    <t>Joseph</t>
  </si>
  <si>
    <t>Jo</t>
  </si>
  <si>
    <t>Kelleher</t>
  </si>
  <si>
    <t>Jim &amp; Pat</t>
  </si>
  <si>
    <t>Heatherly</t>
  </si>
  <si>
    <t>Jill</t>
  </si>
  <si>
    <t>Sackman</t>
  </si>
  <si>
    <t>Blankenship</t>
  </si>
  <si>
    <t>Jerome</t>
  </si>
  <si>
    <t>Norton</t>
  </si>
  <si>
    <t>Jennie</t>
  </si>
  <si>
    <t>Jenkins</t>
  </si>
  <si>
    <t>Jeff</t>
  </si>
  <si>
    <t>Bennett</t>
  </si>
  <si>
    <t>Jayne</t>
  </si>
  <si>
    <t>Morris</t>
  </si>
  <si>
    <t>Janet</t>
  </si>
  <si>
    <t>Haag</t>
  </si>
  <si>
    <t>Ilse</t>
  </si>
  <si>
    <t>Anderson</t>
  </si>
  <si>
    <t>Hal</t>
  </si>
  <si>
    <t>Rider</t>
  </si>
  <si>
    <t>Greg</t>
  </si>
  <si>
    <t>Bishop</t>
  </si>
  <si>
    <t>Grant</t>
  </si>
  <si>
    <t>Gil</t>
  </si>
  <si>
    <t>Alexander</t>
  </si>
  <si>
    <t>Geraldine</t>
  </si>
  <si>
    <t>Swartz</t>
  </si>
  <si>
    <t>Gene</t>
  </si>
  <si>
    <t>Frye</t>
  </si>
  <si>
    <t>Fred &amp; Diane</t>
  </si>
  <si>
    <t>Frank</t>
  </si>
  <si>
    <t>Ralston</t>
  </si>
  <si>
    <t>Esther</t>
  </si>
  <si>
    <t>Cronin</t>
  </si>
  <si>
    <t>Elizabeth</t>
  </si>
  <si>
    <t>Rose</t>
  </si>
  <si>
    <t>Eileen</t>
  </si>
  <si>
    <t>DiBalsamo</t>
  </si>
  <si>
    <t>Earlene</t>
  </si>
  <si>
    <t>Hopkins</t>
  </si>
  <si>
    <t>Stephens</t>
  </si>
  <si>
    <t>Dr. Frank</t>
  </si>
  <si>
    <t>Lozzio</t>
  </si>
  <si>
    <t>Dr. John</t>
  </si>
  <si>
    <t>Floyd</t>
  </si>
  <si>
    <t>Dorothy</t>
  </si>
  <si>
    <t>Wetzel</t>
  </si>
  <si>
    <t>Doris</t>
  </si>
  <si>
    <t>Williams</t>
  </si>
  <si>
    <t>Keeling</t>
  </si>
  <si>
    <t>Donna</t>
  </si>
  <si>
    <t>Hartman</t>
  </si>
  <si>
    <t>Don</t>
  </si>
  <si>
    <t>Vaughan</t>
  </si>
  <si>
    <t>Diana</t>
  </si>
  <si>
    <t>White</t>
  </si>
  <si>
    <t>Dennis</t>
  </si>
  <si>
    <t>Deborah</t>
  </si>
  <si>
    <t>Rice</t>
  </si>
  <si>
    <t>David</t>
  </si>
  <si>
    <t>Wells</t>
  </si>
  <si>
    <t>Roebuck</t>
  </si>
  <si>
    <t>Folz</t>
  </si>
  <si>
    <t>Daphne</t>
  </si>
  <si>
    <t>Saunders</t>
  </si>
  <si>
    <t>Connie</t>
  </si>
  <si>
    <t>Morgan</t>
  </si>
  <si>
    <t>Claudia</t>
  </si>
  <si>
    <t>Wilson</t>
  </si>
  <si>
    <t>Christi</t>
  </si>
  <si>
    <t>Austin</t>
  </si>
  <si>
    <t>Chris &amp; Tony</t>
  </si>
  <si>
    <t>Monroe</t>
  </si>
  <si>
    <t>Charles</t>
  </si>
  <si>
    <t>Goan</t>
  </si>
  <si>
    <t>Carolyn</t>
  </si>
  <si>
    <t>Brian</t>
  </si>
  <si>
    <t>Smithers</t>
  </si>
  <si>
    <t>Gore</t>
  </si>
  <si>
    <t>Manning</t>
  </si>
  <si>
    <t>Stein</t>
  </si>
  <si>
    <t>Leeds</t>
  </si>
  <si>
    <t>Bev</t>
  </si>
  <si>
    <t>Brown</t>
  </si>
  <si>
    <t>Betty</t>
  </si>
  <si>
    <t>Weaver</t>
  </si>
  <si>
    <t>Cummins</t>
  </si>
  <si>
    <t>Pauline</t>
  </si>
  <si>
    <t>Nuala</t>
  </si>
  <si>
    <t>Golic</t>
  </si>
  <si>
    <t>Sullivan</t>
  </si>
  <si>
    <t>Jane</t>
  </si>
  <si>
    <t>Mowery</t>
  </si>
  <si>
    <t>Ellen</t>
  </si>
  <si>
    <t>Kiely</t>
  </si>
  <si>
    <t>Alexandra</t>
  </si>
  <si>
    <t>Smyth</t>
  </si>
  <si>
    <t>Al</t>
  </si>
  <si>
    <t>Miller</t>
  </si>
  <si>
    <t>Total</t>
  </si>
  <si>
    <t>Niños</t>
  </si>
  <si>
    <t>Coste Total</t>
  </si>
  <si>
    <t>Coste Adultos</t>
  </si>
  <si>
    <t>Coste Niños</t>
  </si>
  <si>
    <t>Invitados novia</t>
  </si>
  <si>
    <t>Invitados novio</t>
  </si>
  <si>
    <t>Precio Adulto</t>
  </si>
  <si>
    <t>Precio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</si>
</sst>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Adultos</a:t>
            </a:r>
            <a:r>
              <a:rPr lang="es-ES" baseline="0"/>
              <a:t> y niños</a:t>
            </a:r>
          </a:p>
          <a:p>
            <a:pPr>
              <a:defRPr/>
            </a:pPr>
            <a:endParaRPr lang="es-ES"/>
          </a:p>
        </c:rich>
      </c:tx>
      <c:layout>
        <c:manualLayout>
          <c:xMode val="edge"/>
          <c:yMode val="edge"/>
          <c:x val="0.34993077937796635"/>
          <c:y val="8.6349223616892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bodaResuelto!$M$2:$N$2</c:f>
              <c:strCache>
                <c:ptCount val="2"/>
                <c:pt idx="0">
                  <c:v>Adultos</c:v>
                </c:pt>
                <c:pt idx="1">
                  <c:v>Niños</c:v>
                </c:pt>
              </c:strCache>
            </c:strRef>
          </c:cat>
          <c:val>
            <c:numRef>
              <c:f>bodaResuelto!$M$3:$N$3</c:f>
              <c:numCache>
                <c:formatCode>General</c:formatCode>
                <c:ptCount val="2"/>
                <c:pt idx="0">
                  <c:v>102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Invitados</a:t>
            </a:r>
            <a:r>
              <a:rPr lang="es-ES" baseline="0"/>
              <a:t> novio, novia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bodaResuelto!$L$8:$M$8</c:f>
              <c:strCache>
                <c:ptCount val="2"/>
                <c:pt idx="0">
                  <c:v>Invitados novia</c:v>
                </c:pt>
                <c:pt idx="1">
                  <c:v>Invitados novio</c:v>
                </c:pt>
              </c:strCache>
            </c:strRef>
          </c:cat>
          <c:val>
            <c:numRef>
              <c:f>bodaResuelto!$L$9:$M$9</c:f>
              <c:numCache>
                <c:formatCode>General</c:formatCode>
                <c:ptCount val="2"/>
                <c:pt idx="0">
                  <c:v>71</c:v>
                </c:pt>
                <c:pt idx="1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21</xdr:row>
      <xdr:rowOff>171450</xdr:rowOff>
    </xdr:from>
    <xdr:to>
      <xdr:col>14</xdr:col>
      <xdr:colOff>57150</xdr:colOff>
      <xdr:row>35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9</xdr:row>
      <xdr:rowOff>180974</xdr:rowOff>
    </xdr:from>
    <xdr:to>
      <xdr:col>14</xdr:col>
      <xdr:colOff>57150</xdr:colOff>
      <xdr:row>21</xdr:row>
      <xdr:rowOff>61911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workbookViewId="0">
      <selection activeCell="L9" sqref="L9"/>
    </sheetView>
  </sheetViews>
  <sheetFormatPr baseColWidth="10" defaultRowHeight="15" x14ac:dyDescent="0.25"/>
  <cols>
    <col min="9" max="9" width="12.42578125" customWidth="1"/>
    <col min="10" max="10" width="12.140625" customWidth="1"/>
    <col min="12" max="13" width="14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228</v>
      </c>
    </row>
    <row r="2" spans="1:14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2</v>
      </c>
      <c r="G2">
        <v>2</v>
      </c>
      <c r="H2">
        <f>IF(C2="Novio",1,0)</f>
        <v>1</v>
      </c>
      <c r="I2">
        <f>IF(C2="Novia",1,0)</f>
        <v>0</v>
      </c>
      <c r="J2">
        <f>27*0.67</f>
        <v>18.09</v>
      </c>
      <c r="L2" t="s">
        <v>220</v>
      </c>
      <c r="M2" t="s">
        <v>5</v>
      </c>
      <c r="N2" t="s">
        <v>221</v>
      </c>
    </row>
    <row r="3" spans="1:14" x14ac:dyDescent="0.25">
      <c r="A3" t="s">
        <v>12</v>
      </c>
      <c r="B3" t="s">
        <v>13</v>
      </c>
      <c r="C3" t="s">
        <v>14</v>
      </c>
      <c r="D3" t="s">
        <v>15</v>
      </c>
      <c r="E3" t="s">
        <v>11</v>
      </c>
      <c r="F3">
        <v>2</v>
      </c>
      <c r="G3">
        <v>0</v>
      </c>
      <c r="H3">
        <f>IF(C3="Novio",1,0)</f>
        <v>0</v>
      </c>
      <c r="I3">
        <f t="shared" ref="I3:I66" si="0">IF(C3="Novia",1,0)</f>
        <v>1</v>
      </c>
      <c r="L3">
        <f>M3+N3</f>
        <v>112</v>
      </c>
      <c r="M3">
        <f>SUM(F2:F127)</f>
        <v>102</v>
      </c>
      <c r="N3">
        <f>SUM(G2:G127)</f>
        <v>10</v>
      </c>
    </row>
    <row r="4" spans="1:14" x14ac:dyDescent="0.25">
      <c r="A4" t="s">
        <v>16</v>
      </c>
      <c r="B4" t="s">
        <v>17</v>
      </c>
      <c r="C4" t="s">
        <v>14</v>
      </c>
      <c r="D4" t="s">
        <v>10</v>
      </c>
      <c r="E4" t="s">
        <v>18</v>
      </c>
      <c r="F4">
        <v>0</v>
      </c>
      <c r="G4">
        <v>0</v>
      </c>
      <c r="H4">
        <f t="shared" ref="H4:H67" si="1">IF(C4="Novio",1,0)</f>
        <v>0</v>
      </c>
      <c r="I4">
        <f t="shared" si="0"/>
        <v>1</v>
      </c>
      <c r="J4" t="s">
        <v>227</v>
      </c>
    </row>
    <row r="5" spans="1:14" x14ac:dyDescent="0.25">
      <c r="A5" t="s">
        <v>19</v>
      </c>
      <c r="B5" t="s">
        <v>20</v>
      </c>
      <c r="C5" t="s">
        <v>14</v>
      </c>
      <c r="D5" t="s">
        <v>10</v>
      </c>
      <c r="E5" t="s">
        <v>18</v>
      </c>
      <c r="F5">
        <v>0</v>
      </c>
      <c r="G5">
        <v>0</v>
      </c>
      <c r="H5">
        <f t="shared" si="1"/>
        <v>0</v>
      </c>
      <c r="I5">
        <f t="shared" si="0"/>
        <v>1</v>
      </c>
      <c r="J5">
        <f>27</f>
        <v>27</v>
      </c>
      <c r="L5" t="s">
        <v>222</v>
      </c>
      <c r="M5" t="s">
        <v>223</v>
      </c>
      <c r="N5" t="s">
        <v>224</v>
      </c>
    </row>
    <row r="6" spans="1:14" x14ac:dyDescent="0.25">
      <c r="A6" t="s">
        <v>21</v>
      </c>
      <c r="B6" t="s">
        <v>22</v>
      </c>
      <c r="C6" t="s">
        <v>14</v>
      </c>
      <c r="D6" t="s">
        <v>10</v>
      </c>
      <c r="E6" t="s">
        <v>18</v>
      </c>
      <c r="F6">
        <v>0</v>
      </c>
      <c r="G6">
        <v>0</v>
      </c>
      <c r="H6">
        <f t="shared" si="1"/>
        <v>0</v>
      </c>
      <c r="I6">
        <f t="shared" si="0"/>
        <v>1</v>
      </c>
      <c r="L6">
        <f>(J5*M3+J2*N3)*1.21</f>
        <v>3551.2289999999998</v>
      </c>
      <c r="M6">
        <f>J5*M3*1.21</f>
        <v>3332.3399999999997</v>
      </c>
      <c r="N6">
        <f>N3*J2*1.21</f>
        <v>218.88900000000001</v>
      </c>
    </row>
    <row r="7" spans="1:14" x14ac:dyDescent="0.25">
      <c r="A7" t="s">
        <v>23</v>
      </c>
      <c r="B7" t="s">
        <v>24</v>
      </c>
      <c r="C7" t="s">
        <v>9</v>
      </c>
      <c r="D7" t="s">
        <v>25</v>
      </c>
      <c r="E7" t="s">
        <v>18</v>
      </c>
      <c r="F7">
        <v>0</v>
      </c>
      <c r="G7">
        <v>0</v>
      </c>
      <c r="H7">
        <f t="shared" si="1"/>
        <v>1</v>
      </c>
      <c r="I7">
        <f t="shared" si="0"/>
        <v>0</v>
      </c>
    </row>
    <row r="8" spans="1:14" x14ac:dyDescent="0.25">
      <c r="A8" t="s">
        <v>26</v>
      </c>
      <c r="B8" t="s">
        <v>24</v>
      </c>
      <c r="C8" t="s">
        <v>9</v>
      </c>
      <c r="D8" t="s">
        <v>25</v>
      </c>
      <c r="E8" t="s">
        <v>18</v>
      </c>
      <c r="F8">
        <v>0</v>
      </c>
      <c r="G8">
        <v>0</v>
      </c>
      <c r="H8">
        <f t="shared" si="1"/>
        <v>1</v>
      </c>
      <c r="I8">
        <f t="shared" si="0"/>
        <v>0</v>
      </c>
      <c r="L8" t="s">
        <v>225</v>
      </c>
      <c r="M8" t="s">
        <v>226</v>
      </c>
    </row>
    <row r="9" spans="1:14" x14ac:dyDescent="0.25">
      <c r="A9" t="s">
        <v>16</v>
      </c>
      <c r="B9" t="s">
        <v>24</v>
      </c>
      <c r="C9" t="s">
        <v>9</v>
      </c>
      <c r="D9" t="s">
        <v>25</v>
      </c>
      <c r="E9" t="s">
        <v>18</v>
      </c>
      <c r="F9">
        <v>0</v>
      </c>
      <c r="G9">
        <v>0</v>
      </c>
      <c r="H9">
        <f t="shared" si="1"/>
        <v>1</v>
      </c>
      <c r="I9">
        <f t="shared" si="0"/>
        <v>0</v>
      </c>
      <c r="L9">
        <f>SUM(I2:I127)</f>
        <v>71</v>
      </c>
      <c r="M9">
        <f>SUM(H2:H127)</f>
        <v>55</v>
      </c>
    </row>
    <row r="10" spans="1:14" x14ac:dyDescent="0.25">
      <c r="A10" t="s">
        <v>27</v>
      </c>
      <c r="B10" t="s">
        <v>28</v>
      </c>
      <c r="C10" t="s">
        <v>14</v>
      </c>
      <c r="D10" t="s">
        <v>25</v>
      </c>
      <c r="E10" t="s">
        <v>11</v>
      </c>
      <c r="F10">
        <v>1</v>
      </c>
      <c r="G10">
        <v>0</v>
      </c>
      <c r="H10">
        <f t="shared" si="1"/>
        <v>0</v>
      </c>
      <c r="I10">
        <f t="shared" si="0"/>
        <v>1</v>
      </c>
    </row>
    <row r="11" spans="1:14" x14ac:dyDescent="0.25">
      <c r="A11" t="s">
        <v>29</v>
      </c>
      <c r="B11" t="s">
        <v>30</v>
      </c>
      <c r="C11" t="s">
        <v>9</v>
      </c>
      <c r="D11" t="s">
        <v>10</v>
      </c>
      <c r="E11" t="s">
        <v>11</v>
      </c>
      <c r="F11">
        <v>2</v>
      </c>
      <c r="G11">
        <v>0</v>
      </c>
      <c r="H11">
        <f t="shared" si="1"/>
        <v>1</v>
      </c>
      <c r="I11">
        <f t="shared" si="0"/>
        <v>0</v>
      </c>
    </row>
    <row r="12" spans="1:14" x14ac:dyDescent="0.25">
      <c r="A12" t="s">
        <v>31</v>
      </c>
      <c r="B12" t="s">
        <v>32</v>
      </c>
      <c r="C12" t="s">
        <v>9</v>
      </c>
      <c r="D12" t="s">
        <v>10</v>
      </c>
      <c r="E12" t="s">
        <v>18</v>
      </c>
      <c r="F12">
        <v>0</v>
      </c>
      <c r="G12">
        <v>0</v>
      </c>
      <c r="H12">
        <f t="shared" si="1"/>
        <v>1</v>
      </c>
      <c r="I12">
        <f t="shared" si="0"/>
        <v>0</v>
      </c>
    </row>
    <row r="13" spans="1:14" x14ac:dyDescent="0.25">
      <c r="A13" t="s">
        <v>33</v>
      </c>
      <c r="B13" t="s">
        <v>34</v>
      </c>
      <c r="C13" t="s">
        <v>14</v>
      </c>
      <c r="D13" t="s">
        <v>10</v>
      </c>
      <c r="E13" t="s">
        <v>18</v>
      </c>
      <c r="F13">
        <v>0</v>
      </c>
      <c r="G13">
        <v>0</v>
      </c>
      <c r="H13">
        <f t="shared" si="1"/>
        <v>0</v>
      </c>
      <c r="I13">
        <f t="shared" si="0"/>
        <v>1</v>
      </c>
    </row>
    <row r="14" spans="1:14" x14ac:dyDescent="0.25">
      <c r="A14" t="s">
        <v>35</v>
      </c>
      <c r="B14" t="s">
        <v>36</v>
      </c>
      <c r="C14" t="s">
        <v>9</v>
      </c>
      <c r="D14" t="s">
        <v>10</v>
      </c>
      <c r="E14" t="s">
        <v>11</v>
      </c>
      <c r="F14">
        <v>2</v>
      </c>
      <c r="G14">
        <v>0</v>
      </c>
      <c r="H14">
        <f t="shared" si="1"/>
        <v>1</v>
      </c>
      <c r="I14">
        <f t="shared" si="0"/>
        <v>0</v>
      </c>
    </row>
    <row r="15" spans="1:14" x14ac:dyDescent="0.25">
      <c r="A15" t="s">
        <v>23</v>
      </c>
      <c r="B15" t="s">
        <v>37</v>
      </c>
      <c r="C15" t="s">
        <v>9</v>
      </c>
      <c r="D15" t="s">
        <v>25</v>
      </c>
      <c r="E15" t="s">
        <v>11</v>
      </c>
      <c r="F15">
        <v>4</v>
      </c>
      <c r="G15">
        <v>0</v>
      </c>
      <c r="H15">
        <f t="shared" si="1"/>
        <v>1</v>
      </c>
      <c r="I15">
        <f t="shared" si="0"/>
        <v>0</v>
      </c>
    </row>
    <row r="16" spans="1:14" x14ac:dyDescent="0.25">
      <c r="A16" t="s">
        <v>7</v>
      </c>
      <c r="B16" t="s">
        <v>38</v>
      </c>
      <c r="C16" t="s">
        <v>9</v>
      </c>
      <c r="D16" t="s">
        <v>15</v>
      </c>
      <c r="E16" t="s">
        <v>11</v>
      </c>
      <c r="F16">
        <v>2</v>
      </c>
      <c r="G16">
        <v>2</v>
      </c>
      <c r="H16">
        <f t="shared" si="1"/>
        <v>1</v>
      </c>
      <c r="I16">
        <f t="shared" si="0"/>
        <v>0</v>
      </c>
    </row>
    <row r="17" spans="1:9" x14ac:dyDescent="0.25">
      <c r="A17" t="s">
        <v>7</v>
      </c>
      <c r="B17" t="s">
        <v>39</v>
      </c>
      <c r="C17" t="s">
        <v>9</v>
      </c>
      <c r="D17" t="s">
        <v>15</v>
      </c>
      <c r="E17" t="s">
        <v>18</v>
      </c>
      <c r="F17">
        <v>0</v>
      </c>
      <c r="G17">
        <v>0</v>
      </c>
      <c r="H17">
        <f t="shared" si="1"/>
        <v>1</v>
      </c>
      <c r="I17">
        <f t="shared" si="0"/>
        <v>0</v>
      </c>
    </row>
    <row r="18" spans="1:9" x14ac:dyDescent="0.25">
      <c r="A18" t="s">
        <v>7</v>
      </c>
      <c r="B18" t="s">
        <v>40</v>
      </c>
      <c r="C18" t="s">
        <v>14</v>
      </c>
      <c r="D18" t="s">
        <v>25</v>
      </c>
      <c r="E18" t="s">
        <v>11</v>
      </c>
      <c r="F18">
        <v>1</v>
      </c>
      <c r="G18">
        <v>0</v>
      </c>
      <c r="H18">
        <f t="shared" si="1"/>
        <v>0</v>
      </c>
      <c r="I18">
        <f t="shared" si="0"/>
        <v>1</v>
      </c>
    </row>
    <row r="19" spans="1:9" x14ac:dyDescent="0.25">
      <c r="A19" t="s">
        <v>41</v>
      </c>
      <c r="B19" t="s">
        <v>42</v>
      </c>
      <c r="C19" t="s">
        <v>14</v>
      </c>
      <c r="D19" t="s">
        <v>10</v>
      </c>
      <c r="E19" t="s">
        <v>18</v>
      </c>
      <c r="F19">
        <v>0</v>
      </c>
      <c r="G19">
        <v>0</v>
      </c>
      <c r="H19">
        <f t="shared" si="1"/>
        <v>0</v>
      </c>
      <c r="I19">
        <f t="shared" si="0"/>
        <v>1</v>
      </c>
    </row>
    <row r="20" spans="1:9" x14ac:dyDescent="0.25">
      <c r="A20" t="s">
        <v>43</v>
      </c>
      <c r="B20" t="s">
        <v>44</v>
      </c>
      <c r="C20" t="s">
        <v>9</v>
      </c>
      <c r="D20" t="s">
        <v>15</v>
      </c>
      <c r="E20" t="s">
        <v>18</v>
      </c>
      <c r="F20">
        <v>0</v>
      </c>
      <c r="G20">
        <v>0</v>
      </c>
      <c r="H20">
        <f t="shared" si="1"/>
        <v>1</v>
      </c>
      <c r="I20">
        <f t="shared" si="0"/>
        <v>0</v>
      </c>
    </row>
    <row r="21" spans="1:9" x14ac:dyDescent="0.25">
      <c r="A21" t="s">
        <v>45</v>
      </c>
      <c r="B21" t="s">
        <v>46</v>
      </c>
      <c r="C21" t="s">
        <v>14</v>
      </c>
      <c r="D21" t="s">
        <v>10</v>
      </c>
      <c r="E21" t="s">
        <v>11</v>
      </c>
      <c r="F21">
        <v>2</v>
      </c>
      <c r="G21">
        <v>0</v>
      </c>
      <c r="H21">
        <f t="shared" si="1"/>
        <v>0</v>
      </c>
      <c r="I21">
        <f t="shared" si="0"/>
        <v>1</v>
      </c>
    </row>
    <row r="22" spans="1:9" x14ac:dyDescent="0.25">
      <c r="A22" t="s">
        <v>47</v>
      </c>
      <c r="B22" t="s">
        <v>48</v>
      </c>
      <c r="C22" t="s">
        <v>14</v>
      </c>
      <c r="D22" t="s">
        <v>15</v>
      </c>
      <c r="E22" t="s">
        <v>11</v>
      </c>
      <c r="F22">
        <v>2</v>
      </c>
      <c r="G22">
        <v>0</v>
      </c>
      <c r="H22">
        <f t="shared" si="1"/>
        <v>0</v>
      </c>
      <c r="I22">
        <f t="shared" si="0"/>
        <v>1</v>
      </c>
    </row>
    <row r="23" spans="1:9" x14ac:dyDescent="0.25">
      <c r="A23" t="s">
        <v>49</v>
      </c>
      <c r="B23" t="s">
        <v>50</v>
      </c>
      <c r="C23" t="s">
        <v>14</v>
      </c>
      <c r="D23" t="s">
        <v>10</v>
      </c>
      <c r="E23" t="s">
        <v>11</v>
      </c>
      <c r="F23">
        <v>1</v>
      </c>
      <c r="G23">
        <v>0</v>
      </c>
      <c r="H23">
        <f t="shared" si="1"/>
        <v>0</v>
      </c>
      <c r="I23">
        <f t="shared" si="0"/>
        <v>1</v>
      </c>
    </row>
    <row r="24" spans="1:9" x14ac:dyDescent="0.25">
      <c r="A24" t="s">
        <v>51</v>
      </c>
      <c r="B24" t="s">
        <v>52</v>
      </c>
      <c r="C24" t="s">
        <v>14</v>
      </c>
      <c r="D24" t="s">
        <v>10</v>
      </c>
      <c r="E24" t="s">
        <v>18</v>
      </c>
      <c r="F24">
        <v>0</v>
      </c>
      <c r="G24">
        <v>0</v>
      </c>
      <c r="H24">
        <f t="shared" si="1"/>
        <v>0</v>
      </c>
      <c r="I24">
        <f t="shared" si="0"/>
        <v>1</v>
      </c>
    </row>
    <row r="25" spans="1:9" x14ac:dyDescent="0.25">
      <c r="A25" t="s">
        <v>53</v>
      </c>
      <c r="B25" t="s">
        <v>54</v>
      </c>
      <c r="C25" t="s">
        <v>9</v>
      </c>
      <c r="D25" t="s">
        <v>15</v>
      </c>
      <c r="E25" t="s">
        <v>11</v>
      </c>
      <c r="F25">
        <v>2</v>
      </c>
      <c r="G25">
        <v>0</v>
      </c>
      <c r="H25">
        <f t="shared" si="1"/>
        <v>1</v>
      </c>
      <c r="I25">
        <f t="shared" si="0"/>
        <v>0</v>
      </c>
    </row>
    <row r="26" spans="1:9" x14ac:dyDescent="0.25">
      <c r="A26" t="s">
        <v>26</v>
      </c>
      <c r="B26" t="s">
        <v>55</v>
      </c>
      <c r="C26" t="s">
        <v>14</v>
      </c>
      <c r="D26" t="s">
        <v>10</v>
      </c>
      <c r="E26" t="s">
        <v>18</v>
      </c>
      <c r="F26">
        <v>0</v>
      </c>
      <c r="G26">
        <v>0</v>
      </c>
      <c r="H26">
        <f t="shared" si="1"/>
        <v>0</v>
      </c>
      <c r="I26">
        <f t="shared" si="0"/>
        <v>1</v>
      </c>
    </row>
    <row r="27" spans="1:9" x14ac:dyDescent="0.25">
      <c r="A27" t="s">
        <v>23</v>
      </c>
      <c r="B27" t="s">
        <v>56</v>
      </c>
      <c r="C27" t="s">
        <v>14</v>
      </c>
      <c r="D27" t="s">
        <v>10</v>
      </c>
      <c r="E27" t="s">
        <v>18</v>
      </c>
      <c r="F27">
        <v>0</v>
      </c>
      <c r="G27">
        <v>0</v>
      </c>
      <c r="H27">
        <f t="shared" si="1"/>
        <v>0</v>
      </c>
      <c r="I27">
        <f t="shared" si="0"/>
        <v>1</v>
      </c>
    </row>
    <row r="28" spans="1:9" x14ac:dyDescent="0.25">
      <c r="A28" t="s">
        <v>23</v>
      </c>
      <c r="B28" t="s">
        <v>57</v>
      </c>
      <c r="C28" t="s">
        <v>9</v>
      </c>
      <c r="D28" t="s">
        <v>15</v>
      </c>
      <c r="E28" t="s">
        <v>18</v>
      </c>
      <c r="F28">
        <v>0</v>
      </c>
      <c r="G28">
        <v>0</v>
      </c>
      <c r="H28">
        <f t="shared" si="1"/>
        <v>1</v>
      </c>
      <c r="I28">
        <f t="shared" si="0"/>
        <v>0</v>
      </c>
    </row>
    <row r="29" spans="1:9" x14ac:dyDescent="0.25">
      <c r="A29" t="s">
        <v>58</v>
      </c>
      <c r="B29" t="s">
        <v>59</v>
      </c>
      <c r="C29" t="s">
        <v>14</v>
      </c>
      <c r="D29" t="s">
        <v>15</v>
      </c>
      <c r="E29" t="s">
        <v>18</v>
      </c>
      <c r="F29">
        <v>0</v>
      </c>
      <c r="G29">
        <v>0</v>
      </c>
      <c r="H29">
        <f t="shared" si="1"/>
        <v>0</v>
      </c>
      <c r="I29">
        <f t="shared" si="0"/>
        <v>1</v>
      </c>
    </row>
    <row r="30" spans="1:9" x14ac:dyDescent="0.25">
      <c r="A30" t="s">
        <v>60</v>
      </c>
      <c r="B30" t="s">
        <v>61</v>
      </c>
      <c r="C30" t="s">
        <v>14</v>
      </c>
      <c r="D30" t="s">
        <v>15</v>
      </c>
      <c r="E30" t="s">
        <v>18</v>
      </c>
      <c r="F30">
        <v>0</v>
      </c>
      <c r="G30">
        <v>0</v>
      </c>
      <c r="H30">
        <f t="shared" si="1"/>
        <v>0</v>
      </c>
      <c r="I30">
        <f t="shared" si="0"/>
        <v>1</v>
      </c>
    </row>
    <row r="31" spans="1:9" x14ac:dyDescent="0.25">
      <c r="A31" t="s">
        <v>62</v>
      </c>
      <c r="B31" t="s">
        <v>63</v>
      </c>
      <c r="C31" t="s">
        <v>9</v>
      </c>
      <c r="D31" t="s">
        <v>25</v>
      </c>
      <c r="E31" t="s">
        <v>11</v>
      </c>
      <c r="F31">
        <v>1</v>
      </c>
      <c r="G31">
        <v>0</v>
      </c>
      <c r="H31">
        <f t="shared" si="1"/>
        <v>1</v>
      </c>
      <c r="I31">
        <f t="shared" si="0"/>
        <v>0</v>
      </c>
    </row>
    <row r="32" spans="1:9" x14ac:dyDescent="0.25">
      <c r="A32" t="s">
        <v>64</v>
      </c>
      <c r="B32" t="s">
        <v>65</v>
      </c>
      <c r="C32" t="s">
        <v>9</v>
      </c>
      <c r="D32" t="s">
        <v>10</v>
      </c>
      <c r="E32" t="s">
        <v>11</v>
      </c>
      <c r="F32">
        <v>2</v>
      </c>
      <c r="G32">
        <v>0</v>
      </c>
      <c r="H32">
        <f t="shared" si="1"/>
        <v>1</v>
      </c>
      <c r="I32">
        <f t="shared" si="0"/>
        <v>0</v>
      </c>
    </row>
    <row r="33" spans="1:9" x14ac:dyDescent="0.25">
      <c r="A33" t="s">
        <v>66</v>
      </c>
      <c r="B33" t="s">
        <v>67</v>
      </c>
      <c r="C33" t="s">
        <v>9</v>
      </c>
      <c r="D33" t="s">
        <v>10</v>
      </c>
      <c r="E33" t="s">
        <v>18</v>
      </c>
      <c r="F33">
        <v>0</v>
      </c>
      <c r="G33">
        <v>0</v>
      </c>
      <c r="H33">
        <f t="shared" si="1"/>
        <v>1</v>
      </c>
      <c r="I33">
        <f t="shared" si="0"/>
        <v>0</v>
      </c>
    </row>
    <row r="34" spans="1:9" x14ac:dyDescent="0.25">
      <c r="A34" t="s">
        <v>51</v>
      </c>
      <c r="B34" t="s">
        <v>68</v>
      </c>
      <c r="C34" t="s">
        <v>9</v>
      </c>
      <c r="D34" t="s">
        <v>25</v>
      </c>
      <c r="E34" t="s">
        <v>11</v>
      </c>
      <c r="F34">
        <v>2</v>
      </c>
      <c r="G34">
        <v>2</v>
      </c>
      <c r="H34">
        <f t="shared" si="1"/>
        <v>1</v>
      </c>
      <c r="I34">
        <f t="shared" si="0"/>
        <v>0</v>
      </c>
    </row>
    <row r="35" spans="1:9" x14ac:dyDescent="0.25">
      <c r="A35" t="s">
        <v>69</v>
      </c>
      <c r="B35" t="s">
        <v>36</v>
      </c>
      <c r="C35" t="s">
        <v>9</v>
      </c>
      <c r="D35" t="s">
        <v>25</v>
      </c>
      <c r="E35" t="s">
        <v>11</v>
      </c>
      <c r="F35">
        <v>2</v>
      </c>
      <c r="G35">
        <v>0</v>
      </c>
      <c r="H35">
        <f t="shared" si="1"/>
        <v>1</v>
      </c>
      <c r="I35">
        <f t="shared" si="0"/>
        <v>0</v>
      </c>
    </row>
    <row r="36" spans="1:9" x14ac:dyDescent="0.25">
      <c r="A36" t="s">
        <v>26</v>
      </c>
      <c r="B36" t="s">
        <v>70</v>
      </c>
      <c r="C36" t="s">
        <v>14</v>
      </c>
      <c r="D36" t="s">
        <v>25</v>
      </c>
      <c r="E36" t="s">
        <v>11</v>
      </c>
      <c r="F36">
        <v>2</v>
      </c>
      <c r="G36">
        <v>0</v>
      </c>
      <c r="H36">
        <f t="shared" si="1"/>
        <v>0</v>
      </c>
      <c r="I36">
        <f t="shared" si="0"/>
        <v>1</v>
      </c>
    </row>
    <row r="37" spans="1:9" x14ac:dyDescent="0.25">
      <c r="A37" t="s">
        <v>71</v>
      </c>
      <c r="B37" t="s">
        <v>72</v>
      </c>
      <c r="C37" t="s">
        <v>14</v>
      </c>
      <c r="D37" t="s">
        <v>15</v>
      </c>
      <c r="E37" t="s">
        <v>18</v>
      </c>
      <c r="F37">
        <v>0</v>
      </c>
      <c r="G37">
        <v>0</v>
      </c>
      <c r="H37">
        <f t="shared" si="1"/>
        <v>0</v>
      </c>
      <c r="I37">
        <f t="shared" si="0"/>
        <v>1</v>
      </c>
    </row>
    <row r="38" spans="1:9" x14ac:dyDescent="0.25">
      <c r="A38" t="s">
        <v>73</v>
      </c>
      <c r="B38" t="s">
        <v>74</v>
      </c>
      <c r="C38" t="s">
        <v>9</v>
      </c>
      <c r="D38" t="s">
        <v>10</v>
      </c>
      <c r="E38" t="s">
        <v>11</v>
      </c>
      <c r="F38">
        <v>1</v>
      </c>
      <c r="G38">
        <v>0</v>
      </c>
      <c r="H38">
        <f t="shared" si="1"/>
        <v>1</v>
      </c>
      <c r="I38">
        <f t="shared" si="0"/>
        <v>0</v>
      </c>
    </row>
    <row r="39" spans="1:9" x14ac:dyDescent="0.25">
      <c r="A39" t="s">
        <v>73</v>
      </c>
      <c r="B39" t="s">
        <v>75</v>
      </c>
      <c r="C39" t="s">
        <v>9</v>
      </c>
      <c r="D39" t="s">
        <v>10</v>
      </c>
      <c r="E39" t="s">
        <v>18</v>
      </c>
      <c r="F39">
        <v>0</v>
      </c>
      <c r="G39">
        <v>0</v>
      </c>
      <c r="H39">
        <f t="shared" si="1"/>
        <v>1</v>
      </c>
      <c r="I39">
        <f t="shared" si="0"/>
        <v>0</v>
      </c>
    </row>
    <row r="40" spans="1:9" x14ac:dyDescent="0.25">
      <c r="A40" t="s">
        <v>76</v>
      </c>
      <c r="B40" t="s">
        <v>77</v>
      </c>
      <c r="C40" t="s">
        <v>14</v>
      </c>
      <c r="D40" t="s">
        <v>10</v>
      </c>
      <c r="E40" t="s">
        <v>18</v>
      </c>
      <c r="F40">
        <v>0</v>
      </c>
      <c r="G40">
        <v>0</v>
      </c>
      <c r="H40">
        <f t="shared" si="1"/>
        <v>0</v>
      </c>
      <c r="I40">
        <f t="shared" si="0"/>
        <v>1</v>
      </c>
    </row>
    <row r="41" spans="1:9" x14ac:dyDescent="0.25">
      <c r="A41" t="s">
        <v>76</v>
      </c>
      <c r="B41" t="s">
        <v>78</v>
      </c>
      <c r="C41" t="s">
        <v>14</v>
      </c>
      <c r="D41" t="s">
        <v>15</v>
      </c>
      <c r="E41" t="s">
        <v>11</v>
      </c>
      <c r="F41">
        <v>1</v>
      </c>
      <c r="G41">
        <v>0</v>
      </c>
      <c r="H41">
        <f t="shared" si="1"/>
        <v>0</v>
      </c>
      <c r="I41">
        <f t="shared" si="0"/>
        <v>1</v>
      </c>
    </row>
    <row r="42" spans="1:9" x14ac:dyDescent="0.25">
      <c r="A42" t="s">
        <v>79</v>
      </c>
      <c r="B42" t="s">
        <v>80</v>
      </c>
      <c r="C42" t="s">
        <v>9</v>
      </c>
      <c r="D42" t="s">
        <v>15</v>
      </c>
      <c r="E42" t="s">
        <v>11</v>
      </c>
      <c r="F42">
        <v>2</v>
      </c>
      <c r="G42">
        <v>0</v>
      </c>
      <c r="H42">
        <f t="shared" si="1"/>
        <v>1</v>
      </c>
      <c r="I42">
        <f t="shared" si="0"/>
        <v>0</v>
      </c>
    </row>
    <row r="43" spans="1:9" x14ac:dyDescent="0.25">
      <c r="A43" t="s">
        <v>81</v>
      </c>
      <c r="B43" t="s">
        <v>82</v>
      </c>
      <c r="C43" t="s">
        <v>14</v>
      </c>
      <c r="D43" t="s">
        <v>15</v>
      </c>
      <c r="E43" t="s">
        <v>11</v>
      </c>
      <c r="F43">
        <v>2</v>
      </c>
      <c r="G43">
        <v>3</v>
      </c>
      <c r="H43">
        <f t="shared" si="1"/>
        <v>0</v>
      </c>
      <c r="I43">
        <f t="shared" si="0"/>
        <v>1</v>
      </c>
    </row>
    <row r="44" spans="1:9" x14ac:dyDescent="0.25">
      <c r="A44" t="s">
        <v>83</v>
      </c>
      <c r="B44" t="s">
        <v>84</v>
      </c>
      <c r="C44" t="s">
        <v>14</v>
      </c>
      <c r="D44" t="s">
        <v>15</v>
      </c>
      <c r="E44" t="s">
        <v>18</v>
      </c>
      <c r="F44">
        <v>0</v>
      </c>
      <c r="G44">
        <v>0</v>
      </c>
      <c r="H44">
        <f t="shared" si="1"/>
        <v>0</v>
      </c>
      <c r="I44">
        <f t="shared" si="0"/>
        <v>1</v>
      </c>
    </row>
    <row r="45" spans="1:9" x14ac:dyDescent="0.25">
      <c r="A45" t="s">
        <v>85</v>
      </c>
      <c r="B45" t="s">
        <v>86</v>
      </c>
      <c r="C45" t="s">
        <v>9</v>
      </c>
      <c r="D45" t="s">
        <v>10</v>
      </c>
      <c r="E45" t="s">
        <v>18</v>
      </c>
      <c r="F45">
        <v>0</v>
      </c>
      <c r="G45">
        <v>0</v>
      </c>
      <c r="H45">
        <f t="shared" si="1"/>
        <v>1</v>
      </c>
      <c r="I45">
        <f t="shared" si="0"/>
        <v>0</v>
      </c>
    </row>
    <row r="46" spans="1:9" x14ac:dyDescent="0.25">
      <c r="A46" t="s">
        <v>28</v>
      </c>
      <c r="B46" t="s">
        <v>87</v>
      </c>
      <c r="C46" t="s">
        <v>14</v>
      </c>
      <c r="D46" t="s">
        <v>15</v>
      </c>
      <c r="E46" t="s">
        <v>18</v>
      </c>
      <c r="F46">
        <v>0</v>
      </c>
      <c r="G46">
        <v>0</v>
      </c>
      <c r="H46">
        <f t="shared" si="1"/>
        <v>0</v>
      </c>
      <c r="I46">
        <f t="shared" si="0"/>
        <v>1</v>
      </c>
    </row>
    <row r="47" spans="1:9" x14ac:dyDescent="0.25">
      <c r="A47" t="s">
        <v>88</v>
      </c>
      <c r="B47" t="s">
        <v>89</v>
      </c>
      <c r="C47" t="s">
        <v>14</v>
      </c>
      <c r="D47" t="s">
        <v>10</v>
      </c>
      <c r="E47" t="s">
        <v>18</v>
      </c>
      <c r="F47">
        <v>0</v>
      </c>
      <c r="G47">
        <v>0</v>
      </c>
      <c r="H47">
        <f t="shared" si="1"/>
        <v>0</v>
      </c>
      <c r="I47">
        <f t="shared" si="0"/>
        <v>1</v>
      </c>
    </row>
    <row r="48" spans="1:9" x14ac:dyDescent="0.25">
      <c r="A48" t="s">
        <v>90</v>
      </c>
      <c r="B48" t="s">
        <v>91</v>
      </c>
      <c r="C48" t="s">
        <v>14</v>
      </c>
      <c r="D48" t="s">
        <v>15</v>
      </c>
      <c r="E48" t="s">
        <v>11</v>
      </c>
      <c r="F48">
        <v>2</v>
      </c>
      <c r="G48">
        <v>1</v>
      </c>
      <c r="H48">
        <f t="shared" si="1"/>
        <v>0</v>
      </c>
      <c r="I48">
        <f t="shared" si="0"/>
        <v>1</v>
      </c>
    </row>
    <row r="49" spans="1:9" x14ac:dyDescent="0.25">
      <c r="A49" t="s">
        <v>92</v>
      </c>
      <c r="B49" t="s">
        <v>93</v>
      </c>
      <c r="C49" t="s">
        <v>14</v>
      </c>
      <c r="D49" t="s">
        <v>15</v>
      </c>
      <c r="E49" t="s">
        <v>11</v>
      </c>
      <c r="F49">
        <v>2</v>
      </c>
      <c r="G49">
        <v>0</v>
      </c>
      <c r="H49">
        <f t="shared" si="1"/>
        <v>0</v>
      </c>
      <c r="I49">
        <f t="shared" si="0"/>
        <v>1</v>
      </c>
    </row>
    <row r="50" spans="1:9" x14ac:dyDescent="0.25">
      <c r="A50" t="s">
        <v>94</v>
      </c>
      <c r="B50" t="s">
        <v>95</v>
      </c>
      <c r="C50" t="s">
        <v>9</v>
      </c>
      <c r="D50" t="s">
        <v>15</v>
      </c>
      <c r="E50" t="s">
        <v>18</v>
      </c>
      <c r="F50">
        <v>0</v>
      </c>
      <c r="G50">
        <v>0</v>
      </c>
      <c r="H50">
        <f t="shared" si="1"/>
        <v>1</v>
      </c>
      <c r="I50">
        <f t="shared" si="0"/>
        <v>0</v>
      </c>
    </row>
    <row r="51" spans="1:9" x14ac:dyDescent="0.25">
      <c r="A51" t="s">
        <v>96</v>
      </c>
      <c r="B51" t="s">
        <v>97</v>
      </c>
      <c r="C51" t="s">
        <v>9</v>
      </c>
      <c r="D51" t="s">
        <v>10</v>
      </c>
      <c r="E51" t="s">
        <v>11</v>
      </c>
      <c r="F51">
        <v>2</v>
      </c>
      <c r="G51">
        <v>0</v>
      </c>
      <c r="H51">
        <f t="shared" si="1"/>
        <v>1</v>
      </c>
      <c r="I51">
        <f t="shared" si="0"/>
        <v>0</v>
      </c>
    </row>
    <row r="52" spans="1:9" x14ac:dyDescent="0.25">
      <c r="A52" t="s">
        <v>96</v>
      </c>
      <c r="B52" t="s">
        <v>98</v>
      </c>
      <c r="C52" t="s">
        <v>14</v>
      </c>
      <c r="D52" t="s">
        <v>10</v>
      </c>
      <c r="E52" t="s">
        <v>18</v>
      </c>
      <c r="F52">
        <v>0</v>
      </c>
      <c r="G52">
        <v>0</v>
      </c>
      <c r="H52">
        <f t="shared" si="1"/>
        <v>0</v>
      </c>
      <c r="I52">
        <f t="shared" si="0"/>
        <v>1</v>
      </c>
    </row>
    <row r="53" spans="1:9" x14ac:dyDescent="0.25">
      <c r="A53" t="s">
        <v>99</v>
      </c>
      <c r="B53" t="s">
        <v>100</v>
      </c>
      <c r="C53" t="s">
        <v>9</v>
      </c>
      <c r="D53" t="s">
        <v>10</v>
      </c>
      <c r="E53" t="s">
        <v>11</v>
      </c>
      <c r="F53">
        <v>2</v>
      </c>
      <c r="G53">
        <v>0</v>
      </c>
      <c r="H53">
        <f t="shared" si="1"/>
        <v>1</v>
      </c>
      <c r="I53">
        <f t="shared" si="0"/>
        <v>0</v>
      </c>
    </row>
    <row r="54" spans="1:9" x14ac:dyDescent="0.25">
      <c r="A54" t="s">
        <v>101</v>
      </c>
      <c r="B54" t="s">
        <v>102</v>
      </c>
      <c r="C54" t="s">
        <v>14</v>
      </c>
      <c r="D54" t="s">
        <v>10</v>
      </c>
      <c r="E54" t="s">
        <v>11</v>
      </c>
      <c r="F54">
        <v>2</v>
      </c>
      <c r="G54">
        <v>0</v>
      </c>
      <c r="H54">
        <f t="shared" si="1"/>
        <v>0</v>
      </c>
      <c r="I54">
        <f t="shared" si="0"/>
        <v>1</v>
      </c>
    </row>
    <row r="55" spans="1:9" x14ac:dyDescent="0.25">
      <c r="A55" t="s">
        <v>103</v>
      </c>
      <c r="B55" t="s">
        <v>28</v>
      </c>
      <c r="C55" t="s">
        <v>14</v>
      </c>
      <c r="D55" t="s">
        <v>25</v>
      </c>
      <c r="E55" t="s">
        <v>18</v>
      </c>
      <c r="F55">
        <v>0</v>
      </c>
      <c r="G55">
        <v>0</v>
      </c>
      <c r="H55">
        <f t="shared" si="1"/>
        <v>0</v>
      </c>
      <c r="I55">
        <f t="shared" si="0"/>
        <v>1</v>
      </c>
    </row>
    <row r="56" spans="1:9" x14ac:dyDescent="0.25">
      <c r="A56" t="s">
        <v>104</v>
      </c>
      <c r="B56" t="s">
        <v>105</v>
      </c>
      <c r="C56" t="s">
        <v>9</v>
      </c>
      <c r="D56" t="s">
        <v>15</v>
      </c>
      <c r="E56" t="s">
        <v>11</v>
      </c>
      <c r="F56">
        <v>2</v>
      </c>
      <c r="G56">
        <v>0</v>
      </c>
      <c r="H56">
        <f t="shared" si="1"/>
        <v>1</v>
      </c>
      <c r="I56">
        <f t="shared" si="0"/>
        <v>0</v>
      </c>
    </row>
    <row r="57" spans="1:9" x14ac:dyDescent="0.25">
      <c r="A57" t="s">
        <v>106</v>
      </c>
      <c r="B57" t="s">
        <v>107</v>
      </c>
      <c r="C57" t="s">
        <v>9</v>
      </c>
      <c r="D57" t="s">
        <v>15</v>
      </c>
      <c r="E57" t="s">
        <v>18</v>
      </c>
      <c r="F57">
        <v>0</v>
      </c>
      <c r="G57">
        <v>0</v>
      </c>
      <c r="H57">
        <f t="shared" si="1"/>
        <v>1</v>
      </c>
      <c r="I57">
        <f t="shared" si="0"/>
        <v>0</v>
      </c>
    </row>
    <row r="58" spans="1:9" x14ac:dyDescent="0.25">
      <c r="A58" t="s">
        <v>108</v>
      </c>
      <c r="B58" t="s">
        <v>109</v>
      </c>
      <c r="C58" t="s">
        <v>14</v>
      </c>
      <c r="D58" t="s">
        <v>15</v>
      </c>
      <c r="E58" t="s">
        <v>11</v>
      </c>
      <c r="F58">
        <v>2</v>
      </c>
      <c r="G58">
        <v>0</v>
      </c>
      <c r="H58">
        <f t="shared" si="1"/>
        <v>0</v>
      </c>
      <c r="I58">
        <f t="shared" si="0"/>
        <v>1</v>
      </c>
    </row>
    <row r="59" spans="1:9" x14ac:dyDescent="0.25">
      <c r="A59" t="s">
        <v>108</v>
      </c>
      <c r="B59" t="s">
        <v>110</v>
      </c>
      <c r="C59" t="s">
        <v>14</v>
      </c>
      <c r="D59" t="s">
        <v>15</v>
      </c>
      <c r="E59" t="s">
        <v>18</v>
      </c>
      <c r="F59">
        <v>0</v>
      </c>
      <c r="G59">
        <v>0</v>
      </c>
      <c r="H59">
        <f t="shared" si="1"/>
        <v>0</v>
      </c>
      <c r="I59">
        <f t="shared" si="0"/>
        <v>1</v>
      </c>
    </row>
    <row r="60" spans="1:9" x14ac:dyDescent="0.25">
      <c r="A60" t="s">
        <v>108</v>
      </c>
      <c r="B60" t="s">
        <v>36</v>
      </c>
      <c r="C60" t="s">
        <v>9</v>
      </c>
      <c r="D60" t="s">
        <v>25</v>
      </c>
      <c r="E60" t="s">
        <v>11</v>
      </c>
      <c r="F60">
        <v>2</v>
      </c>
      <c r="G60">
        <v>0</v>
      </c>
      <c r="H60">
        <f t="shared" si="1"/>
        <v>1</v>
      </c>
      <c r="I60">
        <f t="shared" si="0"/>
        <v>0</v>
      </c>
    </row>
    <row r="61" spans="1:9" x14ac:dyDescent="0.25">
      <c r="A61" t="s">
        <v>111</v>
      </c>
      <c r="B61" t="s">
        <v>28</v>
      </c>
      <c r="C61" t="s">
        <v>14</v>
      </c>
      <c r="D61" t="s">
        <v>25</v>
      </c>
      <c r="E61" t="s">
        <v>11</v>
      </c>
      <c r="F61">
        <v>1</v>
      </c>
      <c r="G61">
        <v>0</v>
      </c>
      <c r="H61">
        <f t="shared" si="1"/>
        <v>0</v>
      </c>
      <c r="I61">
        <f t="shared" si="0"/>
        <v>1</v>
      </c>
    </row>
    <row r="62" spans="1:9" x14ac:dyDescent="0.25">
      <c r="A62" t="s">
        <v>112</v>
      </c>
      <c r="B62" t="s">
        <v>113</v>
      </c>
      <c r="C62" t="s">
        <v>14</v>
      </c>
      <c r="D62" t="s">
        <v>10</v>
      </c>
      <c r="E62" t="s">
        <v>18</v>
      </c>
      <c r="F62">
        <v>0</v>
      </c>
      <c r="G62">
        <v>0</v>
      </c>
      <c r="H62">
        <f t="shared" si="1"/>
        <v>0</v>
      </c>
      <c r="I62">
        <f t="shared" si="0"/>
        <v>1</v>
      </c>
    </row>
    <row r="63" spans="1:9" x14ac:dyDescent="0.25">
      <c r="A63" t="s">
        <v>114</v>
      </c>
      <c r="B63" t="s">
        <v>40</v>
      </c>
      <c r="C63" t="s">
        <v>14</v>
      </c>
      <c r="D63" t="s">
        <v>25</v>
      </c>
      <c r="E63" t="s">
        <v>11</v>
      </c>
      <c r="F63">
        <v>1</v>
      </c>
      <c r="G63">
        <v>0</v>
      </c>
      <c r="H63">
        <f t="shared" si="1"/>
        <v>0</v>
      </c>
      <c r="I63">
        <f t="shared" si="0"/>
        <v>1</v>
      </c>
    </row>
    <row r="64" spans="1:9" x14ac:dyDescent="0.25">
      <c r="A64" t="s">
        <v>69</v>
      </c>
      <c r="B64" t="s">
        <v>115</v>
      </c>
      <c r="C64" t="s">
        <v>9</v>
      </c>
      <c r="D64" t="s">
        <v>10</v>
      </c>
      <c r="E64" t="s">
        <v>11</v>
      </c>
      <c r="F64">
        <v>2</v>
      </c>
      <c r="G64">
        <v>0</v>
      </c>
      <c r="H64">
        <f t="shared" si="1"/>
        <v>1</v>
      </c>
      <c r="I64">
        <f t="shared" si="0"/>
        <v>0</v>
      </c>
    </row>
    <row r="65" spans="1:9" x14ac:dyDescent="0.25">
      <c r="A65" t="s">
        <v>69</v>
      </c>
      <c r="B65" t="s">
        <v>116</v>
      </c>
      <c r="C65" t="s">
        <v>9</v>
      </c>
      <c r="D65" t="s">
        <v>15</v>
      </c>
      <c r="E65" t="s">
        <v>18</v>
      </c>
      <c r="F65">
        <v>0</v>
      </c>
      <c r="G65">
        <v>0</v>
      </c>
      <c r="H65">
        <f t="shared" si="1"/>
        <v>1</v>
      </c>
      <c r="I65">
        <f t="shared" si="0"/>
        <v>0</v>
      </c>
    </row>
    <row r="66" spans="1:9" x14ac:dyDescent="0.25">
      <c r="A66" t="s">
        <v>69</v>
      </c>
      <c r="B66" t="s">
        <v>36</v>
      </c>
      <c r="C66" t="s">
        <v>9</v>
      </c>
      <c r="D66" t="s">
        <v>25</v>
      </c>
      <c r="E66" t="s">
        <v>11</v>
      </c>
      <c r="F66">
        <v>1</v>
      </c>
      <c r="G66">
        <v>0</v>
      </c>
      <c r="H66">
        <f t="shared" si="1"/>
        <v>1</v>
      </c>
      <c r="I66">
        <f t="shared" si="0"/>
        <v>0</v>
      </c>
    </row>
    <row r="67" spans="1:9" x14ac:dyDescent="0.25">
      <c r="A67" t="s">
        <v>117</v>
      </c>
      <c r="B67" t="s">
        <v>118</v>
      </c>
      <c r="C67" t="s">
        <v>9</v>
      </c>
      <c r="D67" t="s">
        <v>10</v>
      </c>
      <c r="E67" t="s">
        <v>11</v>
      </c>
      <c r="F67">
        <v>1</v>
      </c>
      <c r="G67">
        <v>0</v>
      </c>
      <c r="H67">
        <f t="shared" si="1"/>
        <v>1</v>
      </c>
      <c r="I67">
        <f t="shared" ref="I67:I127" si="2">IF(C67="Novia",1,0)</f>
        <v>0</v>
      </c>
    </row>
    <row r="68" spans="1:9" x14ac:dyDescent="0.25">
      <c r="A68" t="s">
        <v>119</v>
      </c>
      <c r="B68" t="s">
        <v>36</v>
      </c>
      <c r="C68" t="s">
        <v>9</v>
      </c>
      <c r="D68" t="s">
        <v>25</v>
      </c>
      <c r="E68" t="s">
        <v>18</v>
      </c>
      <c r="F68">
        <v>0</v>
      </c>
      <c r="G68">
        <v>0</v>
      </c>
      <c r="H68">
        <f t="shared" ref="H68:H127" si="3">IF(C68="Novio",1,0)</f>
        <v>1</v>
      </c>
      <c r="I68">
        <f t="shared" si="2"/>
        <v>0</v>
      </c>
    </row>
    <row r="69" spans="1:9" x14ac:dyDescent="0.25">
      <c r="A69" t="s">
        <v>120</v>
      </c>
      <c r="B69" t="s">
        <v>121</v>
      </c>
      <c r="C69" t="s">
        <v>14</v>
      </c>
      <c r="D69" t="s">
        <v>25</v>
      </c>
      <c r="E69" t="s">
        <v>18</v>
      </c>
      <c r="F69">
        <v>0</v>
      </c>
      <c r="G69">
        <v>0</v>
      </c>
      <c r="H69">
        <f t="shared" si="3"/>
        <v>0</v>
      </c>
      <c r="I69">
        <f t="shared" si="2"/>
        <v>1</v>
      </c>
    </row>
    <row r="70" spans="1:9" x14ac:dyDescent="0.25">
      <c r="A70" t="s">
        <v>122</v>
      </c>
      <c r="B70" t="s">
        <v>123</v>
      </c>
      <c r="C70" t="s">
        <v>14</v>
      </c>
      <c r="D70" t="s">
        <v>15</v>
      </c>
      <c r="E70" t="s">
        <v>18</v>
      </c>
      <c r="F70">
        <v>0</v>
      </c>
      <c r="G70">
        <v>0</v>
      </c>
      <c r="H70">
        <f t="shared" si="3"/>
        <v>0</v>
      </c>
      <c r="I70">
        <f t="shared" si="2"/>
        <v>1</v>
      </c>
    </row>
    <row r="71" spans="1:9" x14ac:dyDescent="0.25">
      <c r="A71" t="s">
        <v>124</v>
      </c>
      <c r="B71" t="s">
        <v>125</v>
      </c>
      <c r="C71" t="s">
        <v>14</v>
      </c>
      <c r="D71" t="s">
        <v>15</v>
      </c>
      <c r="E71" t="s">
        <v>18</v>
      </c>
      <c r="F71">
        <v>0</v>
      </c>
      <c r="G71">
        <v>0</v>
      </c>
      <c r="H71">
        <f t="shared" si="3"/>
        <v>0</v>
      </c>
      <c r="I71">
        <f t="shared" si="2"/>
        <v>1</v>
      </c>
    </row>
    <row r="72" spans="1:9" x14ac:dyDescent="0.25">
      <c r="A72" t="s">
        <v>124</v>
      </c>
      <c r="B72" t="s">
        <v>126</v>
      </c>
      <c r="C72" t="s">
        <v>14</v>
      </c>
      <c r="D72" t="s">
        <v>10</v>
      </c>
      <c r="E72" t="s">
        <v>18</v>
      </c>
      <c r="F72">
        <v>0</v>
      </c>
      <c r="G72">
        <v>0</v>
      </c>
      <c r="H72">
        <f t="shared" si="3"/>
        <v>0</v>
      </c>
      <c r="I72">
        <f t="shared" si="2"/>
        <v>1</v>
      </c>
    </row>
    <row r="73" spans="1:9" x14ac:dyDescent="0.25">
      <c r="A73" t="s">
        <v>127</v>
      </c>
      <c r="B73" t="s">
        <v>128</v>
      </c>
      <c r="C73" t="s">
        <v>14</v>
      </c>
      <c r="D73" t="s">
        <v>10</v>
      </c>
      <c r="E73" t="s">
        <v>18</v>
      </c>
      <c r="F73">
        <v>0</v>
      </c>
      <c r="G73">
        <v>0</v>
      </c>
      <c r="H73">
        <f t="shared" si="3"/>
        <v>0</v>
      </c>
      <c r="I73">
        <f t="shared" si="2"/>
        <v>1</v>
      </c>
    </row>
    <row r="74" spans="1:9" x14ac:dyDescent="0.25">
      <c r="A74" t="s">
        <v>129</v>
      </c>
      <c r="B74" t="s">
        <v>130</v>
      </c>
      <c r="C74" t="s">
        <v>14</v>
      </c>
      <c r="D74" t="s">
        <v>15</v>
      </c>
      <c r="E74" t="s">
        <v>11</v>
      </c>
      <c r="F74">
        <v>2</v>
      </c>
      <c r="G74">
        <v>0</v>
      </c>
      <c r="H74">
        <f t="shared" si="3"/>
        <v>0</v>
      </c>
      <c r="I74">
        <f t="shared" si="2"/>
        <v>1</v>
      </c>
    </row>
    <row r="75" spans="1:9" x14ac:dyDescent="0.25">
      <c r="A75" t="s">
        <v>131</v>
      </c>
      <c r="B75" t="s">
        <v>132</v>
      </c>
      <c r="C75" t="s">
        <v>9</v>
      </c>
      <c r="D75" t="s">
        <v>10</v>
      </c>
      <c r="E75" t="s">
        <v>11</v>
      </c>
      <c r="F75">
        <v>2</v>
      </c>
      <c r="G75">
        <v>0</v>
      </c>
      <c r="H75">
        <f t="shared" si="3"/>
        <v>1</v>
      </c>
      <c r="I75">
        <f t="shared" si="2"/>
        <v>0</v>
      </c>
    </row>
    <row r="76" spans="1:9" x14ac:dyDescent="0.25">
      <c r="A76" t="s">
        <v>133</v>
      </c>
      <c r="B76" t="s">
        <v>134</v>
      </c>
      <c r="C76" t="s">
        <v>14</v>
      </c>
      <c r="D76" t="s">
        <v>10</v>
      </c>
      <c r="E76" t="s">
        <v>11</v>
      </c>
      <c r="F76">
        <v>1</v>
      </c>
      <c r="G76">
        <v>0</v>
      </c>
      <c r="H76">
        <f t="shared" si="3"/>
        <v>0</v>
      </c>
      <c r="I76">
        <f t="shared" si="2"/>
        <v>1</v>
      </c>
    </row>
    <row r="77" spans="1:9" x14ac:dyDescent="0.25">
      <c r="A77" t="s">
        <v>135</v>
      </c>
      <c r="B77" t="s">
        <v>136</v>
      </c>
      <c r="C77" t="s">
        <v>14</v>
      </c>
      <c r="D77" t="s">
        <v>15</v>
      </c>
      <c r="E77" t="s">
        <v>11</v>
      </c>
      <c r="F77">
        <v>2</v>
      </c>
      <c r="G77">
        <v>0</v>
      </c>
      <c r="H77">
        <f t="shared" si="3"/>
        <v>0</v>
      </c>
      <c r="I77">
        <f t="shared" si="2"/>
        <v>1</v>
      </c>
    </row>
    <row r="78" spans="1:9" x14ac:dyDescent="0.25">
      <c r="A78" t="s">
        <v>137</v>
      </c>
      <c r="B78" t="s">
        <v>138</v>
      </c>
      <c r="C78" t="s">
        <v>14</v>
      </c>
      <c r="D78" t="s">
        <v>10</v>
      </c>
      <c r="E78" t="s">
        <v>11</v>
      </c>
      <c r="F78">
        <v>2</v>
      </c>
      <c r="G78">
        <v>0</v>
      </c>
      <c r="H78">
        <f t="shared" si="3"/>
        <v>0</v>
      </c>
      <c r="I78">
        <f t="shared" si="2"/>
        <v>1</v>
      </c>
    </row>
    <row r="79" spans="1:9" x14ac:dyDescent="0.25">
      <c r="A79" t="s">
        <v>139</v>
      </c>
      <c r="B79" t="s">
        <v>140</v>
      </c>
      <c r="C79" t="s">
        <v>9</v>
      </c>
      <c r="D79" t="s">
        <v>10</v>
      </c>
      <c r="E79" t="s">
        <v>11</v>
      </c>
      <c r="F79">
        <v>2</v>
      </c>
      <c r="G79">
        <v>0</v>
      </c>
      <c r="H79">
        <f t="shared" si="3"/>
        <v>1</v>
      </c>
      <c r="I79">
        <f t="shared" si="2"/>
        <v>0</v>
      </c>
    </row>
    <row r="80" spans="1:9" x14ac:dyDescent="0.25">
      <c r="A80" t="s">
        <v>141</v>
      </c>
      <c r="B80" t="s">
        <v>142</v>
      </c>
      <c r="C80" t="s">
        <v>14</v>
      </c>
      <c r="D80" t="s">
        <v>15</v>
      </c>
      <c r="E80" t="s">
        <v>11</v>
      </c>
      <c r="F80">
        <v>2</v>
      </c>
      <c r="G80">
        <v>0</v>
      </c>
      <c r="H80">
        <f t="shared" si="3"/>
        <v>0</v>
      </c>
      <c r="I80">
        <f t="shared" si="2"/>
        <v>1</v>
      </c>
    </row>
    <row r="81" spans="1:9" x14ac:dyDescent="0.25">
      <c r="A81" t="s">
        <v>143</v>
      </c>
      <c r="B81" t="s">
        <v>32</v>
      </c>
      <c r="C81" t="s">
        <v>9</v>
      </c>
      <c r="D81" t="s">
        <v>15</v>
      </c>
      <c r="E81" t="s">
        <v>18</v>
      </c>
      <c r="F81">
        <v>0</v>
      </c>
      <c r="G81">
        <v>0</v>
      </c>
      <c r="H81">
        <f t="shared" si="3"/>
        <v>1</v>
      </c>
      <c r="I81">
        <f t="shared" si="2"/>
        <v>0</v>
      </c>
    </row>
    <row r="82" spans="1:9" x14ac:dyDescent="0.25">
      <c r="A82" t="s">
        <v>144</v>
      </c>
      <c r="B82" t="s">
        <v>145</v>
      </c>
      <c r="C82" t="s">
        <v>9</v>
      </c>
      <c r="D82" t="s">
        <v>10</v>
      </c>
      <c r="E82" t="s">
        <v>18</v>
      </c>
      <c r="F82">
        <v>0</v>
      </c>
      <c r="G82">
        <v>0</v>
      </c>
      <c r="H82">
        <f t="shared" si="3"/>
        <v>1</v>
      </c>
      <c r="I82">
        <f t="shared" si="2"/>
        <v>0</v>
      </c>
    </row>
    <row r="83" spans="1:9" x14ac:dyDescent="0.25">
      <c r="A83" t="s">
        <v>146</v>
      </c>
      <c r="B83" t="s">
        <v>147</v>
      </c>
      <c r="C83" t="s">
        <v>14</v>
      </c>
      <c r="D83" t="s">
        <v>10</v>
      </c>
      <c r="E83" t="s">
        <v>18</v>
      </c>
      <c r="F83">
        <v>0</v>
      </c>
      <c r="G83">
        <v>0</v>
      </c>
      <c r="H83">
        <f t="shared" si="3"/>
        <v>0</v>
      </c>
      <c r="I83">
        <f t="shared" si="2"/>
        <v>1</v>
      </c>
    </row>
    <row r="84" spans="1:9" x14ac:dyDescent="0.25">
      <c r="A84" t="s">
        <v>148</v>
      </c>
      <c r="B84" t="s">
        <v>149</v>
      </c>
      <c r="C84" t="s">
        <v>14</v>
      </c>
      <c r="D84" t="s">
        <v>10</v>
      </c>
      <c r="E84" t="s">
        <v>11</v>
      </c>
      <c r="F84">
        <v>2</v>
      </c>
      <c r="G84">
        <v>0</v>
      </c>
      <c r="H84">
        <f t="shared" si="3"/>
        <v>0</v>
      </c>
      <c r="I84">
        <f t="shared" si="2"/>
        <v>1</v>
      </c>
    </row>
    <row r="85" spans="1:9" x14ac:dyDescent="0.25">
      <c r="A85" t="s">
        <v>150</v>
      </c>
      <c r="B85" t="s">
        <v>55</v>
      </c>
      <c r="C85" t="s">
        <v>9</v>
      </c>
      <c r="D85" t="s">
        <v>15</v>
      </c>
      <c r="E85" t="s">
        <v>18</v>
      </c>
      <c r="F85">
        <v>0</v>
      </c>
      <c r="G85">
        <v>0</v>
      </c>
      <c r="H85">
        <f t="shared" si="3"/>
        <v>1</v>
      </c>
      <c r="I85">
        <f t="shared" si="2"/>
        <v>0</v>
      </c>
    </row>
    <row r="86" spans="1:9" x14ac:dyDescent="0.25">
      <c r="A86" t="s">
        <v>151</v>
      </c>
      <c r="B86" t="s">
        <v>152</v>
      </c>
      <c r="C86" t="s">
        <v>14</v>
      </c>
      <c r="D86" t="s">
        <v>10</v>
      </c>
      <c r="E86" t="s">
        <v>18</v>
      </c>
      <c r="F86">
        <v>0</v>
      </c>
      <c r="G86">
        <v>0</v>
      </c>
      <c r="H86">
        <f t="shared" si="3"/>
        <v>0</v>
      </c>
      <c r="I86">
        <f t="shared" si="2"/>
        <v>1</v>
      </c>
    </row>
    <row r="87" spans="1:9" x14ac:dyDescent="0.25">
      <c r="A87" t="s">
        <v>153</v>
      </c>
      <c r="B87" t="s">
        <v>154</v>
      </c>
      <c r="C87" t="s">
        <v>14</v>
      </c>
      <c r="D87" t="s">
        <v>25</v>
      </c>
      <c r="E87" t="s">
        <v>18</v>
      </c>
      <c r="F87">
        <v>0</v>
      </c>
      <c r="G87">
        <v>0</v>
      </c>
      <c r="H87">
        <f t="shared" si="3"/>
        <v>0</v>
      </c>
      <c r="I87">
        <f t="shared" si="2"/>
        <v>1</v>
      </c>
    </row>
    <row r="88" spans="1:9" x14ac:dyDescent="0.25">
      <c r="A88" t="s">
        <v>155</v>
      </c>
      <c r="B88" t="s">
        <v>156</v>
      </c>
      <c r="C88" t="s">
        <v>14</v>
      </c>
      <c r="D88" t="s">
        <v>10</v>
      </c>
      <c r="E88" t="s">
        <v>18</v>
      </c>
      <c r="F88">
        <v>0</v>
      </c>
      <c r="G88">
        <v>0</v>
      </c>
      <c r="H88">
        <f t="shared" si="3"/>
        <v>0</v>
      </c>
      <c r="I88">
        <f t="shared" si="2"/>
        <v>1</v>
      </c>
    </row>
    <row r="89" spans="1:9" x14ac:dyDescent="0.25">
      <c r="A89" t="s">
        <v>157</v>
      </c>
      <c r="B89" t="s">
        <v>158</v>
      </c>
      <c r="C89" t="s">
        <v>14</v>
      </c>
      <c r="D89" t="s">
        <v>25</v>
      </c>
      <c r="E89" t="s">
        <v>18</v>
      </c>
      <c r="F89">
        <v>0</v>
      </c>
      <c r="G89">
        <v>0</v>
      </c>
      <c r="H89">
        <f t="shared" si="3"/>
        <v>0</v>
      </c>
      <c r="I89">
        <f t="shared" si="2"/>
        <v>1</v>
      </c>
    </row>
    <row r="90" spans="1:9" x14ac:dyDescent="0.25">
      <c r="A90" t="s">
        <v>159</v>
      </c>
      <c r="B90" t="s">
        <v>160</v>
      </c>
      <c r="C90" t="s">
        <v>14</v>
      </c>
      <c r="D90" t="s">
        <v>15</v>
      </c>
      <c r="E90" t="s">
        <v>18</v>
      </c>
      <c r="F90">
        <v>0</v>
      </c>
      <c r="G90">
        <v>0</v>
      </c>
      <c r="H90">
        <f t="shared" si="3"/>
        <v>0</v>
      </c>
      <c r="I90">
        <f t="shared" si="2"/>
        <v>1</v>
      </c>
    </row>
    <row r="91" spans="1:9" x14ac:dyDescent="0.25">
      <c r="A91" t="s">
        <v>90</v>
      </c>
      <c r="B91" t="s">
        <v>161</v>
      </c>
      <c r="C91" t="s">
        <v>9</v>
      </c>
      <c r="D91" t="s">
        <v>15</v>
      </c>
      <c r="E91" t="s">
        <v>11</v>
      </c>
      <c r="F91">
        <v>2</v>
      </c>
      <c r="G91">
        <v>0</v>
      </c>
      <c r="H91">
        <f t="shared" si="3"/>
        <v>1</v>
      </c>
      <c r="I91">
        <f t="shared" si="2"/>
        <v>0</v>
      </c>
    </row>
    <row r="92" spans="1:9" x14ac:dyDescent="0.25">
      <c r="A92" t="s">
        <v>162</v>
      </c>
      <c r="B92" t="s">
        <v>163</v>
      </c>
      <c r="C92" t="s">
        <v>14</v>
      </c>
      <c r="D92" t="s">
        <v>10</v>
      </c>
      <c r="E92" t="s">
        <v>11</v>
      </c>
      <c r="F92">
        <v>1</v>
      </c>
      <c r="G92">
        <v>0</v>
      </c>
      <c r="H92">
        <f t="shared" si="3"/>
        <v>0</v>
      </c>
      <c r="I92">
        <f t="shared" si="2"/>
        <v>1</v>
      </c>
    </row>
    <row r="93" spans="1:9" x14ac:dyDescent="0.25">
      <c r="A93" t="s">
        <v>164</v>
      </c>
      <c r="B93" t="s">
        <v>165</v>
      </c>
      <c r="C93" t="s">
        <v>14</v>
      </c>
      <c r="D93" t="s">
        <v>15</v>
      </c>
      <c r="E93" t="s">
        <v>18</v>
      </c>
      <c r="F93">
        <v>0</v>
      </c>
      <c r="G93">
        <v>0</v>
      </c>
      <c r="H93">
        <f t="shared" si="3"/>
        <v>0</v>
      </c>
      <c r="I93">
        <f t="shared" si="2"/>
        <v>1</v>
      </c>
    </row>
    <row r="94" spans="1:9" x14ac:dyDescent="0.25">
      <c r="A94" t="s">
        <v>166</v>
      </c>
      <c r="B94" t="s">
        <v>167</v>
      </c>
      <c r="C94" t="s">
        <v>14</v>
      </c>
      <c r="D94" t="s">
        <v>15</v>
      </c>
      <c r="E94" t="s">
        <v>18</v>
      </c>
      <c r="F94">
        <v>0</v>
      </c>
      <c r="G94">
        <v>0</v>
      </c>
      <c r="H94">
        <f t="shared" si="3"/>
        <v>0</v>
      </c>
      <c r="I94">
        <f t="shared" si="2"/>
        <v>1</v>
      </c>
    </row>
    <row r="95" spans="1:9" x14ac:dyDescent="0.25">
      <c r="A95" t="s">
        <v>168</v>
      </c>
      <c r="B95" t="s">
        <v>169</v>
      </c>
      <c r="C95" t="s">
        <v>14</v>
      </c>
      <c r="D95" t="s">
        <v>10</v>
      </c>
      <c r="E95" t="s">
        <v>11</v>
      </c>
      <c r="F95">
        <v>1</v>
      </c>
      <c r="G95">
        <v>0</v>
      </c>
      <c r="H95">
        <f t="shared" si="3"/>
        <v>0</v>
      </c>
      <c r="I95">
        <f t="shared" si="2"/>
        <v>1</v>
      </c>
    </row>
    <row r="96" spans="1:9" x14ac:dyDescent="0.25">
      <c r="A96" t="s">
        <v>168</v>
      </c>
      <c r="B96" t="s">
        <v>170</v>
      </c>
      <c r="C96" t="s">
        <v>14</v>
      </c>
      <c r="D96" t="s">
        <v>15</v>
      </c>
      <c r="E96" t="s">
        <v>11</v>
      </c>
      <c r="F96">
        <v>1</v>
      </c>
      <c r="G96">
        <v>0</v>
      </c>
      <c r="H96">
        <f t="shared" si="3"/>
        <v>0</v>
      </c>
      <c r="I96">
        <f t="shared" si="2"/>
        <v>1</v>
      </c>
    </row>
    <row r="97" spans="1:9" x14ac:dyDescent="0.25">
      <c r="A97" t="s">
        <v>171</v>
      </c>
      <c r="B97" t="s">
        <v>172</v>
      </c>
      <c r="C97" t="s">
        <v>14</v>
      </c>
      <c r="D97" t="s">
        <v>10</v>
      </c>
      <c r="E97" t="s">
        <v>18</v>
      </c>
      <c r="F97">
        <v>0</v>
      </c>
      <c r="G97">
        <v>0</v>
      </c>
      <c r="H97">
        <f t="shared" si="3"/>
        <v>0</v>
      </c>
      <c r="I97">
        <f t="shared" si="2"/>
        <v>1</v>
      </c>
    </row>
    <row r="98" spans="1:9" x14ac:dyDescent="0.25">
      <c r="A98" t="s">
        <v>173</v>
      </c>
      <c r="B98" t="s">
        <v>174</v>
      </c>
      <c r="C98" t="s">
        <v>9</v>
      </c>
      <c r="D98" t="s">
        <v>15</v>
      </c>
      <c r="E98" t="s">
        <v>18</v>
      </c>
      <c r="F98">
        <v>0</v>
      </c>
      <c r="G98">
        <v>0</v>
      </c>
      <c r="H98">
        <f t="shared" si="3"/>
        <v>1</v>
      </c>
      <c r="I98">
        <f t="shared" si="2"/>
        <v>0</v>
      </c>
    </row>
    <row r="99" spans="1:9" x14ac:dyDescent="0.25">
      <c r="A99" t="s">
        <v>175</v>
      </c>
      <c r="B99" t="s">
        <v>176</v>
      </c>
      <c r="C99" t="s">
        <v>14</v>
      </c>
      <c r="D99" t="s">
        <v>10</v>
      </c>
      <c r="E99" t="s">
        <v>18</v>
      </c>
      <c r="F99">
        <v>0</v>
      </c>
      <c r="G99">
        <v>0</v>
      </c>
      <c r="H99">
        <f t="shared" si="3"/>
        <v>0</v>
      </c>
      <c r="I99">
        <f t="shared" si="2"/>
        <v>1</v>
      </c>
    </row>
    <row r="100" spans="1:9" x14ac:dyDescent="0.25">
      <c r="A100" t="s">
        <v>177</v>
      </c>
      <c r="B100" t="s">
        <v>36</v>
      </c>
      <c r="C100" t="s">
        <v>9</v>
      </c>
      <c r="D100" t="s">
        <v>25</v>
      </c>
      <c r="E100" t="s">
        <v>18</v>
      </c>
      <c r="F100">
        <v>0</v>
      </c>
      <c r="G100">
        <v>0</v>
      </c>
      <c r="H100">
        <f t="shared" si="3"/>
        <v>1</v>
      </c>
      <c r="I100">
        <f t="shared" si="2"/>
        <v>0</v>
      </c>
    </row>
    <row r="101" spans="1:9" x14ac:dyDescent="0.25">
      <c r="A101" t="s">
        <v>178</v>
      </c>
      <c r="B101" t="s">
        <v>179</v>
      </c>
      <c r="C101" t="s">
        <v>9</v>
      </c>
      <c r="D101" t="s">
        <v>10</v>
      </c>
      <c r="E101" t="s">
        <v>11</v>
      </c>
      <c r="F101">
        <v>2</v>
      </c>
      <c r="G101">
        <v>0</v>
      </c>
      <c r="H101">
        <f t="shared" si="3"/>
        <v>1</v>
      </c>
      <c r="I101">
        <f t="shared" si="2"/>
        <v>0</v>
      </c>
    </row>
    <row r="102" spans="1:9" x14ac:dyDescent="0.25">
      <c r="A102" t="s">
        <v>180</v>
      </c>
      <c r="B102" t="s">
        <v>181</v>
      </c>
      <c r="C102" t="s">
        <v>9</v>
      </c>
      <c r="D102" t="s">
        <v>10</v>
      </c>
      <c r="E102" t="s">
        <v>11</v>
      </c>
      <c r="F102">
        <v>1</v>
      </c>
      <c r="G102">
        <v>0</v>
      </c>
      <c r="H102">
        <f t="shared" si="3"/>
        <v>1</v>
      </c>
      <c r="I102">
        <f t="shared" si="2"/>
        <v>0</v>
      </c>
    </row>
    <row r="103" spans="1:9" x14ac:dyDescent="0.25">
      <c r="A103" t="s">
        <v>180</v>
      </c>
      <c r="B103" t="s">
        <v>182</v>
      </c>
      <c r="C103" t="s">
        <v>9</v>
      </c>
      <c r="D103" t="s">
        <v>15</v>
      </c>
      <c r="E103" t="s">
        <v>18</v>
      </c>
      <c r="F103">
        <v>0</v>
      </c>
      <c r="G103">
        <v>0</v>
      </c>
      <c r="H103">
        <f t="shared" si="3"/>
        <v>1</v>
      </c>
      <c r="I103">
        <f t="shared" si="2"/>
        <v>0</v>
      </c>
    </row>
    <row r="104" spans="1:9" x14ac:dyDescent="0.25">
      <c r="A104" t="s">
        <v>180</v>
      </c>
      <c r="B104" t="s">
        <v>183</v>
      </c>
      <c r="C104" t="s">
        <v>9</v>
      </c>
      <c r="D104" t="s">
        <v>10</v>
      </c>
      <c r="E104" t="s">
        <v>11</v>
      </c>
      <c r="F104">
        <v>2</v>
      </c>
      <c r="G104">
        <v>0</v>
      </c>
      <c r="H104">
        <f t="shared" si="3"/>
        <v>1</v>
      </c>
      <c r="I104">
        <f t="shared" si="2"/>
        <v>0</v>
      </c>
    </row>
    <row r="105" spans="1:9" x14ac:dyDescent="0.25">
      <c r="A105" t="s">
        <v>184</v>
      </c>
      <c r="B105" t="s">
        <v>185</v>
      </c>
      <c r="C105" t="s">
        <v>14</v>
      </c>
      <c r="D105" t="s">
        <v>10</v>
      </c>
      <c r="E105" t="s">
        <v>18</v>
      </c>
      <c r="F105">
        <v>0</v>
      </c>
      <c r="G105">
        <v>0</v>
      </c>
      <c r="H105">
        <f t="shared" si="3"/>
        <v>0</v>
      </c>
      <c r="I105">
        <f t="shared" si="2"/>
        <v>1</v>
      </c>
    </row>
    <row r="106" spans="1:9" x14ac:dyDescent="0.25">
      <c r="A106" t="s">
        <v>186</v>
      </c>
      <c r="B106" t="s">
        <v>187</v>
      </c>
      <c r="C106" t="s">
        <v>14</v>
      </c>
      <c r="D106" t="s">
        <v>15</v>
      </c>
      <c r="E106" t="s">
        <v>18</v>
      </c>
      <c r="F106">
        <v>0</v>
      </c>
      <c r="G106">
        <v>0</v>
      </c>
      <c r="H106">
        <f t="shared" si="3"/>
        <v>0</v>
      </c>
      <c r="I106">
        <f t="shared" si="2"/>
        <v>1</v>
      </c>
    </row>
    <row r="107" spans="1:9" x14ac:dyDescent="0.25">
      <c r="A107" t="s">
        <v>188</v>
      </c>
      <c r="B107" t="s">
        <v>189</v>
      </c>
      <c r="C107" t="s">
        <v>14</v>
      </c>
      <c r="D107" t="s">
        <v>10</v>
      </c>
      <c r="E107" t="s">
        <v>18</v>
      </c>
      <c r="F107">
        <v>0</v>
      </c>
      <c r="G107">
        <v>0</v>
      </c>
      <c r="H107">
        <f t="shared" si="3"/>
        <v>0</v>
      </c>
      <c r="I107">
        <f t="shared" si="2"/>
        <v>1</v>
      </c>
    </row>
    <row r="108" spans="1:9" x14ac:dyDescent="0.25">
      <c r="A108" t="s">
        <v>190</v>
      </c>
      <c r="B108" t="s">
        <v>191</v>
      </c>
      <c r="C108" t="s">
        <v>14</v>
      </c>
      <c r="D108" t="s">
        <v>10</v>
      </c>
      <c r="E108" t="s">
        <v>11</v>
      </c>
      <c r="F108">
        <v>1</v>
      </c>
      <c r="G108">
        <v>0</v>
      </c>
      <c r="H108">
        <f t="shared" si="3"/>
        <v>0</v>
      </c>
      <c r="I108">
        <f t="shared" si="2"/>
        <v>1</v>
      </c>
    </row>
    <row r="109" spans="1:9" x14ac:dyDescent="0.25">
      <c r="A109" t="s">
        <v>192</v>
      </c>
      <c r="B109" t="s">
        <v>193</v>
      </c>
      <c r="C109" t="s">
        <v>14</v>
      </c>
      <c r="D109" t="s">
        <v>25</v>
      </c>
      <c r="E109" t="s">
        <v>11</v>
      </c>
      <c r="F109">
        <v>2</v>
      </c>
      <c r="G109">
        <v>0</v>
      </c>
      <c r="H109">
        <f t="shared" si="3"/>
        <v>0</v>
      </c>
      <c r="I109">
        <f t="shared" si="2"/>
        <v>1</v>
      </c>
    </row>
    <row r="110" spans="1:9" x14ac:dyDescent="0.25">
      <c r="A110" t="s">
        <v>194</v>
      </c>
      <c r="B110" t="s">
        <v>195</v>
      </c>
      <c r="C110" t="s">
        <v>14</v>
      </c>
      <c r="D110" t="s">
        <v>10</v>
      </c>
      <c r="E110" t="s">
        <v>18</v>
      </c>
      <c r="F110">
        <v>0</v>
      </c>
      <c r="G110">
        <v>0</v>
      </c>
      <c r="H110">
        <f t="shared" si="3"/>
        <v>0</v>
      </c>
      <c r="I110">
        <f t="shared" si="2"/>
        <v>1</v>
      </c>
    </row>
    <row r="111" spans="1:9" x14ac:dyDescent="0.25">
      <c r="A111" t="s">
        <v>196</v>
      </c>
      <c r="B111" t="s">
        <v>176</v>
      </c>
      <c r="C111" t="s">
        <v>14</v>
      </c>
      <c r="D111" t="s">
        <v>10</v>
      </c>
      <c r="E111" t="s">
        <v>18</v>
      </c>
      <c r="F111">
        <v>0</v>
      </c>
      <c r="G111">
        <v>0</v>
      </c>
      <c r="H111">
        <f t="shared" si="3"/>
        <v>0</v>
      </c>
      <c r="I111">
        <f t="shared" si="2"/>
        <v>1</v>
      </c>
    </row>
    <row r="112" spans="1:9" x14ac:dyDescent="0.25">
      <c r="A112" t="s">
        <v>197</v>
      </c>
      <c r="B112" t="s">
        <v>198</v>
      </c>
      <c r="C112" t="s">
        <v>9</v>
      </c>
      <c r="D112" t="s">
        <v>15</v>
      </c>
      <c r="E112" t="s">
        <v>11</v>
      </c>
      <c r="F112">
        <v>2</v>
      </c>
      <c r="G112">
        <v>0</v>
      </c>
      <c r="H112">
        <f t="shared" si="3"/>
        <v>1</v>
      </c>
      <c r="I112">
        <f t="shared" si="2"/>
        <v>0</v>
      </c>
    </row>
    <row r="113" spans="1:9" x14ac:dyDescent="0.25">
      <c r="A113" t="s">
        <v>26</v>
      </c>
      <c r="B113" t="s">
        <v>199</v>
      </c>
      <c r="C113" t="s">
        <v>9</v>
      </c>
      <c r="D113" t="s">
        <v>10</v>
      </c>
      <c r="E113" t="s">
        <v>18</v>
      </c>
      <c r="F113">
        <v>0</v>
      </c>
      <c r="G113">
        <v>0</v>
      </c>
      <c r="H113">
        <f t="shared" si="3"/>
        <v>1</v>
      </c>
      <c r="I113">
        <f t="shared" si="2"/>
        <v>0</v>
      </c>
    </row>
    <row r="114" spans="1:9" x14ac:dyDescent="0.25">
      <c r="A114" t="s">
        <v>26</v>
      </c>
      <c r="B114" t="s">
        <v>200</v>
      </c>
      <c r="C114" t="s">
        <v>9</v>
      </c>
      <c r="D114" t="s">
        <v>10</v>
      </c>
      <c r="E114" t="s">
        <v>11</v>
      </c>
      <c r="F114">
        <v>1</v>
      </c>
      <c r="G114">
        <v>0</v>
      </c>
      <c r="H114">
        <f t="shared" si="3"/>
        <v>1</v>
      </c>
      <c r="I114">
        <f t="shared" si="2"/>
        <v>0</v>
      </c>
    </row>
    <row r="115" spans="1:9" x14ac:dyDescent="0.25">
      <c r="A115" t="s">
        <v>26</v>
      </c>
      <c r="B115" t="s">
        <v>201</v>
      </c>
      <c r="C115" t="s">
        <v>9</v>
      </c>
      <c r="D115" t="s">
        <v>10</v>
      </c>
      <c r="E115" t="s">
        <v>11</v>
      </c>
      <c r="F115">
        <v>2</v>
      </c>
      <c r="G115">
        <v>0</v>
      </c>
      <c r="H115">
        <f t="shared" si="3"/>
        <v>1</v>
      </c>
      <c r="I115">
        <f t="shared" si="2"/>
        <v>0</v>
      </c>
    </row>
    <row r="116" spans="1:9" x14ac:dyDescent="0.25">
      <c r="A116" t="s">
        <v>16</v>
      </c>
      <c r="B116" t="s">
        <v>202</v>
      </c>
      <c r="C116" t="s">
        <v>9</v>
      </c>
      <c r="D116" t="s">
        <v>10</v>
      </c>
      <c r="E116" t="s">
        <v>18</v>
      </c>
      <c r="F116">
        <v>0</v>
      </c>
      <c r="G116">
        <v>0</v>
      </c>
      <c r="H116">
        <f t="shared" si="3"/>
        <v>1</v>
      </c>
      <c r="I116">
        <f t="shared" si="2"/>
        <v>0</v>
      </c>
    </row>
    <row r="117" spans="1:9" x14ac:dyDescent="0.25">
      <c r="A117" t="s">
        <v>203</v>
      </c>
      <c r="B117" t="s">
        <v>204</v>
      </c>
      <c r="C117" t="s">
        <v>14</v>
      </c>
      <c r="D117" t="s">
        <v>15</v>
      </c>
      <c r="E117" t="s">
        <v>11</v>
      </c>
      <c r="F117">
        <v>2</v>
      </c>
      <c r="G117">
        <v>0</v>
      </c>
      <c r="H117">
        <f t="shared" si="3"/>
        <v>0</v>
      </c>
      <c r="I117">
        <f t="shared" si="2"/>
        <v>1</v>
      </c>
    </row>
    <row r="118" spans="1:9" x14ac:dyDescent="0.25">
      <c r="A118" t="s">
        <v>205</v>
      </c>
      <c r="B118" t="s">
        <v>206</v>
      </c>
      <c r="C118" t="s">
        <v>9</v>
      </c>
      <c r="D118" t="s">
        <v>15</v>
      </c>
      <c r="E118" t="s">
        <v>11</v>
      </c>
      <c r="F118">
        <v>2</v>
      </c>
      <c r="G118">
        <v>0</v>
      </c>
      <c r="H118">
        <f t="shared" si="3"/>
        <v>1</v>
      </c>
      <c r="I118">
        <f t="shared" si="2"/>
        <v>0</v>
      </c>
    </row>
    <row r="119" spans="1:9" x14ac:dyDescent="0.25">
      <c r="A119" t="s">
        <v>205</v>
      </c>
      <c r="B119" t="s">
        <v>207</v>
      </c>
      <c r="C119" t="s">
        <v>14</v>
      </c>
      <c r="D119" t="s">
        <v>15</v>
      </c>
      <c r="E119" t="s">
        <v>11</v>
      </c>
      <c r="F119">
        <v>1</v>
      </c>
      <c r="G119">
        <v>0</v>
      </c>
      <c r="H119">
        <f t="shared" si="3"/>
        <v>0</v>
      </c>
      <c r="I119">
        <f t="shared" si="2"/>
        <v>1</v>
      </c>
    </row>
    <row r="120" spans="1:9" x14ac:dyDescent="0.25">
      <c r="A120" t="s">
        <v>208</v>
      </c>
      <c r="B120" t="s">
        <v>40</v>
      </c>
      <c r="C120" t="s">
        <v>14</v>
      </c>
      <c r="D120" t="s">
        <v>25</v>
      </c>
      <c r="E120" t="s">
        <v>18</v>
      </c>
      <c r="F120">
        <v>0</v>
      </c>
      <c r="G120">
        <v>0</v>
      </c>
      <c r="H120">
        <f t="shared" si="3"/>
        <v>0</v>
      </c>
      <c r="I120">
        <f t="shared" si="2"/>
        <v>1</v>
      </c>
    </row>
    <row r="121" spans="1:9" x14ac:dyDescent="0.25">
      <c r="A121" t="s">
        <v>209</v>
      </c>
      <c r="B121" t="s">
        <v>210</v>
      </c>
      <c r="C121" t="s">
        <v>14</v>
      </c>
      <c r="D121" t="s">
        <v>25</v>
      </c>
      <c r="E121" t="s">
        <v>11</v>
      </c>
      <c r="F121">
        <v>2</v>
      </c>
      <c r="G121">
        <v>0</v>
      </c>
      <c r="H121">
        <f t="shared" si="3"/>
        <v>0</v>
      </c>
      <c r="I121">
        <f t="shared" si="2"/>
        <v>1</v>
      </c>
    </row>
    <row r="122" spans="1:9" x14ac:dyDescent="0.25">
      <c r="A122" t="s">
        <v>76</v>
      </c>
      <c r="B122" t="s">
        <v>36</v>
      </c>
      <c r="C122" t="s">
        <v>9</v>
      </c>
      <c r="D122" t="s">
        <v>25</v>
      </c>
      <c r="E122" t="s">
        <v>18</v>
      </c>
      <c r="F122">
        <v>0</v>
      </c>
      <c r="G122">
        <v>0</v>
      </c>
      <c r="H122">
        <f t="shared" si="3"/>
        <v>1</v>
      </c>
      <c r="I122">
        <f t="shared" si="2"/>
        <v>0</v>
      </c>
    </row>
    <row r="123" spans="1:9" x14ac:dyDescent="0.25">
      <c r="A123" t="s">
        <v>62</v>
      </c>
      <c r="B123" t="s">
        <v>211</v>
      </c>
      <c r="C123" t="s">
        <v>14</v>
      </c>
      <c r="D123" t="s">
        <v>25</v>
      </c>
      <c r="E123" t="s">
        <v>18</v>
      </c>
      <c r="F123">
        <v>0</v>
      </c>
      <c r="G123">
        <v>0</v>
      </c>
      <c r="H123">
        <f t="shared" si="3"/>
        <v>0</v>
      </c>
      <c r="I123">
        <f t="shared" si="2"/>
        <v>1</v>
      </c>
    </row>
    <row r="124" spans="1:9" x14ac:dyDescent="0.25">
      <c r="A124" t="s">
        <v>212</v>
      </c>
      <c r="B124" t="s">
        <v>213</v>
      </c>
      <c r="C124" t="s">
        <v>9</v>
      </c>
      <c r="D124" t="s">
        <v>25</v>
      </c>
      <c r="E124" t="s">
        <v>18</v>
      </c>
      <c r="F124">
        <v>0</v>
      </c>
      <c r="G124">
        <v>0</v>
      </c>
      <c r="H124">
        <f t="shared" si="3"/>
        <v>1</v>
      </c>
      <c r="I124">
        <f t="shared" si="2"/>
        <v>0</v>
      </c>
    </row>
    <row r="125" spans="1:9" x14ac:dyDescent="0.25">
      <c r="A125" t="s">
        <v>214</v>
      </c>
      <c r="B125" t="s">
        <v>215</v>
      </c>
      <c r="C125" t="s">
        <v>9</v>
      </c>
      <c r="D125" t="s">
        <v>25</v>
      </c>
      <c r="E125" t="s">
        <v>18</v>
      </c>
      <c r="F125">
        <v>0</v>
      </c>
      <c r="G125">
        <v>0</v>
      </c>
      <c r="H125">
        <f t="shared" si="3"/>
        <v>1</v>
      </c>
      <c r="I125">
        <f t="shared" si="2"/>
        <v>0</v>
      </c>
    </row>
    <row r="126" spans="1:9" x14ac:dyDescent="0.25">
      <c r="A126" t="s">
        <v>216</v>
      </c>
      <c r="B126" t="s">
        <v>217</v>
      </c>
      <c r="C126" t="s">
        <v>9</v>
      </c>
      <c r="D126" t="s">
        <v>10</v>
      </c>
      <c r="E126" t="s">
        <v>11</v>
      </c>
      <c r="F126">
        <v>2</v>
      </c>
      <c r="G126">
        <v>0</v>
      </c>
      <c r="H126">
        <f t="shared" si="3"/>
        <v>1</v>
      </c>
      <c r="I126">
        <f t="shared" si="2"/>
        <v>0</v>
      </c>
    </row>
    <row r="127" spans="1:9" x14ac:dyDescent="0.25">
      <c r="A127" t="s">
        <v>218</v>
      </c>
      <c r="B127" t="s">
        <v>219</v>
      </c>
      <c r="C127" t="s">
        <v>14</v>
      </c>
      <c r="D127" t="s">
        <v>15</v>
      </c>
      <c r="E127" t="s">
        <v>18</v>
      </c>
      <c r="F127">
        <v>0</v>
      </c>
      <c r="G127">
        <v>0</v>
      </c>
      <c r="H127">
        <f t="shared" si="3"/>
        <v>0</v>
      </c>
      <c r="I127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bodaResuelto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Camblor García</dc:creator>
  <cp:lastModifiedBy>becario</cp:lastModifiedBy>
  <dcterms:created xsi:type="dcterms:W3CDTF">2016-06-28T08:30:30Z</dcterms:created>
  <dcterms:modified xsi:type="dcterms:W3CDTF">2016-06-28T08:35:06Z</dcterms:modified>
</cp:coreProperties>
</file>