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15120" windowHeight="7695" activeTab="3"/>
  </bookViews>
  <sheets>
    <sheet name="Grupos de Audiencia" sheetId="4" r:id="rId1"/>
    <sheet name="Temas de Capacitación" sheetId="3" r:id="rId2"/>
    <sheet name="Temarios" sheetId="2" r:id="rId3"/>
    <sheet name="Cronograma" sheetId="5" r:id="rId4"/>
    <sheet name="Horario" sheetId="8" r:id="rId5"/>
  </sheets>
  <calcPr calcId="145621"/>
</workbook>
</file>

<file path=xl/calcChain.xml><?xml version="1.0" encoding="utf-8"?>
<calcChain xmlns="http://schemas.openxmlformats.org/spreadsheetml/2006/main">
  <c r="K12" i="3" l="1"/>
  <c r="K11" i="3" l="1"/>
  <c r="K10" i="3"/>
  <c r="K8" i="3"/>
  <c r="K13" i="3" l="1"/>
  <c r="K14" i="3" s="1"/>
</calcChain>
</file>

<file path=xl/sharedStrings.xml><?xml version="1.0" encoding="utf-8"?>
<sst xmlns="http://schemas.openxmlformats.org/spreadsheetml/2006/main" count="253" uniqueCount="102">
  <si>
    <t>Tipo de mensaje</t>
  </si>
  <si>
    <t>Grupo de Audiencia</t>
  </si>
  <si>
    <t>Integrantes</t>
  </si>
  <si>
    <t>Puesto</t>
  </si>
  <si>
    <t>Informativos</t>
  </si>
  <si>
    <t xml:space="preserve">Impulso </t>
  </si>
  <si>
    <t>Post-Implantación</t>
  </si>
  <si>
    <t>Pre-Implantación</t>
  </si>
  <si>
    <t>Mensaje ID</t>
  </si>
  <si>
    <t>Junio</t>
  </si>
  <si>
    <t>Julio</t>
  </si>
  <si>
    <t>Grupos de Audiencia</t>
  </si>
  <si>
    <t>ID Tema de Capacitación</t>
  </si>
  <si>
    <t>TC001</t>
  </si>
  <si>
    <t>TC002</t>
  </si>
  <si>
    <t>TC003</t>
  </si>
  <si>
    <t>TC004</t>
  </si>
  <si>
    <t>TC005</t>
  </si>
  <si>
    <t>TC006</t>
  </si>
  <si>
    <t>TC007</t>
  </si>
  <si>
    <t>Nombre del Tema</t>
  </si>
  <si>
    <t>Breve Descripción</t>
  </si>
  <si>
    <t>Temas</t>
  </si>
  <si>
    <t>x</t>
  </si>
  <si>
    <t>No. Grupo</t>
  </si>
  <si>
    <t>Indice</t>
  </si>
  <si>
    <t>Objetivo</t>
  </si>
  <si>
    <t>Duración</t>
  </si>
  <si>
    <t>Descripción</t>
  </si>
  <si>
    <t>Subtemas</t>
  </si>
  <si>
    <t>Duración Total</t>
  </si>
  <si>
    <t>Temas de Capacitación</t>
  </si>
  <si>
    <t>30 min</t>
  </si>
  <si>
    <t>15 min</t>
  </si>
  <si>
    <t>20 min</t>
  </si>
  <si>
    <t>min</t>
  </si>
  <si>
    <t>Horas</t>
  </si>
  <si>
    <t>Participantes</t>
  </si>
  <si>
    <t>Tema de Capacitación</t>
  </si>
  <si>
    <t>Total</t>
  </si>
  <si>
    <t>Evaluación</t>
  </si>
  <si>
    <t>Cronograma de Capacitación</t>
  </si>
  <si>
    <t>9:00 - 9:30</t>
  </si>
  <si>
    <t>9:40 - 10:30</t>
  </si>
  <si>
    <t>10:40 - 11:10</t>
  </si>
  <si>
    <t>12:20 - 12:50</t>
  </si>
  <si>
    <t>15:10 - 15:40</t>
  </si>
  <si>
    <t>10:40 - 11:30</t>
  </si>
  <si>
    <t>11:40 - 12:10</t>
  </si>
  <si>
    <t>13:00 - 13:30</t>
  </si>
  <si>
    <t>13:00 -13:50</t>
  </si>
  <si>
    <t>9:00 - 9:50</t>
  </si>
  <si>
    <t>10:00 - 10:30</t>
  </si>
  <si>
    <t>15:50 - 16:20</t>
  </si>
  <si>
    <t>11:20 - 12:10</t>
  </si>
  <si>
    <t>10:00- 10:30</t>
  </si>
  <si>
    <t>10:40: 11:10</t>
  </si>
  <si>
    <t>12:20 - 13:10</t>
  </si>
  <si>
    <t>13:20 - 14:10</t>
  </si>
  <si>
    <t>15:10 - 16:00</t>
  </si>
  <si>
    <t>16:10 - 16:40</t>
  </si>
  <si>
    <t>9:00 - 12:05</t>
  </si>
  <si>
    <t>10:00 -10:50</t>
  </si>
  <si>
    <t>11:00 - 11:50</t>
  </si>
  <si>
    <t>TC008   (1 parte)</t>
  </si>
  <si>
    <t>TC008   (2 parte)</t>
  </si>
  <si>
    <t>12:00 - 14:10</t>
  </si>
  <si>
    <t>9:00 - 12:35</t>
  </si>
  <si>
    <t>Miércoles</t>
  </si>
  <si>
    <t>13:00-13:50</t>
  </si>
  <si>
    <t>Jueves</t>
  </si>
  <si>
    <t>Viernes</t>
  </si>
  <si>
    <t>Lunes</t>
  </si>
  <si>
    <t>Martes</t>
  </si>
  <si>
    <t>Id. De Tema</t>
  </si>
  <si>
    <t>Hora</t>
  </si>
  <si>
    <t>Id. Tema de Capacitación</t>
  </si>
  <si>
    <t>Arquitectura de la aplicación</t>
  </si>
  <si>
    <t>Explicación de Base de datos</t>
  </si>
  <si>
    <t>Uso Funcional</t>
  </si>
  <si>
    <t>Incidentes mas comunes</t>
  </si>
  <si>
    <t>Tema 1</t>
  </si>
  <si>
    <t>Tema 2</t>
  </si>
  <si>
    <t>Tema 3</t>
  </si>
  <si>
    <t>Grupos de capacitación</t>
  </si>
  <si>
    <t>Temario</t>
  </si>
  <si>
    <t xml:space="preserve">Horarios  de capacitación </t>
  </si>
  <si>
    <t>Proceso de Aplicación</t>
  </si>
  <si>
    <t>Funcionalidad de la aplicación</t>
  </si>
  <si>
    <t>Funcionamiento técnico de la aplicación</t>
  </si>
  <si>
    <t>Procesos de operación del Servicio</t>
  </si>
  <si>
    <t>WIMS CLIENTE</t>
  </si>
  <si>
    <t>SIR</t>
  </si>
  <si>
    <t>Agencias</t>
  </si>
  <si>
    <t>intranet</t>
  </si>
  <si>
    <t>Agentes</t>
  </si>
  <si>
    <t>Paginas Corporativas</t>
  </si>
  <si>
    <t>Metodología Interna</t>
  </si>
  <si>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  <scheme val="minor"/>
      </rPr>
      <t>Operación de herramienta wims.</t>
    </r>
  </si>
  <si>
    <t>WIMS Live</t>
  </si>
  <si>
    <t>Al finalizar la capacitación los participantes entenderan la aplicación WIMS</t>
  </si>
  <si>
    <t>WIMS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</si>
</sst>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d"/>
    <numFmt numFmtId="165" formatCode="dd"/>
    <numFmt numFmtId="166" formatCode="[$-F400]h:mm:ss\ AM/PM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/>
      <name val="Wingdings"/>
      <charset val="2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70C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BC250C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rgb="FFBC250C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BC250C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/>
      <right/>
      <top/>
      <bottom style="thin">
        <color theme="3"/>
      </bottom>
      <diagonal/>
    </border>
    <border>
      <left style="medium">
        <color rgb="FFBC250C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3"/>
      </bottom>
      <diagonal/>
    </border>
    <border>
      <left style="thin">
        <color indexed="64"/>
      </left>
      <right style="medium">
        <color indexed="64"/>
      </right>
      <top/>
      <bottom style="thin">
        <color theme="3"/>
      </bottom>
      <diagonal/>
    </border>
  </borders>
  <cellStyleXfs count="4">
    <xf numFmtId="0" fontId="0" fillId="0" borderId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</cellStyleXfs>
  <cellXfs count="19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Fill="1"/>
    <xf numFmtId="0" fontId="2" fillId="2" borderId="0" xfId="0" applyFont="1" applyFill="1"/>
    <xf numFmtId="0" fontId="3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/>
    <xf numFmtId="0" fontId="0" fillId="0" borderId="1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9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0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6" fillId="0" borderId="53" xfId="0" applyFont="1" applyBorder="1" applyAlignment="1">
      <alignment horizontal="left" vertical="center"/>
    </xf>
    <xf numFmtId="0" fontId="6" fillId="0" borderId="54" xfId="0" applyFont="1" applyBorder="1" applyAlignment="1">
      <alignment horizontal="left" vertical="center"/>
    </xf>
    <xf numFmtId="0" fontId="0" fillId="0" borderId="53" xfId="0" applyBorder="1" applyAlignment="1">
      <alignment vertical="center" wrapText="1"/>
    </xf>
    <xf numFmtId="0" fontId="0" fillId="0" borderId="54" xfId="0" applyBorder="1" applyAlignment="1">
      <alignment vertical="center" wrapText="1"/>
    </xf>
    <xf numFmtId="0" fontId="0" fillId="0" borderId="54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6" fontId="0" fillId="0" borderId="8" xfId="0" applyNumberFormat="1" applyFont="1" applyBorder="1" applyAlignment="1">
      <alignment horizontal="left" vertical="center" wrapText="1"/>
    </xf>
    <xf numFmtId="166" fontId="0" fillId="0" borderId="28" xfId="0" applyNumberFormat="1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6" fontId="0" fillId="0" borderId="42" xfId="0" applyNumberFormat="1" applyFont="1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59" xfId="0" applyFont="1" applyFill="1" applyBorder="1" applyAlignment="1">
      <alignment horizontal="left" vertical="center"/>
    </xf>
    <xf numFmtId="166" fontId="0" fillId="0" borderId="20" xfId="0" applyNumberFormat="1" applyFont="1" applyBorder="1" applyAlignment="1">
      <alignment horizontal="left" vertical="center" wrapText="1"/>
    </xf>
    <xf numFmtId="166" fontId="0" fillId="0" borderId="15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166" fontId="0" fillId="0" borderId="18" xfId="0" applyNumberFormat="1" applyFont="1" applyBorder="1" applyAlignment="1">
      <alignment horizontal="left" vertical="center" wrapText="1"/>
    </xf>
    <xf numFmtId="20" fontId="0" fillId="0" borderId="20" xfId="0" applyNumberForma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 wrapText="1" indent="1"/>
    </xf>
    <xf numFmtId="0" fontId="0" fillId="0" borderId="12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indent="1"/>
    </xf>
    <xf numFmtId="0" fontId="0" fillId="0" borderId="26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left" vertical="center" wrapText="1" inden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wrapText="1"/>
    </xf>
    <xf numFmtId="0" fontId="0" fillId="0" borderId="26" xfId="0" applyBorder="1"/>
    <xf numFmtId="0" fontId="4" fillId="0" borderId="26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 vertical="center"/>
    </xf>
    <xf numFmtId="0" fontId="9" fillId="5" borderId="3" xfId="2" applyBorder="1" applyAlignment="1">
      <alignment horizontal="center" vertical="center" wrapText="1"/>
    </xf>
    <xf numFmtId="0" fontId="9" fillId="5" borderId="6" xfId="2" applyBorder="1" applyAlignment="1">
      <alignment horizontal="center" vertical="center" wrapText="1"/>
    </xf>
    <xf numFmtId="0" fontId="9" fillId="5" borderId="5" xfId="2" applyBorder="1" applyAlignment="1">
      <alignment horizontal="center" vertical="center" wrapText="1"/>
    </xf>
    <xf numFmtId="0" fontId="10" fillId="6" borderId="5" xfId="3" applyBorder="1" applyAlignment="1">
      <alignment horizontal="center" vertical="center" wrapText="1"/>
    </xf>
    <xf numFmtId="0" fontId="10" fillId="4" borderId="48" xfId="1" applyBorder="1" applyAlignment="1">
      <alignment horizontal="center" vertical="center" wrapText="1"/>
    </xf>
    <xf numFmtId="0" fontId="10" fillId="4" borderId="49" xfId="1" applyBorder="1" applyAlignment="1">
      <alignment horizontal="center" vertical="center"/>
    </xf>
    <xf numFmtId="0" fontId="10" fillId="6" borderId="21" xfId="3" applyBorder="1" applyAlignment="1">
      <alignment horizontal="center" vertical="center" wrapText="1"/>
    </xf>
    <xf numFmtId="0" fontId="10" fillId="4" borderId="43" xfId="1" applyBorder="1" applyAlignment="1">
      <alignment vertical="center"/>
    </xf>
    <xf numFmtId="0" fontId="10" fillId="4" borderId="25" xfId="1" applyBorder="1" applyAlignment="1">
      <alignment vertical="center"/>
    </xf>
    <xf numFmtId="0" fontId="10" fillId="4" borderId="16" xfId="1" applyBorder="1" applyAlignment="1">
      <alignment horizontal="center" vertical="center" wrapText="1"/>
    </xf>
    <xf numFmtId="0" fontId="10" fillId="4" borderId="18" xfId="1" applyBorder="1" applyAlignment="1">
      <alignment horizontal="center" vertical="center"/>
    </xf>
    <xf numFmtId="0" fontId="10" fillId="4" borderId="48" xfId="1" applyBorder="1" applyAlignment="1">
      <alignment horizontal="center" vertical="center"/>
    </xf>
    <xf numFmtId="0" fontId="10" fillId="4" borderId="12" xfId="1" applyBorder="1" applyAlignment="1">
      <alignment horizontal="center" vertical="center" wrapText="1"/>
    </xf>
    <xf numFmtId="0" fontId="10" fillId="4" borderId="12" xfId="1" applyBorder="1" applyAlignment="1">
      <alignment vertical="center"/>
    </xf>
    <xf numFmtId="0" fontId="10" fillId="4" borderId="0" xfId="1" applyAlignment="1">
      <alignment horizontal="center" vertical="center"/>
    </xf>
    <xf numFmtId="0" fontId="10" fillId="4" borderId="0" xfId="1"/>
    <xf numFmtId="0" fontId="10" fillId="4" borderId="0" xfId="1" applyAlignment="1">
      <alignment horizontal="center"/>
    </xf>
    <xf numFmtId="165" fontId="10" fillId="4" borderId="0" xfId="1" applyNumberFormat="1" applyAlignment="1">
      <alignment horizontal="center"/>
    </xf>
    <xf numFmtId="0" fontId="4" fillId="0" borderId="63" xfId="0" applyFont="1" applyBorder="1" applyAlignment="1">
      <alignment horizontal="center" vertical="center"/>
    </xf>
    <xf numFmtId="14" fontId="4" fillId="0" borderId="63" xfId="0" applyNumberFormat="1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4" xfId="0" applyFont="1" applyBorder="1"/>
    <xf numFmtId="164" fontId="3" fillId="0" borderId="64" xfId="0" applyNumberFormat="1" applyFont="1" applyBorder="1"/>
    <xf numFmtId="0" fontId="0" fillId="0" borderId="63" xfId="0" applyBorder="1"/>
    <xf numFmtId="164" fontId="3" fillId="7" borderId="64" xfId="0" applyNumberFormat="1" applyFont="1" applyFill="1" applyBorder="1"/>
    <xf numFmtId="0" fontId="4" fillId="7" borderId="63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9" fillId="5" borderId="48" xfId="2" applyNumberFormat="1" applyBorder="1" applyAlignment="1">
      <alignment horizontal="center" vertical="center"/>
    </xf>
    <xf numFmtId="14" fontId="9" fillId="5" borderId="49" xfId="2" applyNumberForma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0" fontId="0" fillId="0" borderId="62" xfId="0" applyFont="1" applyBorder="1" applyAlignment="1">
      <alignment horizontal="left" vertical="center" wrapText="1" indent="1"/>
    </xf>
    <xf numFmtId="0" fontId="0" fillId="0" borderId="62" xfId="0" applyFont="1" applyBorder="1" applyAlignment="1">
      <alignment horizontal="left" vertical="center" wrapText="1"/>
    </xf>
    <xf numFmtId="0" fontId="0" fillId="0" borderId="6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4" borderId="2" xfId="1" applyBorder="1" applyAlignment="1">
      <alignment horizontal="center" vertical="center" wrapText="1"/>
    </xf>
    <xf numFmtId="0" fontId="10" fillId="4" borderId="2" xfId="1" applyBorder="1" applyAlignment="1">
      <alignment horizontal="left" vertical="center"/>
    </xf>
    <xf numFmtId="0" fontId="10" fillId="4" borderId="2" xfId="1" applyBorder="1" applyAlignment="1">
      <alignment horizontal="center" vertical="center"/>
    </xf>
    <xf numFmtId="0" fontId="10" fillId="4" borderId="0" xfId="1" applyBorder="1" applyAlignment="1"/>
    <xf numFmtId="0" fontId="0" fillId="0" borderId="1" xfId="0" applyBorder="1" applyAlignment="1">
      <alignment horizontal="center" vertical="center" wrapText="1"/>
    </xf>
    <xf numFmtId="0" fontId="0" fillId="5" borderId="3" xfId="2" applyFont="1" applyBorder="1" applyAlignment="1">
      <alignment horizontal="center" vertical="center" wrapText="1"/>
    </xf>
    <xf numFmtId="0" fontId="10" fillId="4" borderId="31" xfId="1" applyBorder="1" applyAlignment="1">
      <alignment horizontal="center" vertical="center"/>
    </xf>
    <xf numFmtId="0" fontId="10" fillId="4" borderId="32" xfId="1" applyBorder="1" applyAlignment="1">
      <alignment horizontal="center" vertical="center"/>
    </xf>
    <xf numFmtId="0" fontId="10" fillId="4" borderId="33" xfId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4" borderId="34" xfId="1" applyBorder="1" applyAlignment="1">
      <alignment horizontal="center" vertical="center"/>
    </xf>
    <xf numFmtId="0" fontId="10" fillId="4" borderId="35" xfId="1" applyBorder="1" applyAlignment="1">
      <alignment horizontal="center" vertical="center"/>
    </xf>
    <xf numFmtId="0" fontId="10" fillId="4" borderId="36" xfId="1" applyBorder="1" applyAlignment="1">
      <alignment horizontal="center" vertical="center"/>
    </xf>
    <xf numFmtId="0" fontId="10" fillId="4" borderId="11" xfId="1" applyBorder="1" applyAlignment="1">
      <alignment horizontal="center" vertical="center"/>
    </xf>
    <xf numFmtId="0" fontId="10" fillId="4" borderId="13" xfId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4" borderId="37" xfId="1" applyBorder="1" applyAlignment="1">
      <alignment horizontal="center" vertical="center" wrapText="1"/>
    </xf>
    <xf numFmtId="0" fontId="10" fillId="4" borderId="38" xfId="1" applyBorder="1" applyAlignment="1">
      <alignment horizontal="center" vertical="center" wrapText="1"/>
    </xf>
    <xf numFmtId="0" fontId="10" fillId="4" borderId="37" xfId="1" applyBorder="1" applyAlignment="1">
      <alignment horizontal="center" vertical="center"/>
    </xf>
    <xf numFmtId="0" fontId="10" fillId="4" borderId="38" xfId="1" applyBorder="1" applyAlignment="1">
      <alignment horizontal="center" vertical="center"/>
    </xf>
    <xf numFmtId="0" fontId="10" fillId="4" borderId="23" xfId="1" applyBorder="1" applyAlignment="1">
      <alignment horizontal="center" vertical="center" wrapText="1"/>
    </xf>
    <xf numFmtId="0" fontId="10" fillId="4" borderId="43" xfId="1" applyBorder="1" applyAlignment="1">
      <alignment horizontal="center" vertical="center" wrapText="1"/>
    </xf>
    <xf numFmtId="0" fontId="10" fillId="4" borderId="44" xfId="1" applyBorder="1" applyAlignment="1">
      <alignment horizontal="center" vertical="center" wrapText="1"/>
    </xf>
    <xf numFmtId="0" fontId="10" fillId="4" borderId="24" xfId="1" applyBorder="1" applyAlignment="1">
      <alignment horizontal="center" vertical="center" wrapText="1"/>
    </xf>
    <xf numFmtId="0" fontId="10" fillId="4" borderId="25" xfId="1" applyBorder="1" applyAlignment="1">
      <alignment horizontal="center" vertical="center" wrapText="1"/>
    </xf>
    <xf numFmtId="0" fontId="10" fillId="4" borderId="45" xfId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66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0" fillId="4" borderId="0" xfId="1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14" fontId="10" fillId="4" borderId="30" xfId="1" applyNumberFormat="1" applyBorder="1" applyAlignment="1">
      <alignment horizontal="center" vertical="center"/>
    </xf>
    <xf numFmtId="14" fontId="10" fillId="4" borderId="41" xfId="1" applyNumberFormat="1" applyBorder="1" applyAlignment="1">
      <alignment horizontal="center" vertical="center"/>
    </xf>
    <xf numFmtId="14" fontId="10" fillId="4" borderId="11" xfId="1" applyNumberFormat="1" applyBorder="1" applyAlignment="1">
      <alignment horizontal="center" vertical="center"/>
    </xf>
    <xf numFmtId="14" fontId="10" fillId="4" borderId="39" xfId="1" applyNumberFormat="1" applyBorder="1" applyAlignment="1">
      <alignment horizontal="center" vertical="center"/>
    </xf>
    <xf numFmtId="14" fontId="10" fillId="4" borderId="13" xfId="1" applyNumberFormat="1" applyBorder="1" applyAlignment="1">
      <alignment horizontal="center" vertical="center"/>
    </xf>
    <xf numFmtId="14" fontId="10" fillId="4" borderId="55" xfId="1" applyNumberFormat="1" applyBorder="1" applyAlignment="1">
      <alignment horizontal="center" vertical="center"/>
    </xf>
    <xf numFmtId="14" fontId="10" fillId="4" borderId="48" xfId="1" applyNumberFormat="1" applyBorder="1" applyAlignment="1">
      <alignment horizontal="center" vertical="center"/>
    </xf>
    <xf numFmtId="14" fontId="10" fillId="4" borderId="58" xfId="1" applyNumberFormat="1" applyBorder="1" applyAlignment="1">
      <alignment horizontal="center" vertical="center"/>
    </xf>
    <xf numFmtId="14" fontId="10" fillId="4" borderId="60" xfId="1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4">
    <cellStyle name="40% - Énfasis1" xfId="2" builtinId="31"/>
    <cellStyle name="60% - Énfasis1" xfId="3" builtinId="32"/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BC250C"/>
      <color rgb="FF5E1306"/>
      <color rgb="FF800000"/>
      <color rgb="FFCC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359833</xdr:colOff>
      <xdr:row>0</xdr:row>
      <xdr:rowOff>10583</xdr:rowOff>
    </xdr:from>
    <xdr:to>
      <xdr:col>8</xdr:col>
      <xdr:colOff>428817</xdr:colOff>
      <xdr:row>4</xdr:row>
      <xdr:rowOff>86900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1666" y="10583"/>
          <a:ext cx="1381318" cy="838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0</xdr:rowOff>
    </xdr:from>
    <xdr:to>
      <xdr:col>10</xdr:col>
      <xdr:colOff>571693</xdr:colOff>
      <xdr:row>4</xdr:row>
      <xdr:rowOff>76317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0"/>
          <a:ext cx="1381318" cy="8383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751417</xdr:colOff>
      <xdr:row>0</xdr:row>
      <xdr:rowOff>42334</xdr:rowOff>
    </xdr:from>
    <xdr:to>
      <xdr:col>6</xdr:col>
      <xdr:colOff>428818</xdr:colOff>
      <xdr:row>4</xdr:row>
      <xdr:rowOff>118651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4667" y="42334"/>
          <a:ext cx="1381318" cy="8383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163286</xdr:colOff>
      <xdr:row>0</xdr:row>
      <xdr:rowOff>0</xdr:rowOff>
    </xdr:from>
    <xdr:to>
      <xdr:col>32</xdr:col>
      <xdr:colOff>34211</xdr:colOff>
      <xdr:row>4</xdr:row>
      <xdr:rowOff>76317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4857" y="0"/>
          <a:ext cx="1381318" cy="8383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704850</xdr:colOff>
      <xdr:row>0</xdr:row>
      <xdr:rowOff>0</xdr:rowOff>
    </xdr:from>
    <xdr:to>
      <xdr:col>11</xdr:col>
      <xdr:colOff>562168</xdr:colOff>
      <xdr:row>4</xdr:row>
      <xdr:rowOff>76317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50" y="0"/>
          <a:ext cx="1381318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showGridLines="0" zoomScale="90" zoomScaleNormal="90" workbookViewId="0">
      <pane ySplit="7" topLeftCell="A8" activePane="bottomLeft" state="frozen"/>
      <selection pane="bottomLeft" activeCell="I16" sqref="A6:M16"/>
    </sheetView>
  </sheetViews>
  <sheetFormatPr baseColWidth="10" defaultRowHeight="15" x14ac:dyDescent="0.25"/>
  <cols>
    <col min="1" max="1" width="11.140625" customWidth="1"/>
    <col min="2" max="2" width="25.140625" style="1" bestFit="1" customWidth="1"/>
    <col min="3" max="3" width="16.28515625" style="1" bestFit="1" customWidth="1"/>
    <col min="4" max="4" width="31.7109375" style="1" bestFit="1" customWidth="1"/>
    <col min="5" max="5" width="46.85546875" style="1" bestFit="1" customWidth="1"/>
    <col min="6" max="6" width="6.7109375" style="13" bestFit="1" customWidth="1"/>
    <col min="7" max="9" width="6.42578125" bestFit="1" customWidth="1"/>
    <col min="10" max="10" width="6.42578125" customWidth="1"/>
    <col min="11" max="13" width="6.42578125" bestFit="1" customWidth="1"/>
    <col min="14" max="14" width="6.42578125" customWidth="1"/>
    <col min="16" max="16" width="16.5703125" customWidth="1"/>
    <col min="17" max="17" width="49" customWidth="1"/>
  </cols>
  <sheetData>
    <row r="1" spans="1:16" ht="15" customHeight="1" x14ac:dyDescent="0.25">
      <c r="A1" s="22"/>
      <c r="B1" s="147" t="s">
        <v>84</v>
      </c>
      <c r="C1" s="147"/>
      <c r="D1" s="147"/>
      <c r="E1" s="147"/>
      <c r="F1" s="18"/>
      <c r="G1" s="18"/>
      <c r="H1" s="18"/>
      <c r="I1" s="18"/>
      <c r="J1" s="18"/>
      <c r="K1" s="18"/>
      <c r="L1" s="18"/>
      <c r="M1" s="18"/>
      <c r="N1" s="18"/>
    </row>
    <row r="2" spans="1:16" ht="15" customHeight="1" x14ac:dyDescent="0.25">
      <c r="A2" s="22"/>
      <c r="B2" s="147"/>
      <c r="C2" s="147"/>
      <c r="D2" s="147"/>
      <c r="E2" s="147"/>
      <c r="F2" s="18"/>
      <c r="G2" s="18"/>
      <c r="H2" s="18"/>
      <c r="I2" s="18"/>
      <c r="J2" s="18"/>
      <c r="K2" s="18"/>
      <c r="L2" s="18"/>
      <c r="M2" s="18"/>
      <c r="N2" s="18"/>
    </row>
    <row r="3" spans="1:16" ht="15" customHeight="1" x14ac:dyDescent="0.25">
      <c r="A3" s="22"/>
      <c r="B3" s="147"/>
      <c r="C3" s="147"/>
      <c r="D3" s="147"/>
      <c r="E3" s="147"/>
      <c r="F3" s="18"/>
      <c r="G3" s="18"/>
      <c r="H3" s="18"/>
      <c r="I3" s="18"/>
      <c r="J3" s="18"/>
      <c r="K3" s="18"/>
      <c r="L3" s="18"/>
      <c r="M3" s="18"/>
      <c r="N3" s="18"/>
    </row>
    <row r="4" spans="1:16" ht="15" customHeight="1" x14ac:dyDescent="0.25">
      <c r="A4" s="22"/>
      <c r="B4" s="147"/>
      <c r="C4" s="147"/>
      <c r="D4" s="147"/>
      <c r="E4" s="147"/>
      <c r="F4" s="18"/>
      <c r="G4" s="18"/>
      <c r="H4" s="18"/>
      <c r="I4" s="18"/>
      <c r="J4" s="18"/>
      <c r="K4" s="18"/>
      <c r="L4" s="18"/>
      <c r="M4" s="18"/>
      <c r="N4" s="18"/>
    </row>
    <row r="5" spans="1:16" ht="15" customHeight="1" thickBot="1" x14ac:dyDescent="0.3">
      <c r="A5" s="22"/>
      <c r="B5" s="18"/>
      <c r="C5" s="18"/>
      <c r="D5" s="18"/>
      <c r="E5" s="18"/>
      <c r="F5" s="19"/>
      <c r="G5" s="19"/>
      <c r="H5" s="19"/>
      <c r="I5" s="19"/>
      <c r="J5" s="19"/>
      <c r="K5" s="19"/>
      <c r="L5" s="19"/>
      <c r="M5" s="19"/>
      <c r="N5" s="18"/>
    </row>
    <row r="6" spans="1:16" s="10" customFormat="1" ht="15" customHeight="1" thickBot="1" x14ac:dyDescent="0.3">
      <c r="A6" s="148" t="s">
        <v>1</v>
      </c>
      <c r="B6" s="149"/>
      <c r="C6" s="149"/>
      <c r="D6" s="149"/>
      <c r="E6" s="150"/>
      <c r="F6" s="144" t="s">
        <v>22</v>
      </c>
      <c r="G6" s="145"/>
      <c r="H6" s="145"/>
      <c r="I6" s="145"/>
      <c r="J6" s="145"/>
      <c r="K6" s="145"/>
      <c r="L6" s="145"/>
      <c r="M6" s="146"/>
    </row>
    <row r="7" spans="1:16" s="10" customFormat="1" ht="15.75" thickBot="1" x14ac:dyDescent="0.3">
      <c r="A7" s="109" t="s">
        <v>24</v>
      </c>
      <c r="B7" s="106" t="s">
        <v>1</v>
      </c>
      <c r="C7" s="103" t="s">
        <v>2</v>
      </c>
      <c r="D7" s="104" t="s">
        <v>3</v>
      </c>
      <c r="E7" s="105" t="s">
        <v>13</v>
      </c>
      <c r="F7" s="103" t="s">
        <v>14</v>
      </c>
      <c r="G7" s="103" t="s">
        <v>15</v>
      </c>
      <c r="H7" s="103" t="s">
        <v>16</v>
      </c>
      <c r="I7" s="143" t="s">
        <v>17</v>
      </c>
      <c r="J7" s="103"/>
      <c r="K7" s="103"/>
      <c r="L7" s="104"/>
      <c r="M7" s="104"/>
    </row>
    <row r="8" spans="1:16" s="10" customFormat="1" ht="15.75" thickBot="1" x14ac:dyDescent="0.3">
      <c r="A8" s="189">
        <v>1</v>
      </c>
      <c r="B8" s="9" t="s">
        <v>91</v>
      </c>
      <c r="C8" s="12"/>
      <c r="D8" s="26"/>
      <c r="E8" s="15" t="s">
        <v>23</v>
      </c>
      <c r="F8" s="20" t="s">
        <v>23</v>
      </c>
      <c r="G8" s="20" t="s">
        <v>23</v>
      </c>
      <c r="H8" s="20" t="s">
        <v>23</v>
      </c>
      <c r="I8" s="20" t="s">
        <v>23</v>
      </c>
      <c r="J8" s="20"/>
      <c r="K8" s="20"/>
      <c r="L8" s="20"/>
      <c r="M8" s="20"/>
    </row>
    <row r="9" spans="1:16" s="10" customFormat="1" ht="45.75" thickBot="1" x14ac:dyDescent="0.3">
      <c r="A9" s="190">
        <v>2</v>
      </c>
      <c r="B9" s="9" t="s">
        <v>99</v>
      </c>
      <c r="C9" s="142"/>
      <c r="D9" s="14"/>
      <c r="E9" s="16" t="s">
        <v>23</v>
      </c>
      <c r="F9" s="8"/>
      <c r="G9" s="8"/>
      <c r="H9" s="8" t="s">
        <v>23</v>
      </c>
      <c r="I9" s="8" t="s">
        <v>23</v>
      </c>
      <c r="J9" s="8"/>
      <c r="K9" s="8"/>
      <c r="L9" s="8"/>
      <c r="M9" s="8"/>
      <c r="O9" s="107" t="s">
        <v>76</v>
      </c>
      <c r="P9" s="108" t="s">
        <v>38</v>
      </c>
    </row>
    <row r="10" spans="1:16" s="10" customFormat="1" ht="15.75" x14ac:dyDescent="0.25">
      <c r="A10" s="190">
        <v>3</v>
      </c>
      <c r="B10" s="9" t="s">
        <v>94</v>
      </c>
      <c r="C10" s="9"/>
      <c r="D10" s="14"/>
      <c r="E10" s="16" t="s">
        <v>23</v>
      </c>
      <c r="F10" s="8" t="s">
        <v>23</v>
      </c>
      <c r="G10" s="8" t="s">
        <v>23</v>
      </c>
      <c r="H10" s="8" t="s">
        <v>23</v>
      </c>
      <c r="I10" s="8" t="s">
        <v>23</v>
      </c>
      <c r="J10" s="8"/>
      <c r="K10" s="8"/>
      <c r="L10" s="8"/>
      <c r="M10" s="8"/>
      <c r="O10" s="48" t="s">
        <v>13</v>
      </c>
      <c r="P10" s="50" t="s">
        <v>87</v>
      </c>
    </row>
    <row r="11" spans="1:16" s="10" customFormat="1" ht="15.75" x14ac:dyDescent="0.25">
      <c r="A11" s="190">
        <v>4</v>
      </c>
      <c r="B11" s="9" t="s">
        <v>95</v>
      </c>
      <c r="C11" s="9"/>
      <c r="D11" s="14"/>
      <c r="E11" s="16" t="s">
        <v>23</v>
      </c>
      <c r="F11" s="8" t="s">
        <v>23</v>
      </c>
      <c r="G11" s="8" t="s">
        <v>23</v>
      </c>
      <c r="H11" s="8" t="s">
        <v>23</v>
      </c>
      <c r="I11" s="8" t="s">
        <v>23</v>
      </c>
      <c r="J11" s="8"/>
      <c r="K11" s="8"/>
      <c r="L11" s="8"/>
      <c r="M11" s="8"/>
      <c r="O11" s="49" t="s">
        <v>14</v>
      </c>
      <c r="P11" s="50" t="s">
        <v>88</v>
      </c>
    </row>
    <row r="12" spans="1:16" s="10" customFormat="1" ht="15.75" x14ac:dyDescent="0.25">
      <c r="A12" s="190">
        <v>5</v>
      </c>
      <c r="B12" s="9" t="s">
        <v>93</v>
      </c>
      <c r="C12" s="9"/>
      <c r="D12" s="14"/>
      <c r="E12" s="16" t="s">
        <v>23</v>
      </c>
      <c r="F12" s="8" t="s">
        <v>23</v>
      </c>
      <c r="G12" s="8" t="s">
        <v>23</v>
      </c>
      <c r="H12" s="8" t="s">
        <v>23</v>
      </c>
      <c r="I12" s="8" t="s">
        <v>23</v>
      </c>
      <c r="J12" s="8"/>
      <c r="K12" s="8"/>
      <c r="L12" s="8"/>
      <c r="M12" s="8"/>
      <c r="O12" s="49" t="s">
        <v>15</v>
      </c>
      <c r="P12" s="51" t="s">
        <v>89</v>
      </c>
    </row>
    <row r="13" spans="1:16" s="10" customFormat="1" ht="15.75" x14ac:dyDescent="0.25">
      <c r="A13" s="190">
        <v>6</v>
      </c>
      <c r="B13" s="9" t="s">
        <v>96</v>
      </c>
      <c r="C13" s="9"/>
      <c r="D13" s="14"/>
      <c r="E13" s="16" t="s">
        <v>23</v>
      </c>
      <c r="F13" s="8" t="s">
        <v>23</v>
      </c>
      <c r="G13" s="8" t="s">
        <v>23</v>
      </c>
      <c r="H13" s="8" t="s">
        <v>23</v>
      </c>
      <c r="I13" s="8" t="s">
        <v>23</v>
      </c>
      <c r="J13" s="8"/>
      <c r="K13" s="8"/>
      <c r="L13" s="8"/>
      <c r="M13" s="8"/>
      <c r="O13" s="49" t="s">
        <v>16</v>
      </c>
      <c r="P13" s="51" t="s">
        <v>97</v>
      </c>
    </row>
    <row r="14" spans="1:16" s="10" customFormat="1" ht="15.75" customHeight="1" x14ac:dyDescent="0.25">
      <c r="A14" s="190">
        <v>7</v>
      </c>
      <c r="B14" s="9" t="s">
        <v>92</v>
      </c>
      <c r="C14" s="9"/>
      <c r="D14" s="14"/>
      <c r="E14" s="16" t="s">
        <v>23</v>
      </c>
      <c r="F14" s="8" t="s">
        <v>23</v>
      </c>
      <c r="G14" s="8" t="s">
        <v>23</v>
      </c>
      <c r="H14" s="8" t="s">
        <v>23</v>
      </c>
      <c r="I14" s="8" t="s">
        <v>23</v>
      </c>
      <c r="J14" s="8"/>
      <c r="K14" s="8"/>
      <c r="L14" s="8"/>
      <c r="M14" s="8"/>
      <c r="O14" s="49" t="s">
        <v>17</v>
      </c>
      <c r="P14" s="51" t="s">
        <v>90</v>
      </c>
    </row>
    <row r="15" spans="1:16" s="10" customFormat="1" x14ac:dyDescent="0.25">
      <c r="A15" s="190">
        <v>8</v>
      </c>
      <c r="B15" s="9" t="s">
        <v>93</v>
      </c>
      <c r="C15" s="9"/>
      <c r="D15" s="14"/>
      <c r="E15" s="16" t="s">
        <v>23</v>
      </c>
      <c r="F15" s="8" t="s">
        <v>23</v>
      </c>
      <c r="G15" s="8" t="s">
        <v>23</v>
      </c>
      <c r="H15" s="8" t="s">
        <v>23</v>
      </c>
      <c r="I15" s="8" t="s">
        <v>23</v>
      </c>
      <c r="J15" s="8"/>
      <c r="K15" s="8"/>
      <c r="L15" s="8"/>
      <c r="M15" s="8"/>
    </row>
    <row r="16" spans="1:16" s="10" customFormat="1" ht="15.75" thickBot="1" x14ac:dyDescent="0.3">
      <c r="A16" s="191">
        <v>9</v>
      </c>
      <c r="B16" s="9" t="s">
        <v>95</v>
      </c>
      <c r="C16" s="11"/>
      <c r="D16" s="27"/>
      <c r="E16" s="17" t="s">
        <v>23</v>
      </c>
      <c r="F16" s="21" t="s">
        <v>23</v>
      </c>
      <c r="G16" s="21" t="s">
        <v>23</v>
      </c>
      <c r="H16" s="21" t="s">
        <v>23</v>
      </c>
      <c r="I16" s="21" t="s">
        <v>23</v>
      </c>
      <c r="J16" s="21"/>
      <c r="K16" s="21"/>
      <c r="L16" s="21"/>
      <c r="M16" s="21"/>
      <c r="N16" s="192"/>
    </row>
    <row r="17" spans="2:6" s="10" customFormat="1" x14ac:dyDescent="0.25">
      <c r="B17" s="13"/>
      <c r="C17" s="13"/>
      <c r="D17" s="13"/>
      <c r="E17" s="13"/>
      <c r="F17" s="13"/>
    </row>
    <row r="18" spans="2:6" s="10" customFormat="1" x14ac:dyDescent="0.25">
      <c r="B18" s="13"/>
      <c r="C18" s="13"/>
      <c r="D18" s="13"/>
      <c r="E18" s="13"/>
      <c r="F18" s="13"/>
    </row>
    <row r="19" spans="2:6" s="10" customFormat="1" x14ac:dyDescent="0.25">
      <c r="B19" s="13"/>
      <c r="C19" s="13"/>
      <c r="D19" s="13"/>
      <c r="E19" s="13"/>
      <c r="F19" s="13"/>
    </row>
  </sheetData>
  <mergeCells count="3">
    <mergeCell ref="F6:M6"/>
    <mergeCell ref="B1:E4"/>
    <mergeCell ref="A6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showGridLines="0" workbookViewId="0">
      <selection activeCell="B24" sqref="B24"/>
    </sheetView>
  </sheetViews>
  <sheetFormatPr baseColWidth="10" defaultRowHeight="15" x14ac:dyDescent="0.25"/>
  <cols>
    <col min="1" max="1" width="13.7109375" style="10" customWidth="1"/>
    <col min="2" max="2" width="46.28515625" style="13" customWidth="1"/>
    <col min="3" max="3" width="63.140625" style="10" customWidth="1"/>
    <col min="4" max="4" width="5.28515625" style="10" customWidth="1"/>
    <col min="5" max="7" width="0" style="10" hidden="1" customWidth="1"/>
    <col min="8" max="8" width="5.28515625" style="10" customWidth="1"/>
    <col min="9" max="9" width="0" style="10" hidden="1" customWidth="1"/>
    <col min="10" max="10" width="12.5703125" style="10" customWidth="1"/>
    <col min="11" max="11" width="11.85546875" style="10" bestFit="1" customWidth="1"/>
    <col min="12" max="16384" width="11.42578125" style="10"/>
  </cols>
  <sheetData>
    <row r="1" spans="1:11" ht="15" customHeight="1" x14ac:dyDescent="0.25">
      <c r="A1" s="153" t="s">
        <v>31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5" customHeight="1" x14ac:dyDescent="0.25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</row>
    <row r="3" spans="1:11" ht="15" customHeight="1" x14ac:dyDescent="0.25">
      <c r="A3" s="155"/>
      <c r="B3" s="156"/>
      <c r="C3" s="156"/>
      <c r="D3" s="156"/>
      <c r="E3" s="156"/>
      <c r="F3" s="156"/>
      <c r="G3" s="156"/>
      <c r="H3" s="156"/>
      <c r="I3" s="156"/>
      <c r="J3" s="156"/>
      <c r="K3" s="156"/>
    </row>
    <row r="4" spans="1:11" ht="15" customHeight="1" x14ac:dyDescent="0.25">
      <c r="A4" s="155"/>
      <c r="B4" s="156"/>
      <c r="C4" s="156"/>
      <c r="D4" s="156"/>
      <c r="E4" s="156"/>
      <c r="F4" s="156"/>
      <c r="G4" s="156"/>
      <c r="H4" s="156"/>
      <c r="I4" s="156"/>
      <c r="J4" s="156"/>
      <c r="K4" s="156"/>
    </row>
    <row r="5" spans="1:11" ht="10.5" customHeight="1" thickBot="1" x14ac:dyDescent="0.3">
      <c r="A5" s="155"/>
      <c r="B5" s="156"/>
      <c r="C5" s="156"/>
      <c r="D5" s="156"/>
      <c r="E5" s="156"/>
      <c r="F5" s="156"/>
      <c r="G5" s="156"/>
      <c r="H5" s="156"/>
      <c r="I5" s="156"/>
      <c r="J5" s="156"/>
      <c r="K5" s="156"/>
    </row>
    <row r="6" spans="1:11" ht="30" customHeight="1" x14ac:dyDescent="0.25">
      <c r="A6" s="157" t="s">
        <v>12</v>
      </c>
      <c r="B6" s="157" t="s">
        <v>20</v>
      </c>
      <c r="C6" s="159" t="s">
        <v>21</v>
      </c>
      <c r="D6" s="161" t="s">
        <v>30</v>
      </c>
      <c r="E6" s="162"/>
      <c r="F6" s="162"/>
      <c r="G6" s="162"/>
      <c r="H6" s="163"/>
      <c r="I6" s="110"/>
      <c r="J6" s="151" t="s">
        <v>37</v>
      </c>
      <c r="K6" s="152"/>
    </row>
    <row r="7" spans="1:11" ht="30.75" thickBot="1" x14ac:dyDescent="0.3">
      <c r="A7" s="158"/>
      <c r="B7" s="158"/>
      <c r="C7" s="160"/>
      <c r="D7" s="164"/>
      <c r="E7" s="165"/>
      <c r="F7" s="165"/>
      <c r="G7" s="165"/>
      <c r="H7" s="166"/>
      <c r="I7" s="111"/>
      <c r="J7" s="112" t="s">
        <v>38</v>
      </c>
      <c r="K7" s="113" t="s">
        <v>27</v>
      </c>
    </row>
    <row r="8" spans="1:11" ht="15.75" x14ac:dyDescent="0.25">
      <c r="A8" s="48" t="s">
        <v>13</v>
      </c>
      <c r="B8" s="50" t="s">
        <v>87</v>
      </c>
      <c r="C8" s="52"/>
      <c r="D8" s="44"/>
      <c r="E8" s="39"/>
      <c r="F8" s="39"/>
      <c r="G8" s="39"/>
      <c r="H8" s="45" t="s">
        <v>35</v>
      </c>
      <c r="I8" s="38"/>
      <c r="J8" s="31" t="s">
        <v>23</v>
      </c>
      <c r="K8" s="29">
        <f>D8</f>
        <v>0</v>
      </c>
    </row>
    <row r="9" spans="1:11" ht="15.75" x14ac:dyDescent="0.25">
      <c r="A9" s="49" t="s">
        <v>14</v>
      </c>
      <c r="B9" s="50" t="s">
        <v>88</v>
      </c>
      <c r="C9" s="53"/>
      <c r="D9" s="46">
        <v>0</v>
      </c>
      <c r="E9" s="40"/>
      <c r="F9" s="40"/>
      <c r="G9" s="40"/>
      <c r="H9" s="47" t="s">
        <v>35</v>
      </c>
      <c r="I9" s="38"/>
      <c r="J9" s="30" t="s">
        <v>23</v>
      </c>
      <c r="K9" s="28">
        <v>0</v>
      </c>
    </row>
    <row r="10" spans="1:11" ht="15.75" x14ac:dyDescent="0.25">
      <c r="A10" s="49" t="s">
        <v>15</v>
      </c>
      <c r="B10" s="51" t="s">
        <v>89</v>
      </c>
      <c r="C10" s="54"/>
      <c r="D10" s="46">
        <v>0</v>
      </c>
      <c r="E10" s="40"/>
      <c r="F10" s="40"/>
      <c r="G10" s="40"/>
      <c r="H10" s="47" t="s">
        <v>35</v>
      </c>
      <c r="I10" s="38"/>
      <c r="J10" s="30" t="s">
        <v>23</v>
      </c>
      <c r="K10" s="28">
        <f>D10</f>
        <v>0</v>
      </c>
    </row>
    <row r="11" spans="1:11" ht="15.75" x14ac:dyDescent="0.25">
      <c r="A11" s="49" t="s">
        <v>16</v>
      </c>
      <c r="B11" s="51" t="s">
        <v>97</v>
      </c>
      <c r="C11" s="53"/>
      <c r="D11" s="46">
        <v>0</v>
      </c>
      <c r="E11" s="40"/>
      <c r="F11" s="40"/>
      <c r="G11" s="40"/>
      <c r="H11" s="47" t="s">
        <v>35</v>
      </c>
      <c r="I11" s="38"/>
      <c r="J11" s="30" t="s">
        <v>23</v>
      </c>
      <c r="K11" s="28">
        <f>D11</f>
        <v>0</v>
      </c>
    </row>
    <row r="12" spans="1:11" ht="16.5" thickBot="1" x14ac:dyDescent="0.3">
      <c r="A12" s="49" t="s">
        <v>17</v>
      </c>
      <c r="B12" s="51" t="s">
        <v>90</v>
      </c>
      <c r="C12" s="53"/>
      <c r="D12" s="46">
        <v>0</v>
      </c>
      <c r="E12" s="40"/>
      <c r="F12" s="40"/>
      <c r="G12" s="40"/>
      <c r="H12" s="47" t="s">
        <v>35</v>
      </c>
      <c r="I12" s="38"/>
      <c r="J12" s="30" t="s">
        <v>23</v>
      </c>
      <c r="K12" s="28">
        <f>D12</f>
        <v>0</v>
      </c>
    </row>
    <row r="13" spans="1:11" ht="15.75" thickBot="1" x14ac:dyDescent="0.3">
      <c r="J13" s="41" t="s">
        <v>39</v>
      </c>
      <c r="K13" s="43">
        <f>SUM(K8:K11)</f>
        <v>0</v>
      </c>
    </row>
    <row r="14" spans="1:11" ht="15.75" thickBot="1" x14ac:dyDescent="0.3">
      <c r="J14" s="114" t="s">
        <v>36</v>
      </c>
      <c r="K14" s="42">
        <f>K13/60</f>
        <v>0</v>
      </c>
    </row>
  </sheetData>
  <mergeCells count="6">
    <mergeCell ref="J6:K6"/>
    <mergeCell ref="A1:K5"/>
    <mergeCell ref="A6:A7"/>
    <mergeCell ref="B6:B7"/>
    <mergeCell ref="C6:C7"/>
    <mergeCell ref="D6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6"/>
  <sheetViews>
    <sheetView showGridLines="0" zoomScale="90" zoomScaleNormal="90" workbookViewId="0">
      <pane ySplit="6" topLeftCell="A7" activePane="bottomLeft" state="frozen"/>
      <selection pane="bottomLeft" activeCell="G7" sqref="A6:G15"/>
    </sheetView>
  </sheetViews>
  <sheetFormatPr baseColWidth="10" defaultRowHeight="15" x14ac:dyDescent="0.25"/>
  <cols>
    <col min="1" max="1" width="12.7109375" style="25" customWidth="1"/>
    <col min="2" max="2" width="14.42578125" style="98" customWidth="1"/>
    <col min="3" max="3" width="37.7109375" style="84" customWidth="1"/>
    <col min="4" max="4" width="49.5703125" style="83" customWidth="1"/>
    <col min="5" max="5" width="8.85546875" style="83" bestFit="1" customWidth="1"/>
    <col min="6" max="6" width="25.5703125" style="83" customWidth="1"/>
    <col min="7" max="16382" width="11.42578125" style="83"/>
    <col min="16383" max="16383" width="15.5703125" style="83" bestFit="1" customWidth="1"/>
    <col min="16384" max="16384" width="15.5703125" style="83" customWidth="1"/>
  </cols>
  <sheetData>
    <row r="1" spans="1:7 16383:16383" ht="15" customHeight="1" x14ac:dyDescent="0.25">
      <c r="A1" s="170" t="s">
        <v>85</v>
      </c>
      <c r="B1" s="170"/>
      <c r="C1" s="170"/>
      <c r="D1" s="170"/>
      <c r="E1" s="170"/>
      <c r="F1" s="170"/>
      <c r="G1" s="170"/>
      <c r="XFC1" s="83" t="s">
        <v>0</v>
      </c>
    </row>
    <row r="2" spans="1:7 16383:16383" ht="15" customHeight="1" x14ac:dyDescent="0.25">
      <c r="A2" s="170"/>
      <c r="B2" s="170"/>
      <c r="C2" s="170"/>
      <c r="D2" s="170"/>
      <c r="E2" s="170"/>
      <c r="F2" s="170"/>
      <c r="G2" s="170"/>
      <c r="XFC2" s="83" t="s">
        <v>4</v>
      </c>
    </row>
    <row r="3" spans="1:7 16383:16383" ht="15" customHeight="1" x14ac:dyDescent="0.25">
      <c r="A3" s="170"/>
      <c r="B3" s="170"/>
      <c r="C3" s="170"/>
      <c r="D3" s="170"/>
      <c r="E3" s="170"/>
      <c r="F3" s="170"/>
      <c r="G3" s="170"/>
      <c r="XFC3" s="83" t="s">
        <v>5</v>
      </c>
    </row>
    <row r="4" spans="1:7 16383:16383" ht="15" customHeight="1" x14ac:dyDescent="0.25">
      <c r="A4" s="170"/>
      <c r="B4" s="170"/>
      <c r="C4" s="170"/>
      <c r="D4" s="170"/>
      <c r="E4" s="170"/>
      <c r="F4" s="170"/>
      <c r="G4" s="170"/>
      <c r="XFC4" s="83" t="s">
        <v>7</v>
      </c>
    </row>
    <row r="5" spans="1:7 16383:16383" ht="15" customHeight="1" x14ac:dyDescent="0.25">
      <c r="A5" s="170"/>
      <c r="B5" s="170"/>
      <c r="C5" s="170"/>
      <c r="D5" s="170"/>
      <c r="E5" s="170"/>
      <c r="F5" s="170"/>
      <c r="G5" s="170"/>
      <c r="XFC5" s="83" t="s">
        <v>6</v>
      </c>
    </row>
    <row r="6" spans="1:7 16383:16383" s="84" customFormat="1" ht="30.75" thickBot="1" x14ac:dyDescent="0.3">
      <c r="A6" s="138" t="s">
        <v>12</v>
      </c>
      <c r="B6" s="139" t="s">
        <v>25</v>
      </c>
      <c r="C6" s="140" t="s">
        <v>29</v>
      </c>
      <c r="D6" s="140" t="s">
        <v>28</v>
      </c>
      <c r="E6" s="140" t="s">
        <v>27</v>
      </c>
      <c r="F6" s="140" t="s">
        <v>26</v>
      </c>
      <c r="G6" s="138" t="s">
        <v>30</v>
      </c>
    </row>
    <row r="7" spans="1:7 16383:16383" s="2" customFormat="1" x14ac:dyDescent="0.25">
      <c r="A7" s="23" t="s">
        <v>13</v>
      </c>
      <c r="B7" s="86">
        <v>1</v>
      </c>
      <c r="C7" s="87" t="s">
        <v>98</v>
      </c>
      <c r="D7" s="115"/>
      <c r="E7" s="116"/>
      <c r="F7" s="167" t="s">
        <v>100</v>
      </c>
      <c r="G7" s="171">
        <v>60</v>
      </c>
    </row>
    <row r="8" spans="1:7 16383:16383" s="2" customFormat="1" x14ac:dyDescent="0.25">
      <c r="A8" s="24" t="s">
        <v>15</v>
      </c>
      <c r="B8" s="88">
        <v>1.1000000000000001</v>
      </c>
      <c r="C8" s="85" t="s">
        <v>77</v>
      </c>
      <c r="D8" s="89"/>
      <c r="E8" s="90" t="s">
        <v>32</v>
      </c>
      <c r="F8" s="168"/>
      <c r="G8" s="172"/>
    </row>
    <row r="9" spans="1:7 16383:16383" s="2" customFormat="1" x14ac:dyDescent="0.25">
      <c r="A9" s="24" t="s">
        <v>15</v>
      </c>
      <c r="B9" s="88">
        <v>1.2</v>
      </c>
      <c r="C9" s="85" t="s">
        <v>78</v>
      </c>
      <c r="D9" s="89"/>
      <c r="E9" s="90" t="s">
        <v>33</v>
      </c>
      <c r="F9" s="168"/>
      <c r="G9" s="172"/>
    </row>
    <row r="10" spans="1:7 16383:16383" s="2" customFormat="1" x14ac:dyDescent="0.25">
      <c r="A10" s="24" t="s">
        <v>14</v>
      </c>
      <c r="B10" s="88">
        <v>1.3</v>
      </c>
      <c r="C10" s="85" t="s">
        <v>79</v>
      </c>
      <c r="D10" s="89"/>
      <c r="E10" s="90" t="s">
        <v>32</v>
      </c>
      <c r="F10" s="168"/>
      <c r="G10" s="172"/>
    </row>
    <row r="11" spans="1:7 16383:16383" s="2" customFormat="1" x14ac:dyDescent="0.25">
      <c r="A11" s="24" t="s">
        <v>17</v>
      </c>
      <c r="B11" s="88">
        <v>1.4</v>
      </c>
      <c r="C11" s="85" t="s">
        <v>80</v>
      </c>
      <c r="D11" s="89"/>
      <c r="E11" s="90" t="s">
        <v>34</v>
      </c>
      <c r="F11" s="168"/>
      <c r="G11" s="172"/>
    </row>
    <row r="12" spans="1:7 16383:16383" s="2" customFormat="1" x14ac:dyDescent="0.25">
      <c r="A12" s="24" t="s">
        <v>13</v>
      </c>
      <c r="B12" s="88">
        <v>1.5</v>
      </c>
      <c r="C12" s="85" t="s">
        <v>81</v>
      </c>
      <c r="D12" s="89"/>
      <c r="E12" s="90" t="s">
        <v>34</v>
      </c>
      <c r="F12" s="168"/>
      <c r="G12" s="172"/>
    </row>
    <row r="13" spans="1:7 16383:16383" s="2" customFormat="1" x14ac:dyDescent="0.25">
      <c r="A13" s="24" t="s">
        <v>13</v>
      </c>
      <c r="B13" s="88">
        <v>1.6</v>
      </c>
      <c r="C13" s="85" t="s">
        <v>82</v>
      </c>
      <c r="D13" s="89"/>
      <c r="E13" s="90" t="s">
        <v>34</v>
      </c>
      <c r="F13" s="168"/>
      <c r="G13" s="172"/>
    </row>
    <row r="14" spans="1:7 16383:16383" s="2" customFormat="1" x14ac:dyDescent="0.25">
      <c r="A14" s="35" t="s">
        <v>13</v>
      </c>
      <c r="B14" s="88">
        <v>1.7</v>
      </c>
      <c r="C14" s="91" t="s">
        <v>83</v>
      </c>
      <c r="D14" s="92"/>
      <c r="E14" s="93" t="s">
        <v>34</v>
      </c>
      <c r="F14" s="168"/>
      <c r="G14" s="172"/>
    </row>
    <row r="15" spans="1:7 16383:16383" s="2" customFormat="1" x14ac:dyDescent="0.25">
      <c r="A15" s="133" t="s">
        <v>13</v>
      </c>
      <c r="B15" s="88">
        <v>1.8</v>
      </c>
      <c r="C15" s="134" t="s">
        <v>40</v>
      </c>
      <c r="D15" s="135"/>
      <c r="E15" s="136" t="s">
        <v>32</v>
      </c>
      <c r="F15" s="169"/>
      <c r="G15" s="173"/>
    </row>
    <row r="16" spans="1:7 16383:16383" s="95" customFormat="1" x14ac:dyDescent="0.25">
      <c r="A16" s="32"/>
      <c r="B16" s="36"/>
      <c r="C16" s="33"/>
      <c r="D16" s="94"/>
      <c r="E16" s="94"/>
    </row>
    <row r="17" spans="1:5" s="95" customFormat="1" x14ac:dyDescent="0.25">
      <c r="A17" s="32"/>
      <c r="B17" s="36"/>
      <c r="C17" s="33"/>
      <c r="D17" s="94"/>
      <c r="E17" s="94"/>
    </row>
    <row r="18" spans="1:5" s="95" customFormat="1" x14ac:dyDescent="0.25">
      <c r="A18" s="32"/>
      <c r="B18" s="36"/>
      <c r="C18" s="33"/>
      <c r="D18" s="94"/>
      <c r="E18" s="94"/>
    </row>
    <row r="19" spans="1:5" s="95" customFormat="1" x14ac:dyDescent="0.25">
      <c r="A19" s="34"/>
      <c r="B19" s="36"/>
      <c r="C19" s="33"/>
      <c r="D19" s="94"/>
      <c r="E19" s="94"/>
    </row>
    <row r="20" spans="1:5" s="95" customFormat="1" ht="17.25" customHeight="1" x14ac:dyDescent="0.25">
      <c r="A20" s="32"/>
      <c r="B20" s="96"/>
      <c r="C20" s="97"/>
      <c r="D20" s="94"/>
      <c r="E20" s="94"/>
    </row>
    <row r="21" spans="1:5" s="95" customFormat="1" x14ac:dyDescent="0.25">
      <c r="A21" s="32"/>
      <c r="B21" s="96"/>
      <c r="C21" s="97"/>
      <c r="D21" s="94"/>
      <c r="E21" s="94"/>
    </row>
    <row r="22" spans="1:5" s="95" customFormat="1" x14ac:dyDescent="0.25">
      <c r="A22" s="32"/>
      <c r="B22" s="36"/>
      <c r="C22" s="33"/>
      <c r="D22" s="94"/>
      <c r="E22" s="94"/>
    </row>
    <row r="23" spans="1:5" s="95" customFormat="1" x14ac:dyDescent="0.25">
      <c r="A23" s="34"/>
      <c r="B23" s="36"/>
      <c r="C23" s="33"/>
      <c r="D23" s="94"/>
      <c r="E23" s="94"/>
    </row>
    <row r="24" spans="1:5" s="95" customFormat="1" x14ac:dyDescent="0.25">
      <c r="A24" s="32"/>
      <c r="B24" s="96"/>
      <c r="C24" s="97"/>
      <c r="D24" s="94"/>
      <c r="E24" s="94"/>
    </row>
    <row r="25" spans="1:5" s="95" customFormat="1" x14ac:dyDescent="0.25">
      <c r="A25" s="32"/>
      <c r="B25" s="96"/>
      <c r="C25" s="97"/>
      <c r="D25" s="94"/>
      <c r="E25" s="94"/>
    </row>
    <row r="26" spans="1:5" x14ac:dyDescent="0.25">
      <c r="D26" s="99"/>
    </row>
  </sheetData>
  <mergeCells count="3">
    <mergeCell ref="F7:F15"/>
    <mergeCell ref="A1:G5"/>
    <mergeCell ref="G7:G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B72"/>
  <sheetViews>
    <sheetView showGridLines="0" tabSelected="1" zoomScale="70" zoomScaleNormal="70" workbookViewId="0">
      <pane xSplit="2" ySplit="7" topLeftCell="C8" activePane="bottomRight" state="frozen"/>
      <selection pane="topRight" activeCell="C1" sqref="C1"/>
      <selection pane="bottomLeft" activeCell="A6" sqref="A6"/>
      <selection pane="bottomRight" activeCell="AF13" sqref="A6:AF13"/>
    </sheetView>
  </sheetViews>
  <sheetFormatPr baseColWidth="10" defaultRowHeight="15" x14ac:dyDescent="0.25"/>
  <cols>
    <col min="1" max="1" width="23.5703125" style="55" customWidth="1"/>
    <col min="2" max="2" width="12.5703125" customWidth="1"/>
    <col min="3" max="3" width="5.85546875" bestFit="1" customWidth="1"/>
    <col min="4" max="5" width="4.42578125" bestFit="1" customWidth="1"/>
    <col min="6" max="6" width="4.5703125" bestFit="1" customWidth="1"/>
    <col min="7" max="7" width="3.7109375" bestFit="1" customWidth="1"/>
    <col min="8" max="8" width="6" customWidth="1"/>
    <col min="9" max="9" width="5" bestFit="1" customWidth="1"/>
    <col min="10" max="10" width="3.85546875" bestFit="1" customWidth="1"/>
    <col min="11" max="12" width="4.42578125" bestFit="1" customWidth="1"/>
    <col min="13" max="13" width="4.5703125" bestFit="1" customWidth="1"/>
    <col min="14" max="14" width="3.7109375" bestFit="1" customWidth="1"/>
    <col min="15" max="15" width="7" customWidth="1"/>
    <col min="16" max="16" width="5" bestFit="1" customWidth="1"/>
    <col min="17" max="17" width="4.5703125" bestFit="1" customWidth="1"/>
    <col min="18" max="19" width="4.42578125" bestFit="1" customWidth="1"/>
    <col min="20" max="21" width="4.5703125" bestFit="1" customWidth="1"/>
    <col min="22" max="22" width="4" bestFit="1" customWidth="1"/>
    <col min="23" max="23" width="5" bestFit="1" customWidth="1"/>
    <col min="24" max="24" width="3.85546875" bestFit="1" customWidth="1"/>
    <col min="25" max="26" width="4.42578125" bestFit="1" customWidth="1"/>
    <col min="27" max="28" width="4.5703125" bestFit="1" customWidth="1"/>
    <col min="29" max="29" width="4" bestFit="1" customWidth="1"/>
    <col min="30" max="30" width="5" bestFit="1" customWidth="1"/>
    <col min="31" max="31" width="4.5703125" bestFit="1" customWidth="1"/>
    <col min="32" max="32" width="4.42578125" bestFit="1" customWidth="1"/>
  </cols>
  <sheetData>
    <row r="1" spans="1:16330" ht="15" customHeight="1" x14ac:dyDescent="0.25">
      <c r="C1" s="147" t="s">
        <v>41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</row>
    <row r="2" spans="1:16330" ht="15" customHeight="1" x14ac:dyDescent="0.25"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</row>
    <row r="3" spans="1:16330" ht="15" customHeight="1" x14ac:dyDescent="0.25"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</row>
    <row r="4" spans="1:16330" ht="15" customHeight="1" x14ac:dyDescent="0.25">
      <c r="A4" s="13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</row>
    <row r="5" spans="1:16330" ht="15" customHeight="1" x14ac:dyDescent="0.25">
      <c r="A5" s="13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</row>
    <row r="6" spans="1:16330" x14ac:dyDescent="0.25">
      <c r="A6" s="117"/>
      <c r="B6" s="118"/>
      <c r="C6" s="141" t="s">
        <v>9</v>
      </c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74" t="s">
        <v>10</v>
      </c>
      <c r="Y6" s="174"/>
      <c r="Z6" s="174"/>
      <c r="AA6" s="174"/>
      <c r="AB6" s="174"/>
      <c r="AC6" s="174"/>
      <c r="AD6" s="174"/>
      <c r="AE6" s="174"/>
      <c r="AF6" s="174"/>
    </row>
    <row r="7" spans="1:16330" s="3" customFormat="1" x14ac:dyDescent="0.25">
      <c r="A7" s="117" t="s">
        <v>11</v>
      </c>
      <c r="B7" s="119" t="s">
        <v>8</v>
      </c>
      <c r="C7" s="120">
        <v>10</v>
      </c>
      <c r="D7" s="120">
        <v>11</v>
      </c>
      <c r="E7" s="120">
        <v>12</v>
      </c>
      <c r="F7" s="120">
        <v>13</v>
      </c>
      <c r="G7" s="120">
        <v>14</v>
      </c>
      <c r="H7" s="120">
        <v>15</v>
      </c>
      <c r="I7" s="120">
        <v>16</v>
      </c>
      <c r="J7" s="120">
        <v>17</v>
      </c>
      <c r="K7" s="120">
        <v>18</v>
      </c>
      <c r="L7" s="120">
        <v>19</v>
      </c>
      <c r="M7" s="120">
        <v>20</v>
      </c>
      <c r="N7" s="120">
        <v>21</v>
      </c>
      <c r="O7" s="120">
        <v>22</v>
      </c>
      <c r="P7" s="120">
        <v>23</v>
      </c>
      <c r="Q7" s="120">
        <v>24</v>
      </c>
      <c r="R7" s="120">
        <v>25</v>
      </c>
      <c r="S7" s="120">
        <v>26</v>
      </c>
      <c r="T7" s="120">
        <v>27</v>
      </c>
      <c r="U7" s="120">
        <v>28</v>
      </c>
      <c r="V7" s="120">
        <v>29</v>
      </c>
      <c r="W7" s="120">
        <v>30</v>
      </c>
      <c r="X7" s="120">
        <v>1</v>
      </c>
      <c r="Y7" s="120">
        <v>2</v>
      </c>
      <c r="Z7" s="120">
        <v>3</v>
      </c>
      <c r="AA7" s="120">
        <v>4</v>
      </c>
      <c r="AB7" s="120">
        <v>5</v>
      </c>
      <c r="AC7" s="120">
        <v>6</v>
      </c>
      <c r="AD7" s="120">
        <v>7</v>
      </c>
      <c r="AE7" s="120">
        <v>8</v>
      </c>
      <c r="AF7" s="120">
        <v>9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</row>
    <row r="8" spans="1:16330" s="4" customFormat="1" x14ac:dyDescent="0.25">
      <c r="A8" s="123"/>
      <c r="B8" s="124"/>
      <c r="C8" s="125">
        <v>41400</v>
      </c>
      <c r="D8" s="125">
        <v>41401</v>
      </c>
      <c r="E8" s="125">
        <v>41402</v>
      </c>
      <c r="F8" s="125">
        <v>41403</v>
      </c>
      <c r="G8" s="125">
        <v>41404</v>
      </c>
      <c r="H8" s="127">
        <v>41405</v>
      </c>
      <c r="I8" s="127">
        <v>41406</v>
      </c>
      <c r="J8" s="125">
        <v>41407</v>
      </c>
      <c r="K8" s="125">
        <v>41408</v>
      </c>
      <c r="L8" s="125">
        <v>41409</v>
      </c>
      <c r="M8" s="125">
        <v>41410</v>
      </c>
      <c r="N8" s="125">
        <v>41411</v>
      </c>
      <c r="O8" s="127">
        <v>41412</v>
      </c>
      <c r="P8" s="127">
        <v>41413</v>
      </c>
      <c r="Q8" s="125">
        <v>41414</v>
      </c>
      <c r="R8" s="125">
        <v>41415</v>
      </c>
      <c r="S8" s="125">
        <v>41416</v>
      </c>
      <c r="T8" s="125">
        <v>41417</v>
      </c>
      <c r="U8" s="125">
        <v>41418</v>
      </c>
      <c r="V8" s="127">
        <v>41419</v>
      </c>
      <c r="W8" s="127">
        <v>41420</v>
      </c>
      <c r="X8" s="125">
        <v>41421</v>
      </c>
      <c r="Y8" s="125">
        <v>41422</v>
      </c>
      <c r="Z8" s="125">
        <v>41423</v>
      </c>
      <c r="AA8" s="125">
        <v>41424</v>
      </c>
      <c r="AB8" s="125">
        <v>41425</v>
      </c>
      <c r="AC8" s="127">
        <v>41426</v>
      </c>
      <c r="AD8" s="127">
        <v>41427</v>
      </c>
      <c r="AE8" s="125">
        <v>41428</v>
      </c>
      <c r="AF8" s="125">
        <v>41429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</row>
    <row r="9" spans="1:16330" x14ac:dyDescent="0.25">
      <c r="A9" s="175" t="s">
        <v>101</v>
      </c>
      <c r="B9" s="126" t="s">
        <v>13</v>
      </c>
      <c r="C9" s="121"/>
      <c r="D9" s="121" t="s">
        <v>23</v>
      </c>
      <c r="E9" s="122"/>
      <c r="F9" s="121"/>
      <c r="G9" s="121"/>
      <c r="H9" s="128"/>
      <c r="I9" s="128"/>
      <c r="J9" s="121"/>
      <c r="K9" s="121"/>
      <c r="L9" s="121"/>
      <c r="M9" s="121"/>
      <c r="N9" s="121"/>
      <c r="O9" s="128"/>
      <c r="P9" s="128"/>
      <c r="Q9" s="121"/>
      <c r="R9" s="121"/>
      <c r="S9" s="121"/>
      <c r="T9" s="121"/>
      <c r="U9" s="121"/>
      <c r="V9" s="128"/>
      <c r="W9" s="128"/>
      <c r="X9" s="121"/>
      <c r="Y9" s="121"/>
      <c r="Z9" s="121"/>
      <c r="AA9" s="121"/>
      <c r="AB9" s="121"/>
      <c r="AC9" s="128"/>
      <c r="AD9" s="128"/>
      <c r="AE9" s="121"/>
      <c r="AF9" s="121"/>
    </row>
    <row r="10" spans="1:16330" x14ac:dyDescent="0.25">
      <c r="A10" s="176"/>
      <c r="B10" s="100" t="s">
        <v>14</v>
      </c>
      <c r="C10" s="101"/>
      <c r="D10" s="101" t="s">
        <v>23</v>
      </c>
      <c r="E10" s="102"/>
      <c r="F10" s="101"/>
      <c r="G10" s="101"/>
      <c r="H10" s="129"/>
      <c r="I10" s="129"/>
      <c r="J10" s="101"/>
      <c r="K10" s="101"/>
      <c r="L10" s="101"/>
      <c r="M10" s="101"/>
      <c r="N10" s="101"/>
      <c r="O10" s="129"/>
      <c r="P10" s="129"/>
      <c r="Q10" s="101"/>
      <c r="R10" s="101"/>
      <c r="S10" s="101"/>
      <c r="T10" s="101"/>
      <c r="U10" s="101"/>
      <c r="V10" s="129"/>
      <c r="W10" s="129"/>
      <c r="X10" s="101"/>
      <c r="Y10" s="101"/>
      <c r="Z10" s="101"/>
      <c r="AA10" s="101"/>
      <c r="AB10" s="101"/>
      <c r="AC10" s="129"/>
      <c r="AD10" s="129"/>
      <c r="AE10" s="101"/>
      <c r="AF10" s="101"/>
    </row>
    <row r="11" spans="1:16330" x14ac:dyDescent="0.25">
      <c r="A11" s="177"/>
      <c r="B11" s="5" t="s">
        <v>15</v>
      </c>
      <c r="C11" s="6"/>
      <c r="D11" s="6" t="s">
        <v>23</v>
      </c>
      <c r="E11" s="6"/>
      <c r="F11" s="7"/>
      <c r="G11" s="6"/>
      <c r="H11" s="130"/>
      <c r="I11" s="130"/>
      <c r="J11" s="6"/>
      <c r="K11" s="6"/>
      <c r="L11" s="6"/>
      <c r="M11" s="6"/>
      <c r="N11" s="6"/>
      <c r="O11" s="130"/>
      <c r="P11" s="130"/>
      <c r="Q11" s="6"/>
      <c r="R11" s="6"/>
      <c r="S11" s="6"/>
      <c r="T11" s="6"/>
      <c r="U11" s="6"/>
      <c r="V11" s="130"/>
      <c r="W11" s="130"/>
      <c r="X11" s="6"/>
      <c r="Y11" s="6"/>
      <c r="Z11" s="6"/>
      <c r="AA11" s="6"/>
      <c r="AB11" s="6"/>
      <c r="AC11" s="130"/>
      <c r="AD11" s="130"/>
      <c r="AE11" s="6"/>
      <c r="AF11" s="6"/>
    </row>
    <row r="12" spans="1:16330" x14ac:dyDescent="0.25">
      <c r="A12" s="177"/>
      <c r="B12" s="5" t="s">
        <v>16</v>
      </c>
      <c r="C12" s="6"/>
      <c r="D12" s="6" t="s">
        <v>23</v>
      </c>
      <c r="E12" s="6"/>
      <c r="F12" s="7"/>
      <c r="G12" s="6"/>
      <c r="H12" s="130"/>
      <c r="I12" s="130"/>
      <c r="J12" s="6"/>
      <c r="K12" s="6"/>
      <c r="L12" s="6"/>
      <c r="M12" s="6"/>
      <c r="N12" s="6"/>
      <c r="O12" s="130"/>
      <c r="P12" s="130"/>
      <c r="Q12" s="6"/>
      <c r="R12" s="6"/>
      <c r="S12" s="6"/>
      <c r="T12" s="6"/>
      <c r="U12" s="6"/>
      <c r="V12" s="130"/>
      <c r="W12" s="130"/>
      <c r="X12" s="6"/>
      <c r="Y12" s="6"/>
      <c r="Z12" s="6"/>
      <c r="AA12" s="6"/>
      <c r="AB12" s="6"/>
      <c r="AC12" s="130"/>
      <c r="AD12" s="130"/>
      <c r="AE12" s="6"/>
      <c r="AF12" s="6"/>
    </row>
    <row r="13" spans="1:16330" x14ac:dyDescent="0.25">
      <c r="A13" s="177"/>
      <c r="B13" s="5" t="s">
        <v>17</v>
      </c>
      <c r="C13" s="6"/>
      <c r="D13" s="6" t="s">
        <v>23</v>
      </c>
      <c r="E13" s="6"/>
      <c r="F13" s="7"/>
      <c r="G13" s="6"/>
      <c r="H13" s="130"/>
      <c r="I13" s="130"/>
      <c r="J13" s="6"/>
      <c r="K13" s="6"/>
      <c r="L13" s="6"/>
      <c r="M13" s="6"/>
      <c r="N13" s="6"/>
      <c r="O13" s="130"/>
      <c r="P13" s="130"/>
      <c r="Q13" s="6"/>
      <c r="R13" s="6"/>
      <c r="S13" s="6"/>
      <c r="T13" s="6"/>
      <c r="U13" s="6"/>
      <c r="V13" s="130"/>
      <c r="W13" s="130"/>
      <c r="X13" s="6"/>
      <c r="Y13" s="6"/>
      <c r="Z13" s="6"/>
      <c r="AA13" s="6"/>
      <c r="AB13" s="6"/>
      <c r="AC13" s="130"/>
      <c r="AD13" s="130"/>
      <c r="AE13" s="6"/>
      <c r="AF13" s="6"/>
    </row>
    <row r="14" spans="1:16330" x14ac:dyDescent="0.25">
      <c r="A14"/>
    </row>
    <row r="15" spans="1:16330" x14ac:dyDescent="0.25">
      <c r="A15"/>
    </row>
    <row r="16" spans="1:16330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</sheetData>
  <mergeCells count="3">
    <mergeCell ref="X6:AF6"/>
    <mergeCell ref="A9:A13"/>
    <mergeCell ref="C1:AF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E18" sqref="E18"/>
    </sheetView>
  </sheetViews>
  <sheetFormatPr baseColWidth="10" defaultRowHeight="15" x14ac:dyDescent="0.25"/>
  <cols>
    <col min="1" max="16384" width="11.42578125" style="37"/>
  </cols>
  <sheetData>
    <row r="1" spans="1:12" ht="15" customHeight="1" x14ac:dyDescent="0.25">
      <c r="C1" s="178" t="s">
        <v>86</v>
      </c>
      <c r="D1" s="178"/>
      <c r="E1" s="178"/>
      <c r="F1" s="178"/>
      <c r="G1" s="178"/>
      <c r="H1" s="178"/>
      <c r="I1" s="178"/>
    </row>
    <row r="2" spans="1:12" ht="15" customHeight="1" x14ac:dyDescent="0.25">
      <c r="C2" s="178"/>
      <c r="D2" s="178"/>
      <c r="E2" s="178"/>
      <c r="F2" s="178"/>
      <c r="G2" s="178"/>
      <c r="H2" s="178"/>
      <c r="I2" s="178"/>
    </row>
    <row r="3" spans="1:12" ht="15" customHeight="1" x14ac:dyDescent="0.25">
      <c r="C3" s="178"/>
      <c r="D3" s="178"/>
      <c r="E3" s="178"/>
      <c r="F3" s="178"/>
      <c r="G3" s="178"/>
      <c r="H3" s="178"/>
      <c r="I3" s="178"/>
    </row>
    <row r="4" spans="1:12" x14ac:dyDescent="0.25">
      <c r="C4" s="178"/>
      <c r="D4" s="178"/>
      <c r="E4" s="178"/>
      <c r="F4" s="178"/>
      <c r="G4" s="178"/>
      <c r="H4" s="178"/>
      <c r="I4" s="178"/>
    </row>
    <row r="5" spans="1:12" ht="15.75" thickBot="1" x14ac:dyDescent="0.3">
      <c r="C5" s="179"/>
      <c r="D5" s="179"/>
      <c r="E5" s="179"/>
      <c r="F5" s="179"/>
      <c r="G5" s="179"/>
      <c r="H5" s="179"/>
      <c r="I5" s="179"/>
    </row>
    <row r="6" spans="1:12" ht="15.75" thickBot="1" x14ac:dyDescent="0.3">
      <c r="A6" s="182" t="s">
        <v>68</v>
      </c>
      <c r="B6" s="183"/>
      <c r="C6" s="182" t="s">
        <v>70</v>
      </c>
      <c r="D6" s="184"/>
      <c r="E6" s="185" t="s">
        <v>71</v>
      </c>
      <c r="F6" s="183"/>
      <c r="G6" s="186" t="s">
        <v>72</v>
      </c>
      <c r="H6" s="187"/>
      <c r="I6" s="182" t="s">
        <v>73</v>
      </c>
      <c r="J6" s="184"/>
      <c r="K6" s="182" t="s">
        <v>68</v>
      </c>
      <c r="L6" s="184"/>
    </row>
    <row r="7" spans="1:12" ht="15.75" thickBot="1" x14ac:dyDescent="0.3">
      <c r="A7" s="180">
        <v>41430</v>
      </c>
      <c r="B7" s="181"/>
      <c r="C7" s="180">
        <v>41431</v>
      </c>
      <c r="D7" s="181"/>
      <c r="E7" s="180">
        <v>41432</v>
      </c>
      <c r="F7" s="188"/>
      <c r="G7" s="180">
        <v>41435</v>
      </c>
      <c r="H7" s="181"/>
      <c r="I7" s="180">
        <v>41436</v>
      </c>
      <c r="J7" s="181"/>
      <c r="K7" s="180">
        <v>41437</v>
      </c>
      <c r="L7" s="181"/>
    </row>
    <row r="8" spans="1:12" ht="15.75" thickBot="1" x14ac:dyDescent="0.3">
      <c r="A8" s="131" t="s">
        <v>74</v>
      </c>
      <c r="B8" s="132" t="s">
        <v>75</v>
      </c>
      <c r="C8" s="131" t="s">
        <v>74</v>
      </c>
      <c r="D8" s="132" t="s">
        <v>75</v>
      </c>
      <c r="E8" s="131" t="s">
        <v>74</v>
      </c>
      <c r="F8" s="132" t="s">
        <v>75</v>
      </c>
      <c r="G8" s="131" t="s">
        <v>74</v>
      </c>
      <c r="H8" s="132" t="s">
        <v>75</v>
      </c>
      <c r="I8" s="131" t="s">
        <v>74</v>
      </c>
      <c r="J8" s="132" t="s">
        <v>75</v>
      </c>
      <c r="K8" s="131" t="s">
        <v>74</v>
      </c>
      <c r="L8" s="132" t="s">
        <v>75</v>
      </c>
    </row>
    <row r="9" spans="1:12" ht="30.75" thickBot="1" x14ac:dyDescent="0.3">
      <c r="A9" s="56" t="s">
        <v>13</v>
      </c>
      <c r="B9" s="57" t="s">
        <v>42</v>
      </c>
      <c r="C9" s="56" t="s">
        <v>13</v>
      </c>
      <c r="D9" s="58" t="s">
        <v>42</v>
      </c>
      <c r="E9" s="59" t="s">
        <v>16</v>
      </c>
      <c r="F9" s="60" t="s">
        <v>51</v>
      </c>
      <c r="G9" s="56" t="s">
        <v>16</v>
      </c>
      <c r="H9" s="60" t="s">
        <v>51</v>
      </c>
      <c r="I9" s="56" t="s">
        <v>19</v>
      </c>
      <c r="J9" s="61" t="s">
        <v>51</v>
      </c>
      <c r="K9" s="62" t="s">
        <v>65</v>
      </c>
      <c r="L9" s="63" t="s">
        <v>67</v>
      </c>
    </row>
    <row r="10" spans="1:12" x14ac:dyDescent="0.25">
      <c r="A10" s="64" t="s">
        <v>14</v>
      </c>
      <c r="B10" s="65" t="s">
        <v>43</v>
      </c>
      <c r="C10" s="64" t="s">
        <v>15</v>
      </c>
      <c r="D10" s="66" t="s">
        <v>43</v>
      </c>
      <c r="E10" s="67" t="s">
        <v>14</v>
      </c>
      <c r="F10" s="68" t="s">
        <v>61</v>
      </c>
      <c r="G10" s="64" t="s">
        <v>17</v>
      </c>
      <c r="H10" s="69" t="s">
        <v>55</v>
      </c>
      <c r="I10" s="56" t="s">
        <v>15</v>
      </c>
      <c r="J10" s="70" t="s">
        <v>62</v>
      </c>
      <c r="K10" s="71"/>
      <c r="L10" s="71"/>
    </row>
    <row r="11" spans="1:12" ht="30" x14ac:dyDescent="0.25">
      <c r="A11" s="64" t="s">
        <v>13</v>
      </c>
      <c r="B11" s="65" t="s">
        <v>44</v>
      </c>
      <c r="C11" s="64" t="s">
        <v>16</v>
      </c>
      <c r="D11" s="70" t="s">
        <v>47</v>
      </c>
      <c r="E11" s="72" t="s">
        <v>17</v>
      </c>
      <c r="F11" s="69" t="s">
        <v>52</v>
      </c>
      <c r="G11" s="64" t="s">
        <v>18</v>
      </c>
      <c r="H11" s="69" t="s">
        <v>56</v>
      </c>
      <c r="I11" s="73" t="s">
        <v>19</v>
      </c>
      <c r="J11" s="70" t="s">
        <v>63</v>
      </c>
      <c r="K11" s="71"/>
      <c r="L11" s="71"/>
    </row>
    <row r="12" spans="1:12" ht="30.75" thickBot="1" x14ac:dyDescent="0.3">
      <c r="A12" s="64" t="s">
        <v>15</v>
      </c>
      <c r="B12" s="65" t="s">
        <v>54</v>
      </c>
      <c r="C12" s="74" t="s">
        <v>17</v>
      </c>
      <c r="D12" s="70" t="s">
        <v>48</v>
      </c>
      <c r="E12" s="72" t="s">
        <v>18</v>
      </c>
      <c r="F12" s="69" t="s">
        <v>44</v>
      </c>
      <c r="G12" s="64" t="s">
        <v>19</v>
      </c>
      <c r="H12" s="69" t="s">
        <v>54</v>
      </c>
      <c r="I12" s="75" t="s">
        <v>64</v>
      </c>
      <c r="J12" s="76" t="s">
        <v>66</v>
      </c>
      <c r="K12" s="71"/>
      <c r="L12" s="71"/>
    </row>
    <row r="13" spans="1:12" ht="30" x14ac:dyDescent="0.25">
      <c r="A13" s="64" t="s">
        <v>13</v>
      </c>
      <c r="B13" s="77" t="s">
        <v>45</v>
      </c>
      <c r="C13" s="74" t="s">
        <v>18</v>
      </c>
      <c r="D13" s="70" t="s">
        <v>45</v>
      </c>
      <c r="E13" s="78" t="s">
        <v>16</v>
      </c>
      <c r="F13" s="69" t="s">
        <v>54</v>
      </c>
      <c r="G13" s="64" t="s">
        <v>19</v>
      </c>
      <c r="H13" s="70" t="s">
        <v>57</v>
      </c>
      <c r="I13" s="71"/>
      <c r="J13" s="79"/>
      <c r="K13" s="71"/>
      <c r="L13" s="79"/>
    </row>
    <row r="14" spans="1:12" ht="30" x14ac:dyDescent="0.25">
      <c r="A14" s="64" t="s">
        <v>15</v>
      </c>
      <c r="B14" s="77" t="s">
        <v>69</v>
      </c>
      <c r="C14" s="64" t="s">
        <v>16</v>
      </c>
      <c r="D14" s="70" t="s">
        <v>50</v>
      </c>
      <c r="E14" s="72" t="s">
        <v>17</v>
      </c>
      <c r="F14" s="69" t="s">
        <v>45</v>
      </c>
      <c r="G14" s="64" t="s">
        <v>19</v>
      </c>
      <c r="H14" s="70" t="s">
        <v>58</v>
      </c>
      <c r="I14" s="71"/>
      <c r="J14" s="79"/>
      <c r="K14" s="71"/>
      <c r="L14" s="79"/>
    </row>
    <row r="15" spans="1:12" ht="30.75" thickBot="1" x14ac:dyDescent="0.3">
      <c r="A15" s="80" t="s">
        <v>13</v>
      </c>
      <c r="B15" s="81" t="s">
        <v>46</v>
      </c>
      <c r="C15" s="74" t="s">
        <v>17</v>
      </c>
      <c r="D15" s="70" t="s">
        <v>46</v>
      </c>
      <c r="E15" s="72" t="s">
        <v>18</v>
      </c>
      <c r="F15" s="69" t="s">
        <v>49</v>
      </c>
      <c r="G15" s="64" t="s">
        <v>19</v>
      </c>
      <c r="H15" s="70" t="s">
        <v>59</v>
      </c>
      <c r="I15" s="71"/>
      <c r="J15" s="71"/>
      <c r="K15" s="71"/>
      <c r="L15" s="71"/>
    </row>
    <row r="16" spans="1:12" ht="30.75" thickBot="1" x14ac:dyDescent="0.3">
      <c r="C16" s="80" t="s">
        <v>18</v>
      </c>
      <c r="D16" s="76" t="s">
        <v>53</v>
      </c>
      <c r="E16" s="82" t="s">
        <v>13</v>
      </c>
      <c r="F16" s="81" t="s">
        <v>46</v>
      </c>
      <c r="G16" s="80" t="s">
        <v>13</v>
      </c>
      <c r="H16" s="76" t="s">
        <v>60</v>
      </c>
    </row>
  </sheetData>
  <mergeCells count="13">
    <mergeCell ref="C1:I5"/>
    <mergeCell ref="K7:L7"/>
    <mergeCell ref="A6:B6"/>
    <mergeCell ref="C6:D6"/>
    <mergeCell ref="E6:F6"/>
    <mergeCell ref="G6:H6"/>
    <mergeCell ref="I6:J6"/>
    <mergeCell ref="K6:L6"/>
    <mergeCell ref="A7:B7"/>
    <mergeCell ref="C7:D7"/>
    <mergeCell ref="E7:F7"/>
    <mergeCell ref="G7:H7"/>
    <mergeCell ref="I7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Grupos de Audiencia</vt:lpstr>
      <vt:lpstr>Temas de Capacitación</vt:lpstr>
      <vt:lpstr>Temarios</vt:lpstr>
      <vt:lpstr>Cronograma</vt:lpstr>
      <vt:lpstr>Horario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BW-MNV</dc:creator>
  <cp:lastModifiedBy>Eduardo Pedraza</cp:lastModifiedBy>
  <dcterms:created xsi:type="dcterms:W3CDTF">2013-04-26T23:54:21Z</dcterms:created>
  <dcterms:modified xsi:type="dcterms:W3CDTF">2014-05-22T19:30:32Z</dcterms:modified>
</cp:coreProperties>
</file>