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ExportPDFtable" sheetId="1" r:id="rId4"/>
    <sheet state="visible" name="ValueLists" sheetId="2" r:id="rId5"/>
  </sheets>
  <definedNames/>
  <calcPr/>
  <extLst>
    <ext uri="GoogleSheetsCustomDataVersion1">
      <go:sheetsCustomData xmlns:go="http://customooxmlschemas.google.com/" r:id="rId6" roundtripDataSignature="AMtx7mhrW3IwInvijLAtdG3BM3PK7RsmMA=="/>
    </ext>
  </extLst>
</workbook>
</file>

<file path=xl/sharedStrings.xml><?xml version="1.0" encoding="utf-8"?>
<sst xmlns="http://schemas.openxmlformats.org/spreadsheetml/2006/main" count="190" uniqueCount="81">
  <si>
    <t>EXPORT_REQUEST</t>
  </si>
  <si>
    <t>UPDATE_MAP_DATE</t>
  </si>
  <si>
    <t>MAP_DATE</t>
  </si>
  <si>
    <t>PRODUCTS_DATE</t>
  </si>
  <si>
    <t>SHIFT</t>
  </si>
  <si>
    <t>MAP_TYPE</t>
  </si>
  <si>
    <t>PAGE_SIZE</t>
  </si>
  <si>
    <t>ORIENTATION</t>
  </si>
  <si>
    <t>IMAGE_CLIP_GRAPHICS</t>
  </si>
  <si>
    <t>IMAGE_COMPRESSION</t>
  </si>
  <si>
    <t>IMAGE_COMPRESSION_QUALITY</t>
  </si>
  <si>
    <t>IMAGE_COMPRESS_VECTOR_GRAPHICS</t>
  </si>
  <si>
    <t>IMAGE_VECTOR_RESOLUTION</t>
  </si>
  <si>
    <t>IMAGE_RASTER_RESAMPLE</t>
  </si>
  <si>
    <t>AVENZA_CLIP_GRAPHICS</t>
  </si>
  <si>
    <t>AVENZA_COMPRESSION</t>
  </si>
  <si>
    <t>AVENZA_COMPRESSION_QUALITY</t>
  </si>
  <si>
    <t>AVENZA_COMPRESS_VECTOR_GRAPHICS</t>
  </si>
  <si>
    <t>AVENZA_VECTOR_RESOLUTION</t>
  </si>
  <si>
    <t>AVENZA_RASTER_RESAMPLE</t>
  </si>
  <si>
    <t>AVENZA_EMBED_FONTS</t>
  </si>
  <si>
    <t>AVENZA_GEOREF_INFO</t>
  </si>
  <si>
    <t>AVENZA_LAYERS_ATTRIBUTES</t>
  </si>
  <si>
    <t>LAYOUT_NAME</t>
  </si>
  <si>
    <t>MAP_NAME</t>
  </si>
  <si>
    <t>APRX_PATH</t>
  </si>
  <si>
    <t>BOTH</t>
  </si>
  <si>
    <t>Yes</t>
  </si>
  <si>
    <t>10/05/2020 Day</t>
  </si>
  <si>
    <t>1005day</t>
  </si>
  <si>
    <t>brief</t>
  </si>
  <si>
    <t>arch_e</t>
  </si>
  <si>
    <t>land</t>
  </si>
  <si>
    <t>False</t>
  </si>
  <si>
    <t>BETTER</t>
  </si>
  <si>
    <t>FASTER</t>
  </si>
  <si>
    <t>True</t>
  </si>
  <si>
    <t>NONE</t>
  </si>
  <si>
    <t>Layout_36x48(ArchE)_Land</t>
  </si>
  <si>
    <t>brief_2020_Neffs</t>
  </si>
  <si>
    <t>C:\2020_Neffs\projects\brief_arch_e_2020_Neffs_UTNWS000982_ArcPro_2_5.aprx</t>
  </si>
  <si>
    <t>brief_imagery</t>
  </si>
  <si>
    <t>brief_imagery_2020_Neffs</t>
  </si>
  <si>
    <t>C:\2020_Neffs\projects\brief_imagery_arch_e_2020_Neffs_UTNWS000982_ArcPro_2_5.aprx</t>
  </si>
  <si>
    <t>evac</t>
  </si>
  <si>
    <t>evac_2020_Neffs</t>
  </si>
  <si>
    <t>C:\2020_Neffs\projects\evac_arch_e_2020_Neffs_UTNWS000982_ArcPro_2_5.aprx</t>
  </si>
  <si>
    <t>iap</t>
  </si>
  <si>
    <t>8x11</t>
  </si>
  <si>
    <t>Layout_85x11_Land</t>
  </si>
  <si>
    <t>iap_2020_Neffs</t>
  </si>
  <si>
    <t>C:\2020_Neffs\projects\iap_8x11_2020_Neffs_UTNWS000982_ArcPro_2_5.aprx</t>
  </si>
  <si>
    <t>ops</t>
  </si>
  <si>
    <t>arch_c</t>
  </si>
  <si>
    <t>Layout_18x24(ArchC)_Land</t>
  </si>
  <si>
    <t>ops_2020_Neffs</t>
  </si>
  <si>
    <t>C:\2020_Neffs\projects\ops_arch_c_2020_Neffs_UTNWS000982_ArcPro_2_5.aprx</t>
  </si>
  <si>
    <t>ops_imagery</t>
  </si>
  <si>
    <t>C:\2020_Neffs\projects\ops_imagery_arch_c_2020_Neffs_UTNWS000982_ArcPro_2_5.aprx</t>
  </si>
  <si>
    <t>pio</t>
  </si>
  <si>
    <t>pio_2020_Neffs</t>
  </si>
  <si>
    <t>C:\2020_Neffs\projects\pio_8x11_2020_Neffs_UTNWS000982_ArcPro_2_5.aprx</t>
  </si>
  <si>
    <t>planning</t>
  </si>
  <si>
    <t>planning_2020_Neffs</t>
  </si>
  <si>
    <t>C:\2020_Neffs\projects\planning_arch_e_2020_Neffs_UTNWS000982_ArcPro_2_5.aprx</t>
  </si>
  <si>
    <t>YES_NO</t>
  </si>
  <si>
    <t>TRUE_FALSE</t>
  </si>
  <si>
    <t>LAYERS_ATTRIBUTES</t>
  </si>
  <si>
    <t>IMAGE</t>
  </si>
  <si>
    <t>BEST</t>
  </si>
  <si>
    <t>ADAPTIVE</t>
  </si>
  <si>
    <t>LAYERS_ONLY</t>
  </si>
  <si>
    <t>No</t>
  </si>
  <si>
    <t>AVENZA</t>
  </si>
  <si>
    <t>DEFLATE</t>
  </si>
  <si>
    <t>LAYERS_AND_ATTRIBUTES</t>
  </si>
  <si>
    <t>NORMAL</t>
  </si>
  <si>
    <t>JPEG</t>
  </si>
  <si>
    <t>LZW</t>
  </si>
  <si>
    <t>FASTEST</t>
  </si>
  <si>
    <t>RLE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</si>
</sst>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0" fontId="1" numFmtId="0" xfId="0" applyBorder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4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topLeftCell="I1" activePane="topRight" state="frozen"/>
      <selection activeCell="J2" sqref="J2" pane="topRight"/>
    </sheetView>
  </sheetViews>
  <sheetFormatPr customHeight="1" defaultColWidth="12.63" defaultRowHeight="15.0"/>
  <cols>
    <col customWidth="1" min="1" max="1" width="14.88"/>
    <col customWidth="1" min="2" max="2" width="19.25"/>
    <col customWidth="1" min="3" max="3" width="15.13"/>
    <col customWidth="1" min="4" max="4" width="14.25"/>
    <col customWidth="1" min="5" max="5" width="8.88"/>
    <col customWidth="1" min="6" max="6" width="13.0"/>
    <col customWidth="1" min="7" max="7" width="9.13"/>
    <col customWidth="1" min="8" max="8" width="11.75"/>
    <col customWidth="1" min="9" max="9" width="19.5"/>
    <col customWidth="1" min="10" max="10" width="19.0"/>
    <col customWidth="1" min="11" max="11" width="26.88"/>
    <col customWidth="1" min="12" max="12" width="32.13"/>
    <col customWidth="1" min="13" max="13" width="24.5"/>
    <col customWidth="1" min="14" max="14" width="22.38"/>
    <col customWidth="1" min="15" max="15" width="20.5"/>
    <col customWidth="1" min="16" max="16" width="20.0"/>
    <col customWidth="1" min="17" max="17" width="27.88"/>
    <col customWidth="1" min="18" max="18" width="33.25"/>
    <col customWidth="1" min="19" max="19" width="25.5"/>
    <col customWidth="1" min="20" max="20" width="23.38"/>
    <col customWidth="1" min="21" max="21" width="20.0"/>
    <col customWidth="1" min="22" max="22" width="19.38"/>
    <col customWidth="1" min="23" max="23" width="24.38"/>
    <col customWidth="1" min="24" max="24" width="29.88"/>
    <col customWidth="1" min="25" max="25" width="21.63"/>
    <col customWidth="1" min="26" max="26" width="13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5" t="s">
        <v>25</v>
      </c>
    </row>
    <row r="2">
      <c r="A2" s="6" t="s">
        <v>26</v>
      </c>
      <c r="B2" s="6" t="s">
        <v>27</v>
      </c>
      <c r="C2" s="7" t="s">
        <v>28</v>
      </c>
      <c r="D2" s="7">
        <v>2.0201005E7</v>
      </c>
      <c r="E2" s="7" t="s">
        <v>29</v>
      </c>
      <c r="F2" s="8" t="s">
        <v>30</v>
      </c>
      <c r="G2" s="8" t="s">
        <v>31</v>
      </c>
      <c r="H2" s="8" t="s">
        <v>32</v>
      </c>
      <c r="I2" s="9" t="s">
        <v>33</v>
      </c>
      <c r="J2" s="9" t="str">
        <f t="shared" ref="J2:J9" si="1">"ADAPTIVE"</f>
        <v>ADAPTIVE</v>
      </c>
      <c r="K2" s="9">
        <v>80.0</v>
      </c>
      <c r="L2" s="9" t="str">
        <f t="shared" ref="L2:L9" si="2">"True"</f>
        <v>True</v>
      </c>
      <c r="M2" s="9">
        <v>300.0</v>
      </c>
      <c r="N2" s="9" t="s">
        <v>34</v>
      </c>
      <c r="O2" s="10" t="s">
        <v>33</v>
      </c>
      <c r="P2" s="10" t="str">
        <f t="shared" ref="P2:P9" si="3">"ADAPTIVE"</f>
        <v>ADAPTIVE</v>
      </c>
      <c r="Q2" s="10">
        <v>80.0</v>
      </c>
      <c r="R2" s="10" t="str">
        <f t="shared" ref="R2:R9" si="4">"True"</f>
        <v>True</v>
      </c>
      <c r="S2" s="10">
        <v>300.0</v>
      </c>
      <c r="T2" s="10" t="s">
        <v>35</v>
      </c>
      <c r="U2" s="10" t="s">
        <v>36</v>
      </c>
      <c r="V2" s="10" t="s">
        <v>36</v>
      </c>
      <c r="W2" s="10" t="s">
        <v>37</v>
      </c>
      <c r="X2" s="11" t="s">
        <v>38</v>
      </c>
      <c r="Y2" s="11" t="s">
        <v>39</v>
      </c>
      <c r="Z2" s="12" t="s">
        <v>40</v>
      </c>
    </row>
    <row r="3">
      <c r="A3" s="6" t="s">
        <v>26</v>
      </c>
      <c r="B3" s="6" t="s">
        <v>27</v>
      </c>
      <c r="C3" s="7" t="s">
        <v>28</v>
      </c>
      <c r="D3" s="7">
        <v>2.0201005E7</v>
      </c>
      <c r="E3" s="7" t="s">
        <v>29</v>
      </c>
      <c r="F3" s="8" t="s">
        <v>41</v>
      </c>
      <c r="G3" s="8" t="s">
        <v>31</v>
      </c>
      <c r="H3" s="8" t="s">
        <v>32</v>
      </c>
      <c r="I3" s="9" t="s">
        <v>33</v>
      </c>
      <c r="J3" s="9" t="str">
        <f t="shared" si="1"/>
        <v>ADAPTIVE</v>
      </c>
      <c r="K3" s="9">
        <v>80.0</v>
      </c>
      <c r="L3" s="9" t="str">
        <f t="shared" si="2"/>
        <v>True</v>
      </c>
      <c r="M3" s="9">
        <v>300.0</v>
      </c>
      <c r="N3" s="9" t="s">
        <v>34</v>
      </c>
      <c r="O3" s="10" t="s">
        <v>33</v>
      </c>
      <c r="P3" s="10" t="str">
        <f t="shared" si="3"/>
        <v>ADAPTIVE</v>
      </c>
      <c r="Q3" s="10">
        <v>80.0</v>
      </c>
      <c r="R3" s="10" t="str">
        <f t="shared" si="4"/>
        <v>True</v>
      </c>
      <c r="S3" s="10">
        <v>300.0</v>
      </c>
      <c r="T3" s="10" t="s">
        <v>35</v>
      </c>
      <c r="U3" s="10" t="s">
        <v>36</v>
      </c>
      <c r="V3" s="10" t="s">
        <v>36</v>
      </c>
      <c r="W3" s="10" t="s">
        <v>37</v>
      </c>
      <c r="X3" s="11" t="s">
        <v>38</v>
      </c>
      <c r="Y3" s="11" t="s">
        <v>42</v>
      </c>
      <c r="Z3" s="12" t="s">
        <v>43</v>
      </c>
    </row>
    <row r="4">
      <c r="A4" s="6" t="s">
        <v>26</v>
      </c>
      <c r="B4" s="6" t="s">
        <v>27</v>
      </c>
      <c r="C4" s="7" t="s">
        <v>28</v>
      </c>
      <c r="D4" s="7">
        <v>2.0201005E7</v>
      </c>
      <c r="E4" s="7" t="s">
        <v>29</v>
      </c>
      <c r="F4" s="8" t="s">
        <v>44</v>
      </c>
      <c r="G4" s="8" t="s">
        <v>31</v>
      </c>
      <c r="H4" s="8" t="s">
        <v>32</v>
      </c>
      <c r="I4" s="9" t="s">
        <v>33</v>
      </c>
      <c r="J4" s="9" t="str">
        <f t="shared" si="1"/>
        <v>ADAPTIVE</v>
      </c>
      <c r="K4" s="9">
        <v>80.0</v>
      </c>
      <c r="L4" s="9" t="str">
        <f t="shared" si="2"/>
        <v>True</v>
      </c>
      <c r="M4" s="9">
        <v>300.0</v>
      </c>
      <c r="N4" s="9" t="s">
        <v>34</v>
      </c>
      <c r="O4" s="10" t="s">
        <v>33</v>
      </c>
      <c r="P4" s="10" t="str">
        <f t="shared" si="3"/>
        <v>ADAPTIVE</v>
      </c>
      <c r="Q4" s="10">
        <v>80.0</v>
      </c>
      <c r="R4" s="10" t="str">
        <f t="shared" si="4"/>
        <v>True</v>
      </c>
      <c r="S4" s="10">
        <v>300.0</v>
      </c>
      <c r="T4" s="10" t="s">
        <v>35</v>
      </c>
      <c r="U4" s="10" t="s">
        <v>36</v>
      </c>
      <c r="V4" s="10" t="s">
        <v>36</v>
      </c>
      <c r="W4" s="10" t="s">
        <v>37</v>
      </c>
      <c r="X4" s="11" t="s">
        <v>38</v>
      </c>
      <c r="Y4" s="11" t="s">
        <v>45</v>
      </c>
      <c r="Z4" s="12" t="s">
        <v>46</v>
      </c>
    </row>
    <row r="5">
      <c r="A5" s="6" t="s">
        <v>26</v>
      </c>
      <c r="B5" s="6" t="s">
        <v>27</v>
      </c>
      <c r="C5" s="7" t="s">
        <v>28</v>
      </c>
      <c r="D5" s="7">
        <v>2.0201005E7</v>
      </c>
      <c r="E5" s="7" t="s">
        <v>29</v>
      </c>
      <c r="F5" s="8" t="s">
        <v>47</v>
      </c>
      <c r="G5" s="8" t="s">
        <v>48</v>
      </c>
      <c r="H5" s="8" t="s">
        <v>32</v>
      </c>
      <c r="I5" s="9" t="s">
        <v>33</v>
      </c>
      <c r="J5" s="9" t="str">
        <f t="shared" si="1"/>
        <v>ADAPTIVE</v>
      </c>
      <c r="K5" s="9">
        <v>80.0</v>
      </c>
      <c r="L5" s="9" t="str">
        <f t="shared" si="2"/>
        <v>True</v>
      </c>
      <c r="M5" s="9">
        <v>300.0</v>
      </c>
      <c r="N5" s="9" t="s">
        <v>34</v>
      </c>
      <c r="O5" s="10" t="s">
        <v>33</v>
      </c>
      <c r="P5" s="10" t="str">
        <f t="shared" si="3"/>
        <v>ADAPTIVE</v>
      </c>
      <c r="Q5" s="10">
        <v>80.0</v>
      </c>
      <c r="R5" s="10" t="str">
        <f t="shared" si="4"/>
        <v>True</v>
      </c>
      <c r="S5" s="10">
        <v>300.0</v>
      </c>
      <c r="T5" s="10" t="s">
        <v>35</v>
      </c>
      <c r="U5" s="10" t="s">
        <v>36</v>
      </c>
      <c r="V5" s="10" t="s">
        <v>36</v>
      </c>
      <c r="W5" s="10" t="s">
        <v>37</v>
      </c>
      <c r="X5" s="11" t="s">
        <v>49</v>
      </c>
      <c r="Y5" s="11" t="s">
        <v>50</v>
      </c>
      <c r="Z5" s="12" t="s">
        <v>51</v>
      </c>
    </row>
    <row r="6">
      <c r="A6" s="6" t="s">
        <v>26</v>
      </c>
      <c r="B6" s="6" t="s">
        <v>27</v>
      </c>
      <c r="C6" s="7" t="s">
        <v>28</v>
      </c>
      <c r="D6" s="7">
        <v>2.0201005E7</v>
      </c>
      <c r="E6" s="7" t="s">
        <v>29</v>
      </c>
      <c r="F6" s="8" t="s">
        <v>52</v>
      </c>
      <c r="G6" s="8" t="s">
        <v>53</v>
      </c>
      <c r="H6" s="8" t="s">
        <v>32</v>
      </c>
      <c r="I6" s="9" t="s">
        <v>33</v>
      </c>
      <c r="J6" s="9" t="str">
        <f t="shared" si="1"/>
        <v>ADAPTIVE</v>
      </c>
      <c r="K6" s="9">
        <v>80.0</v>
      </c>
      <c r="L6" s="9" t="str">
        <f t="shared" si="2"/>
        <v>True</v>
      </c>
      <c r="M6" s="9">
        <v>300.0</v>
      </c>
      <c r="N6" s="9" t="s">
        <v>34</v>
      </c>
      <c r="O6" s="10" t="s">
        <v>33</v>
      </c>
      <c r="P6" s="10" t="str">
        <f t="shared" si="3"/>
        <v>ADAPTIVE</v>
      </c>
      <c r="Q6" s="10">
        <v>80.0</v>
      </c>
      <c r="R6" s="10" t="str">
        <f t="shared" si="4"/>
        <v>True</v>
      </c>
      <c r="S6" s="10">
        <v>300.0</v>
      </c>
      <c r="T6" s="10" t="s">
        <v>35</v>
      </c>
      <c r="U6" s="10" t="s">
        <v>36</v>
      </c>
      <c r="V6" s="10" t="s">
        <v>36</v>
      </c>
      <c r="W6" s="10" t="s">
        <v>37</v>
      </c>
      <c r="X6" s="11" t="s">
        <v>54</v>
      </c>
      <c r="Y6" s="11" t="s">
        <v>55</v>
      </c>
      <c r="Z6" s="12" t="s">
        <v>56</v>
      </c>
    </row>
    <row r="7">
      <c r="A7" s="6" t="s">
        <v>26</v>
      </c>
      <c r="B7" s="6" t="s">
        <v>27</v>
      </c>
      <c r="C7" s="7" t="s">
        <v>28</v>
      </c>
      <c r="D7" s="7">
        <v>2.0201005E7</v>
      </c>
      <c r="E7" s="7" t="s">
        <v>29</v>
      </c>
      <c r="F7" s="8" t="s">
        <v>57</v>
      </c>
      <c r="G7" s="8" t="s">
        <v>53</v>
      </c>
      <c r="H7" s="8" t="s">
        <v>32</v>
      </c>
      <c r="I7" s="9" t="s">
        <v>33</v>
      </c>
      <c r="J7" s="9" t="str">
        <f t="shared" si="1"/>
        <v>ADAPTIVE</v>
      </c>
      <c r="K7" s="9">
        <v>80.0</v>
      </c>
      <c r="L7" s="9" t="str">
        <f t="shared" si="2"/>
        <v>True</v>
      </c>
      <c r="M7" s="9">
        <v>300.0</v>
      </c>
      <c r="N7" s="9" t="s">
        <v>34</v>
      </c>
      <c r="O7" s="10" t="s">
        <v>33</v>
      </c>
      <c r="P7" s="10" t="str">
        <f t="shared" si="3"/>
        <v>ADAPTIVE</v>
      </c>
      <c r="Q7" s="10">
        <v>80.0</v>
      </c>
      <c r="R7" s="10" t="str">
        <f t="shared" si="4"/>
        <v>True</v>
      </c>
      <c r="S7" s="10">
        <v>300.0</v>
      </c>
      <c r="T7" s="10" t="s">
        <v>35</v>
      </c>
      <c r="U7" s="10" t="s">
        <v>36</v>
      </c>
      <c r="V7" s="10" t="s">
        <v>36</v>
      </c>
      <c r="W7" s="10" t="s">
        <v>37</v>
      </c>
      <c r="X7" s="11" t="s">
        <v>54</v>
      </c>
      <c r="Y7" s="11" t="s">
        <v>55</v>
      </c>
      <c r="Z7" s="12" t="s">
        <v>58</v>
      </c>
    </row>
    <row r="8">
      <c r="A8" s="6" t="s">
        <v>26</v>
      </c>
      <c r="B8" s="6" t="s">
        <v>27</v>
      </c>
      <c r="C8" s="7" t="s">
        <v>28</v>
      </c>
      <c r="D8" s="7">
        <v>2.0201005E7</v>
      </c>
      <c r="E8" s="7" t="s">
        <v>29</v>
      </c>
      <c r="F8" s="8" t="s">
        <v>59</v>
      </c>
      <c r="G8" s="8" t="s">
        <v>48</v>
      </c>
      <c r="H8" s="8" t="s">
        <v>32</v>
      </c>
      <c r="I8" s="9" t="s">
        <v>33</v>
      </c>
      <c r="J8" s="9" t="str">
        <f t="shared" si="1"/>
        <v>ADAPTIVE</v>
      </c>
      <c r="K8" s="9">
        <v>80.0</v>
      </c>
      <c r="L8" s="9" t="str">
        <f t="shared" si="2"/>
        <v>True</v>
      </c>
      <c r="M8" s="9">
        <v>300.0</v>
      </c>
      <c r="N8" s="9" t="s">
        <v>34</v>
      </c>
      <c r="O8" s="10" t="s">
        <v>33</v>
      </c>
      <c r="P8" s="10" t="str">
        <f t="shared" si="3"/>
        <v>ADAPTIVE</v>
      </c>
      <c r="Q8" s="10">
        <v>80.0</v>
      </c>
      <c r="R8" s="10" t="str">
        <f t="shared" si="4"/>
        <v>True</v>
      </c>
      <c r="S8" s="10">
        <v>300.0</v>
      </c>
      <c r="T8" s="10" t="s">
        <v>35</v>
      </c>
      <c r="U8" s="10" t="s">
        <v>36</v>
      </c>
      <c r="V8" s="10" t="s">
        <v>36</v>
      </c>
      <c r="W8" s="10" t="s">
        <v>37</v>
      </c>
      <c r="X8" s="11" t="s">
        <v>49</v>
      </c>
      <c r="Y8" s="11" t="s">
        <v>60</v>
      </c>
      <c r="Z8" s="12" t="s">
        <v>61</v>
      </c>
    </row>
    <row r="9">
      <c r="A9" s="6" t="s">
        <v>26</v>
      </c>
      <c r="B9" s="6" t="s">
        <v>27</v>
      </c>
      <c r="C9" s="7" t="s">
        <v>28</v>
      </c>
      <c r="D9" s="7">
        <v>2.0201005E7</v>
      </c>
      <c r="E9" s="7" t="s">
        <v>29</v>
      </c>
      <c r="F9" s="8" t="s">
        <v>62</v>
      </c>
      <c r="G9" s="8" t="s">
        <v>31</v>
      </c>
      <c r="H9" s="8" t="s">
        <v>32</v>
      </c>
      <c r="I9" s="9" t="s">
        <v>33</v>
      </c>
      <c r="J9" s="9" t="str">
        <f t="shared" si="1"/>
        <v>ADAPTIVE</v>
      </c>
      <c r="K9" s="9">
        <v>80.0</v>
      </c>
      <c r="L9" s="9" t="str">
        <f t="shared" si="2"/>
        <v>True</v>
      </c>
      <c r="M9" s="9">
        <v>300.0</v>
      </c>
      <c r="N9" s="9" t="s">
        <v>34</v>
      </c>
      <c r="O9" s="10" t="s">
        <v>33</v>
      </c>
      <c r="P9" s="10" t="str">
        <f t="shared" si="3"/>
        <v>ADAPTIVE</v>
      </c>
      <c r="Q9" s="10">
        <v>80.0</v>
      </c>
      <c r="R9" s="10" t="str">
        <f t="shared" si="4"/>
        <v>True</v>
      </c>
      <c r="S9" s="10">
        <v>300.0</v>
      </c>
      <c r="T9" s="10" t="s">
        <v>35</v>
      </c>
      <c r="U9" s="10" t="s">
        <v>36</v>
      </c>
      <c r="V9" s="10" t="s">
        <v>36</v>
      </c>
      <c r="W9" s="10" t="s">
        <v>37</v>
      </c>
      <c r="X9" s="11" t="s">
        <v>38</v>
      </c>
      <c r="Y9" s="11" t="s">
        <v>63</v>
      </c>
      <c r="Z9" s="12" t="s">
        <v>64</v>
      </c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</sheetData>
  <dataValidations>
    <dataValidation type="list" allowBlank="1" showErrorMessage="1" sqref="A2:A9">
      <formula1>ValueLists!$C$2:$C$5</formula1>
    </dataValidation>
    <dataValidation type="list" allowBlank="1" showErrorMessage="1" sqref="I2:I9 L2:L9 O2:O9 R2:R9 U2:V9">
      <formula1>ValueLists!$B$2:$B$3</formula1>
    </dataValidation>
    <dataValidation type="list" allowBlank="1" showErrorMessage="1" sqref="N2:N9 T2:T9">
      <formula1>ValueLists!$D$2:$D$6</formula1>
    </dataValidation>
    <dataValidation type="list" allowBlank="1" showErrorMessage="1" sqref="J2:J9 P2:P9">
      <formula1>ValueLists!$E$2:$E$7</formula1>
    </dataValidation>
    <dataValidation type="list" allowBlank="1" showErrorMessage="1" sqref="W2:W9">
      <formula1>ValueLists!$F$2:$F$4</formula1>
    </dataValidation>
    <dataValidation type="decimal" allowBlank="1" showErrorMessage="1" sqref="K2:K9 Q2:Q9">
      <formula1>1.0</formula1>
      <formula2>100.0</formula2>
    </dataValidation>
    <dataValidation type="list" allowBlank="1" showErrorMessage="1" sqref="B2:B9">
      <formula1>ValueLists!$A$2:$A$3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0.25"/>
    <col customWidth="1" min="3" max="3" width="24.63"/>
    <col customWidth="1" min="4" max="4" width="22.38"/>
    <col customWidth="1" min="5" max="5" width="19.0"/>
    <col customWidth="1" min="6" max="6" width="21.13"/>
    <col customWidth="1" min="7" max="26" width="7.63"/>
  </cols>
  <sheetData>
    <row r="1">
      <c r="A1" s="14" t="s">
        <v>65</v>
      </c>
      <c r="B1" s="14" t="s">
        <v>66</v>
      </c>
      <c r="C1" s="15" t="s">
        <v>0</v>
      </c>
      <c r="D1" s="15" t="s">
        <v>13</v>
      </c>
      <c r="E1" s="14" t="s">
        <v>9</v>
      </c>
      <c r="F1" s="14" t="s">
        <v>67</v>
      </c>
    </row>
    <row r="2">
      <c r="A2" s="16" t="s">
        <v>27</v>
      </c>
      <c r="B2" s="17" t="s">
        <v>36</v>
      </c>
      <c r="C2" s="17" t="s">
        <v>68</v>
      </c>
      <c r="D2" s="17" t="s">
        <v>69</v>
      </c>
      <c r="E2" s="17" t="s">
        <v>70</v>
      </c>
      <c r="F2" s="17" t="s">
        <v>71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>
      <c r="A3" s="16" t="s">
        <v>72</v>
      </c>
      <c r="B3" s="17" t="s">
        <v>33</v>
      </c>
      <c r="C3" s="17" t="s">
        <v>73</v>
      </c>
      <c r="D3" s="17" t="s">
        <v>34</v>
      </c>
      <c r="E3" s="17" t="s">
        <v>74</v>
      </c>
      <c r="F3" s="17" t="s">
        <v>75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>
      <c r="B4" s="17"/>
      <c r="C4" s="17" t="s">
        <v>26</v>
      </c>
      <c r="D4" s="17" t="s">
        <v>76</v>
      </c>
      <c r="E4" s="17" t="s">
        <v>77</v>
      </c>
      <c r="F4" s="17" t="s">
        <v>37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>
      <c r="B5" s="17"/>
      <c r="C5" s="17" t="s">
        <v>37</v>
      </c>
      <c r="D5" s="17" t="s">
        <v>35</v>
      </c>
      <c r="E5" s="17" t="s">
        <v>78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>
      <c r="B6" s="17"/>
      <c r="C6" s="17"/>
      <c r="D6" s="17" t="s">
        <v>79</v>
      </c>
      <c r="E6" s="17" t="s">
        <v>37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>
      <c r="B7" s="17"/>
      <c r="C7" s="17"/>
      <c r="D7" s="17"/>
      <c r="E7" s="17" t="s">
        <v>80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ht="15.75" customHeight="1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15.75" customHeight="1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15.75" customHeight="1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2020-09-04T20:53:22Z</dcterms:created>
  <dc:creator>Panunto, Matthew 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