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uis\Documents\Desktop\RStudio\Git\Situacion-Covid19-por-Regiones-de-Chile\tbl\"/>
    </mc:Choice>
  </mc:AlternateContent>
  <xr:revisionPtr revIDLastSave="0" documentId="13_ncr:1_{12692035-5EE1-432D-9687-AD93846BF3A6}" xr6:coauthVersionLast="44" xr6:coauthVersionMax="44" xr10:uidLastSave="{00000000-0000-0000-0000-000000000000}"/>
  <bookViews>
    <workbookView xWindow="-120" yWindow="330" windowWidth="20730" windowHeight="11310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" i="1" l="1"/>
  <c r="J2" i="1" l="1"/>
  <c r="I5" i="1"/>
  <c r="J3" i="1" l="1"/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I3" i="1"/>
  <c r="I4" i="1"/>
  <c r="I6" i="1"/>
  <c r="I7" i="1"/>
  <c r="I8" i="1"/>
  <c r="I9" i="1"/>
  <c r="I10" i="1"/>
  <c r="I11" i="1"/>
  <c r="I12" i="1"/>
  <c r="I13" i="1"/>
  <c r="I14" i="1"/>
  <c r="I15" i="1"/>
  <c r="I16" i="1"/>
  <c r="I17" i="1"/>
</calcChain>
</file>

<file path=xl/sharedStrings.xml><?xml version="1.0" encoding="utf-8"?>
<sst xmlns="http://schemas.openxmlformats.org/spreadsheetml/2006/main" count="31" uniqueCount="31">
  <si>
    <t>Fallecidos</t>
  </si>
  <si>
    <t>Antofagasta</t>
  </si>
  <si>
    <t>Arica y Parinacota</t>
  </si>
  <si>
    <t>Atacama</t>
  </si>
  <si>
    <t>Coquimbo</t>
  </si>
  <si>
    <t>Los Lagos</t>
  </si>
  <si>
    <t>Maule</t>
  </si>
  <si>
    <t>Metropolitana</t>
  </si>
  <si>
    <t>O'Higgins</t>
  </si>
  <si>
    <t>Magallanes</t>
  </si>
  <si>
    <t>pobl_2020</t>
  </si>
  <si>
    <t>tasa_cont_100mil</t>
  </si>
  <si>
    <t>tasa_fallec_100mil</t>
  </si>
  <si>
    <t>fecha</t>
  </si>
  <si>
    <t>Region</t>
  </si>
  <si>
    <t>https://www.ine.cl/estadisticas/sociales/demografia-y-vitales/proyecciones-de-poblacion</t>
  </si>
  <si>
    <t>https://github.com/MinCiencia/Datos-COVID19/blob/master/output/producto4/2020-05-01-CasosConfirmados-totalRegional.csv</t>
  </si>
  <si>
    <t>Datos</t>
  </si>
  <si>
    <t>Tarapaca</t>
  </si>
  <si>
    <t>Valparaiso</t>
  </si>
  <si>
    <t>Nuble</t>
  </si>
  <si>
    <t>Biobio</t>
  </si>
  <si>
    <t>Araucania</t>
  </si>
  <si>
    <t>Los Rios</t>
  </si>
  <si>
    <t>Aysen</t>
  </si>
  <si>
    <t>Casos_totales_acumulados</t>
  </si>
  <si>
    <t>Casos_nuevos_totales</t>
  </si>
  <si>
    <t>Casos_nuevos_con_sintomas</t>
  </si>
  <si>
    <t>Casos_nuevos_sin_sintomas</t>
  </si>
  <si>
    <t>Casos_activos_confirmados</t>
  </si>
  <si>
    <t>https://github.com/MinCiencia/Datos-COVID19/blob/master/output/producto4/2020-07-23-CasosConfirmados-totalRegional.csv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</si>
</sst>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/>
    </xf>
    <xf numFmtId="0" fontId="4" fillId="0" borderId="0" xfId="2"/>
    <xf numFmtId="0" fontId="0" fillId="0" borderId="1" xfId="0" applyNumberFormat="1" applyFill="1" applyBorder="1"/>
    <xf numFmtId="0" fontId="0" fillId="0" borderId="1" xfId="0" applyNumberFormat="1" applyFill="1" applyBorder="1" applyAlignment="1">
      <alignment horizontal="center"/>
    </xf>
    <xf numFmtId="0" fontId="0" fillId="0" borderId="1" xfId="1" applyNumberFormat="1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2" fillId="2" borderId="1" xfId="0" applyNumberFormat="1" applyFont="1" applyFill="1" applyBorder="1"/>
    <xf numFmtId="0" fontId="2" fillId="2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/>
    </xf>
    <xf numFmtId="0" fontId="2" fillId="5" borderId="1" xfId="0" applyNumberFormat="1" applyFont="1" applyFill="1" applyBorder="1" applyAlignment="1">
      <alignment horizontal="center"/>
    </xf>
  </cellXfs>
  <cellStyles count="3">
    <cellStyle name="Hipervínculo" xfId="2" builtinId="8"/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inCiencia/Datos-COVID19/blob/master/output/producto4/2020-07-23-CasosConfirmados-totalRegional.csv" TargetMode="External"/><Relationship Id="rId2" Type="http://schemas.openxmlformats.org/officeDocument/2006/relationships/hyperlink" Target="https://github.com/MinCiencia/Datos-COVID19/blob/master/output/producto4/2020-05-01-CasosConfirmados-totalRegional.csv" TargetMode="External"/><Relationship Id="rId1" Type="http://schemas.openxmlformats.org/officeDocument/2006/relationships/hyperlink" Target="https://www.ine.cl/estadisticas/sociales/demografia-y-vitales/proyecciones-de-poblac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zoomScale="115" zoomScaleNormal="115" workbookViewId="0">
      <selection activeCell="A18" sqref="A18"/>
    </sheetView>
  </sheetViews>
  <sheetFormatPr baseColWidth="10" defaultColWidth="9.140625" defaultRowHeight="15" x14ac:dyDescent="0.25"/>
  <cols>
    <col min="1" max="1" width="16.7109375" style="1" bestFit="1" customWidth="1"/>
    <col min="2" max="2" width="25" style="2" bestFit="1" customWidth="1"/>
    <col min="3" max="3" width="25" style="2" customWidth="1"/>
    <col min="4" max="4" width="20.7109375" style="2" bestFit="1" customWidth="1"/>
    <col min="5" max="5" width="27" style="2" bestFit="1" customWidth="1"/>
    <col min="6" max="6" width="26.42578125" style="2" bestFit="1" customWidth="1"/>
    <col min="7" max="7" width="24.5703125" style="2" bestFit="1" customWidth="1"/>
    <col min="8" max="8" width="25" style="2" bestFit="1" customWidth="1"/>
    <col min="9" max="9" width="23.42578125" style="2" customWidth="1"/>
    <col min="10" max="10" width="29.7109375" style="2" bestFit="1" customWidth="1"/>
    <col min="11" max="11" width="29.7109375" style="1" bestFit="1" customWidth="1"/>
    <col min="12" max="12" width="27.140625" style="1" bestFit="1" customWidth="1"/>
    <col min="13" max="13" width="22.5703125" style="1" bestFit="1" customWidth="1"/>
    <col min="14" max="16384" width="9.140625" style="1"/>
  </cols>
  <sheetData>
    <row r="1" spans="1:11" x14ac:dyDescent="0.25">
      <c r="A1" s="8" t="s">
        <v>14</v>
      </c>
      <c r="B1" s="11" t="s">
        <v>25</v>
      </c>
      <c r="C1" s="10" t="s">
        <v>29</v>
      </c>
      <c r="D1" s="9" t="s">
        <v>26</v>
      </c>
      <c r="E1" s="9" t="s">
        <v>27</v>
      </c>
      <c r="F1" s="9" t="s">
        <v>28</v>
      </c>
      <c r="G1" s="12" t="s">
        <v>0</v>
      </c>
      <c r="H1" s="9" t="s">
        <v>10</v>
      </c>
      <c r="I1" s="11" t="s">
        <v>11</v>
      </c>
      <c r="J1" s="12" t="s">
        <v>12</v>
      </c>
      <c r="K1" s="9" t="s">
        <v>13</v>
      </c>
    </row>
    <row r="2" spans="1:11" x14ac:dyDescent="0.25">
      <c r="A2" s="4" t="s">
        <v>2</v>
      </c>
      <c r="B2" s="5">
        <v>3482</v>
      </c>
      <c r="C2" s="5">
        <v>860</v>
      </c>
      <c r="D2" s="5">
        <v>132</v>
      </c>
      <c r="E2" s="5">
        <v>110</v>
      </c>
      <c r="F2" s="5">
        <v>21</v>
      </c>
      <c r="G2" s="5">
        <v>41</v>
      </c>
      <c r="H2" s="5">
        <v>252110</v>
      </c>
      <c r="I2" s="6">
        <f>(B2/H2)*100000</f>
        <v>1381.1431517988178</v>
      </c>
      <c r="J2" s="6">
        <f t="shared" ref="J2:J17" si="0">(G2/H2)*100000</f>
        <v>16.262742453690848</v>
      </c>
      <c r="K2" s="7">
        <v>44035</v>
      </c>
    </row>
    <row r="3" spans="1:11" x14ac:dyDescent="0.25">
      <c r="A3" s="4" t="s">
        <v>18</v>
      </c>
      <c r="B3" s="5">
        <v>7953</v>
      </c>
      <c r="C3" s="5">
        <v>604</v>
      </c>
      <c r="D3" s="5">
        <v>84</v>
      </c>
      <c r="E3" s="5">
        <v>64</v>
      </c>
      <c r="F3" s="5">
        <v>9</v>
      </c>
      <c r="G3" s="5">
        <v>150</v>
      </c>
      <c r="H3" s="5">
        <v>382773</v>
      </c>
      <c r="I3" s="6">
        <f>(B3/H3)*100000</f>
        <v>2077.7327554451335</v>
      </c>
      <c r="J3" s="6">
        <f t="shared" si="0"/>
        <v>39.187717001982897</v>
      </c>
      <c r="K3" s="7">
        <v>44035</v>
      </c>
    </row>
    <row r="4" spans="1:11" x14ac:dyDescent="0.25">
      <c r="A4" s="4" t="s">
        <v>1</v>
      </c>
      <c r="B4" s="5">
        <v>13648</v>
      </c>
      <c r="C4" s="5">
        <v>1316</v>
      </c>
      <c r="D4" s="5">
        <v>165</v>
      </c>
      <c r="E4" s="5">
        <v>132</v>
      </c>
      <c r="F4" s="5">
        <v>29</v>
      </c>
      <c r="G4" s="5">
        <v>305</v>
      </c>
      <c r="H4" s="5">
        <v>691854</v>
      </c>
      <c r="I4" s="6">
        <f>(B4/H4)*100000</f>
        <v>1972.6705345347427</v>
      </c>
      <c r="J4" s="6">
        <f t="shared" si="0"/>
        <v>44.084445562213993</v>
      </c>
      <c r="K4" s="7">
        <v>44035</v>
      </c>
    </row>
    <row r="5" spans="1:11" x14ac:dyDescent="0.25">
      <c r="A5" s="4" t="s">
        <v>3</v>
      </c>
      <c r="B5" s="5">
        <v>2048</v>
      </c>
      <c r="C5" s="5">
        <v>416</v>
      </c>
      <c r="D5" s="5">
        <v>61</v>
      </c>
      <c r="E5" s="5">
        <v>48</v>
      </c>
      <c r="F5" s="5">
        <v>13</v>
      </c>
      <c r="G5" s="5">
        <v>9</v>
      </c>
      <c r="H5" s="5">
        <v>314709</v>
      </c>
      <c r="I5" s="6">
        <f>(B5/H5)*100000</f>
        <v>650.75990835978632</v>
      </c>
      <c r="J5" s="6">
        <f t="shared" si="0"/>
        <v>2.8597847535342176</v>
      </c>
      <c r="K5" s="7">
        <v>44035</v>
      </c>
    </row>
    <row r="6" spans="1:11" x14ac:dyDescent="0.25">
      <c r="A6" s="4" t="s">
        <v>4</v>
      </c>
      <c r="B6" s="5">
        <v>5208</v>
      </c>
      <c r="C6" s="5">
        <v>837</v>
      </c>
      <c r="D6" s="5">
        <v>145</v>
      </c>
      <c r="E6" s="5">
        <v>137</v>
      </c>
      <c r="F6" s="5">
        <v>6</v>
      </c>
      <c r="G6" s="5">
        <v>59</v>
      </c>
      <c r="H6" s="5">
        <v>836096</v>
      </c>
      <c r="I6" s="6">
        <f>(B6/H6)*100000</f>
        <v>622.89497856705452</v>
      </c>
      <c r="J6" s="6">
        <f t="shared" si="0"/>
        <v>7.0566059399877528</v>
      </c>
      <c r="K6" s="7">
        <v>44035</v>
      </c>
    </row>
    <row r="7" spans="1:11" x14ac:dyDescent="0.25">
      <c r="A7" s="4" t="s">
        <v>19</v>
      </c>
      <c r="B7" s="5">
        <v>16316</v>
      </c>
      <c r="C7" s="5">
        <v>1490</v>
      </c>
      <c r="D7" s="5">
        <v>197</v>
      </c>
      <c r="E7" s="5">
        <v>165</v>
      </c>
      <c r="F7" s="5">
        <v>19</v>
      </c>
      <c r="G7" s="5">
        <v>441</v>
      </c>
      <c r="H7" s="5">
        <v>1960170</v>
      </c>
      <c r="I7" s="6">
        <f>(B7/H7)*100000</f>
        <v>832.37678364631631</v>
      </c>
      <c r="J7" s="6">
        <f t="shared" si="0"/>
        <v>22.498048638638487</v>
      </c>
      <c r="K7" s="7">
        <v>44035</v>
      </c>
    </row>
    <row r="8" spans="1:11" x14ac:dyDescent="0.25">
      <c r="A8" s="4" t="s">
        <v>7</v>
      </c>
      <c r="B8" s="5">
        <v>249355</v>
      </c>
      <c r="C8" s="5">
        <v>8224</v>
      </c>
      <c r="D8" s="5">
        <v>1013</v>
      </c>
      <c r="E8" s="5">
        <v>732</v>
      </c>
      <c r="F8" s="5">
        <v>196</v>
      </c>
      <c r="G8" s="5">
        <v>7192</v>
      </c>
      <c r="H8" s="5">
        <v>8125072</v>
      </c>
      <c r="I8" s="6">
        <f>(B8/H8)*100000</f>
        <v>3068.957419700404</v>
      </c>
      <c r="J8" s="6">
        <f t="shared" si="0"/>
        <v>88.516138687755628</v>
      </c>
      <c r="K8" s="7">
        <v>44035</v>
      </c>
    </row>
    <row r="9" spans="1:11" x14ac:dyDescent="0.25">
      <c r="A9" s="4" t="s">
        <v>8</v>
      </c>
      <c r="B9" s="5">
        <v>9817</v>
      </c>
      <c r="C9" s="5">
        <v>1141</v>
      </c>
      <c r="D9" s="5">
        <v>125</v>
      </c>
      <c r="E9" s="5">
        <v>100</v>
      </c>
      <c r="F9" s="5">
        <v>23</v>
      </c>
      <c r="G9" s="5">
        <v>197</v>
      </c>
      <c r="H9" s="5">
        <v>991063</v>
      </c>
      <c r="I9" s="6">
        <f>(B9/H9)*100000</f>
        <v>990.55256830292319</v>
      </c>
      <c r="J9" s="6">
        <f t="shared" si="0"/>
        <v>19.877646527011905</v>
      </c>
      <c r="K9" s="7">
        <v>44035</v>
      </c>
    </row>
    <row r="10" spans="1:11" x14ac:dyDescent="0.25">
      <c r="A10" s="4" t="s">
        <v>6</v>
      </c>
      <c r="B10" s="5">
        <v>8200</v>
      </c>
      <c r="C10" s="5">
        <v>1024</v>
      </c>
      <c r="D10" s="5">
        <v>118</v>
      </c>
      <c r="E10" s="5">
        <v>102</v>
      </c>
      <c r="F10" s="5">
        <v>14</v>
      </c>
      <c r="G10" s="5">
        <v>135</v>
      </c>
      <c r="H10" s="5">
        <v>1131939</v>
      </c>
      <c r="I10" s="6">
        <f>(B10/H10)*100000</f>
        <v>724.42066224416692</v>
      </c>
      <c r="J10" s="6">
        <f t="shared" si="0"/>
        <v>11.926437732068601</v>
      </c>
      <c r="K10" s="7">
        <v>44035</v>
      </c>
    </row>
    <row r="11" spans="1:11" x14ac:dyDescent="0.25">
      <c r="A11" s="4" t="s">
        <v>20</v>
      </c>
      <c r="B11" s="5">
        <v>3323</v>
      </c>
      <c r="C11" s="5">
        <v>356</v>
      </c>
      <c r="D11" s="5">
        <v>37</v>
      </c>
      <c r="E11" s="5">
        <v>26</v>
      </c>
      <c r="F11" s="5">
        <v>10</v>
      </c>
      <c r="G11" s="5">
        <v>56</v>
      </c>
      <c r="H11" s="5">
        <v>511551</v>
      </c>
      <c r="I11" s="6">
        <f>(B11/H11)*100000</f>
        <v>649.59310019919815</v>
      </c>
      <c r="J11" s="6">
        <f t="shared" si="0"/>
        <v>10.947100093636804</v>
      </c>
      <c r="K11" s="7">
        <v>44035</v>
      </c>
    </row>
    <row r="12" spans="1:11" x14ac:dyDescent="0.25">
      <c r="A12" s="4" t="s">
        <v>21</v>
      </c>
      <c r="B12" s="5">
        <v>9982</v>
      </c>
      <c r="C12" s="5">
        <v>1307</v>
      </c>
      <c r="D12" s="5">
        <v>170</v>
      </c>
      <c r="E12" s="5">
        <v>153</v>
      </c>
      <c r="F12" s="5">
        <v>11</v>
      </c>
      <c r="G12" s="5">
        <v>103</v>
      </c>
      <c r="H12" s="5">
        <v>1663696</v>
      </c>
      <c r="I12" s="6">
        <f>(B12/H12)*100000</f>
        <v>599.98942114424756</v>
      </c>
      <c r="J12" s="6">
        <f t="shared" si="0"/>
        <v>6.1910349006068408</v>
      </c>
      <c r="K12" s="7">
        <v>44035</v>
      </c>
    </row>
    <row r="13" spans="1:11" x14ac:dyDescent="0.25">
      <c r="A13" s="4" t="s">
        <v>22</v>
      </c>
      <c r="B13" s="5">
        <v>3806</v>
      </c>
      <c r="C13" s="5">
        <v>170</v>
      </c>
      <c r="D13" s="5">
        <v>24</v>
      </c>
      <c r="E13" s="5">
        <v>19</v>
      </c>
      <c r="F13" s="5">
        <v>5</v>
      </c>
      <c r="G13" s="5">
        <v>74</v>
      </c>
      <c r="H13" s="5">
        <v>1014343</v>
      </c>
      <c r="I13" s="6">
        <f>(B13/H13)*100000</f>
        <v>375.21824471603787</v>
      </c>
      <c r="J13" s="6">
        <f t="shared" si="0"/>
        <v>7.2953626140270105</v>
      </c>
      <c r="K13" s="7">
        <v>44035</v>
      </c>
    </row>
    <row r="14" spans="1:11" x14ac:dyDescent="0.25">
      <c r="A14" s="4" t="s">
        <v>23</v>
      </c>
      <c r="B14" s="5">
        <v>855</v>
      </c>
      <c r="C14" s="5">
        <v>85</v>
      </c>
      <c r="D14" s="5">
        <v>7</v>
      </c>
      <c r="E14" s="5">
        <v>6</v>
      </c>
      <c r="F14" s="5">
        <v>1</v>
      </c>
      <c r="G14" s="5">
        <v>13</v>
      </c>
      <c r="H14" s="5">
        <v>405835</v>
      </c>
      <c r="I14" s="6">
        <f>(B14/H14)*100000</f>
        <v>210.67675286754471</v>
      </c>
      <c r="J14" s="6">
        <f t="shared" si="0"/>
        <v>3.2032722658223167</v>
      </c>
      <c r="K14" s="7">
        <v>44035</v>
      </c>
    </row>
    <row r="15" spans="1:11" x14ac:dyDescent="0.25">
      <c r="A15" s="4" t="s">
        <v>5</v>
      </c>
      <c r="B15" s="5">
        <v>3008</v>
      </c>
      <c r="C15" s="5">
        <v>562</v>
      </c>
      <c r="D15" s="5">
        <v>75</v>
      </c>
      <c r="E15" s="5">
        <v>44</v>
      </c>
      <c r="F15" s="5">
        <v>18</v>
      </c>
      <c r="G15" s="5">
        <v>33</v>
      </c>
      <c r="H15" s="5">
        <v>891440</v>
      </c>
      <c r="I15" s="6">
        <f>(B15/H15)*100000</f>
        <v>337.43157139011038</v>
      </c>
      <c r="J15" s="6">
        <f t="shared" si="0"/>
        <v>3.7018756169792693</v>
      </c>
      <c r="K15" s="7">
        <v>44035</v>
      </c>
    </row>
    <row r="16" spans="1:11" x14ac:dyDescent="0.25">
      <c r="A16" s="4" t="s">
        <v>24</v>
      </c>
      <c r="B16" s="5">
        <v>69</v>
      </c>
      <c r="C16" s="5">
        <v>11</v>
      </c>
      <c r="D16" s="5">
        <v>0</v>
      </c>
      <c r="E16" s="5">
        <v>0</v>
      </c>
      <c r="F16" s="5">
        <v>0</v>
      </c>
      <c r="G16" s="5">
        <v>1</v>
      </c>
      <c r="H16" s="5">
        <v>107297</v>
      </c>
      <c r="I16" s="6">
        <f>(B16/H16)*100000</f>
        <v>64.307482967836947</v>
      </c>
      <c r="J16" s="6">
        <f t="shared" si="0"/>
        <v>0.93199250678024548</v>
      </c>
      <c r="K16" s="7">
        <v>44035</v>
      </c>
    </row>
    <row r="17" spans="1:11" x14ac:dyDescent="0.25">
      <c r="A17" s="4" t="s">
        <v>9</v>
      </c>
      <c r="B17" s="5">
        <v>1627</v>
      </c>
      <c r="C17" s="5">
        <v>71</v>
      </c>
      <c r="D17" s="5">
        <v>7</v>
      </c>
      <c r="E17" s="5">
        <v>3</v>
      </c>
      <c r="F17" s="5">
        <v>4</v>
      </c>
      <c r="G17" s="5">
        <v>28</v>
      </c>
      <c r="H17" s="5">
        <v>178362</v>
      </c>
      <c r="I17" s="6">
        <f>(B17/H17)*100000</f>
        <v>912.18981621645867</v>
      </c>
      <c r="J17" s="6">
        <f t="shared" si="0"/>
        <v>15.698411096534015</v>
      </c>
      <c r="K17" s="7">
        <v>44035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02558-7D06-4300-A30E-9C4754CD6919}">
  <dimension ref="A1:A4"/>
  <sheetViews>
    <sheetView workbookViewId="0">
      <selection activeCell="A5" sqref="A5"/>
    </sheetView>
  </sheetViews>
  <sheetFormatPr baseColWidth="10" defaultRowHeight="15" x14ac:dyDescent="0.25"/>
  <sheetData>
    <row r="1" spans="1:1" x14ac:dyDescent="0.25">
      <c r="A1" t="s">
        <v>17</v>
      </c>
    </row>
    <row r="2" spans="1:1" x14ac:dyDescent="0.25">
      <c r="A2" s="3" t="s">
        <v>15</v>
      </c>
    </row>
    <row r="3" spans="1:1" x14ac:dyDescent="0.25">
      <c r="A3" s="3" t="s">
        <v>16</v>
      </c>
    </row>
    <row r="4" spans="1:1" x14ac:dyDescent="0.25">
      <c r="A4" s="3" t="s">
        <v>30</v>
      </c>
    </row>
  </sheetData>
  <hyperlinks>
    <hyperlink ref="A2" r:id="rId1" xr:uid="{AA9DBFA9-7EF5-407F-992E-6E187C0BBED7}"/>
    <hyperlink ref="A3" r:id="rId2" xr:uid="{8D7E3B58-925B-4E4F-825E-7CFF15431E0E}"/>
    <hyperlink ref="A4" r:id="rId3" xr:uid="{57D52799-FA97-4C5B-8D57-B2BD33E055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2015-06-05T18:19:34Z</dcterms:created>
  <dcterms:modified xsi:type="dcterms:W3CDTF">2020-07-23T21:15:47Z</dcterms:modified>
</cp:coreProperties>
</file>