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ropbox\Dron-publicitario\Hojas-de-Calculo\Propulsion-Systems\"/>
    </mc:Choice>
  </mc:AlternateContent>
  <xr:revisionPtr revIDLastSave="0" documentId="13_ncr:1_{6B92FF3F-CEAF-4748-A96B-06D027EF5B75}" xr6:coauthVersionLast="32" xr6:coauthVersionMax="32" xr10:uidLastSave="{00000000-0000-0000-0000-000000000000}"/>
  <bookViews>
    <workbookView xWindow="0" yWindow="0" windowWidth="17340" windowHeight="6180" xr2:uid="{8DAAA80B-9725-4422-B2CA-263BCDC61AE7}"/>
  </bookViews>
  <sheets>
    <sheet name="Motor-specs" sheetId="1" r:id="rId1"/>
    <sheet name="Prop-specs" sheetId="2" r:id="rId2"/>
    <sheet name="26-85-3" sheetId="3" r:id="rId3"/>
    <sheet name="27-88-3" sheetId="4" r:id="rId4"/>
    <sheet name="28-92-3" sheetId="9" r:id="rId5"/>
    <sheet name="29-95-3" sheetId="5" r:id="rId6"/>
    <sheet name="30-105-2" sheetId="10" r:id="rId7"/>
    <sheet name="26-85--3" sheetId="11" r:id="rId8"/>
    <sheet name="27-88--3" sheetId="12" r:id="rId9"/>
    <sheet name="28-92--3" sheetId="13" r:id="rId10"/>
    <sheet name="29-95--3" sheetId="14" r:id="rId11"/>
    <sheet name="30-105--2" sheetId="15" r:id="rId12"/>
    <sheet name="26-85---3" sheetId="16" r:id="rId13"/>
    <sheet name="27-88---3" sheetId="17" r:id="rId14"/>
    <sheet name="28-92---3" sheetId="18" r:id="rId1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<sst xmlns="http://schemas.openxmlformats.org/spreadsheetml/2006/main" count="110" uniqueCount="48">
  <si>
    <t>Attribute</t>
  </si>
  <si>
    <t>Value</t>
  </si>
  <si>
    <t>Units</t>
  </si>
  <si>
    <t>Brand</t>
  </si>
  <si>
    <t>Model</t>
  </si>
  <si>
    <t>KV</t>
  </si>
  <si>
    <t>Cells</t>
  </si>
  <si>
    <t>Voltage</t>
  </si>
  <si>
    <t>Max Current</t>
  </si>
  <si>
    <t>Max Power</t>
  </si>
  <si>
    <t>Weight</t>
  </si>
  <si>
    <t>Weight includes cables</t>
  </si>
  <si>
    <t>Diameter</t>
  </si>
  <si>
    <t>Length</t>
  </si>
  <si>
    <t>Unit Price</t>
  </si>
  <si>
    <t>Reference</t>
  </si>
  <si>
    <t>T-Motor</t>
  </si>
  <si>
    <t>V</t>
  </si>
  <si>
    <t>W</t>
  </si>
  <si>
    <t>A</t>
  </si>
  <si>
    <t>g</t>
  </si>
  <si>
    <t>yes</t>
  </si>
  <si>
    <t>mm</t>
  </si>
  <si>
    <t>USD</t>
  </si>
  <si>
    <t>Thread</t>
  </si>
  <si>
    <t>Blades</t>
  </si>
  <si>
    <t>Sheet</t>
  </si>
  <si>
    <t>Test Voltage (V)</t>
  </si>
  <si>
    <t>Throttle (%)</t>
  </si>
  <si>
    <t>Current (A)</t>
  </si>
  <si>
    <t>Power (W)</t>
  </si>
  <si>
    <t>RPM</t>
  </si>
  <si>
    <t>Thrust (g)</t>
  </si>
  <si>
    <t>U10</t>
  </si>
  <si>
    <t>26-85-3</t>
  </si>
  <si>
    <t>27-88-3</t>
  </si>
  <si>
    <t>28-92-3</t>
  </si>
  <si>
    <t>29-95-3</t>
  </si>
  <si>
    <t>30-105-2</t>
  </si>
  <si>
    <t>26-85--3</t>
  </si>
  <si>
    <t>27-88--3</t>
  </si>
  <si>
    <t>28-92--3</t>
  </si>
  <si>
    <t>29-95--3</t>
  </si>
  <si>
    <t>30-105--2</t>
  </si>
  <si>
    <t>26-85---3</t>
  </si>
  <si>
    <t>27-88---3</t>
  </si>
  <si>
    <t>28-92---3</t>
  </si>
  <si>
    <t>http://store-en.tmotor.com/goods.php?id=360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</si>
</sst>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tore-en.tmotor.com/goods.php?id=3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02E1-62AD-4001-B637-E868D7EA2447}">
  <dimension ref="A1:C14"/>
  <sheetViews>
    <sheetView tabSelected="1" workbookViewId="0">
      <selection activeCell="B14" sqref="B14"/>
    </sheetView>
  </sheetViews>
  <sheetFormatPr baseColWidth="10" defaultRowHeight="15" x14ac:dyDescent="0.25"/>
  <cols>
    <col min="1" max="1" width="22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16</v>
      </c>
      <c r="C2" s="3"/>
    </row>
    <row r="3" spans="1:3" x14ac:dyDescent="0.25">
      <c r="A3" s="2" t="s">
        <v>4</v>
      </c>
      <c r="B3" s="3" t="s">
        <v>33</v>
      </c>
      <c r="C3" s="3"/>
    </row>
    <row r="4" spans="1:3" x14ac:dyDescent="0.25">
      <c r="A4" s="2" t="s">
        <v>5</v>
      </c>
      <c r="B4" s="3">
        <v>80</v>
      </c>
      <c r="C4" s="3"/>
    </row>
    <row r="5" spans="1:3" x14ac:dyDescent="0.25">
      <c r="A5" s="2" t="s">
        <v>6</v>
      </c>
      <c r="B5" s="3">
        <v>12</v>
      </c>
      <c r="C5" s="3"/>
    </row>
    <row r="6" spans="1:3" x14ac:dyDescent="0.25">
      <c r="A6" s="2" t="s">
        <v>7</v>
      </c>
      <c r="B6" s="3">
        <f>3.7*B5</f>
        <v>44.400000000000006</v>
      </c>
      <c r="C6" s="3" t="s">
        <v>17</v>
      </c>
    </row>
    <row r="7" spans="1:3" x14ac:dyDescent="0.25">
      <c r="A7" s="2" t="s">
        <v>8</v>
      </c>
      <c r="B7" s="3">
        <v>25</v>
      </c>
      <c r="C7" s="3" t="s">
        <v>19</v>
      </c>
    </row>
    <row r="8" spans="1:3" x14ac:dyDescent="0.25">
      <c r="A8" s="2" t="s">
        <v>9</v>
      </c>
      <c r="B8" s="3">
        <v>1200</v>
      </c>
      <c r="C8" s="3" t="s">
        <v>18</v>
      </c>
    </row>
    <row r="9" spans="1:3" x14ac:dyDescent="0.25">
      <c r="A9" s="2" t="s">
        <v>10</v>
      </c>
      <c r="B9" s="3">
        <v>405</v>
      </c>
      <c r="C9" s="3" t="s">
        <v>20</v>
      </c>
    </row>
    <row r="10" spans="1:3" x14ac:dyDescent="0.25">
      <c r="A10" s="2" t="s">
        <v>11</v>
      </c>
      <c r="B10" s="3" t="s">
        <v>21</v>
      </c>
      <c r="C10" s="3"/>
    </row>
    <row r="11" spans="1:3" x14ac:dyDescent="0.25">
      <c r="A11" s="2" t="s">
        <v>12</v>
      </c>
      <c r="B11" s="3">
        <v>87</v>
      </c>
      <c r="C11" s="3" t="s">
        <v>22</v>
      </c>
    </row>
    <row r="12" spans="1:3" x14ac:dyDescent="0.25">
      <c r="A12" s="2" t="s">
        <v>13</v>
      </c>
      <c r="B12" s="3">
        <v>39</v>
      </c>
      <c r="C12" s="3" t="s">
        <v>22</v>
      </c>
    </row>
    <row r="13" spans="1:3" x14ac:dyDescent="0.25">
      <c r="A13" s="2" t="s">
        <v>14</v>
      </c>
      <c r="B13" s="3">
        <v>330</v>
      </c>
      <c r="C13" s="3" t="s">
        <v>23</v>
      </c>
    </row>
    <row r="14" spans="1:3" x14ac:dyDescent="0.25">
      <c r="A14" s="2" t="s">
        <v>15</v>
      </c>
      <c r="B14" s="8" t="s">
        <v>47</v>
      </c>
      <c r="C14" s="3"/>
    </row>
  </sheetData>
  <hyperlinks>
    <hyperlink ref="B14" r:id="rId1" xr:uid="{38006C82-CBC4-4A64-8DB4-43C9E550A1B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A12E4-92C6-4384-A75B-AD8A1036DF97}">
  <dimension ref="A1:E8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3.65</v>
      </c>
      <c r="C2" s="3">
        <v>146</v>
      </c>
      <c r="D2" s="3">
        <v>1517</v>
      </c>
      <c r="E2" s="3">
        <v>2006</v>
      </c>
    </row>
    <row r="3" spans="1:5" x14ac:dyDescent="0.25">
      <c r="A3" s="3">
        <v>55</v>
      </c>
      <c r="B3" s="3">
        <v>4.72</v>
      </c>
      <c r="C3" s="3">
        <v>188.8</v>
      </c>
      <c r="D3" s="3">
        <v>1646</v>
      </c>
      <c r="E3" s="3">
        <v>2423</v>
      </c>
    </row>
    <row r="4" spans="1:5" x14ac:dyDescent="0.25">
      <c r="A4" s="3">
        <v>60</v>
      </c>
      <c r="B4" s="3">
        <v>5.94</v>
      </c>
      <c r="C4" s="3">
        <v>237.6</v>
      </c>
      <c r="D4" s="3">
        <v>1763</v>
      </c>
      <c r="E4" s="3">
        <v>2749</v>
      </c>
    </row>
    <row r="5" spans="1:5" x14ac:dyDescent="0.25">
      <c r="A5" s="3">
        <v>65</v>
      </c>
      <c r="B5" s="3">
        <v>7.23</v>
      </c>
      <c r="C5" s="3">
        <v>289.2</v>
      </c>
      <c r="D5" s="3">
        <v>1909</v>
      </c>
      <c r="E5" s="3">
        <v>3234</v>
      </c>
    </row>
    <row r="6" spans="1:5" x14ac:dyDescent="0.25">
      <c r="A6" s="3">
        <v>75</v>
      </c>
      <c r="B6" s="3">
        <v>10.58</v>
      </c>
      <c r="C6" s="3">
        <v>423.2</v>
      </c>
      <c r="D6" s="3">
        <v>2142</v>
      </c>
      <c r="E6" s="3">
        <v>4272</v>
      </c>
    </row>
    <row r="7" spans="1:5" x14ac:dyDescent="0.25">
      <c r="A7" s="6">
        <v>85</v>
      </c>
      <c r="B7" s="6">
        <v>13.74</v>
      </c>
      <c r="C7" s="6">
        <v>549.6</v>
      </c>
      <c r="D7" s="6">
        <v>2385</v>
      </c>
      <c r="E7" s="6">
        <v>5053</v>
      </c>
    </row>
    <row r="8" spans="1:5" x14ac:dyDescent="0.25">
      <c r="A8" s="6">
        <v>100</v>
      </c>
      <c r="B8" s="6">
        <v>19.98</v>
      </c>
      <c r="C8" s="6">
        <v>799.2</v>
      </c>
      <c r="D8" s="6">
        <v>2698</v>
      </c>
      <c r="E8" s="6">
        <v>6567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D5B6-268A-48A4-B540-F13ECDC07E31}">
  <dimension ref="A1:E8"/>
  <sheetViews>
    <sheetView workbookViewId="0">
      <selection activeCell="D13" sqref="D13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4.33</v>
      </c>
      <c r="C2" s="3">
        <v>173.2</v>
      </c>
      <c r="D2" s="3">
        <v>1495</v>
      </c>
      <c r="E2" s="3">
        <v>2238</v>
      </c>
    </row>
    <row r="3" spans="1:5" x14ac:dyDescent="0.25">
      <c r="A3" s="3">
        <v>55</v>
      </c>
      <c r="B3" s="3">
        <v>5.49</v>
      </c>
      <c r="C3" s="3">
        <v>219.6</v>
      </c>
      <c r="D3" s="3">
        <v>1626</v>
      </c>
      <c r="E3" s="3">
        <v>2687</v>
      </c>
    </row>
    <row r="4" spans="1:5" x14ac:dyDescent="0.25">
      <c r="A4" s="3">
        <v>60</v>
      </c>
      <c r="B4" s="3">
        <v>6.51</v>
      </c>
      <c r="C4" s="3">
        <v>260.39999999999998</v>
      </c>
      <c r="D4" s="3">
        <v>1727</v>
      </c>
      <c r="E4" s="3">
        <v>2995</v>
      </c>
    </row>
    <row r="5" spans="1:5" x14ac:dyDescent="0.25">
      <c r="A5" s="3">
        <v>65</v>
      </c>
      <c r="B5" s="3">
        <v>7.85</v>
      </c>
      <c r="C5" s="3">
        <v>314</v>
      </c>
      <c r="D5" s="3">
        <v>1870</v>
      </c>
      <c r="E5" s="3">
        <v>3324</v>
      </c>
    </row>
    <row r="6" spans="1:5" x14ac:dyDescent="0.25">
      <c r="A6" s="3">
        <v>75</v>
      </c>
      <c r="B6" s="3">
        <v>11.13</v>
      </c>
      <c r="C6" s="3">
        <v>445.2</v>
      </c>
      <c r="D6" s="3">
        <v>2107</v>
      </c>
      <c r="E6" s="3">
        <v>4329</v>
      </c>
    </row>
    <row r="7" spans="1:5" x14ac:dyDescent="0.25">
      <c r="A7" s="6">
        <v>85</v>
      </c>
      <c r="B7" s="6">
        <v>15.28</v>
      </c>
      <c r="C7" s="6">
        <v>611.20000000000005</v>
      </c>
      <c r="D7" s="6">
        <v>2332</v>
      </c>
      <c r="E7" s="6">
        <v>5439</v>
      </c>
    </row>
    <row r="8" spans="1:5" x14ac:dyDescent="0.25">
      <c r="A8" s="6">
        <v>100</v>
      </c>
      <c r="B8" s="6">
        <v>22.38</v>
      </c>
      <c r="C8" s="6">
        <v>895.2</v>
      </c>
      <c r="D8" s="6">
        <v>2627</v>
      </c>
      <c r="E8" s="6">
        <v>7047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9B215-C5EB-455B-A22D-E1D973B156F9}">
  <dimension ref="A1:E8"/>
  <sheetViews>
    <sheetView workbookViewId="0">
      <selection activeCell="D11" sqref="D11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3.49</v>
      </c>
      <c r="C2" s="3">
        <v>139.6</v>
      </c>
      <c r="D2" s="3">
        <v>1512</v>
      </c>
      <c r="E2" s="3">
        <v>2055</v>
      </c>
    </row>
    <row r="3" spans="1:5" x14ac:dyDescent="0.25">
      <c r="A3" s="3">
        <v>55</v>
      </c>
      <c r="B3" s="3">
        <v>4.6500000000000004</v>
      </c>
      <c r="C3" s="3">
        <v>186</v>
      </c>
      <c r="D3" s="3">
        <v>1652</v>
      </c>
      <c r="E3" s="3">
        <v>2460</v>
      </c>
    </row>
    <row r="4" spans="1:5" x14ac:dyDescent="0.25">
      <c r="A4" s="3">
        <v>60</v>
      </c>
      <c r="B4" s="3">
        <v>5.44</v>
      </c>
      <c r="C4" s="3">
        <v>217.6</v>
      </c>
      <c r="D4" s="3">
        <v>1762.5</v>
      </c>
      <c r="E4" s="3">
        <v>2786</v>
      </c>
    </row>
    <row r="5" spans="1:5" x14ac:dyDescent="0.25">
      <c r="A5" s="3">
        <v>65</v>
      </c>
      <c r="B5" s="3">
        <v>6.87</v>
      </c>
      <c r="C5" s="3">
        <v>247.8</v>
      </c>
      <c r="D5" s="3">
        <v>1910</v>
      </c>
      <c r="E5" s="3">
        <v>3295</v>
      </c>
    </row>
    <row r="6" spans="1:5" x14ac:dyDescent="0.25">
      <c r="A6" s="3">
        <v>75</v>
      </c>
      <c r="B6" s="3">
        <v>9.9700000000000006</v>
      </c>
      <c r="C6" s="3">
        <v>398.8</v>
      </c>
      <c r="D6" s="3">
        <v>2150</v>
      </c>
      <c r="E6" s="3">
        <v>4547</v>
      </c>
    </row>
    <row r="7" spans="1:5" x14ac:dyDescent="0.25">
      <c r="A7" s="6">
        <v>85</v>
      </c>
      <c r="B7" s="6">
        <v>13.59</v>
      </c>
      <c r="C7" s="6">
        <v>543.6</v>
      </c>
      <c r="D7" s="6">
        <v>2386</v>
      </c>
      <c r="E7" s="6">
        <v>5303</v>
      </c>
    </row>
    <row r="8" spans="1:5" x14ac:dyDescent="0.25">
      <c r="A8" s="6">
        <v>100</v>
      </c>
      <c r="B8" s="6">
        <v>19.89</v>
      </c>
      <c r="C8" s="6">
        <v>795.6</v>
      </c>
      <c r="D8" s="6">
        <v>2690</v>
      </c>
      <c r="E8" s="6">
        <v>6820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854FD-CEA9-445F-B9A4-A65D7B457265}">
  <dimension ref="A1:E8"/>
  <sheetViews>
    <sheetView workbookViewId="0">
      <selection activeCell="G9" sqref="G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3.94</v>
      </c>
      <c r="C2" s="3">
        <v>189.12</v>
      </c>
      <c r="D2" s="3">
        <v>1541</v>
      </c>
      <c r="E2" s="3">
        <v>2173</v>
      </c>
    </row>
    <row r="3" spans="1:5" x14ac:dyDescent="0.25">
      <c r="A3" s="3">
        <v>55</v>
      </c>
      <c r="B3" s="3">
        <v>4.79</v>
      </c>
      <c r="C3" s="3">
        <v>229.92</v>
      </c>
      <c r="D3" s="3">
        <v>1698</v>
      </c>
      <c r="E3" s="3">
        <v>2557</v>
      </c>
    </row>
    <row r="4" spans="1:5" x14ac:dyDescent="0.25">
      <c r="A4" s="3">
        <v>60</v>
      </c>
      <c r="B4" s="3">
        <v>5.91</v>
      </c>
      <c r="C4" s="3">
        <v>283.68</v>
      </c>
      <c r="D4" s="3">
        <v>1832</v>
      </c>
      <c r="E4" s="3">
        <v>3029</v>
      </c>
    </row>
    <row r="5" spans="1:5" x14ac:dyDescent="0.25">
      <c r="A5" s="3">
        <v>65</v>
      </c>
      <c r="B5" s="3">
        <v>7.35</v>
      </c>
      <c r="C5" s="3">
        <v>352.8</v>
      </c>
      <c r="D5" s="3">
        <v>1965</v>
      </c>
      <c r="E5" s="3">
        <v>3358</v>
      </c>
    </row>
    <row r="6" spans="1:5" x14ac:dyDescent="0.25">
      <c r="A6" s="3">
        <v>75</v>
      </c>
      <c r="B6" s="3">
        <v>10.19</v>
      </c>
      <c r="C6" s="3">
        <v>489.12</v>
      </c>
      <c r="D6" s="3">
        <v>2240</v>
      </c>
      <c r="E6" s="3">
        <v>4337</v>
      </c>
    </row>
    <row r="7" spans="1:5" x14ac:dyDescent="0.25">
      <c r="A7" s="6">
        <v>85</v>
      </c>
      <c r="B7" s="6">
        <v>14.1</v>
      </c>
      <c r="C7" s="6">
        <v>676.8</v>
      </c>
      <c r="D7" s="6">
        <v>2493</v>
      </c>
      <c r="E7" s="6">
        <v>5377</v>
      </c>
    </row>
    <row r="8" spans="1:5" x14ac:dyDescent="0.25">
      <c r="A8" s="6">
        <v>100</v>
      </c>
      <c r="B8" s="6">
        <v>20.89</v>
      </c>
      <c r="C8" s="6">
        <v>1002.72</v>
      </c>
      <c r="D8" s="6">
        <v>2830</v>
      </c>
      <c r="E8" s="6">
        <v>7005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FEDBE-B67C-4618-85CA-63E68660B2E4}">
  <dimension ref="A1:E8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4.17</v>
      </c>
      <c r="C2" s="3">
        <v>200.16</v>
      </c>
      <c r="D2" s="3">
        <v>1798</v>
      </c>
      <c r="E2" s="3">
        <v>2273</v>
      </c>
    </row>
    <row r="3" spans="1:5" x14ac:dyDescent="0.25">
      <c r="A3" s="3">
        <v>55</v>
      </c>
      <c r="B3" s="3">
        <v>5.25</v>
      </c>
      <c r="C3" s="3">
        <v>252</v>
      </c>
      <c r="D3" s="3">
        <v>1955</v>
      </c>
      <c r="E3" s="3">
        <v>2645</v>
      </c>
    </row>
    <row r="4" spans="1:5" x14ac:dyDescent="0.25">
      <c r="A4" s="3">
        <v>60</v>
      </c>
      <c r="B4" s="3">
        <v>6.33</v>
      </c>
      <c r="C4" s="3">
        <v>303.83999999999997</v>
      </c>
      <c r="D4" s="3">
        <v>2109</v>
      </c>
      <c r="E4" s="3">
        <v>3089</v>
      </c>
    </row>
    <row r="5" spans="1:5" x14ac:dyDescent="0.25">
      <c r="A5" s="3">
        <v>65</v>
      </c>
      <c r="B5" s="3">
        <v>7.82</v>
      </c>
      <c r="C5" s="3">
        <v>375.36</v>
      </c>
      <c r="D5" s="3">
        <v>2264</v>
      </c>
      <c r="E5" s="3">
        <v>3585</v>
      </c>
    </row>
    <row r="6" spans="1:5" x14ac:dyDescent="0.25">
      <c r="A6" s="3">
        <v>75</v>
      </c>
      <c r="B6" s="3">
        <v>10.87</v>
      </c>
      <c r="C6" s="3">
        <v>521.76</v>
      </c>
      <c r="D6" s="3">
        <v>2547</v>
      </c>
      <c r="E6" s="3">
        <v>4562</v>
      </c>
    </row>
    <row r="7" spans="1:5" x14ac:dyDescent="0.25">
      <c r="A7" s="6">
        <v>85</v>
      </c>
      <c r="B7" s="6">
        <v>14.95</v>
      </c>
      <c r="C7" s="6">
        <v>717.6</v>
      </c>
      <c r="D7" s="6">
        <v>2824</v>
      </c>
      <c r="E7" s="6">
        <v>5638</v>
      </c>
    </row>
    <row r="8" spans="1:5" x14ac:dyDescent="0.25">
      <c r="A8" s="6">
        <v>100</v>
      </c>
      <c r="B8" s="6">
        <v>22.46</v>
      </c>
      <c r="C8" s="6">
        <v>1078.08</v>
      </c>
      <c r="D8" s="6">
        <v>3171</v>
      </c>
      <c r="E8" s="6">
        <v>7453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FE566-841F-4F16-AA9F-841F8F828407}">
  <dimension ref="A1:E8"/>
  <sheetViews>
    <sheetView workbookViewId="0">
      <selection activeCell="G6" sqref="G6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4.93</v>
      </c>
      <c r="C2" s="3">
        <v>236.64</v>
      </c>
      <c r="D2" s="3">
        <v>1755</v>
      </c>
      <c r="E2" s="3">
        <v>2715</v>
      </c>
    </row>
    <row r="3" spans="1:5" x14ac:dyDescent="0.25">
      <c r="A3" s="3">
        <v>55</v>
      </c>
      <c r="B3" s="3">
        <v>6.26</v>
      </c>
      <c r="C3" s="3">
        <v>300.48</v>
      </c>
      <c r="D3" s="3">
        <v>1909</v>
      </c>
      <c r="E3" s="3">
        <v>3185</v>
      </c>
    </row>
    <row r="4" spans="1:5" x14ac:dyDescent="0.25">
      <c r="A4" s="3">
        <v>60</v>
      </c>
      <c r="B4" s="3">
        <v>7.74</v>
      </c>
      <c r="C4" s="3">
        <v>371.52</v>
      </c>
      <c r="D4" s="3">
        <v>2057</v>
      </c>
      <c r="E4" s="3">
        <v>3721</v>
      </c>
    </row>
    <row r="5" spans="1:5" x14ac:dyDescent="0.25">
      <c r="A5" s="3">
        <v>65</v>
      </c>
      <c r="B5" s="3">
        <v>9.4700000000000006</v>
      </c>
      <c r="C5" s="3">
        <v>454.56</v>
      </c>
      <c r="D5" s="3">
        <v>2210</v>
      </c>
      <c r="E5" s="3">
        <v>4318</v>
      </c>
    </row>
    <row r="6" spans="1:5" x14ac:dyDescent="0.25">
      <c r="A6" s="3">
        <v>75</v>
      </c>
      <c r="B6" s="3">
        <v>13.32</v>
      </c>
      <c r="C6" s="3">
        <v>639.36</v>
      </c>
      <c r="D6" s="3">
        <v>2474</v>
      </c>
      <c r="E6" s="3">
        <v>5507</v>
      </c>
    </row>
    <row r="7" spans="1:5" x14ac:dyDescent="0.25">
      <c r="A7" s="6">
        <v>85</v>
      </c>
      <c r="B7" s="6">
        <v>17.440000000000001</v>
      </c>
      <c r="C7" s="6">
        <v>837.12</v>
      </c>
      <c r="D7" s="6">
        <v>2711</v>
      </c>
      <c r="E7" s="6">
        <v>6553</v>
      </c>
    </row>
    <row r="8" spans="1:5" x14ac:dyDescent="0.25">
      <c r="A8" s="6">
        <v>100</v>
      </c>
      <c r="B8" s="6">
        <v>25.58</v>
      </c>
      <c r="C8" s="6">
        <v>1227.8399999999999</v>
      </c>
      <c r="D8" s="6">
        <v>3062</v>
      </c>
      <c r="E8" s="6">
        <v>8377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4F2B-0F58-4510-B2F1-2411E1DE199F}">
  <dimension ref="A1:E14"/>
  <sheetViews>
    <sheetView workbookViewId="0">
      <selection activeCell="G6" sqref="G6"/>
    </sheetView>
  </sheetViews>
  <sheetFormatPr baseColWidth="10" defaultRowHeight="15" x14ac:dyDescent="0.25"/>
  <cols>
    <col min="5" max="5" width="14.85546875" customWidth="1"/>
  </cols>
  <sheetData>
    <row r="1" spans="1:5" x14ac:dyDescent="0.25">
      <c r="A1" s="1" t="s">
        <v>12</v>
      </c>
      <c r="B1" s="4" t="s">
        <v>24</v>
      </c>
      <c r="C1" s="1" t="s">
        <v>25</v>
      </c>
      <c r="D1" s="1" t="s">
        <v>26</v>
      </c>
      <c r="E1" s="1" t="s">
        <v>27</v>
      </c>
    </row>
    <row r="2" spans="1:5" x14ac:dyDescent="0.25">
      <c r="A2" s="3">
        <v>26</v>
      </c>
      <c r="B2" s="5">
        <v>8.5</v>
      </c>
      <c r="C2" s="3">
        <v>3</v>
      </c>
      <c r="D2" s="3" t="s">
        <v>34</v>
      </c>
      <c r="E2" s="3">
        <v>32</v>
      </c>
    </row>
    <row r="3" spans="1:5" x14ac:dyDescent="0.25">
      <c r="A3" s="3">
        <v>27</v>
      </c>
      <c r="B3" s="3">
        <v>8.8000000000000007</v>
      </c>
      <c r="C3" s="3">
        <v>3</v>
      </c>
      <c r="D3" s="3" t="s">
        <v>35</v>
      </c>
      <c r="E3" s="3">
        <v>32</v>
      </c>
    </row>
    <row r="4" spans="1:5" x14ac:dyDescent="0.25">
      <c r="A4" s="3">
        <v>28</v>
      </c>
      <c r="B4" s="3">
        <v>9.1999999999999993</v>
      </c>
      <c r="C4" s="3">
        <v>3</v>
      </c>
      <c r="D4" s="3" t="s">
        <v>36</v>
      </c>
      <c r="E4" s="3">
        <v>32</v>
      </c>
    </row>
    <row r="5" spans="1:5" x14ac:dyDescent="0.25">
      <c r="A5" s="6">
        <v>29</v>
      </c>
      <c r="B5" s="3">
        <v>9.5</v>
      </c>
      <c r="C5" s="6">
        <v>3</v>
      </c>
      <c r="D5" s="6" t="s">
        <v>37</v>
      </c>
      <c r="E5" s="3">
        <v>32</v>
      </c>
    </row>
    <row r="6" spans="1:5" x14ac:dyDescent="0.25">
      <c r="A6" s="6">
        <v>30</v>
      </c>
      <c r="B6" s="6">
        <v>10.5</v>
      </c>
      <c r="C6" s="6">
        <v>2</v>
      </c>
      <c r="D6" s="6" t="s">
        <v>38</v>
      </c>
      <c r="E6" s="3">
        <v>32</v>
      </c>
    </row>
    <row r="7" spans="1:5" x14ac:dyDescent="0.25">
      <c r="A7" s="6">
        <v>26</v>
      </c>
      <c r="B7" s="6">
        <v>8.5</v>
      </c>
      <c r="C7" s="6">
        <v>3</v>
      </c>
      <c r="D7" s="6" t="s">
        <v>39</v>
      </c>
      <c r="E7" s="6">
        <v>40</v>
      </c>
    </row>
    <row r="8" spans="1:5" x14ac:dyDescent="0.25">
      <c r="A8" s="3">
        <v>27</v>
      </c>
      <c r="B8" s="3">
        <v>8.8000000000000007</v>
      </c>
      <c r="C8" s="3">
        <v>3</v>
      </c>
      <c r="D8" s="3" t="s">
        <v>40</v>
      </c>
      <c r="E8" s="6">
        <v>40</v>
      </c>
    </row>
    <row r="9" spans="1:5" x14ac:dyDescent="0.25">
      <c r="A9" s="3">
        <v>28</v>
      </c>
      <c r="B9" s="3">
        <v>9.1999999999999993</v>
      </c>
      <c r="C9" s="3">
        <v>3</v>
      </c>
      <c r="D9" s="3" t="s">
        <v>41</v>
      </c>
      <c r="E9" s="6">
        <v>40</v>
      </c>
    </row>
    <row r="10" spans="1:5" x14ac:dyDescent="0.25">
      <c r="A10" s="6">
        <v>29</v>
      </c>
      <c r="B10" s="3">
        <v>9.5</v>
      </c>
      <c r="C10" s="6">
        <v>3</v>
      </c>
      <c r="D10" s="6" t="s">
        <v>42</v>
      </c>
      <c r="E10" s="6">
        <v>40</v>
      </c>
    </row>
    <row r="11" spans="1:5" x14ac:dyDescent="0.25">
      <c r="A11" s="6">
        <v>30</v>
      </c>
      <c r="B11" s="6">
        <v>10.5</v>
      </c>
      <c r="C11" s="6">
        <v>2</v>
      </c>
      <c r="D11" s="6" t="s">
        <v>43</v>
      </c>
      <c r="E11" s="6">
        <v>40</v>
      </c>
    </row>
    <row r="12" spans="1:5" x14ac:dyDescent="0.25">
      <c r="A12" s="3">
        <v>26</v>
      </c>
      <c r="B12" s="5">
        <v>8.5</v>
      </c>
      <c r="C12" s="3">
        <v>3</v>
      </c>
      <c r="D12" s="3" t="s">
        <v>44</v>
      </c>
      <c r="E12" s="3">
        <v>48</v>
      </c>
    </row>
    <row r="13" spans="1:5" x14ac:dyDescent="0.25">
      <c r="A13" s="3">
        <v>27</v>
      </c>
      <c r="B13" s="3">
        <v>8.8000000000000007</v>
      </c>
      <c r="C13" s="3">
        <v>3</v>
      </c>
      <c r="D13" s="3" t="s">
        <v>45</v>
      </c>
      <c r="E13" s="3">
        <v>48</v>
      </c>
    </row>
    <row r="14" spans="1:5" x14ac:dyDescent="0.25">
      <c r="A14" s="3">
        <v>28</v>
      </c>
      <c r="B14" s="3">
        <v>9.1999999999999993</v>
      </c>
      <c r="C14" s="3">
        <v>3</v>
      </c>
      <c r="D14" s="3" t="s">
        <v>46</v>
      </c>
      <c r="E14" s="3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18DC5-214A-40B2-96AD-8844BD0F5CB3}">
  <dimension ref="A1:E8"/>
  <sheetViews>
    <sheetView workbookViewId="0">
      <selection sqref="A1:E8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2.2000000000000002</v>
      </c>
      <c r="C2" s="3">
        <v>70.400000000000006</v>
      </c>
      <c r="D2" s="3">
        <v>1274</v>
      </c>
      <c r="E2" s="3">
        <v>1034</v>
      </c>
    </row>
    <row r="3" spans="1:5" x14ac:dyDescent="0.25">
      <c r="A3" s="3">
        <v>55</v>
      </c>
      <c r="B3" s="3">
        <v>2.71</v>
      </c>
      <c r="C3" s="3">
        <v>86.72</v>
      </c>
      <c r="D3" s="3">
        <v>1400</v>
      </c>
      <c r="E3" s="3">
        <v>1207</v>
      </c>
    </row>
    <row r="4" spans="1:5" x14ac:dyDescent="0.25">
      <c r="A4" s="3">
        <v>60</v>
      </c>
      <c r="B4" s="3">
        <v>3.36</v>
      </c>
      <c r="C4" s="3">
        <v>107.52</v>
      </c>
      <c r="D4" s="3">
        <v>149</v>
      </c>
      <c r="E4" s="3">
        <v>1471</v>
      </c>
    </row>
    <row r="5" spans="1:5" x14ac:dyDescent="0.25">
      <c r="A5" s="3">
        <v>65</v>
      </c>
      <c r="B5" s="3">
        <v>4.0199999999999996</v>
      </c>
      <c r="C5" s="3">
        <v>128.63999999999999</v>
      </c>
      <c r="D5" s="3">
        <v>1616</v>
      </c>
      <c r="E5" s="3">
        <v>1701</v>
      </c>
    </row>
    <row r="6" spans="1:5" x14ac:dyDescent="0.25">
      <c r="A6" s="3">
        <v>75</v>
      </c>
      <c r="B6" s="3">
        <v>5.64</v>
      </c>
      <c r="C6" s="3">
        <v>180.48</v>
      </c>
      <c r="D6" s="3">
        <v>1838</v>
      </c>
      <c r="E6" s="3">
        <v>2211</v>
      </c>
    </row>
    <row r="7" spans="1:5" x14ac:dyDescent="0.25">
      <c r="A7" s="6">
        <v>85</v>
      </c>
      <c r="B7" s="6">
        <v>8.0399999999999991</v>
      </c>
      <c r="C7" s="6">
        <v>257.27999999999997</v>
      </c>
      <c r="D7" s="6">
        <v>2091</v>
      </c>
      <c r="E7" s="6">
        <v>2861</v>
      </c>
    </row>
    <row r="8" spans="1:5" x14ac:dyDescent="0.25">
      <c r="A8" s="6">
        <v>100</v>
      </c>
      <c r="B8" s="6">
        <v>11.68</v>
      </c>
      <c r="C8" s="6">
        <v>373.76</v>
      </c>
      <c r="D8" s="6">
        <v>2391</v>
      </c>
      <c r="E8" s="6">
        <v>3847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FAA0-8D58-4D29-9003-DD1B39FAF1C0}">
  <dimension ref="A1:E8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2.34</v>
      </c>
      <c r="C2" s="3">
        <v>74.88</v>
      </c>
      <c r="D2" s="3">
        <v>1261</v>
      </c>
      <c r="E2" s="3">
        <v>1049</v>
      </c>
    </row>
    <row r="3" spans="1:5" x14ac:dyDescent="0.25">
      <c r="A3" s="3">
        <v>55</v>
      </c>
      <c r="B3" s="3">
        <v>2.94</v>
      </c>
      <c r="C3" s="3">
        <v>95.04</v>
      </c>
      <c r="D3" s="3">
        <v>1369</v>
      </c>
      <c r="E3" s="3">
        <v>1313</v>
      </c>
    </row>
    <row r="4" spans="1:5" x14ac:dyDescent="0.25">
      <c r="A4" s="3">
        <v>60</v>
      </c>
      <c r="B4" s="3">
        <v>3.53</v>
      </c>
      <c r="C4" s="3">
        <v>112.96</v>
      </c>
      <c r="D4" s="3">
        <v>1485</v>
      </c>
      <c r="E4" s="3">
        <v>1508</v>
      </c>
    </row>
    <row r="5" spans="1:5" x14ac:dyDescent="0.25">
      <c r="A5" s="3">
        <v>65</v>
      </c>
      <c r="B5" s="3">
        <v>4.33</v>
      </c>
      <c r="C5" s="3">
        <v>138.56</v>
      </c>
      <c r="D5" s="3">
        <v>1597</v>
      </c>
      <c r="E5" s="3">
        <v>1768</v>
      </c>
    </row>
    <row r="6" spans="1:5" x14ac:dyDescent="0.25">
      <c r="A6" s="3">
        <v>75</v>
      </c>
      <c r="B6" s="3">
        <v>6.15</v>
      </c>
      <c r="C6" s="3">
        <v>196.8</v>
      </c>
      <c r="D6" s="3">
        <v>1817</v>
      </c>
      <c r="E6" s="3">
        <v>2329</v>
      </c>
    </row>
    <row r="7" spans="1:5" x14ac:dyDescent="0.25">
      <c r="A7" s="6">
        <v>85</v>
      </c>
      <c r="B7" s="6">
        <v>8.6</v>
      </c>
      <c r="C7" s="6">
        <v>275.2</v>
      </c>
      <c r="D7" s="6">
        <v>2049</v>
      </c>
      <c r="E7" s="6">
        <v>3027</v>
      </c>
    </row>
    <row r="8" spans="1:5" x14ac:dyDescent="0.25">
      <c r="A8" s="6">
        <v>100</v>
      </c>
      <c r="B8" s="6">
        <v>12.86</v>
      </c>
      <c r="C8" s="6">
        <v>411.52</v>
      </c>
      <c r="D8" s="6">
        <v>2353</v>
      </c>
      <c r="E8" s="6">
        <v>3937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B2FB-2E5D-4CB7-9562-2BDD27B105FF}">
  <dimension ref="A1:E8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2.88</v>
      </c>
      <c r="C2" s="3">
        <v>92.16</v>
      </c>
      <c r="D2" s="3">
        <v>1228</v>
      </c>
      <c r="E2" s="3">
        <v>1332</v>
      </c>
    </row>
    <row r="3" spans="1:5" x14ac:dyDescent="0.25">
      <c r="A3" s="3">
        <v>55</v>
      </c>
      <c r="B3" s="3">
        <v>3.69</v>
      </c>
      <c r="C3" s="3">
        <v>118.08</v>
      </c>
      <c r="D3" s="3">
        <v>1356</v>
      </c>
      <c r="E3" s="3">
        <v>1593</v>
      </c>
    </row>
    <row r="4" spans="1:5" x14ac:dyDescent="0.25">
      <c r="A4" s="3">
        <v>60</v>
      </c>
      <c r="B4" s="3">
        <v>4.38</v>
      </c>
      <c r="C4" s="3">
        <v>140.16</v>
      </c>
      <c r="D4" s="3">
        <v>1454</v>
      </c>
      <c r="E4" s="3">
        <v>1856</v>
      </c>
    </row>
    <row r="5" spans="1:5" x14ac:dyDescent="0.25">
      <c r="A5" s="3">
        <v>65</v>
      </c>
      <c r="B5" s="3">
        <v>5.08</v>
      </c>
      <c r="C5" s="3">
        <v>162.56</v>
      </c>
      <c r="D5" s="3">
        <v>1559</v>
      </c>
      <c r="E5" s="3">
        <v>2138</v>
      </c>
    </row>
    <row r="6" spans="1:5" x14ac:dyDescent="0.25">
      <c r="A6" s="3">
        <v>75</v>
      </c>
      <c r="B6" s="3">
        <v>7.28</v>
      </c>
      <c r="C6" s="3">
        <v>232.96</v>
      </c>
      <c r="D6" s="3">
        <v>1780</v>
      </c>
      <c r="E6" s="3">
        <v>2783</v>
      </c>
    </row>
    <row r="7" spans="1:5" x14ac:dyDescent="0.25">
      <c r="A7" s="6">
        <v>85</v>
      </c>
      <c r="B7" s="6">
        <v>10.220000000000001</v>
      </c>
      <c r="C7" s="6">
        <v>327.04000000000002</v>
      </c>
      <c r="D7" s="6">
        <v>1992</v>
      </c>
      <c r="E7" s="6">
        <v>3546</v>
      </c>
    </row>
    <row r="8" spans="1:5" x14ac:dyDescent="0.25">
      <c r="A8" s="6">
        <v>100</v>
      </c>
      <c r="B8" s="6">
        <v>15.31</v>
      </c>
      <c r="C8" s="6">
        <v>489.92</v>
      </c>
      <c r="D8" s="6">
        <v>2269</v>
      </c>
      <c r="E8" s="6">
        <v>4698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7748-CE0F-46F8-ACFA-48F472E82584}">
  <dimension ref="A1:E8"/>
  <sheetViews>
    <sheetView workbookViewId="0">
      <selection activeCell="E8" sqref="E8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3.07</v>
      </c>
      <c r="C2" s="3">
        <v>98.24</v>
      </c>
      <c r="D2" s="3">
        <v>1232</v>
      </c>
      <c r="E2" s="3">
        <v>1516</v>
      </c>
    </row>
    <row r="3" spans="1:5" x14ac:dyDescent="0.25">
      <c r="A3" s="3">
        <v>55</v>
      </c>
      <c r="B3" s="3">
        <v>3.9</v>
      </c>
      <c r="C3" s="3">
        <v>124.8</v>
      </c>
      <c r="D3" s="3">
        <v>1348</v>
      </c>
      <c r="E3" s="3">
        <v>1794</v>
      </c>
    </row>
    <row r="4" spans="1:5" x14ac:dyDescent="0.25">
      <c r="A4" s="3">
        <v>60</v>
      </c>
      <c r="B4" s="3">
        <v>4.8099999999999996</v>
      </c>
      <c r="C4" s="3">
        <v>153.91999999999999</v>
      </c>
      <c r="D4" s="3">
        <v>1461</v>
      </c>
      <c r="E4" s="3">
        <v>2076</v>
      </c>
    </row>
    <row r="5" spans="1:5" x14ac:dyDescent="0.25">
      <c r="A5" s="3">
        <v>65</v>
      </c>
      <c r="B5" s="3">
        <v>5.73</v>
      </c>
      <c r="C5" s="3">
        <v>183.36</v>
      </c>
      <c r="D5" s="3">
        <v>1546</v>
      </c>
      <c r="E5" s="3">
        <v>2401</v>
      </c>
    </row>
    <row r="6" spans="1:5" x14ac:dyDescent="0.25">
      <c r="A6" s="3">
        <v>75</v>
      </c>
      <c r="B6" s="3">
        <v>8.1999999999999993</v>
      </c>
      <c r="C6" s="3">
        <v>262.39999999999998</v>
      </c>
      <c r="D6" s="3">
        <v>1763</v>
      </c>
      <c r="E6" s="3">
        <v>3140</v>
      </c>
    </row>
    <row r="7" spans="1:5" x14ac:dyDescent="0.25">
      <c r="A7" s="6">
        <v>85</v>
      </c>
      <c r="B7" s="6">
        <v>11.19</v>
      </c>
      <c r="C7" s="6">
        <v>358.08</v>
      </c>
      <c r="D7" s="6">
        <v>1961</v>
      </c>
      <c r="E7" s="6">
        <v>3843</v>
      </c>
    </row>
    <row r="8" spans="1:5" x14ac:dyDescent="0.25">
      <c r="A8" s="6">
        <v>100</v>
      </c>
      <c r="B8" s="6">
        <v>16.28</v>
      </c>
      <c r="C8" s="6">
        <v>520.96</v>
      </c>
      <c r="D8" s="6">
        <v>2234</v>
      </c>
      <c r="E8" s="6">
        <v>4910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D317-B997-4207-9D71-3C33DDEE6D61}">
  <dimension ref="A1:E8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2.72</v>
      </c>
      <c r="C2" s="3">
        <v>87.04</v>
      </c>
      <c r="D2" s="3">
        <v>1245</v>
      </c>
      <c r="E2" s="3">
        <v>1375</v>
      </c>
    </row>
    <row r="3" spans="1:5" x14ac:dyDescent="0.25">
      <c r="A3" s="3">
        <v>55</v>
      </c>
      <c r="B3" s="3">
        <v>3.43</v>
      </c>
      <c r="C3" s="3">
        <v>109.76</v>
      </c>
      <c r="D3" s="3">
        <v>1361</v>
      </c>
      <c r="E3" s="3">
        <v>1646</v>
      </c>
    </row>
    <row r="4" spans="1:5" x14ac:dyDescent="0.25">
      <c r="A4" s="3">
        <v>60</v>
      </c>
      <c r="B4" s="3">
        <v>4.24</v>
      </c>
      <c r="C4" s="3">
        <v>135.68</v>
      </c>
      <c r="D4" s="3">
        <v>1468</v>
      </c>
      <c r="E4" s="3">
        <v>1949</v>
      </c>
    </row>
    <row r="5" spans="1:5" x14ac:dyDescent="0.25">
      <c r="A5" s="3">
        <v>65</v>
      </c>
      <c r="B5" s="3">
        <v>5.08</v>
      </c>
      <c r="C5" s="3">
        <v>162.56</v>
      </c>
      <c r="D5" s="3">
        <v>1567</v>
      </c>
      <c r="E5" s="3">
        <v>2195</v>
      </c>
    </row>
    <row r="6" spans="1:5" x14ac:dyDescent="0.25">
      <c r="A6" s="3">
        <v>75</v>
      </c>
      <c r="B6" s="3">
        <v>7.29</v>
      </c>
      <c r="C6" s="3">
        <v>233.28</v>
      </c>
      <c r="D6" s="3">
        <v>1792</v>
      </c>
      <c r="E6" s="3">
        <v>2877</v>
      </c>
    </row>
    <row r="7" spans="1:5" x14ac:dyDescent="0.25">
      <c r="A7" s="6">
        <v>85</v>
      </c>
      <c r="B7" s="6">
        <v>10.37</v>
      </c>
      <c r="C7" s="6">
        <v>331.84</v>
      </c>
      <c r="D7" s="6">
        <v>2004</v>
      </c>
      <c r="E7" s="6">
        <v>3819</v>
      </c>
    </row>
    <row r="8" spans="1:5" x14ac:dyDescent="0.25">
      <c r="A8" s="6">
        <v>100</v>
      </c>
      <c r="B8" s="6">
        <v>14.92</v>
      </c>
      <c r="C8" s="6">
        <v>477.44</v>
      </c>
      <c r="D8" s="6">
        <v>2274</v>
      </c>
      <c r="E8" s="6">
        <v>4863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E0F9D-74C4-44F8-941D-A4B3615A7FBF}">
  <dimension ref="A1:E8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2.81</v>
      </c>
      <c r="C2" s="3">
        <v>112.4</v>
      </c>
      <c r="D2" s="3">
        <v>1541</v>
      </c>
      <c r="E2" s="3">
        <v>1528</v>
      </c>
    </row>
    <row r="3" spans="1:5" x14ac:dyDescent="0.25">
      <c r="A3" s="3">
        <v>55</v>
      </c>
      <c r="B3" s="3">
        <v>3.6</v>
      </c>
      <c r="C3" s="3">
        <v>144</v>
      </c>
      <c r="D3" s="3">
        <v>1698</v>
      </c>
      <c r="E3" s="3">
        <v>1916</v>
      </c>
    </row>
    <row r="4" spans="1:5" x14ac:dyDescent="0.25">
      <c r="A4" s="3">
        <v>60</v>
      </c>
      <c r="B4" s="3">
        <v>4.41</v>
      </c>
      <c r="C4" s="3">
        <v>176.4</v>
      </c>
      <c r="D4" s="3">
        <v>1832</v>
      </c>
      <c r="E4" s="3">
        <v>2238</v>
      </c>
    </row>
    <row r="5" spans="1:5" x14ac:dyDescent="0.25">
      <c r="A5" s="3">
        <v>65</v>
      </c>
      <c r="B5" s="3">
        <v>5.41</v>
      </c>
      <c r="C5" s="3">
        <v>216.4</v>
      </c>
      <c r="D5" s="3">
        <v>1965</v>
      </c>
      <c r="E5" s="3">
        <v>2580</v>
      </c>
    </row>
    <row r="6" spans="1:5" x14ac:dyDescent="0.25">
      <c r="A6" s="3">
        <v>75</v>
      </c>
      <c r="B6" s="3">
        <v>7.89</v>
      </c>
      <c r="C6" s="3">
        <v>315.60000000000002</v>
      </c>
      <c r="D6" s="3">
        <v>2240</v>
      </c>
      <c r="E6" s="3">
        <v>3350</v>
      </c>
    </row>
    <row r="7" spans="1:5" x14ac:dyDescent="0.25">
      <c r="A7" s="6">
        <v>85</v>
      </c>
      <c r="B7" s="6">
        <v>10.69</v>
      </c>
      <c r="C7" s="6">
        <v>427.6</v>
      </c>
      <c r="D7" s="6">
        <v>2493</v>
      </c>
      <c r="E7" s="6">
        <v>4117</v>
      </c>
    </row>
    <row r="8" spans="1:5" x14ac:dyDescent="0.25">
      <c r="A8" s="6">
        <v>100</v>
      </c>
      <c r="B8" s="6">
        <v>15.83</v>
      </c>
      <c r="C8" s="6">
        <v>633.20000000000005</v>
      </c>
      <c r="D8" s="6">
        <v>2830</v>
      </c>
      <c r="E8" s="6">
        <v>5385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825C0-43F3-46C3-9288-CA03FD07AE99}">
  <dimension ref="A1:E8"/>
  <sheetViews>
    <sheetView workbookViewId="0">
      <selection activeCell="D14" sqref="D14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3.26</v>
      </c>
      <c r="C2" s="3">
        <v>130.4</v>
      </c>
      <c r="D2" s="3">
        <v>1528</v>
      </c>
      <c r="E2" s="3">
        <v>1653</v>
      </c>
    </row>
    <row r="3" spans="1:5" x14ac:dyDescent="0.25">
      <c r="A3" s="3">
        <v>55</v>
      </c>
      <c r="B3" s="3">
        <v>3.92</v>
      </c>
      <c r="C3" s="3">
        <v>156.80000000000001</v>
      </c>
      <c r="D3" s="3">
        <v>1682</v>
      </c>
      <c r="E3" s="3">
        <v>2022</v>
      </c>
    </row>
    <row r="4" spans="1:5" x14ac:dyDescent="0.25">
      <c r="A4" s="3">
        <v>60</v>
      </c>
      <c r="B4" s="3">
        <v>4.8099999999999996</v>
      </c>
      <c r="C4" s="3">
        <v>192.4</v>
      </c>
      <c r="D4" s="3">
        <v>1816</v>
      </c>
      <c r="E4" s="3">
        <v>2353</v>
      </c>
    </row>
    <row r="5" spans="1:5" x14ac:dyDescent="0.25">
      <c r="A5" s="3">
        <v>65</v>
      </c>
      <c r="B5" s="3">
        <v>5.87</v>
      </c>
      <c r="C5" s="3">
        <v>234.8</v>
      </c>
      <c r="D5" s="3">
        <v>1946</v>
      </c>
      <c r="E5" s="3">
        <v>2753</v>
      </c>
    </row>
    <row r="6" spans="1:5" x14ac:dyDescent="0.25">
      <c r="A6" s="3">
        <v>75</v>
      </c>
      <c r="B6" s="3">
        <v>8.4</v>
      </c>
      <c r="C6" s="3">
        <v>338.8</v>
      </c>
      <c r="D6" s="3">
        <v>2207</v>
      </c>
      <c r="E6" s="3">
        <v>3478</v>
      </c>
    </row>
    <row r="7" spans="1:5" x14ac:dyDescent="0.25">
      <c r="A7" s="6">
        <v>85</v>
      </c>
      <c r="B7" s="6">
        <v>11.69</v>
      </c>
      <c r="C7" s="6">
        <v>467.6</v>
      </c>
      <c r="D7" s="6">
        <v>2444</v>
      </c>
      <c r="E7" s="6">
        <v>4368</v>
      </c>
    </row>
    <row r="8" spans="1:5" x14ac:dyDescent="0.25">
      <c r="A8" s="6">
        <v>100</v>
      </c>
      <c r="B8" s="6">
        <v>17.239999999999998</v>
      </c>
      <c r="C8" s="6">
        <v>689.6</v>
      </c>
      <c r="D8" s="6">
        <v>2805</v>
      </c>
      <c r="E8" s="6">
        <v>5765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Motor-specs</vt:lpstr>
      <vt:lpstr>Prop-specs</vt:lpstr>
      <vt:lpstr>26-85-3</vt:lpstr>
      <vt:lpstr>27-88-3</vt:lpstr>
      <vt:lpstr>28-92-3</vt:lpstr>
      <vt:lpstr>29-95-3</vt:lpstr>
      <vt:lpstr>30-105-2</vt:lpstr>
      <vt:lpstr>26-85--3</vt:lpstr>
      <vt:lpstr>27-88--3</vt:lpstr>
      <vt:lpstr>28-92--3</vt:lpstr>
      <vt:lpstr>29-95--3</vt:lpstr>
      <vt:lpstr>30-105--2</vt:lpstr>
      <vt:lpstr>26-85---3</vt:lpstr>
      <vt:lpstr>27-88---3</vt:lpstr>
      <vt:lpstr>28-92---3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2018-03-29T22:15:07Z</dcterms:created>
  <dcterms:modified xsi:type="dcterms:W3CDTF">2018-04-19T02:22:31Z</dcterms:modified>
</cp:coreProperties>
</file>