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6838EC76-DF76-43E9-8841-A5B36D8E0A7A}" xr6:coauthVersionLast="32" xr6:coauthVersionMax="32" xr10:uidLastSave="{00000000-0000-0000-0000-000000000000}"/>
  <bookViews>
    <workbookView xWindow="0" yWindow="0" windowWidth="16380" windowHeight="8190" tabRatio="982" xr2:uid="{00000000-000D-0000-FFFF-FFFF00000000}"/>
  </bookViews>
  <sheets>
    <sheet name="Motor-specs" sheetId="1" r:id="rId1"/>
    <sheet name="Prop-specs" sheetId="2" r:id="rId2"/>
    <sheet name="15-50-2" sheetId="3" r:id="rId3"/>
    <sheet name="16-54-2" sheetId="4" r:id="rId4"/>
    <sheet name="17-58-2" sheetId="5" r:id="rId5"/>
    <sheet name="18-61-2" sheetId="6" r:id="rId6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<sst xmlns="http://schemas.openxmlformats.org/spreadsheetml/2006/main" count="57" uniqueCount="40">
  <si>
    <t>Attribute</t>
  </si>
  <si>
    <t>Value</t>
  </si>
  <si>
    <t>Units</t>
  </si>
  <si>
    <t>Brand</t>
  </si>
  <si>
    <t>T-Motor</t>
  </si>
  <si>
    <t>Model</t>
  </si>
  <si>
    <t>U7-V2</t>
  </si>
  <si>
    <t>KV</t>
  </si>
  <si>
    <t>RPM/V</t>
  </si>
  <si>
    <t>Cells</t>
  </si>
  <si>
    <t>Voltage</t>
  </si>
  <si>
    <t>V</t>
  </si>
  <si>
    <t>Max Current</t>
  </si>
  <si>
    <t>A</t>
  </si>
  <si>
    <t>Max Power</t>
  </si>
  <si>
    <t>W</t>
  </si>
  <si>
    <t>Weight</t>
  </si>
  <si>
    <t>g</t>
  </si>
  <si>
    <t>Weight includes cables</t>
  </si>
  <si>
    <t>Yes</t>
  </si>
  <si>
    <t>Diameter</t>
  </si>
  <si>
    <t>mm</t>
  </si>
  <si>
    <t>Length</t>
  </si>
  <si>
    <t>Unit Price</t>
  </si>
  <si>
    <t>USD</t>
  </si>
  <si>
    <t>Reference</t>
  </si>
  <si>
    <t>http://store-en.tmotor.com/goods.php?id=320</t>
  </si>
  <si>
    <t>Thread</t>
  </si>
  <si>
    <t>Blades</t>
  </si>
  <si>
    <t>Sheet</t>
  </si>
  <si>
    <t>Test Voltage (V)</t>
  </si>
  <si>
    <t>15-50-2</t>
  </si>
  <si>
    <t>16-54-2</t>
  </si>
  <si>
    <t>17-58-2</t>
  </si>
  <si>
    <t>18-61-2</t>
  </si>
  <si>
    <t>Throttle (%)</t>
  </si>
  <si>
    <t>Current (A)</t>
  </si>
  <si>
    <t>Power (W)</t>
  </si>
  <si>
    <t>RPM</t>
  </si>
  <si>
    <t>Thrust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</si>
</sst>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3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4"/>
  <sheetViews>
    <sheetView tabSelected="1" zoomScaleNormal="100" workbookViewId="0">
      <selection activeCell="B18" sqref="B18"/>
    </sheetView>
  </sheetViews>
  <sheetFormatPr baseColWidth="10" defaultColWidth="9.140625" defaultRowHeight="12.75" x14ac:dyDescent="0.2"/>
  <cols>
    <col min="1" max="1" width="22" style="1"/>
    <col min="2" max="2" width="15.140625" style="1"/>
    <col min="3" max="3" width="7.5703125" style="1"/>
    <col min="4" max="1025" width="8.1406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 t="s">
        <v>3</v>
      </c>
      <c r="B2" s="3" t="s">
        <v>4</v>
      </c>
      <c r="C2" s="3"/>
    </row>
    <row r="3" spans="1:3" x14ac:dyDescent="0.2">
      <c r="A3" s="3" t="s">
        <v>5</v>
      </c>
      <c r="B3" s="3" t="s">
        <v>6</v>
      </c>
      <c r="C3" s="3"/>
    </row>
    <row r="4" spans="1:3" x14ac:dyDescent="0.2">
      <c r="A4" s="3" t="s">
        <v>7</v>
      </c>
      <c r="B4" s="3">
        <v>420</v>
      </c>
      <c r="C4" s="3" t="s">
        <v>8</v>
      </c>
    </row>
    <row r="5" spans="1:3" x14ac:dyDescent="0.2">
      <c r="A5" s="3" t="s">
        <v>9</v>
      </c>
      <c r="B5" s="3">
        <v>8</v>
      </c>
      <c r="C5" s="3"/>
    </row>
    <row r="6" spans="1:3" x14ac:dyDescent="0.2">
      <c r="A6" s="3" t="s">
        <v>10</v>
      </c>
      <c r="B6" s="3">
        <f>3.7 * B5</f>
        <v>29.6</v>
      </c>
      <c r="C6" s="3" t="s">
        <v>11</v>
      </c>
    </row>
    <row r="7" spans="1:3" x14ac:dyDescent="0.2">
      <c r="A7" s="3" t="s">
        <v>12</v>
      </c>
      <c r="B7" s="3">
        <v>40</v>
      </c>
      <c r="C7" s="3" t="s">
        <v>13</v>
      </c>
    </row>
    <row r="8" spans="1:3" x14ac:dyDescent="0.2">
      <c r="A8" s="3" t="s">
        <v>14</v>
      </c>
      <c r="B8" s="3">
        <v>1180</v>
      </c>
      <c r="C8" s="3" t="s">
        <v>15</v>
      </c>
    </row>
    <row r="9" spans="1:3" x14ac:dyDescent="0.2">
      <c r="A9" s="3" t="s">
        <v>16</v>
      </c>
      <c r="B9" s="3">
        <v>296</v>
      </c>
      <c r="C9" s="3" t="s">
        <v>17</v>
      </c>
    </row>
    <row r="10" spans="1:3" x14ac:dyDescent="0.2">
      <c r="A10" s="3" t="s">
        <v>18</v>
      </c>
      <c r="B10" s="3" t="s">
        <v>19</v>
      </c>
      <c r="C10" s="3"/>
    </row>
    <row r="11" spans="1:3" x14ac:dyDescent="0.2">
      <c r="A11" s="3" t="s">
        <v>20</v>
      </c>
      <c r="B11" s="3">
        <v>61</v>
      </c>
      <c r="C11" s="3" t="s">
        <v>21</v>
      </c>
    </row>
    <row r="12" spans="1:3" x14ac:dyDescent="0.2">
      <c r="A12" s="3" t="s">
        <v>22</v>
      </c>
      <c r="B12" s="3">
        <v>40</v>
      </c>
      <c r="C12" s="3" t="s">
        <v>21</v>
      </c>
    </row>
    <row r="13" spans="1:3" x14ac:dyDescent="0.2">
      <c r="A13" s="3" t="s">
        <v>23</v>
      </c>
      <c r="B13" s="3">
        <v>150</v>
      </c>
      <c r="C13" s="3" t="s">
        <v>24</v>
      </c>
    </row>
    <row r="14" spans="1:3" x14ac:dyDescent="0.2">
      <c r="A14" s="3" t="s">
        <v>25</v>
      </c>
      <c r="B14" s="12" t="s">
        <v>26</v>
      </c>
      <c r="C14" s="3"/>
    </row>
  </sheetData>
  <hyperlinks>
    <hyperlink ref="B14" r:id="rId1" xr:uid="{2880EE9D-7FBC-4297-91C0-8DAE13BE3A83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"/>
  <sheetViews>
    <sheetView zoomScaleNormal="100" workbookViewId="0"/>
  </sheetViews>
  <sheetFormatPr baseColWidth="10" defaultColWidth="9.140625" defaultRowHeight="12.75" x14ac:dyDescent="0.2"/>
  <cols>
    <col min="1" max="1" width="8.7109375" style="1"/>
    <col min="2" max="2" width="8.7109375" style="4"/>
    <col min="3" max="4" width="8.7109375" style="1"/>
    <col min="5" max="5" width="16.5703125" style="1"/>
    <col min="6" max="1025" width="8.7109375" style="1"/>
  </cols>
  <sheetData>
    <row r="1" spans="1:5" x14ac:dyDescent="0.2">
      <c r="A1" s="2" t="s">
        <v>20</v>
      </c>
      <c r="B1" s="5" t="s">
        <v>27</v>
      </c>
      <c r="C1" s="2" t="s">
        <v>28</v>
      </c>
      <c r="D1" s="2" t="s">
        <v>29</v>
      </c>
      <c r="E1" s="2" t="s">
        <v>30</v>
      </c>
    </row>
    <row r="2" spans="1:5" x14ac:dyDescent="0.2">
      <c r="A2" s="3">
        <v>15</v>
      </c>
      <c r="B2" s="6">
        <v>5</v>
      </c>
      <c r="C2" s="3">
        <v>2</v>
      </c>
      <c r="D2" s="3" t="s">
        <v>31</v>
      </c>
      <c r="E2" s="3">
        <v>22.2</v>
      </c>
    </row>
    <row r="3" spans="1:5" x14ac:dyDescent="0.2">
      <c r="A3" s="7">
        <v>16</v>
      </c>
      <c r="B3" s="8">
        <v>5.4</v>
      </c>
      <c r="C3" s="7">
        <v>2</v>
      </c>
      <c r="D3" s="7" t="s">
        <v>32</v>
      </c>
      <c r="E3" s="7">
        <v>22.2</v>
      </c>
    </row>
    <row r="4" spans="1:5" x14ac:dyDescent="0.2">
      <c r="A4" s="7">
        <v>17</v>
      </c>
      <c r="B4" s="8">
        <v>5.8</v>
      </c>
      <c r="C4" s="7">
        <v>2</v>
      </c>
      <c r="D4" s="7" t="s">
        <v>33</v>
      </c>
      <c r="E4" s="7">
        <v>25</v>
      </c>
    </row>
    <row r="5" spans="1:5" x14ac:dyDescent="0.2">
      <c r="A5" s="7">
        <v>18</v>
      </c>
      <c r="B5" s="8">
        <v>6.1</v>
      </c>
      <c r="C5" s="7">
        <v>2</v>
      </c>
      <c r="D5" s="7" t="s">
        <v>34</v>
      </c>
      <c r="E5" s="7">
        <v>25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6"/>
  <sheetViews>
    <sheetView zoomScaleNormal="100" workbookViewId="0"/>
  </sheetViews>
  <sheetFormatPr baseColWidth="10" defaultColWidth="9.140625" defaultRowHeight="12.75" x14ac:dyDescent="0.2"/>
  <cols>
    <col min="1" max="1" width="10.5703125" style="1"/>
    <col min="2" max="3" width="10.5703125" style="9"/>
    <col min="4" max="5" width="10.5703125" style="1"/>
    <col min="6" max="1022" width="8.42578125" style="1"/>
    <col min="1023" max="1025" width="7.28515625"/>
  </cols>
  <sheetData>
    <row r="1" spans="1:5" x14ac:dyDescent="0.2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spans="1:5" x14ac:dyDescent="0.2">
      <c r="A2" s="7">
        <v>50</v>
      </c>
      <c r="B2" s="8">
        <v>6.1</v>
      </c>
      <c r="C2" s="8">
        <v>135.41999999999999</v>
      </c>
      <c r="D2" s="11">
        <v>4500</v>
      </c>
      <c r="E2" s="11">
        <v>1160</v>
      </c>
    </row>
    <row r="3" spans="1:5" x14ac:dyDescent="0.2">
      <c r="A3" s="7">
        <v>65</v>
      </c>
      <c r="B3" s="8">
        <v>11.7</v>
      </c>
      <c r="C3" s="8">
        <v>259.74</v>
      </c>
      <c r="D3" s="11">
        <v>5700</v>
      </c>
      <c r="E3" s="11">
        <v>1870</v>
      </c>
    </row>
    <row r="4" spans="1:5" x14ac:dyDescent="0.2">
      <c r="A4" s="7">
        <v>75</v>
      </c>
      <c r="B4" s="8">
        <v>15.3</v>
      </c>
      <c r="C4" s="8">
        <v>339.66</v>
      </c>
      <c r="D4" s="11">
        <v>6300</v>
      </c>
      <c r="E4" s="11">
        <v>2260</v>
      </c>
    </row>
    <row r="5" spans="1:5" x14ac:dyDescent="0.2">
      <c r="A5" s="7">
        <v>85</v>
      </c>
      <c r="B5" s="8">
        <v>20.8</v>
      </c>
      <c r="C5" s="8">
        <v>461.76</v>
      </c>
      <c r="D5" s="11">
        <v>6850</v>
      </c>
      <c r="E5" s="11">
        <v>2690</v>
      </c>
    </row>
    <row r="6" spans="1:5" x14ac:dyDescent="0.2">
      <c r="A6" s="7">
        <v>100</v>
      </c>
      <c r="B6" s="8">
        <v>24.7</v>
      </c>
      <c r="C6" s="8">
        <v>548.34</v>
      </c>
      <c r="D6" s="11">
        <v>7250</v>
      </c>
      <c r="E6" s="11">
        <v>3030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H6"/>
  <sheetViews>
    <sheetView zoomScaleNormal="100" workbookViewId="0"/>
  </sheetViews>
  <sheetFormatPr baseColWidth="10" defaultColWidth="9.140625" defaultRowHeight="12.75" x14ac:dyDescent="0.2"/>
  <cols>
    <col min="1" max="1" width="10.5703125" style="1"/>
    <col min="2" max="3" width="10.5703125" style="9"/>
    <col min="4" max="5" width="10.5703125" style="1"/>
    <col min="6" max="1022" width="8.42578125" style="1"/>
    <col min="1023" max="1025" width="7.28515625"/>
  </cols>
  <sheetData>
    <row r="1" spans="1:5" x14ac:dyDescent="0.2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spans="1:5" x14ac:dyDescent="0.2">
      <c r="A2" s="7">
        <v>50</v>
      </c>
      <c r="B2" s="8">
        <v>7.3</v>
      </c>
      <c r="C2" s="8">
        <v>162.06</v>
      </c>
      <c r="D2" s="11">
        <v>4550</v>
      </c>
      <c r="E2" s="11">
        <v>1350</v>
      </c>
    </row>
    <row r="3" spans="1:5" x14ac:dyDescent="0.2">
      <c r="A3" s="7">
        <v>65</v>
      </c>
      <c r="B3" s="8">
        <v>13.6</v>
      </c>
      <c r="C3" s="8">
        <v>301.92</v>
      </c>
      <c r="D3" s="11">
        <v>5500</v>
      </c>
      <c r="E3" s="11">
        <v>2130</v>
      </c>
    </row>
    <row r="4" spans="1:5" x14ac:dyDescent="0.2">
      <c r="A4" s="7">
        <v>75</v>
      </c>
      <c r="B4" s="8">
        <v>18.600000000000001</v>
      </c>
      <c r="C4" s="8">
        <v>412.92</v>
      </c>
      <c r="D4" s="11">
        <v>6000</v>
      </c>
      <c r="E4" s="11">
        <v>2630</v>
      </c>
    </row>
    <row r="5" spans="1:5" x14ac:dyDescent="0.2">
      <c r="A5" s="7">
        <v>85</v>
      </c>
      <c r="B5" s="8">
        <v>24.2</v>
      </c>
      <c r="C5" s="8">
        <v>537.24</v>
      </c>
      <c r="D5" s="11">
        <v>6550</v>
      </c>
      <c r="E5" s="11">
        <v>3050</v>
      </c>
    </row>
    <row r="6" spans="1:5" x14ac:dyDescent="0.2">
      <c r="A6" s="7">
        <v>100</v>
      </c>
      <c r="B6" s="8">
        <v>28.7</v>
      </c>
      <c r="C6" s="8">
        <v>637.14</v>
      </c>
      <c r="D6" s="11">
        <v>6900</v>
      </c>
      <c r="E6" s="11">
        <v>3360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H6"/>
  <sheetViews>
    <sheetView zoomScaleNormal="100" workbookViewId="0"/>
  </sheetViews>
  <sheetFormatPr baseColWidth="10" defaultColWidth="9.140625" defaultRowHeight="12.75" x14ac:dyDescent="0.2"/>
  <cols>
    <col min="1" max="1" width="10.5703125" style="1"/>
    <col min="2" max="3" width="10.5703125" style="9"/>
    <col min="4" max="5" width="10.5703125" style="1"/>
    <col min="6" max="1022" width="8.42578125" style="1"/>
    <col min="1023" max="1025" width="7.28515625"/>
  </cols>
  <sheetData>
    <row r="1" spans="1:5" x14ac:dyDescent="0.2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spans="1:5" x14ac:dyDescent="0.2">
      <c r="A2" s="7">
        <v>50</v>
      </c>
      <c r="B2" s="8">
        <v>10</v>
      </c>
      <c r="C2" s="8">
        <v>250</v>
      </c>
      <c r="D2" s="11">
        <v>4500</v>
      </c>
      <c r="E2" s="11">
        <v>1940</v>
      </c>
    </row>
    <row r="3" spans="1:5" x14ac:dyDescent="0.2">
      <c r="A3" s="7">
        <v>65</v>
      </c>
      <c r="B3" s="8">
        <v>18.2</v>
      </c>
      <c r="C3" s="8">
        <v>455</v>
      </c>
      <c r="D3" s="11">
        <v>5700</v>
      </c>
      <c r="E3" s="11">
        <v>2880</v>
      </c>
    </row>
    <row r="4" spans="1:5" x14ac:dyDescent="0.2">
      <c r="A4" s="7">
        <v>75</v>
      </c>
      <c r="B4" s="8">
        <v>25.4</v>
      </c>
      <c r="C4" s="8">
        <v>635</v>
      </c>
      <c r="D4" s="11">
        <v>6300</v>
      </c>
      <c r="E4" s="11">
        <v>3530</v>
      </c>
    </row>
    <row r="5" spans="1:5" x14ac:dyDescent="0.2">
      <c r="A5" s="7">
        <v>85</v>
      </c>
      <c r="B5" s="8">
        <v>32.9</v>
      </c>
      <c r="C5" s="8">
        <v>822.5</v>
      </c>
      <c r="D5" s="11">
        <v>6900</v>
      </c>
      <c r="E5" s="11">
        <v>4080</v>
      </c>
    </row>
    <row r="6" spans="1:5" x14ac:dyDescent="0.2">
      <c r="A6" s="7">
        <v>100</v>
      </c>
      <c r="B6" s="8">
        <v>39.700000000000003</v>
      </c>
      <c r="C6" s="8">
        <v>992.5</v>
      </c>
      <c r="D6" s="11">
        <v>7200</v>
      </c>
      <c r="E6" s="11">
        <v>4560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H6"/>
  <sheetViews>
    <sheetView zoomScaleNormal="100" workbookViewId="0"/>
  </sheetViews>
  <sheetFormatPr baseColWidth="10" defaultColWidth="9.140625" defaultRowHeight="12.75" x14ac:dyDescent="0.2"/>
  <cols>
    <col min="1" max="1" width="10.5703125" style="1"/>
    <col min="2" max="3" width="10.5703125" style="9"/>
    <col min="4" max="5" width="10.5703125" style="1"/>
    <col min="6" max="1022" width="8.42578125" style="1"/>
    <col min="1023" max="1025" width="7.28515625"/>
  </cols>
  <sheetData>
    <row r="1" spans="1:5" x14ac:dyDescent="0.2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spans="1:5" x14ac:dyDescent="0.2">
      <c r="A2" s="7">
        <v>50</v>
      </c>
      <c r="B2" s="8">
        <v>12</v>
      </c>
      <c r="C2" s="8">
        <v>300</v>
      </c>
      <c r="D2" s="11">
        <v>4200</v>
      </c>
      <c r="E2" s="11">
        <v>2250</v>
      </c>
    </row>
    <row r="3" spans="1:5" x14ac:dyDescent="0.2">
      <c r="A3" s="7">
        <v>65</v>
      </c>
      <c r="B3" s="8">
        <v>22.5</v>
      </c>
      <c r="C3" s="8">
        <v>562.5</v>
      </c>
      <c r="D3" s="11">
        <v>5200</v>
      </c>
      <c r="E3" s="11">
        <v>3330</v>
      </c>
    </row>
    <row r="4" spans="1:5" x14ac:dyDescent="0.2">
      <c r="A4" s="7">
        <v>75</v>
      </c>
      <c r="B4" s="8">
        <v>31</v>
      </c>
      <c r="C4" s="8">
        <v>775</v>
      </c>
      <c r="D4" s="11">
        <v>6000</v>
      </c>
      <c r="E4" s="11">
        <v>4050</v>
      </c>
    </row>
    <row r="5" spans="1:5" x14ac:dyDescent="0.2">
      <c r="A5" s="7">
        <v>85</v>
      </c>
      <c r="B5" s="8">
        <v>39.799999999999997</v>
      </c>
      <c r="C5" s="8">
        <v>995</v>
      </c>
      <c r="D5" s="11">
        <v>6200</v>
      </c>
      <c r="E5" s="11">
        <v>4500</v>
      </c>
    </row>
    <row r="6" spans="1:5" x14ac:dyDescent="0.2">
      <c r="A6" s="7">
        <v>100</v>
      </c>
      <c r="B6" s="8">
        <v>47.5</v>
      </c>
      <c r="C6" s="8">
        <v>1187.5</v>
      </c>
      <c r="D6" s="11">
        <v>6700</v>
      </c>
      <c r="E6" s="11">
        <v>5060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Motor-specs</vt:lpstr>
      <vt:lpstr>Prop-specs</vt:lpstr>
      <vt:lpstr>15-50-2</vt:lpstr>
      <vt:lpstr>16-54-2</vt:lpstr>
      <vt:lpstr>17-58-2</vt:lpstr>
      <vt:lpstr>18-61-2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johnny</cp:lastModifiedBy>
  <cp:revision>40</cp:revision>
  <dcterms:created xsi:type="dcterms:W3CDTF">2018-03-24T00:43:22Z</dcterms:created>
  <dcterms:modified xsi:type="dcterms:W3CDTF">2018-04-19T02:19:02Z</dcterms:modified>
  <dc:language>en-US</dc:language>
</cp:coreProperties>
</file>